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\论文\数据new\"/>
    </mc:Choice>
  </mc:AlternateContent>
  <xr:revisionPtr revIDLastSave="0" documentId="13_ncr:1_{06C2E36A-C60B-4EF4-BCFD-3C668E548631}" xr6:coauthVersionLast="46" xr6:coauthVersionMax="46" xr10:uidLastSave="{00000000-0000-0000-0000-000000000000}"/>
  <bookViews>
    <workbookView minimized="1" xWindow="5370" yWindow="-14115" windowWidth="9600" windowHeight="5550" xr2:uid="{00000000-000D-0000-FFFF-FFFF00000000}"/>
  </bookViews>
  <sheets>
    <sheet name="Sheet1" sheetId="1" r:id="rId1"/>
    <sheet name="Sheet2" sheetId="2" r:id="rId2"/>
    <sheet name="Sheet3" sheetId="3" r:id="rId3"/>
    <sheet name="国债收益率" sheetId="13" r:id="rId4"/>
    <sheet name="方差分解" sheetId="4" r:id="rId5"/>
    <sheet name="IRS" sheetId="12" r:id="rId6"/>
    <sheet name="Sheet5" sheetId="5" r:id="rId7"/>
    <sheet name="存款准备金率" sheetId="11" r:id="rId8"/>
    <sheet name="货币政策变动时点" sheetId="6" r:id="rId9"/>
    <sheet name="货币政策IRS冲击标准差" sheetId="7" r:id="rId10"/>
    <sheet name="货币政策冲击对国债" sheetId="8" r:id="rId11"/>
    <sheet name="最后VAR用的一些测试数据" sheetId="14" r:id="rId12"/>
    <sheet name="Sheet6" sheetId="15" r:id="rId13"/>
    <sheet name="Sheet7" sheetId="16" r:id="rId14"/>
    <sheet name="对其他债" sheetId="9" r:id="rId15"/>
    <sheet name="格兰杰因果检验" sheetId="10" r:id="rId16"/>
  </sheets>
  <definedNames>
    <definedName name="p_value">货币政策冲击对国债!$I$20:$N$20,货币政策冲击对国债!$I$22:$N$22,货币政策冲击对国债!$I$24:$N$24,货币政策冲击对国债!$I$26:$N$26,货币政策冲击对国债!$I$28:$N$28,货币政策冲击对国债!$I$30:$N$30,货币政策冲击对国债!$I$32:$N$32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9" l="1"/>
  <c r="U7" i="9"/>
  <c r="R7" i="9"/>
  <c r="S7" i="9"/>
  <c r="R8" i="9"/>
  <c r="S8" i="9"/>
  <c r="R9" i="9"/>
  <c r="S9" i="9"/>
  <c r="R10" i="9"/>
  <c r="S10" i="9"/>
  <c r="R11" i="9"/>
  <c r="S11" i="9"/>
  <c r="R12" i="9"/>
  <c r="S12" i="9"/>
  <c r="R13" i="9"/>
  <c r="S13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N7" i="9"/>
  <c r="O7" i="9"/>
  <c r="N8" i="9"/>
  <c r="O8" i="9"/>
  <c r="N9" i="9"/>
  <c r="O9" i="9"/>
  <c r="N10" i="9"/>
  <c r="O10" i="9"/>
  <c r="N11" i="9"/>
  <c r="O11" i="9"/>
  <c r="N12" i="9"/>
  <c r="O12" i="9"/>
  <c r="N13" i="9"/>
  <c r="O13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</calcChain>
</file>

<file path=xl/sharedStrings.xml><?xml version="1.0" encoding="utf-8"?>
<sst xmlns="http://schemas.openxmlformats.org/spreadsheetml/2006/main" count="1365" uniqueCount="427">
  <si>
    <t>大型金融机构(%)</t>
  </si>
  <si>
    <t>公布时间</t>
  </si>
  <si>
    <t>生效时间</t>
  </si>
  <si>
    <t>调整前</t>
  </si>
  <si>
    <t>调整后</t>
  </si>
  <si>
    <t>调整幅度</t>
  </si>
  <si>
    <t>2020年01月01日</t>
  </si>
  <si>
    <t>2020年01月06日</t>
  </si>
  <si>
    <t>2019年09月06日</t>
  </si>
  <si>
    <t>2019年09月16日</t>
  </si>
  <si>
    <t>2019年01月04日</t>
  </si>
  <si>
    <t>2019年01月25日</t>
  </si>
  <si>
    <t>2018年10月07日</t>
  </si>
  <si>
    <t>2018年10月15日</t>
  </si>
  <si>
    <t>2018年06月24日</t>
  </si>
  <si>
    <t>2018年07月05日</t>
  </si>
  <si>
    <t>2018年04月17日</t>
  </si>
  <si>
    <t>2018年04月25日</t>
  </si>
  <si>
    <t>2016年02月29日</t>
  </si>
  <si>
    <t>2016年03月01日</t>
  </si>
  <si>
    <t>2015年10月23日</t>
  </si>
  <si>
    <t>2015年10月24日</t>
  </si>
  <si>
    <t>2015年08月25日</t>
  </si>
  <si>
    <t>2015年09月06日</t>
  </si>
  <si>
    <t>2015年04月19日</t>
  </si>
  <si>
    <t>2015年04月20日</t>
  </si>
  <si>
    <t>2015年02月04日</t>
  </si>
  <si>
    <t>2015年02月05日</t>
  </si>
  <si>
    <t>2012年05月12日</t>
  </si>
  <si>
    <t>2012年05月18日</t>
  </si>
  <si>
    <t>2012年02月18日</t>
  </si>
  <si>
    <t>2012年02月24日</t>
  </si>
  <si>
    <t>2011年11月30日</t>
  </si>
  <si>
    <t>2011年12月05日</t>
  </si>
  <si>
    <t>2011年06月14日</t>
  </si>
  <si>
    <t>2011年06月20日</t>
  </si>
  <si>
    <t>2011年05月12日</t>
  </si>
  <si>
    <t>2011年05月18日</t>
  </si>
  <si>
    <t>2011年04月17日</t>
  </si>
  <si>
    <t>2011年04月21日</t>
  </si>
  <si>
    <t>2011年03月18日</t>
  </si>
  <si>
    <t>2011年03月25日</t>
  </si>
  <si>
    <t>2011年02月18日</t>
  </si>
  <si>
    <t>2011年02月24日</t>
  </si>
  <si>
    <t>2011年01月14日</t>
  </si>
  <si>
    <t>2011年01月20日</t>
  </si>
  <si>
    <t>2010年12月10日</t>
  </si>
  <si>
    <t>2010年12月20日</t>
  </si>
  <si>
    <t>2010年11月19日</t>
  </si>
  <si>
    <t>2010年11月29日</t>
  </si>
  <si>
    <t>2010年11月10日</t>
  </si>
  <si>
    <t>2010年11月16日</t>
  </si>
  <si>
    <t>2010年05月02日</t>
  </si>
  <si>
    <t>2010年05月10日</t>
  </si>
  <si>
    <t>2010年02月12日</t>
  </si>
  <si>
    <t>2010年02月25日</t>
  </si>
  <si>
    <t>2010年01月12日</t>
  </si>
  <si>
    <t>2010年01月18日</t>
  </si>
  <si>
    <t>CPI</t>
  </si>
  <si>
    <t>PPI</t>
  </si>
  <si>
    <t>Ind_add_value</t>
  </si>
  <si>
    <t>VIX</t>
  </si>
  <si>
    <t>commodity</t>
  </si>
  <si>
    <t>M2</t>
  </si>
  <si>
    <t>Lending</t>
  </si>
  <si>
    <t>r007</t>
  </si>
  <si>
    <t>rrr</t>
  </si>
  <si>
    <t>irs_month</t>
  </si>
  <si>
    <t>us_month</t>
  </si>
  <si>
    <t>名称</t>
    <phoneticPr fontId="2" type="noConversion"/>
  </si>
  <si>
    <t>P值</t>
    <phoneticPr fontId="2" type="noConversion"/>
  </si>
  <si>
    <t>内生变量</t>
    <phoneticPr fontId="2" type="noConversion"/>
  </si>
  <si>
    <t>外生变量</t>
    <phoneticPr fontId="2" type="noConversion"/>
  </si>
  <si>
    <t>RRR</t>
  </si>
  <si>
    <t>RRR</t>
    <phoneticPr fontId="2" type="noConversion"/>
  </si>
  <si>
    <t>Lending_rate</t>
    <phoneticPr fontId="2" type="noConversion"/>
  </si>
  <si>
    <t>显著</t>
    <phoneticPr fontId="2" type="noConversion"/>
  </si>
  <si>
    <t>Included observations: 111</t>
  </si>
  <si>
    <t xml:space="preserve"> Lag</t>
  </si>
  <si>
    <t>LogL</t>
  </si>
  <si>
    <t>LR</t>
  </si>
  <si>
    <t>FPE</t>
  </si>
  <si>
    <t>AIC</t>
  </si>
  <si>
    <t>SC</t>
  </si>
  <si>
    <t>HQ</t>
  </si>
  <si>
    <t xml:space="preserve">NA </t>
  </si>
  <si>
    <t xml:space="preserve">  3.08e-06*</t>
  </si>
  <si>
    <t xml:space="preserve">  4.338089*</t>
  </si>
  <si>
    <t xml:space="preserve">  4.923933*</t>
  </si>
  <si>
    <t xml:space="preserve">  4.575749*</t>
  </si>
  <si>
    <t xml:space="preserve">  55.06511*</t>
  </si>
  <si>
    <t xml:space="preserve"> * indicates lag order selected by the criterion</t>
  </si>
  <si>
    <t xml:space="preserve"> LR: sequential modified LR test statistic (each test at 5% level)</t>
  </si>
  <si>
    <t xml:space="preserve"> FPE: Final prediction error</t>
  </si>
  <si>
    <t xml:space="preserve"> AIC: Akaike information criterion</t>
  </si>
  <si>
    <t xml:space="preserve"> SC: Schwarz information criterion</t>
  </si>
  <si>
    <t xml:space="preserve"> HQ: Hannan-Quinn information criterion</t>
  </si>
  <si>
    <t>Vector Autoregression Estimates</t>
  </si>
  <si>
    <t>Date: 02/28/21   Time: 11:27</t>
  </si>
  <si>
    <t>Sample (adjusted): 2010M10 2020M06</t>
  </si>
  <si>
    <t>Included observations: 117 after adjustments</t>
  </si>
  <si>
    <t>Standard errors in ( ) &amp; t-statistics in [ ]</t>
  </si>
  <si>
    <t>D_RRR</t>
  </si>
  <si>
    <t>D_CPI</t>
  </si>
  <si>
    <t>D_IND_ADD_VALUE</t>
  </si>
  <si>
    <t>D_M2</t>
  </si>
  <si>
    <t>D_LENDING</t>
  </si>
  <si>
    <t>D_R007</t>
  </si>
  <si>
    <t>D_RRR(-1)</t>
  </si>
  <si>
    <t>[-0.34505]</t>
  </si>
  <si>
    <t>[-0.28862]</t>
  </si>
  <si>
    <t>[-0.24012]</t>
  </si>
  <si>
    <t>[-1.58282]</t>
  </si>
  <si>
    <t>[ 2.13843]</t>
  </si>
  <si>
    <t>[ 1.32571]</t>
  </si>
  <si>
    <t>D_RRR(-2)</t>
  </si>
  <si>
    <t>[ 0.67564]</t>
  </si>
  <si>
    <t>[-0.90807]</t>
  </si>
  <si>
    <t>[-1.01757]</t>
  </si>
  <si>
    <t>[-2.78510]</t>
  </si>
  <si>
    <t>[ 0.50425]</t>
  </si>
  <si>
    <t>[-0.20219]</t>
  </si>
  <si>
    <t>D_CPI(-1)</t>
  </si>
  <si>
    <t>[ 0.57616]</t>
  </si>
  <si>
    <t>[-1.41453]</t>
  </si>
  <si>
    <t>[-0.49759]</t>
  </si>
  <si>
    <t>[-1.11529]</t>
  </si>
  <si>
    <t>[ 1.17012]</t>
  </si>
  <si>
    <t>[-0.60940]</t>
  </si>
  <si>
    <t>D_CPI(-2)</t>
  </si>
  <si>
    <t>[ 3.19735]</t>
  </si>
  <si>
    <t>[ 0.98992]</t>
  </si>
  <si>
    <t>[-1.34731]</t>
  </si>
  <si>
    <t>[-0.38261]</t>
  </si>
  <si>
    <t>[ 1.09877]</t>
  </si>
  <si>
    <t>[-1.23638]</t>
  </si>
  <si>
    <t>D_IND_ADD_VALUE(-1)</t>
  </si>
  <si>
    <t>[ 0.37953]</t>
  </si>
  <si>
    <t>[ 2.22595]</t>
  </si>
  <si>
    <t>[-5.02233]</t>
  </si>
  <si>
    <t>[-0.33230]</t>
  </si>
  <si>
    <t>[ 1.26481]</t>
  </si>
  <si>
    <t>[ 1.23535]</t>
  </si>
  <si>
    <t>D_IND_ADD_VALUE(-2)</t>
  </si>
  <si>
    <t>[ 0.03301]</t>
  </si>
  <si>
    <t>[ 2.04256]</t>
  </si>
  <si>
    <t>[-2.90775]</t>
  </si>
  <si>
    <t>[-0.69301]</t>
  </si>
  <si>
    <t>[ 0.15125]</t>
  </si>
  <si>
    <t>[ 1.00845]</t>
  </si>
  <si>
    <t>D_M2(-1)</t>
  </si>
  <si>
    <t>[ 1.01959]</t>
  </si>
  <si>
    <t>[ 0.91468]</t>
  </si>
  <si>
    <t>[-1.53247]</t>
  </si>
  <si>
    <t>[-2.62187]</t>
  </si>
  <si>
    <t>[ 0.15741]</t>
  </si>
  <si>
    <t>[-2.39863]</t>
  </si>
  <si>
    <t>D_M2(-2)</t>
  </si>
  <si>
    <t>[ 1.00606]</t>
  </si>
  <si>
    <t>[-0.97237]</t>
  </si>
  <si>
    <t>[ 0.56515]</t>
  </si>
  <si>
    <t>[-1.27553]</t>
  </si>
  <si>
    <t>[ 2.46432]</t>
  </si>
  <si>
    <t>[ 0.86947]</t>
  </si>
  <si>
    <t>D_LENDING(-1)</t>
  </si>
  <si>
    <t>[ 0.98726]</t>
  </si>
  <si>
    <t>[ 1.88032]</t>
  </si>
  <si>
    <t>[ 0.09102]</t>
  </si>
  <si>
    <t>[ 0.03473]</t>
  </si>
  <si>
    <t>[-1.19137]</t>
  </si>
  <si>
    <t>[ 0.71227]</t>
  </si>
  <si>
    <t>D_LENDING(-2)</t>
  </si>
  <si>
    <t>[ 2.17738]</t>
  </si>
  <si>
    <t>[ 0.10315]</t>
  </si>
  <si>
    <t>[ 0.19431]</t>
  </si>
  <si>
    <t>[ 0.28567]</t>
  </si>
  <si>
    <t>[ 1.95418]</t>
  </si>
  <si>
    <t>[ 0.51166]</t>
  </si>
  <si>
    <t>D_R007(-1)</t>
  </si>
  <si>
    <t>[ 0.52858]</t>
  </si>
  <si>
    <t>[-1.44339]</t>
  </si>
  <si>
    <t>[ 0.38230]</t>
  </si>
  <si>
    <t>[-0.97760]</t>
  </si>
  <si>
    <t>[ 1.85593]</t>
  </si>
  <si>
    <t>[-2.25835]</t>
  </si>
  <si>
    <t>D_R007(-2)</t>
  </si>
  <si>
    <t>[ 0.16251]</t>
  </si>
  <si>
    <t>[-0.73239]</t>
  </si>
  <si>
    <t>[-0.39636]</t>
  </si>
  <si>
    <t>[-1.35575]</t>
  </si>
  <si>
    <t>[ 3.78688]</t>
  </si>
  <si>
    <t>[-0.35942]</t>
  </si>
  <si>
    <t>C</t>
  </si>
  <si>
    <t>[ 0.59609]</t>
  </si>
  <si>
    <t>[ 2.44792]</t>
  </si>
  <si>
    <t>[-1.13190]</t>
  </si>
  <si>
    <t>[-0.82965]</t>
  </si>
  <si>
    <t>[-1.80647]</t>
  </si>
  <si>
    <t>[ 0.27686]</t>
  </si>
  <si>
    <t>US_MONTH</t>
  </si>
  <si>
    <t>[-2.81737]</t>
  </si>
  <si>
    <t>[-1.81840]</t>
  </si>
  <si>
    <t>[-0.71576]</t>
  </si>
  <si>
    <t>[-0.70379]</t>
  </si>
  <si>
    <t>[ 0.94451]</t>
  </si>
  <si>
    <t>[ 0.44136]</t>
  </si>
  <si>
    <t>[-0.01803]</t>
  </si>
  <si>
    <t>[-2.55359]</t>
  </si>
  <si>
    <t>[ 1.32478]</t>
  </si>
  <si>
    <t>[ 0.44207]</t>
  </si>
  <si>
    <t>[ 1.75948]</t>
  </si>
  <si>
    <t>[-0.92097]</t>
  </si>
  <si>
    <t>COMMODITY</t>
  </si>
  <si>
    <t>[ 0.99453]</t>
  </si>
  <si>
    <t>[ 1.86757]</t>
  </si>
  <si>
    <t>[ 0.19399]</t>
  </si>
  <si>
    <t>[ 0.09502]</t>
  </si>
  <si>
    <t>[ 1.50951]</t>
  </si>
  <si>
    <t>[ 1.09807]</t>
  </si>
  <si>
    <t>R-squared</t>
  </si>
  <si>
    <t>Adj. R-squared</t>
  </si>
  <si>
    <t>Sum sq. resids</t>
  </si>
  <si>
    <t>S.E. equation</t>
  </si>
  <si>
    <t>F-statistic</t>
  </si>
  <si>
    <t>Log likelihood</t>
  </si>
  <si>
    <t>Akaike AIC</t>
  </si>
  <si>
    <t>Schwarz SC</t>
  </si>
  <si>
    <t>Mean dependent</t>
  </si>
  <si>
    <t>S.D. dependent</t>
  </si>
  <si>
    <t>Determinant resid covariance (dof adj.)</t>
  </si>
  <si>
    <t>Determinant resid covariance</t>
  </si>
  <si>
    <t>Akaike information criterion</t>
  </si>
  <si>
    <t>Schwarz criterion</t>
  </si>
  <si>
    <t>Number of coefficients</t>
  </si>
  <si>
    <t>FEVD</t>
  </si>
  <si>
    <t>for</t>
  </si>
  <si>
    <t>d_rrr</t>
  </si>
  <si>
    <t>d_CPI</t>
  </si>
  <si>
    <t>d_Ind_add_value</t>
  </si>
  <si>
    <t>d_M2</t>
  </si>
  <si>
    <t>d_Lending</t>
  </si>
  <si>
    <t>d_r007</t>
  </si>
  <si>
    <t>t1</t>
  </si>
  <si>
    <t>t0</t>
  </si>
  <si>
    <t>irs1</t>
  </si>
  <si>
    <t>irs0</t>
  </si>
  <si>
    <t>irs_change</t>
  </si>
  <si>
    <t>定期存款利率:1年(整存整取)</t>
  </si>
  <si>
    <t>...</t>
  </si>
  <si>
    <t>NaT</t>
  </si>
  <si>
    <t>短期贷款利率:6个月至1年(含)</t>
  </si>
  <si>
    <t>人民银行对金融机构存款利率:超额准备金</t>
  </si>
  <si>
    <t>贷款市场报价利率(LPR):1年</t>
  </si>
  <si>
    <t>贷款市场报价利率(LPR):5年</t>
  </si>
  <si>
    <t>人民币存款准备金率:中小型存款类金融机构(变动日期)</t>
  </si>
  <si>
    <t>人民币存款准备金率:大型存款类金融机构(变动日期)</t>
  </si>
  <si>
    <t>逆回购利率:7天</t>
  </si>
  <si>
    <t>逆回购利率:14天</t>
  </si>
  <si>
    <t>逆回购利率:28天</t>
  </si>
  <si>
    <t>逆回购利率:63天</t>
  </si>
  <si>
    <t>逆回购利率:21天</t>
  </si>
  <si>
    <t>常备借贷便利(SLF)利率:隔夜</t>
  </si>
  <si>
    <t>常备借贷便利(SLF)利率:7天</t>
  </si>
  <si>
    <t>常备借贷便利(SLF)利率:1个月</t>
  </si>
  <si>
    <t>SLO投放利率</t>
  </si>
  <si>
    <t>SLO回笼利率</t>
  </si>
  <si>
    <t>中期借贷便利(MLF):利率:3个月</t>
  </si>
  <si>
    <t>中期借贷便利(MLF):利率:6个月</t>
  </si>
  <si>
    <t>中期借贷便利(MLF):利率:1年</t>
  </si>
  <si>
    <t>定向中期借贷便利(TMLF):利率</t>
  </si>
  <si>
    <t>央行票据:发行利率:3个月</t>
  </si>
  <si>
    <t>央行票据:发行利率:1年期</t>
  </si>
  <si>
    <t>央行票据:发行利率:3年期</t>
  </si>
  <si>
    <t>24 rows × 29 columns</t>
  </si>
  <si>
    <t>LPR</t>
  </si>
  <si>
    <t>SLO</t>
  </si>
  <si>
    <t>SLF</t>
  </si>
  <si>
    <t>MLF</t>
  </si>
  <si>
    <t>Note</t>
  </si>
  <si>
    <t>Repo</t>
  </si>
  <si>
    <t>总体</t>
    <phoneticPr fontId="2" type="noConversion"/>
  </si>
  <si>
    <t>report</t>
  </si>
  <si>
    <t>货币政策</t>
    <phoneticPr fontId="2" type="noConversion"/>
  </si>
  <si>
    <t>平均变动</t>
    <phoneticPr fontId="2" type="noConversion"/>
  </si>
  <si>
    <t>最小变动</t>
    <phoneticPr fontId="2" type="noConversion"/>
  </si>
  <si>
    <t>最大变动</t>
    <phoneticPr fontId="2" type="noConversion"/>
  </si>
  <si>
    <t>P_value</t>
  </si>
  <si>
    <t>3m</t>
  </si>
  <si>
    <t>6m</t>
  </si>
  <si>
    <t>1y</t>
  </si>
  <si>
    <t>3y</t>
  </si>
  <si>
    <t>5y</t>
  </si>
  <si>
    <t>10y</t>
  </si>
  <si>
    <t>coef</t>
  </si>
  <si>
    <t>coef</t>
    <phoneticPr fontId="2" type="noConversion"/>
  </si>
  <si>
    <r>
      <rPr>
        <sz val="11"/>
        <color theme="1"/>
        <rFont val="楷体"/>
        <family val="3"/>
        <charset val="134"/>
      </rPr>
      <t>国债期限</t>
    </r>
    <phoneticPr fontId="2" type="noConversion"/>
  </si>
  <si>
    <t>LPR</t>
    <phoneticPr fontId="2" type="noConversion"/>
  </si>
  <si>
    <t>Report</t>
  </si>
  <si>
    <t>Report</t>
    <phoneticPr fontId="2" type="noConversion"/>
  </si>
  <si>
    <r>
      <rPr>
        <b/>
        <sz val="11"/>
        <color theme="1"/>
        <rFont val="楷体"/>
        <family val="3"/>
        <charset val="134"/>
      </rPr>
      <t>国债期限</t>
    </r>
    <phoneticPr fontId="2" type="noConversion"/>
  </si>
  <si>
    <t>随国债期限增加</t>
    <phoneticPr fontId="2" type="noConversion"/>
  </si>
  <si>
    <t>降低</t>
    <phoneticPr fontId="2" type="noConversion"/>
  </si>
  <si>
    <t>增加</t>
    <phoneticPr fontId="2" type="noConversion"/>
  </si>
  <si>
    <t>增加后降低</t>
    <phoneticPr fontId="2" type="noConversion"/>
  </si>
  <si>
    <t>基本不变</t>
    <phoneticPr fontId="2" type="noConversion"/>
  </si>
  <si>
    <t>NaN</t>
  </si>
  <si>
    <t>票据</t>
  </si>
  <si>
    <t>票据</t>
    <phoneticPr fontId="2" type="noConversion"/>
  </si>
  <si>
    <t>企业债</t>
    <phoneticPr fontId="2" type="noConversion"/>
  </si>
  <si>
    <t>中短票</t>
    <phoneticPr fontId="2" type="noConversion"/>
  </si>
  <si>
    <t>企业债期限</t>
  </si>
  <si>
    <t>中短票期限</t>
    <phoneticPr fontId="2" type="noConversion"/>
  </si>
  <si>
    <t>Pairwise Granger Causality Tests</t>
  </si>
  <si>
    <t>Date: 03/01/21   Time: 22:51</t>
  </si>
  <si>
    <t>Sample: 2010M08 2020M06</t>
  </si>
  <si>
    <t>Lags: 2</t>
  </si>
  <si>
    <t xml:space="preserve"> Null Hypothesis:</t>
  </si>
  <si>
    <t>Obs</t>
  </si>
  <si>
    <t>F-Statistic</t>
  </si>
  <si>
    <t xml:space="preserve">Prob. </t>
  </si>
  <si>
    <t xml:space="preserve"> D_IND_ADD_VALUE does not Granger Cause D_CPI</t>
  </si>
  <si>
    <t xml:space="preserve"> D_CPI does not Granger Cause D_IND_ADD_VALUE</t>
  </si>
  <si>
    <t xml:space="preserve"> D_LENDING does not Granger Cause D_CPI</t>
  </si>
  <si>
    <t xml:space="preserve"> D_CPI does not Granger Cause D_LENDING</t>
  </si>
  <si>
    <t xml:space="preserve"> D_M2 does not Granger Cause D_CPI</t>
  </si>
  <si>
    <t xml:space="preserve"> D_CPI does not Granger Cause D_M2</t>
  </si>
  <si>
    <t xml:space="preserve"> D_R007 does not Granger Cause D_CPI</t>
  </si>
  <si>
    <t xml:space="preserve"> D_CPI does not Granger Cause D_R007</t>
  </si>
  <si>
    <t xml:space="preserve"> D_RRR does not Granger Cause D_CPI</t>
  </si>
  <si>
    <t xml:space="preserve"> D_CPI does not Granger Cause D_RRR</t>
  </si>
  <si>
    <t xml:space="preserve"> D_LENDING does not Granger Cause D_IND_ADD_VALUE</t>
  </si>
  <si>
    <t xml:space="preserve"> D_IND_ADD_VALUE does not Granger Cause D_LENDING</t>
  </si>
  <si>
    <t xml:space="preserve"> D_M2 does not Granger Cause D_IND_ADD_VALUE</t>
  </si>
  <si>
    <t xml:space="preserve"> D_IND_ADD_VALUE does not Granger Cause D_M2</t>
  </si>
  <si>
    <t xml:space="preserve"> D_R007 does not Granger Cause D_IND_ADD_VALUE</t>
  </si>
  <si>
    <t xml:space="preserve"> D_IND_ADD_VALUE does not Granger Cause D_R007</t>
  </si>
  <si>
    <t xml:space="preserve"> D_RRR does not Granger Cause D_IND_ADD_VALUE</t>
  </si>
  <si>
    <t xml:space="preserve"> D_IND_ADD_VALUE does not Granger Cause D_RRR</t>
  </si>
  <si>
    <t xml:space="preserve"> D_M2 does not Granger Cause D_LENDING</t>
  </si>
  <si>
    <t xml:space="preserve"> D_LENDING does not Granger Cause D_M2</t>
  </si>
  <si>
    <t xml:space="preserve"> D_R007 does not Granger Cause D_LENDING</t>
  </si>
  <si>
    <t xml:space="preserve"> D_LENDING does not Granger Cause D_R007</t>
  </si>
  <si>
    <t xml:space="preserve"> D_RRR does not Granger Cause D_LENDING</t>
  </si>
  <si>
    <t xml:space="preserve"> D_LENDING does not Granger Cause D_RRR</t>
  </si>
  <si>
    <t xml:space="preserve"> D_R007 does not Granger Cause D_M2</t>
  </si>
  <si>
    <t xml:space="preserve"> D_M2 does not Granger Cause D_R007</t>
  </si>
  <si>
    <t xml:space="preserve"> D_RRR does not Granger Cause D_M2</t>
  </si>
  <si>
    <t xml:space="preserve"> D_M2 does not Granger Cause D_RRR</t>
  </si>
  <si>
    <t xml:space="preserve"> D_RRR does not Granger Cause D_R007</t>
  </si>
  <si>
    <t xml:space="preserve"> D_R007 does not Granger Cause D_RRR</t>
  </si>
  <si>
    <t>Date: 03/01/21   Time: 22:54</t>
  </si>
  <si>
    <t xml:space="preserve"> IND_ADD_VALUE does not Granger Cause CPI</t>
  </si>
  <si>
    <t xml:space="preserve"> CPI does not Granger Cause IND_ADD_VALUE</t>
  </si>
  <si>
    <t xml:space="preserve"> LENDING does not Granger Cause CPI</t>
  </si>
  <si>
    <t xml:space="preserve"> CPI does not Granger Cause LENDING</t>
  </si>
  <si>
    <t xml:space="preserve"> M2 does not Granger Cause CPI</t>
  </si>
  <si>
    <t xml:space="preserve"> CPI does not Granger Cause M2</t>
  </si>
  <si>
    <t xml:space="preserve"> R007 does not Granger Cause CPI</t>
  </si>
  <si>
    <t xml:space="preserve"> CPI does not Granger Cause R007</t>
  </si>
  <si>
    <t xml:space="preserve"> RRR does not Granger Cause CPI</t>
  </si>
  <si>
    <t xml:space="preserve"> CPI does not Granger Cause RRR</t>
  </si>
  <si>
    <t xml:space="preserve"> LENDING does not Granger Cause IND_ADD_VALUE</t>
  </si>
  <si>
    <t xml:space="preserve"> IND_ADD_VALUE does not Granger Cause LENDING</t>
  </si>
  <si>
    <t xml:space="preserve"> M2 does not Granger Cause IND_ADD_VALUE</t>
  </si>
  <si>
    <t xml:space="preserve"> IND_ADD_VALUE does not Granger Cause M2</t>
  </si>
  <si>
    <t xml:space="preserve"> R007 does not Granger Cause IND_ADD_VALUE</t>
  </si>
  <si>
    <t xml:space="preserve"> IND_ADD_VALUE does not Granger Cause R007</t>
  </si>
  <si>
    <t xml:space="preserve"> RRR does not Granger Cause IND_ADD_VALUE</t>
  </si>
  <si>
    <t xml:space="preserve"> IND_ADD_VALUE does not Granger Cause RRR</t>
  </si>
  <si>
    <t xml:space="preserve"> M2 does not Granger Cause LENDING</t>
  </si>
  <si>
    <t xml:space="preserve"> LENDING does not Granger Cause M2</t>
  </si>
  <si>
    <t xml:space="preserve"> R007 does not Granger Cause LENDING</t>
  </si>
  <si>
    <t xml:space="preserve"> LENDING does not Granger Cause R007</t>
  </si>
  <si>
    <t xml:space="preserve"> RRR does not Granger Cause LENDING</t>
  </si>
  <si>
    <t xml:space="preserve"> LENDING does not Granger Cause RRR</t>
  </si>
  <si>
    <t xml:space="preserve"> R007 does not Granger Cause M2</t>
  </si>
  <si>
    <t xml:space="preserve"> M2 does not Granger Cause R007</t>
  </si>
  <si>
    <t xml:space="preserve"> RRR does not Granger Cause M2</t>
  </si>
  <si>
    <t xml:space="preserve"> M2 does not Granger Cause RRR</t>
  </si>
  <si>
    <t xml:space="preserve"> RRR does not Granger Cause R007</t>
  </si>
  <si>
    <t xml:space="preserve"> R007 does not Granger Cause RRR</t>
  </si>
  <si>
    <t>中小型金融机构(%)</t>
  </si>
  <si>
    <t>交易日期</t>
  </si>
  <si>
    <t>参考利率</t>
  </si>
  <si>
    <t>期限</t>
  </si>
  <si>
    <t>前收盘固定利率</t>
  </si>
  <si>
    <t>前加权平均固定利率</t>
  </si>
  <si>
    <t>开盘固定利率</t>
  </si>
  <si>
    <t>收盘固定利率</t>
  </si>
  <si>
    <t>最高固定利率</t>
  </si>
  <si>
    <t>最低固定利率</t>
  </si>
  <si>
    <t>加权平均固定利率</t>
  </si>
  <si>
    <t>FR007</t>
  </si>
  <si>
    <t>1Y</t>
  </si>
  <si>
    <t>时间</t>
    <phoneticPr fontId="2" type="noConversion"/>
  </si>
  <si>
    <t>3m</t>
    <phoneticPr fontId="2" type="noConversion"/>
  </si>
  <si>
    <t>6m</t>
    <phoneticPr fontId="2" type="noConversion"/>
  </si>
  <si>
    <t>1y</t>
    <phoneticPr fontId="2" type="noConversion"/>
  </si>
  <si>
    <t>3y</t>
    <phoneticPr fontId="2" type="noConversion"/>
  </si>
  <si>
    <t>5y</t>
    <phoneticPr fontId="2" type="noConversion"/>
  </si>
  <si>
    <t>10y</t>
    <phoneticPr fontId="2" type="noConversion"/>
  </si>
  <si>
    <t>2020-06-30</t>
  </si>
  <si>
    <t>2020-06-29</t>
  </si>
  <si>
    <t>2020-06-28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</si>
  <si>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</si>
  <si>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</si>
  <si>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</si>
  <si>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</si>
  <si>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</si>
  <si>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</si>
  <si>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</si>
  <si>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</si>
  <si>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</si>
  <si>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</si>
  <si>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</si>
  <si>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 xml:space="preserve"> Period</t>
  </si>
  <si>
    <t>S.E.</t>
  </si>
  <si>
    <t xml:space="preserve"> Cholesky Ordering: D_RRR D_CPI D_IND_ADD_VALUE D_M2 D_LENDING D_R007</t>
  </si>
  <si>
    <t>所有货币政策对企业债</t>
    <phoneticPr fontId="2" type="noConversion"/>
  </si>
  <si>
    <t>所有货币政策对中短期票据</t>
    <phoneticPr fontId="2" type="noConversion"/>
  </si>
  <si>
    <t>P值</t>
  </si>
  <si>
    <t>期限</t>
    <phoneticPr fontId="2" type="noConversion"/>
  </si>
  <si>
    <t>系数</t>
    <phoneticPr fontId="2" type="noConversion"/>
  </si>
  <si>
    <t>-</t>
    <phoneticPr fontId="2" type="noConversion"/>
  </si>
  <si>
    <t>没有细化的IRS 累积响应</t>
    <phoneticPr fontId="2" type="noConversion"/>
  </si>
  <si>
    <t>start</t>
    <phoneticPr fontId="2" type="noConversion"/>
  </si>
  <si>
    <t>end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</si>
</sst>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"/>
    <numFmt numFmtId="177" formatCode="0.0000"/>
    <numFmt numFmtId="178" formatCode="0.000"/>
    <numFmt numFmtId="179" formatCode="yyyy\-mm\-dd"/>
  </numFmts>
  <fonts count="25">
    <font>
      <sz val="11"/>
      <color theme="1"/>
      <name val="等线"/>
      <family val="2"/>
      <scheme val="minor"/>
    </font>
    <font>
      <b/>
      <sz val="12"/>
      <color indexed="8"/>
      <name val="楷体"/>
      <family val="3"/>
      <charset val="134"/>
    </font>
    <font>
      <sz val="9"/>
      <name val="等线"/>
      <family val="3"/>
      <charset val="134"/>
      <scheme val="minor"/>
    </font>
    <font>
      <sz val="11"/>
      <color indexed="8"/>
      <name val="楷体"/>
      <family val="3"/>
      <charset val="134"/>
    </font>
    <font>
      <b/>
      <sz val="5"/>
      <color theme="1"/>
      <name val="Segoe UI"/>
      <family val="2"/>
    </font>
    <font>
      <sz val="5"/>
      <color theme="1"/>
      <name val="Segoe UI"/>
      <family val="2"/>
    </font>
    <font>
      <sz val="10"/>
      <color theme="1"/>
      <name val="Var(--jp-code-font-family)"/>
      <family val="2"/>
    </font>
    <font>
      <sz val="11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Times New Roman"/>
      <family val="1"/>
    </font>
    <font>
      <b/>
      <sz val="11"/>
      <color rgb="FF000000"/>
      <name val="楷体"/>
      <family val="3"/>
      <charset val="134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2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177" fontId="0" fillId="0" borderId="4" xfId="0" applyNumberForma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 vertical="center" wrapText="1"/>
    </xf>
    <xf numFmtId="14" fontId="4" fillId="2" borderId="0" xfId="0" applyNumberFormat="1" applyFont="1" applyFill="1" applyAlignment="1">
      <alignment horizontal="right" vertical="center" wrapText="1"/>
    </xf>
    <xf numFmtId="22" fontId="5" fillId="2" borderId="0" xfId="0" applyNumberFormat="1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 wrapText="1"/>
    </xf>
    <xf numFmtId="22" fontId="0" fillId="0" borderId="0" xfId="0" applyNumberFormat="1"/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/>
    </xf>
    <xf numFmtId="177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77" fontId="8" fillId="0" borderId="4" xfId="0" applyNumberFormat="1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77" fontId="10" fillId="0" borderId="0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78" fontId="12" fillId="0" borderId="4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8" fontId="12" fillId="3" borderId="0" xfId="0" applyNumberFormat="1" applyFont="1" applyFill="1" applyBorder="1" applyAlignment="1">
      <alignment horizontal="center" vertical="center"/>
    </xf>
    <xf numFmtId="178" fontId="12" fillId="3" borderId="4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11" fontId="15" fillId="0" borderId="0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1" fontId="15" fillId="0" borderId="4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center" wrapText="1"/>
    </xf>
    <xf numFmtId="11" fontId="5" fillId="2" borderId="0" xfId="0" applyNumberFormat="1" applyFont="1" applyFill="1" applyAlignment="1">
      <alignment horizontal="right" vertical="center" wrapText="1"/>
    </xf>
    <xf numFmtId="0" fontId="20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177" fontId="22" fillId="4" borderId="0" xfId="0" applyNumberFormat="1" applyFont="1" applyFill="1" applyAlignment="1">
      <alignment horizontal="center" vertical="center"/>
    </xf>
    <xf numFmtId="177" fontId="22" fillId="4" borderId="2" xfId="0" applyNumberFormat="1" applyFont="1" applyFill="1" applyBorder="1" applyAlignment="1">
      <alignment horizontal="center" vertical="center"/>
    </xf>
    <xf numFmtId="177" fontId="21" fillId="0" borderId="0" xfId="0" applyNumberFormat="1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79" fontId="7" fillId="0" borderId="0" xfId="0" applyNumberFormat="1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/>
    </xf>
    <xf numFmtId="179" fontId="7" fillId="0" borderId="4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77" fontId="10" fillId="0" borderId="4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9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7" fontId="0" fillId="0" borderId="0" xfId="0" applyNumberFormat="1"/>
  </cellXfs>
  <cellStyles count="1">
    <cellStyle name="常规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货币政策冲击对国债!$H$38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货币政策冲击对国债!$G$39:$G$46</c:f>
              <c:strCache>
                <c:ptCount val="8"/>
                <c:pt idx="0">
                  <c:v>LR</c:v>
                </c:pt>
                <c:pt idx="1">
                  <c:v>LPR</c:v>
                </c:pt>
                <c:pt idx="2">
                  <c:v>SLO</c:v>
                </c:pt>
                <c:pt idx="3">
                  <c:v>Repo</c:v>
                </c:pt>
                <c:pt idx="4">
                  <c:v>SLF</c:v>
                </c:pt>
                <c:pt idx="5">
                  <c:v>MLF</c:v>
                </c:pt>
                <c:pt idx="6">
                  <c:v>Note</c:v>
                </c:pt>
                <c:pt idx="7">
                  <c:v>Report</c:v>
                </c:pt>
              </c:strCache>
            </c:strRef>
          </c:cat>
          <c:val>
            <c:numRef>
              <c:f>货币政策冲击对国债!$H$39:$H$46</c:f>
              <c:numCache>
                <c:formatCode>0.0000</c:formatCode>
                <c:ptCount val="8"/>
                <c:pt idx="0">
                  <c:v>0.203485</c:v>
                </c:pt>
                <c:pt idx="1">
                  <c:v>0.34293699999999999</c:v>
                </c:pt>
                <c:pt idx="2">
                  <c:v>0.34371000000000002</c:v>
                </c:pt>
                <c:pt idx="3">
                  <c:v>0.42099999999999999</c:v>
                </c:pt>
                <c:pt idx="4">
                  <c:v>0.35234199999999999</c:v>
                </c:pt>
                <c:pt idx="5">
                  <c:v>0.24566399999999999</c:v>
                </c:pt>
                <c:pt idx="6">
                  <c:v>1.00813</c:v>
                </c:pt>
                <c:pt idx="7">
                  <c:v>0.12973499999999999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7-42E0-8022-D96EB7A372B1}"/>
            </c:ext>
          </c:extLst>
        </c:ser>
        <c:ser>
          <c:idx val="1"/>
          <c:order val="1"/>
          <c:tx>
            <c:strRef>
              <c:f>货币政策冲击对国债!$I$38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货币政策冲击对国债!$G$39:$G$46</c:f>
              <c:strCache>
                <c:ptCount val="8"/>
                <c:pt idx="0">
                  <c:v>LR</c:v>
                </c:pt>
                <c:pt idx="1">
                  <c:v>LPR</c:v>
                </c:pt>
                <c:pt idx="2">
                  <c:v>SLO</c:v>
                </c:pt>
                <c:pt idx="3">
                  <c:v>Repo</c:v>
                </c:pt>
                <c:pt idx="4">
                  <c:v>SLF</c:v>
                </c:pt>
                <c:pt idx="5">
                  <c:v>MLF</c:v>
                </c:pt>
                <c:pt idx="6">
                  <c:v>Note</c:v>
                </c:pt>
                <c:pt idx="7">
                  <c:v>Report</c:v>
                </c:pt>
              </c:strCache>
            </c:strRef>
          </c:cat>
          <c:val>
            <c:numRef>
              <c:f>货币政策冲击对国债!$I$39:$I$46</c:f>
              <c:numCache>
                <c:formatCode>0.0000</c:formatCode>
                <c:ptCount val="8"/>
                <c:pt idx="0">
                  <c:v>0.33542699999999998</c:v>
                </c:pt>
                <c:pt idx="1">
                  <c:v>0.437108</c:v>
                </c:pt>
                <c:pt idx="2">
                  <c:v>0.115549</c:v>
                </c:pt>
                <c:pt idx="3">
                  <c:v>0.51060000000000005</c:v>
                </c:pt>
                <c:pt idx="4">
                  <c:v>0.32824999999999999</c:v>
                </c:pt>
                <c:pt idx="5">
                  <c:v>0.442054</c:v>
                </c:pt>
                <c:pt idx="6">
                  <c:v>0.90175400000000006</c:v>
                </c:pt>
                <c:pt idx="7">
                  <c:v>0.43144399999999999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7-42E0-8022-D96EB7A372B1}"/>
            </c:ext>
          </c:extLst>
        </c:ser>
        <c:ser>
          <c:idx val="2"/>
          <c:order val="2"/>
          <c:tx>
            <c:strRef>
              <c:f>货币政策冲击对国债!$J$38</c:f>
              <c:strCache>
                <c:ptCount val="1"/>
                <c:pt idx="0">
                  <c:v>1y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货币政策冲击对国债!$G$39:$G$46</c:f>
              <c:strCache>
                <c:ptCount val="8"/>
                <c:pt idx="0">
                  <c:v>LR</c:v>
                </c:pt>
                <c:pt idx="1">
                  <c:v>LPR</c:v>
                </c:pt>
                <c:pt idx="2">
                  <c:v>SLO</c:v>
                </c:pt>
                <c:pt idx="3">
                  <c:v>Repo</c:v>
                </c:pt>
                <c:pt idx="4">
                  <c:v>SLF</c:v>
                </c:pt>
                <c:pt idx="5">
                  <c:v>MLF</c:v>
                </c:pt>
                <c:pt idx="6">
                  <c:v>Note</c:v>
                </c:pt>
                <c:pt idx="7">
                  <c:v>Report</c:v>
                </c:pt>
              </c:strCache>
            </c:strRef>
          </c:cat>
          <c:val>
            <c:numRef>
              <c:f>货币政策冲击对国债!$J$39:$J$46</c:f>
              <c:numCache>
                <c:formatCode>0.0000</c:formatCode>
                <c:ptCount val="8"/>
                <c:pt idx="0">
                  <c:v>0.54146000000000005</c:v>
                </c:pt>
                <c:pt idx="1">
                  <c:v>0.54304600000000003</c:v>
                </c:pt>
                <c:pt idx="2">
                  <c:v>0.32261899999999999</c:v>
                </c:pt>
                <c:pt idx="3">
                  <c:v>0.47004499999999999</c:v>
                </c:pt>
                <c:pt idx="4">
                  <c:v>0.53566499999999995</c:v>
                </c:pt>
                <c:pt idx="5">
                  <c:v>0.22643099999999999</c:v>
                </c:pt>
                <c:pt idx="6">
                  <c:v>0.85513399999999995</c:v>
                </c:pt>
                <c:pt idx="7">
                  <c:v>0.359294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7-42E0-8022-D96EB7A372B1}"/>
            </c:ext>
          </c:extLst>
        </c:ser>
        <c:ser>
          <c:idx val="3"/>
          <c:order val="3"/>
          <c:tx>
            <c:strRef>
              <c:f>货币政策冲击对国债!$K$38</c:f>
              <c:strCache>
                <c:ptCount val="1"/>
                <c:pt idx="0">
                  <c:v>3y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货币政策冲击对国债!$G$39:$G$46</c:f>
              <c:strCache>
                <c:ptCount val="8"/>
                <c:pt idx="0">
                  <c:v>LR</c:v>
                </c:pt>
                <c:pt idx="1">
                  <c:v>LPR</c:v>
                </c:pt>
                <c:pt idx="2">
                  <c:v>SLO</c:v>
                </c:pt>
                <c:pt idx="3">
                  <c:v>Repo</c:v>
                </c:pt>
                <c:pt idx="4">
                  <c:v>SLF</c:v>
                </c:pt>
                <c:pt idx="5">
                  <c:v>MLF</c:v>
                </c:pt>
                <c:pt idx="6">
                  <c:v>Note</c:v>
                </c:pt>
                <c:pt idx="7">
                  <c:v>Report</c:v>
                </c:pt>
              </c:strCache>
            </c:strRef>
          </c:cat>
          <c:val>
            <c:numRef>
              <c:f>货币政策冲击对国债!$K$39:$K$46</c:f>
              <c:numCache>
                <c:formatCode>0.0000</c:formatCode>
                <c:ptCount val="8"/>
                <c:pt idx="0">
                  <c:v>0.69609399999999999</c:v>
                </c:pt>
                <c:pt idx="1">
                  <c:v>0.389459</c:v>
                </c:pt>
                <c:pt idx="2">
                  <c:v>0.31351299999999999</c:v>
                </c:pt>
                <c:pt idx="3">
                  <c:v>0.46540300000000001</c:v>
                </c:pt>
                <c:pt idx="4">
                  <c:v>0.35963600000000001</c:v>
                </c:pt>
                <c:pt idx="5">
                  <c:v>0.35634199999999999</c:v>
                </c:pt>
                <c:pt idx="6">
                  <c:v>0.41398000000000001</c:v>
                </c:pt>
                <c:pt idx="7">
                  <c:v>0.42438700000000001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7-42E0-8022-D96EB7A372B1}"/>
            </c:ext>
          </c:extLst>
        </c:ser>
        <c:ser>
          <c:idx val="4"/>
          <c:order val="4"/>
          <c:tx>
            <c:strRef>
              <c:f>货币政策冲击对国债!$L$38</c:f>
              <c:strCache>
                <c:ptCount val="1"/>
                <c:pt idx="0">
                  <c:v>5y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货币政策冲击对国债!$G$39:$G$46</c:f>
              <c:strCache>
                <c:ptCount val="8"/>
                <c:pt idx="0">
                  <c:v>LR</c:v>
                </c:pt>
                <c:pt idx="1">
                  <c:v>LPR</c:v>
                </c:pt>
                <c:pt idx="2">
                  <c:v>SLO</c:v>
                </c:pt>
                <c:pt idx="3">
                  <c:v>Repo</c:v>
                </c:pt>
                <c:pt idx="4">
                  <c:v>SLF</c:v>
                </c:pt>
                <c:pt idx="5">
                  <c:v>MLF</c:v>
                </c:pt>
                <c:pt idx="6">
                  <c:v>Note</c:v>
                </c:pt>
                <c:pt idx="7">
                  <c:v>Report</c:v>
                </c:pt>
              </c:strCache>
            </c:strRef>
          </c:cat>
          <c:val>
            <c:numRef>
              <c:f>货币政策冲击对国债!$L$39:$L$46</c:f>
              <c:numCache>
                <c:formatCode>0.0000</c:formatCode>
                <c:ptCount val="8"/>
                <c:pt idx="0">
                  <c:v>0.75303600000000004</c:v>
                </c:pt>
                <c:pt idx="1">
                  <c:v>0.37575999999999998</c:v>
                </c:pt>
                <c:pt idx="2">
                  <c:v>0.29604799999999998</c:v>
                </c:pt>
                <c:pt idx="3">
                  <c:v>0.39874799999999999</c:v>
                </c:pt>
                <c:pt idx="4">
                  <c:v>0.233346</c:v>
                </c:pt>
                <c:pt idx="5">
                  <c:v>0.36262699999999998</c:v>
                </c:pt>
                <c:pt idx="6">
                  <c:v>0.495114</c:v>
                </c:pt>
                <c:pt idx="7">
                  <c:v>0.64503100000000002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7-42E0-8022-D96EB7A372B1}"/>
            </c:ext>
          </c:extLst>
        </c:ser>
        <c:ser>
          <c:idx val="5"/>
          <c:order val="5"/>
          <c:tx>
            <c:strRef>
              <c:f>货币政策冲击对国债!$M$38</c:f>
              <c:strCache>
                <c:ptCount val="1"/>
                <c:pt idx="0">
                  <c:v>10y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货币政策冲击对国债!$G$39:$G$46</c:f>
              <c:strCache>
                <c:ptCount val="8"/>
                <c:pt idx="0">
                  <c:v>LR</c:v>
                </c:pt>
                <c:pt idx="1">
                  <c:v>LPR</c:v>
                </c:pt>
                <c:pt idx="2">
                  <c:v>SLO</c:v>
                </c:pt>
                <c:pt idx="3">
                  <c:v>Repo</c:v>
                </c:pt>
                <c:pt idx="4">
                  <c:v>SLF</c:v>
                </c:pt>
                <c:pt idx="5">
                  <c:v>MLF</c:v>
                </c:pt>
                <c:pt idx="6">
                  <c:v>Note</c:v>
                </c:pt>
                <c:pt idx="7">
                  <c:v>Report</c:v>
                </c:pt>
              </c:strCache>
            </c:strRef>
          </c:cat>
          <c:val>
            <c:numRef>
              <c:f>货币政策冲击对国债!$M$39:$M$46</c:f>
              <c:numCache>
                <c:formatCode>0.0000</c:formatCode>
                <c:ptCount val="8"/>
                <c:pt idx="0">
                  <c:v>0.65533300000000005</c:v>
                </c:pt>
                <c:pt idx="1">
                  <c:v>0.262077</c:v>
                </c:pt>
                <c:pt idx="2">
                  <c:v>0.361294</c:v>
                </c:pt>
                <c:pt idx="3">
                  <c:v>0.25774900000000001</c:v>
                </c:pt>
                <c:pt idx="4">
                  <c:v>0.270588</c:v>
                </c:pt>
                <c:pt idx="5">
                  <c:v>0.40561399999999997</c:v>
                </c:pt>
                <c:pt idx="6">
                  <c:v>0.35939199999999999</c:v>
                </c:pt>
                <c:pt idx="7">
                  <c:v>0.46931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7-42E0-8022-D96EB7A3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95471"/>
        <c:axId val="149500463"/>
      </c:barChart>
      <c:catAx>
        <c:axId val="149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00463"/>
        <c:crosses val="autoZero"/>
        <c:auto val="1"/>
        <c:lblAlgn val="ctr"/>
        <c:lblOffset val="100"/>
        <c:noMultiLvlLbl val="0"/>
      </c:catAx>
      <c:valAx>
        <c:axId val="14950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对其他债!$H$67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对其他债!$G$68:$G$76</c:f>
              <c:strCache>
                <c:ptCount val="9"/>
                <c:pt idx="0">
                  <c:v>RRR</c:v>
                </c:pt>
                <c:pt idx="1">
                  <c:v>LR</c:v>
                </c:pt>
                <c:pt idx="2">
                  <c:v>LPR</c:v>
                </c:pt>
                <c:pt idx="3">
                  <c:v>SLO</c:v>
                </c:pt>
                <c:pt idx="4">
                  <c:v>Repo</c:v>
                </c:pt>
                <c:pt idx="5">
                  <c:v>SLF</c:v>
                </c:pt>
                <c:pt idx="6">
                  <c:v>MLF</c:v>
                </c:pt>
                <c:pt idx="7">
                  <c:v>Note</c:v>
                </c:pt>
                <c:pt idx="8">
                  <c:v>Report</c:v>
                </c:pt>
              </c:strCache>
            </c:strRef>
          </c:cat>
          <c:val>
            <c:numRef>
              <c:f>对其他债!$H$68:$H$76</c:f>
              <c:numCache>
                <c:formatCode>General</c:formatCode>
                <c:ptCount val="9"/>
                <c:pt idx="0">
                  <c:v>0.55879999999999996</c:v>
                </c:pt>
                <c:pt idx="1">
                  <c:v>0.36359999999999998</c:v>
                </c:pt>
                <c:pt idx="2">
                  <c:v>0.72860000000000003</c:v>
                </c:pt>
                <c:pt idx="3">
                  <c:v>0.67820000000000003</c:v>
                </c:pt>
                <c:pt idx="4">
                  <c:v>1.1740999999999999</c:v>
                </c:pt>
                <c:pt idx="5">
                  <c:v>0.43230000000000002</c:v>
                </c:pt>
                <c:pt idx="6">
                  <c:v>0.3296</c:v>
                </c:pt>
                <c:pt idx="7">
                  <c:v>0.4778</c:v>
                </c:pt>
                <c:pt idx="8">
                  <c:v>0.2621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3-424C-A61A-52BED4807F27}"/>
            </c:ext>
          </c:extLst>
        </c:ser>
        <c:ser>
          <c:idx val="1"/>
          <c:order val="1"/>
          <c:tx>
            <c:strRef>
              <c:f>对其他债!$I$67</c:f>
              <c:strCache>
                <c:ptCount val="1"/>
                <c:pt idx="0">
                  <c:v>6m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对其他债!$G$68:$G$76</c:f>
              <c:strCache>
                <c:ptCount val="9"/>
                <c:pt idx="0">
                  <c:v>RRR</c:v>
                </c:pt>
                <c:pt idx="1">
                  <c:v>LR</c:v>
                </c:pt>
                <c:pt idx="2">
                  <c:v>LPR</c:v>
                </c:pt>
                <c:pt idx="3">
                  <c:v>SLO</c:v>
                </c:pt>
                <c:pt idx="4">
                  <c:v>Repo</c:v>
                </c:pt>
                <c:pt idx="5">
                  <c:v>SLF</c:v>
                </c:pt>
                <c:pt idx="6">
                  <c:v>MLF</c:v>
                </c:pt>
                <c:pt idx="7">
                  <c:v>Note</c:v>
                </c:pt>
                <c:pt idx="8">
                  <c:v>Report</c:v>
                </c:pt>
              </c:strCache>
            </c:strRef>
          </c:cat>
          <c:val>
            <c:numRef>
              <c:f>对其他债!$I$68:$I$76</c:f>
              <c:numCache>
                <c:formatCode>General</c:formatCode>
                <c:ptCount val="9"/>
                <c:pt idx="0">
                  <c:v>0.59450000000000003</c:v>
                </c:pt>
                <c:pt idx="1">
                  <c:v>0.44529999999999997</c:v>
                </c:pt>
                <c:pt idx="2">
                  <c:v>0.4415</c:v>
                </c:pt>
                <c:pt idx="3">
                  <c:v>0.4163</c:v>
                </c:pt>
                <c:pt idx="4">
                  <c:v>0.55500000000000005</c:v>
                </c:pt>
                <c:pt idx="5">
                  <c:v>0.40089999999999998</c:v>
                </c:pt>
                <c:pt idx="6">
                  <c:v>0.2281</c:v>
                </c:pt>
                <c:pt idx="7">
                  <c:v>0.24379999999999999</c:v>
                </c:pt>
                <c:pt idx="8">
                  <c:v>0.28029999999999999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73-424C-A61A-52BED4807F27}"/>
            </c:ext>
          </c:extLst>
        </c:ser>
        <c:ser>
          <c:idx val="2"/>
          <c:order val="2"/>
          <c:tx>
            <c:strRef>
              <c:f>对其他债!$J$67</c:f>
              <c:strCache>
                <c:ptCount val="1"/>
                <c:pt idx="0">
                  <c:v>1y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对其他债!$G$68:$G$76</c:f>
              <c:strCache>
                <c:ptCount val="9"/>
                <c:pt idx="0">
                  <c:v>RRR</c:v>
                </c:pt>
                <c:pt idx="1">
                  <c:v>LR</c:v>
                </c:pt>
                <c:pt idx="2">
                  <c:v>LPR</c:v>
                </c:pt>
                <c:pt idx="3">
                  <c:v>SLO</c:v>
                </c:pt>
                <c:pt idx="4">
                  <c:v>Repo</c:v>
                </c:pt>
                <c:pt idx="5">
                  <c:v>SLF</c:v>
                </c:pt>
                <c:pt idx="6">
                  <c:v>MLF</c:v>
                </c:pt>
                <c:pt idx="7">
                  <c:v>Note</c:v>
                </c:pt>
                <c:pt idx="8">
                  <c:v>Report</c:v>
                </c:pt>
              </c:strCache>
            </c:strRef>
          </c:cat>
          <c:val>
            <c:numRef>
              <c:f>对其他债!$J$68:$J$76</c:f>
              <c:numCache>
                <c:formatCode>General</c:formatCode>
                <c:ptCount val="9"/>
                <c:pt idx="0">
                  <c:v>0.56030000000000002</c:v>
                </c:pt>
                <c:pt idx="1">
                  <c:v>0.5625</c:v>
                </c:pt>
                <c:pt idx="2">
                  <c:v>0.53810000000000002</c:v>
                </c:pt>
                <c:pt idx="3">
                  <c:v>0.3579</c:v>
                </c:pt>
                <c:pt idx="4">
                  <c:v>0.51549999999999996</c:v>
                </c:pt>
                <c:pt idx="5">
                  <c:v>0.34399999999999997</c:v>
                </c:pt>
                <c:pt idx="6">
                  <c:v>0.38100000000000001</c:v>
                </c:pt>
                <c:pt idx="7">
                  <c:v>0.29770000000000002</c:v>
                </c:pt>
                <c:pt idx="8">
                  <c:v>0.38229999999999997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73-424C-A61A-52BED4807F27}"/>
            </c:ext>
          </c:extLst>
        </c:ser>
        <c:ser>
          <c:idx val="3"/>
          <c:order val="3"/>
          <c:tx>
            <c:strRef>
              <c:f>对其他债!$K$67</c:f>
              <c:strCache>
                <c:ptCount val="1"/>
                <c:pt idx="0">
                  <c:v>3y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对其他债!$G$68:$G$76</c:f>
              <c:strCache>
                <c:ptCount val="9"/>
                <c:pt idx="0">
                  <c:v>RRR</c:v>
                </c:pt>
                <c:pt idx="1">
                  <c:v>LR</c:v>
                </c:pt>
                <c:pt idx="2">
                  <c:v>LPR</c:v>
                </c:pt>
                <c:pt idx="3">
                  <c:v>SLO</c:v>
                </c:pt>
                <c:pt idx="4">
                  <c:v>Repo</c:v>
                </c:pt>
                <c:pt idx="5">
                  <c:v>SLF</c:v>
                </c:pt>
                <c:pt idx="6">
                  <c:v>MLF</c:v>
                </c:pt>
                <c:pt idx="7">
                  <c:v>Note</c:v>
                </c:pt>
                <c:pt idx="8">
                  <c:v>Report</c:v>
                </c:pt>
              </c:strCache>
            </c:strRef>
          </c:cat>
          <c:val>
            <c:numRef>
              <c:f>对其他债!$K$68:$K$76</c:f>
              <c:numCache>
                <c:formatCode>General</c:formatCode>
                <c:ptCount val="9"/>
                <c:pt idx="0">
                  <c:v>0.4219</c:v>
                </c:pt>
                <c:pt idx="1">
                  <c:v>0.63480000000000003</c:v>
                </c:pt>
                <c:pt idx="2">
                  <c:v>0.4027</c:v>
                </c:pt>
                <c:pt idx="3">
                  <c:v>0.25419999999999998</c:v>
                </c:pt>
                <c:pt idx="4">
                  <c:v>0.39689999999999998</c:v>
                </c:pt>
                <c:pt idx="5">
                  <c:v>0.23549999999999999</c:v>
                </c:pt>
                <c:pt idx="6">
                  <c:v>0.4496</c:v>
                </c:pt>
                <c:pt idx="7">
                  <c:v>0.16789999999999999</c:v>
                </c:pt>
                <c:pt idx="8">
                  <c:v>0.56010000000000004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73-424C-A61A-52BED4807F27}"/>
            </c:ext>
          </c:extLst>
        </c:ser>
        <c:ser>
          <c:idx val="4"/>
          <c:order val="4"/>
          <c:tx>
            <c:strRef>
              <c:f>对其他债!$L$67</c:f>
              <c:strCache>
                <c:ptCount val="1"/>
                <c:pt idx="0">
                  <c:v>5y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对其他债!$G$68:$G$76</c:f>
              <c:strCache>
                <c:ptCount val="9"/>
                <c:pt idx="0">
                  <c:v>RRR</c:v>
                </c:pt>
                <c:pt idx="1">
                  <c:v>LR</c:v>
                </c:pt>
                <c:pt idx="2">
                  <c:v>LPR</c:v>
                </c:pt>
                <c:pt idx="3">
                  <c:v>SLO</c:v>
                </c:pt>
                <c:pt idx="4">
                  <c:v>Repo</c:v>
                </c:pt>
                <c:pt idx="5">
                  <c:v>SLF</c:v>
                </c:pt>
                <c:pt idx="6">
                  <c:v>MLF</c:v>
                </c:pt>
                <c:pt idx="7">
                  <c:v>Note</c:v>
                </c:pt>
                <c:pt idx="8">
                  <c:v>Report</c:v>
                </c:pt>
              </c:strCache>
            </c:strRef>
          </c:cat>
          <c:val>
            <c:numRef>
              <c:f>对其他债!$L$68:$L$76</c:f>
              <c:numCache>
                <c:formatCode>General</c:formatCode>
                <c:ptCount val="9"/>
                <c:pt idx="0">
                  <c:v>0.3846</c:v>
                </c:pt>
                <c:pt idx="1">
                  <c:v>0.82709999999999995</c:v>
                </c:pt>
                <c:pt idx="2">
                  <c:v>0.53439999999999999</c:v>
                </c:pt>
                <c:pt idx="3">
                  <c:v>0.36230000000000001</c:v>
                </c:pt>
                <c:pt idx="4">
                  <c:v>0.34620000000000001</c:v>
                </c:pt>
                <c:pt idx="5">
                  <c:v>0.20599999999999999</c:v>
                </c:pt>
                <c:pt idx="6">
                  <c:v>0.32419999999999999</c:v>
                </c:pt>
                <c:pt idx="7">
                  <c:v>0.2339</c:v>
                </c:pt>
                <c:pt idx="8">
                  <c:v>0.5121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73-424C-A61A-52BED4807F27}"/>
            </c:ext>
          </c:extLst>
        </c:ser>
        <c:ser>
          <c:idx val="5"/>
          <c:order val="5"/>
          <c:tx>
            <c:strRef>
              <c:f>对其他债!$M$67</c:f>
              <c:strCache>
                <c:ptCount val="1"/>
                <c:pt idx="0">
                  <c:v>10y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对其他债!$G$68:$G$76</c:f>
              <c:strCache>
                <c:ptCount val="9"/>
                <c:pt idx="0">
                  <c:v>RRR</c:v>
                </c:pt>
                <c:pt idx="1">
                  <c:v>LR</c:v>
                </c:pt>
                <c:pt idx="2">
                  <c:v>LPR</c:v>
                </c:pt>
                <c:pt idx="3">
                  <c:v>SLO</c:v>
                </c:pt>
                <c:pt idx="4">
                  <c:v>Repo</c:v>
                </c:pt>
                <c:pt idx="5">
                  <c:v>SLF</c:v>
                </c:pt>
                <c:pt idx="6">
                  <c:v>MLF</c:v>
                </c:pt>
                <c:pt idx="7">
                  <c:v>Note</c:v>
                </c:pt>
                <c:pt idx="8">
                  <c:v>Report</c:v>
                </c:pt>
              </c:strCache>
            </c:strRef>
          </c:cat>
          <c:val>
            <c:numRef>
              <c:f>对其他债!$M$68:$M$76</c:f>
              <c:numCache>
                <c:formatCode>General</c:formatCode>
                <c:ptCount val="9"/>
                <c:pt idx="0">
                  <c:v>0.31509999999999999</c:v>
                </c:pt>
                <c:pt idx="1">
                  <c:v>0.64559999999999995</c:v>
                </c:pt>
                <c:pt idx="2">
                  <c:v>0.3755</c:v>
                </c:pt>
                <c:pt idx="3">
                  <c:v>0.36159999999999998</c:v>
                </c:pt>
                <c:pt idx="4">
                  <c:v>0.2298</c:v>
                </c:pt>
                <c:pt idx="5">
                  <c:v>0.14410000000000001</c:v>
                </c:pt>
                <c:pt idx="6">
                  <c:v>0.33019999999999999</c:v>
                </c:pt>
                <c:pt idx="7">
                  <c:v>0.12039999999999999</c:v>
                </c:pt>
                <c:pt idx="8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73-424C-A61A-52BED480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00047"/>
        <c:axId val="149505455"/>
      </c:barChart>
      <c:catAx>
        <c:axId val="14950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05455"/>
        <c:crosses val="autoZero"/>
        <c:auto val="1"/>
        <c:lblAlgn val="ctr"/>
        <c:lblOffset val="100"/>
        <c:noMultiLvlLbl val="0"/>
      </c:catAx>
      <c:valAx>
        <c:axId val="1495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50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562727</xdr:colOff>
      <xdr:row>17</xdr:row>
      <xdr:rowOff>105916</xdr:rowOff>
    </xdr:from>
    <xdr:to>
      <xdr:col>21</xdr:col>
      <xdr:colOff>229136</xdr:colOff>
      <xdr:row>32</xdr:row>
      <xdr:rowOff>106282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216BBE-AA2B-4B7C-87A3-DF8898739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65</xdr:row>
      <xdr:rowOff>95249</xdr:rowOff>
    </xdr:from>
    <xdr:to>
      <xdr:col>28</xdr:col>
      <xdr:colOff>514350</xdr:colOff>
      <xdr:row>80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A7C8C0-DF9F-4B11-9F98-2015850CD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tabSelected="1" workbookViewId="0">
      <selection activeCell="B3" sqref="B3:C14"/>
    </sheetView>
  </sheetViews>
  <sheetFormatPr defaultRowHeight="13.9"/>
  <cols>
    <col min="1" max="1" width="13.19921875" customWidth="1"/>
  </cols>
  <sheetData>
    <row r="1" spans="2:8">
      <c r="C1" t="s">
        <v>76</v>
      </c>
    </row>
    <row r="3" spans="2:8">
      <c r="B3" s="2" t="s">
        <v>69</v>
      </c>
      <c r="C3" s="2" t="s">
        <v>70</v>
      </c>
    </row>
    <row r="4" spans="2:8">
      <c r="B4" s="2" t="s">
        <v>71</v>
      </c>
      <c r="C4" s="2"/>
    </row>
    <row r="5" spans="2:8">
      <c r="B5" s="1" t="s">
        <v>58</v>
      </c>
      <c r="C5" s="1">
        <v>0.70014299999999996</v>
      </c>
    </row>
    <row r="6" spans="2:8">
      <c r="B6" s="1" t="s">
        <v>60</v>
      </c>
      <c r="C6" s="1">
        <v>0.949465</v>
      </c>
    </row>
    <row r="7" spans="2:8">
      <c r="B7" s="1" t="s">
        <v>74</v>
      </c>
      <c r="C7" s="1">
        <v>0.84512399999999999</v>
      </c>
      <c r="G7" s="2"/>
      <c r="H7" s="2"/>
    </row>
    <row r="8" spans="2:8">
      <c r="B8" s="1" t="s">
        <v>63</v>
      </c>
      <c r="C8" s="1">
        <v>0.32056400000000002</v>
      </c>
      <c r="G8" s="2"/>
      <c r="H8" s="2"/>
    </row>
    <row r="9" spans="2:8">
      <c r="B9" s="1" t="s">
        <v>75</v>
      </c>
      <c r="C9" s="1">
        <v>0.83746200000000004</v>
      </c>
      <c r="G9" s="1"/>
      <c r="H9" s="1"/>
    </row>
    <row r="10" spans="2:8">
      <c r="B10" s="1" t="s">
        <v>65</v>
      </c>
      <c r="C10" s="1">
        <v>0.59064099999999997</v>
      </c>
      <c r="G10" s="1"/>
      <c r="H10" s="1"/>
    </row>
    <row r="11" spans="2:8">
      <c r="B11" s="2" t="s">
        <v>72</v>
      </c>
      <c r="C11" s="2"/>
      <c r="G11" s="1"/>
      <c r="H11" s="1"/>
    </row>
    <row r="12" spans="2:8">
      <c r="B12" s="1" t="s">
        <v>62</v>
      </c>
      <c r="C12" s="1">
        <v>6.6467999999999999E-2</v>
      </c>
      <c r="G12" s="1"/>
      <c r="H12" s="1"/>
    </row>
    <row r="13" spans="2:8">
      <c r="B13" s="1" t="s">
        <v>68</v>
      </c>
      <c r="C13" s="1">
        <v>9.2879999999999994E-3</v>
      </c>
      <c r="G13" s="1"/>
      <c r="H13" s="1"/>
    </row>
    <row r="14" spans="2:8" ht="14.25" thickBot="1">
      <c r="B14" s="3" t="s">
        <v>61</v>
      </c>
      <c r="C14" s="3">
        <v>3.4900000000000003E-4</v>
      </c>
      <c r="G14" s="1"/>
      <c r="H14" s="1"/>
    </row>
    <row r="15" spans="2:8">
      <c r="G15" s="2"/>
      <c r="H15" s="2"/>
    </row>
    <row r="16" spans="2:8">
      <c r="G16" s="1"/>
      <c r="H16" s="1"/>
    </row>
    <row r="17" spans="5:8">
      <c r="G17" s="1"/>
      <c r="H17" s="1"/>
    </row>
    <row r="18" spans="5:8" ht="14.25" thickBot="1">
      <c r="G18" s="3"/>
      <c r="H18" s="3"/>
    </row>
    <row r="19" spans="5:8">
      <c r="E19" t="s">
        <v>58</v>
      </c>
      <c r="F19">
        <v>0.70014299999999996</v>
      </c>
    </row>
    <row r="20" spans="5:8">
      <c r="E20" t="s">
        <v>59</v>
      </c>
      <c r="F20">
        <v>3.1586999999999997E-2</v>
      </c>
    </row>
    <row r="21" spans="5:8">
      <c r="E21" t="s">
        <v>60</v>
      </c>
      <c r="F21">
        <v>0.949465</v>
      </c>
    </row>
    <row r="22" spans="5:8">
      <c r="E22" t="s">
        <v>61</v>
      </c>
      <c r="F22">
        <v>3.4900000000000003E-4</v>
      </c>
    </row>
    <row r="23" spans="5:8">
      <c r="E23" t="s">
        <v>62</v>
      </c>
      <c r="F23">
        <v>6.6467999999999999E-2</v>
      </c>
    </row>
    <row r="24" spans="5:8">
      <c r="E24" t="s">
        <v>63</v>
      </c>
      <c r="F24">
        <v>0.32056400000000002</v>
      </c>
    </row>
    <row r="25" spans="5:8">
      <c r="E25" t="s">
        <v>64</v>
      </c>
      <c r="F25">
        <v>0.83746200000000004</v>
      </c>
    </row>
    <row r="26" spans="5:8">
      <c r="E26" t="s">
        <v>65</v>
      </c>
      <c r="F26">
        <v>0.59064099999999997</v>
      </c>
    </row>
    <row r="27" spans="5:8">
      <c r="E27" t="s">
        <v>66</v>
      </c>
      <c r="F27">
        <v>0.84512399999999999</v>
      </c>
    </row>
    <row r="28" spans="5:8">
      <c r="E28" t="s">
        <v>67</v>
      </c>
      <c r="F28">
        <v>6.5399999999999996E-4</v>
      </c>
    </row>
    <row r="29" spans="5:8">
      <c r="E29" t="s">
        <v>68</v>
      </c>
      <c r="F29">
        <v>9.2879999999999994E-3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802A-1451-4E12-A9E8-F7180B10F7A1}">
  <dimension ref="B1:E11"/>
  <sheetViews>
    <sheetView workbookViewId="0">
      <selection activeCell="E18" sqref="E18"/>
    </sheetView>
  </sheetViews>
  <sheetFormatPr defaultRowHeight="13.9"/>
  <cols>
    <col min="1" max="1" width="9.06640625" customWidth="1"/>
  </cols>
  <sheetData>
    <row r="1" spans="2:5" ht="14.25">
      <c r="B1" s="26" t="s">
        <v>282</v>
      </c>
      <c r="C1" s="26" t="s">
        <v>283</v>
      </c>
      <c r="D1" s="26" t="s">
        <v>284</v>
      </c>
      <c r="E1" s="26" t="s">
        <v>285</v>
      </c>
    </row>
    <row r="2" spans="2:5" ht="14.25">
      <c r="B2" s="19" t="s">
        <v>80</v>
      </c>
      <c r="C2" s="20">
        <v>0.115208</v>
      </c>
      <c r="D2" s="19">
        <v>3.5000000000000003E-2</v>
      </c>
      <c r="E2" s="21">
        <v>0.24</v>
      </c>
    </row>
    <row r="3" spans="2:5" ht="14.25">
      <c r="B3" s="19" t="s">
        <v>73</v>
      </c>
      <c r="C3" s="20">
        <v>0.104406</v>
      </c>
      <c r="D3" s="19">
        <v>5.0000000000000001E-3</v>
      </c>
      <c r="E3" s="21">
        <v>0.41749999999999998</v>
      </c>
    </row>
    <row r="4" spans="2:5" ht="14.25">
      <c r="B4" s="19" t="s">
        <v>276</v>
      </c>
      <c r="C4" s="20">
        <v>8.5250000000000006E-2</v>
      </c>
      <c r="D4" s="19">
        <v>1.4999999999999999E-2</v>
      </c>
      <c r="E4" s="21">
        <v>0.19</v>
      </c>
    </row>
    <row r="5" spans="2:5" ht="14.25">
      <c r="B5" s="19" t="s">
        <v>278</v>
      </c>
      <c r="C5" s="20">
        <v>8.4250000000000005E-2</v>
      </c>
      <c r="D5" s="19">
        <v>5.0000000000000001E-3</v>
      </c>
      <c r="E5" s="21">
        <v>0.27</v>
      </c>
    </row>
    <row r="6" spans="2:5" ht="14.25">
      <c r="B6" s="19" t="s">
        <v>274</v>
      </c>
      <c r="C6" s="20">
        <v>7.8094999999999998E-2</v>
      </c>
      <c r="D6" s="19">
        <v>5.0000000000000001E-3</v>
      </c>
      <c r="E6" s="21">
        <v>0.255</v>
      </c>
    </row>
    <row r="7" spans="2:5" ht="14.25">
      <c r="B7" s="19" t="s">
        <v>275</v>
      </c>
      <c r="C7" s="20">
        <v>7.7292E-2</v>
      </c>
      <c r="D7" s="19">
        <v>0</v>
      </c>
      <c r="E7" s="21">
        <v>0.24</v>
      </c>
    </row>
    <row r="8" spans="2:5" ht="14.25">
      <c r="B8" s="19" t="s">
        <v>279</v>
      </c>
      <c r="C8" s="20">
        <v>6.8818000000000004E-2</v>
      </c>
      <c r="D8" s="19">
        <v>0</v>
      </c>
      <c r="E8" s="21">
        <v>0.22</v>
      </c>
    </row>
    <row r="9" spans="2:5" ht="14.25">
      <c r="B9" s="19" t="s">
        <v>277</v>
      </c>
      <c r="C9" s="20">
        <v>5.2967E-2</v>
      </c>
      <c r="D9" s="19">
        <v>2E-3</v>
      </c>
      <c r="E9" s="21">
        <v>0.16500000000000001</v>
      </c>
    </row>
    <row r="10" spans="2:5" ht="14.25">
      <c r="B10" s="19" t="s">
        <v>281</v>
      </c>
      <c r="C10" s="20">
        <v>3.7456999999999997E-2</v>
      </c>
      <c r="D10" s="19">
        <v>0</v>
      </c>
      <c r="E10" s="21">
        <v>0.14249999999999999</v>
      </c>
    </row>
    <row r="11" spans="2:5" ht="14.25">
      <c r="B11" s="23" t="s">
        <v>280</v>
      </c>
      <c r="C11" s="24">
        <v>3.7617999999999999E-2</v>
      </c>
      <c r="D11" s="23">
        <v>0</v>
      </c>
      <c r="E11" s="25">
        <v>1.34</v>
      </c>
    </row>
  </sheetData>
  <sortState xmlns:xlrd2="http://schemas.microsoft.com/office/spreadsheetml/2017/richdata2" ref="B2:E25">
    <sortCondition descending="1" ref="C1:C25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CE12B-D47D-4F0B-89CF-3603499AB147}">
  <dimension ref="A1:Y64"/>
  <sheetViews>
    <sheetView topLeftCell="F17" zoomScale="85" zoomScaleNormal="85" workbookViewId="0">
      <selection activeCell="U55" sqref="U55"/>
    </sheetView>
  </sheetViews>
  <sheetFormatPr defaultRowHeight="13.9"/>
  <cols>
    <col min="17" max="17" width="23.73046875" customWidth="1"/>
  </cols>
  <sheetData>
    <row r="1" spans="1:21">
      <c r="A1" s="18" t="s">
        <v>80</v>
      </c>
    </row>
    <row r="2" spans="1:21">
      <c r="A2" s="18"/>
      <c r="B2" t="s">
        <v>80</v>
      </c>
      <c r="C2" t="s">
        <v>286</v>
      </c>
    </row>
    <row r="3" spans="1:21">
      <c r="A3" s="18" t="s">
        <v>287</v>
      </c>
      <c r="B3">
        <v>0.203485</v>
      </c>
      <c r="C3">
        <v>0.245756</v>
      </c>
    </row>
    <row r="4" spans="1:21">
      <c r="A4" s="18" t="s">
        <v>288</v>
      </c>
      <c r="B4">
        <v>0.33542699999999998</v>
      </c>
      <c r="C4">
        <v>1.42452E-2</v>
      </c>
    </row>
    <row r="5" spans="1:21">
      <c r="A5" s="18" t="s">
        <v>289</v>
      </c>
      <c r="B5">
        <v>0.54146000000000005</v>
      </c>
      <c r="C5" s="4">
        <v>4.9005999999999998E-5</v>
      </c>
      <c r="D5" s="4"/>
    </row>
    <row r="6" spans="1:21">
      <c r="A6" s="18" t="s">
        <v>290</v>
      </c>
      <c r="B6">
        <v>0.69609399999999999</v>
      </c>
      <c r="C6" s="4">
        <v>9.8418999999999994E-5</v>
      </c>
      <c r="D6" s="4"/>
    </row>
    <row r="7" spans="1:21">
      <c r="A7" s="18" t="s">
        <v>291</v>
      </c>
      <c r="B7">
        <v>0.75303600000000004</v>
      </c>
      <c r="C7" s="4">
        <v>6.9284799999999998E-5</v>
      </c>
      <c r="D7" s="4"/>
    </row>
    <row r="8" spans="1:21">
      <c r="A8" s="18" t="s">
        <v>292</v>
      </c>
      <c r="B8">
        <v>0.65533300000000005</v>
      </c>
      <c r="C8" s="4">
        <v>3.4742600000000002E-5</v>
      </c>
      <c r="D8" s="4"/>
      <c r="F8" s="86" t="s">
        <v>80</v>
      </c>
      <c r="G8" s="86"/>
      <c r="H8" s="86" t="s">
        <v>274</v>
      </c>
      <c r="I8" s="86"/>
      <c r="J8" s="86" t="s">
        <v>275</v>
      </c>
      <c r="K8" s="86"/>
      <c r="L8" s="86" t="s">
        <v>279</v>
      </c>
      <c r="M8" s="86"/>
      <c r="N8" s="86" t="s">
        <v>276</v>
      </c>
      <c r="O8" s="86"/>
      <c r="P8" s="86" t="s">
        <v>277</v>
      </c>
      <c r="Q8" s="86"/>
      <c r="R8" s="86" t="s">
        <v>278</v>
      </c>
      <c r="S8" s="86"/>
      <c r="T8" t="s">
        <v>298</v>
      </c>
    </row>
    <row r="9" spans="1:21">
      <c r="A9" s="18" t="s">
        <v>274</v>
      </c>
      <c r="F9" t="s">
        <v>294</v>
      </c>
      <c r="G9" t="s">
        <v>286</v>
      </c>
      <c r="H9" t="s">
        <v>293</v>
      </c>
      <c r="I9" t="s">
        <v>286</v>
      </c>
      <c r="J9" t="s">
        <v>293</v>
      </c>
      <c r="K9" t="s">
        <v>286</v>
      </c>
      <c r="L9" t="s">
        <v>293</v>
      </c>
      <c r="M9" t="s">
        <v>286</v>
      </c>
      <c r="N9" t="s">
        <v>293</v>
      </c>
      <c r="O9" t="s">
        <v>286</v>
      </c>
      <c r="P9" t="s">
        <v>293</v>
      </c>
      <c r="Q9" t="s">
        <v>286</v>
      </c>
      <c r="R9" t="s">
        <v>293</v>
      </c>
      <c r="S9" t="s">
        <v>286</v>
      </c>
      <c r="U9" t="s">
        <v>286</v>
      </c>
    </row>
    <row r="10" spans="1:21">
      <c r="A10" s="18"/>
      <c r="B10" t="s">
        <v>274</v>
      </c>
      <c r="C10" t="s">
        <v>286</v>
      </c>
      <c r="E10" s="18" t="s">
        <v>287</v>
      </c>
      <c r="F10">
        <v>0.203485</v>
      </c>
      <c r="G10">
        <v>0.245756</v>
      </c>
      <c r="H10">
        <v>0.34293699999999999</v>
      </c>
      <c r="I10">
        <v>6.8335800000000002E-2</v>
      </c>
      <c r="J10">
        <v>0.34371000000000002</v>
      </c>
      <c r="K10">
        <v>6.0431899999999997E-2</v>
      </c>
      <c r="L10">
        <v>0.42099999999999999</v>
      </c>
      <c r="M10">
        <v>1.9838399999999999E-4</v>
      </c>
      <c r="N10">
        <v>0.35234199999999999</v>
      </c>
      <c r="O10">
        <v>4.4233399999999999E-2</v>
      </c>
      <c r="P10">
        <v>0.24566399999999999</v>
      </c>
      <c r="Q10">
        <v>0.53985399999999995</v>
      </c>
      <c r="R10">
        <v>1.00813</v>
      </c>
      <c r="S10" s="4">
        <v>1.6170700000000001E-5</v>
      </c>
      <c r="T10">
        <v>0.12973499999999999</v>
      </c>
      <c r="U10">
        <v>0.49144300000000002</v>
      </c>
    </row>
    <row r="11" spans="1:21">
      <c r="A11" s="18" t="s">
        <v>287</v>
      </c>
      <c r="B11">
        <v>0.34293699999999999</v>
      </c>
      <c r="C11">
        <v>6.8335800000000002E-2</v>
      </c>
      <c r="E11" s="18" t="s">
        <v>288</v>
      </c>
      <c r="F11">
        <v>0.33542699999999998</v>
      </c>
      <c r="G11">
        <v>1.42452E-2</v>
      </c>
      <c r="H11">
        <v>0.437108</v>
      </c>
      <c r="I11">
        <v>1.9029800000000001E-3</v>
      </c>
      <c r="J11">
        <v>0.115549</v>
      </c>
      <c r="K11">
        <v>0.28734300000000002</v>
      </c>
      <c r="L11">
        <v>0.51060000000000005</v>
      </c>
      <c r="M11" s="4">
        <v>1.3382499999999999E-5</v>
      </c>
      <c r="N11">
        <v>0.32824999999999999</v>
      </c>
      <c r="O11">
        <v>6.8659899999999998E-3</v>
      </c>
      <c r="P11">
        <v>0.442054</v>
      </c>
      <c r="Q11">
        <v>6.7727099999999998E-2</v>
      </c>
      <c r="R11">
        <v>0.90175400000000006</v>
      </c>
      <c r="S11" s="4">
        <v>8.3867099999999995E-5</v>
      </c>
      <c r="T11">
        <v>0.43144399999999999</v>
      </c>
      <c r="U11">
        <v>3.42086E-3</v>
      </c>
    </row>
    <row r="12" spans="1:21">
      <c r="A12" s="18" t="s">
        <v>288</v>
      </c>
      <c r="B12">
        <v>0.437108</v>
      </c>
      <c r="C12">
        <v>1.9029800000000001E-3</v>
      </c>
      <c r="E12" s="18" t="s">
        <v>289</v>
      </c>
      <c r="F12">
        <v>0.54146000000000005</v>
      </c>
      <c r="G12" s="4">
        <v>4.9005999999999998E-5</v>
      </c>
      <c r="H12">
        <v>0.54304600000000003</v>
      </c>
      <c r="I12">
        <v>1.9971799999999999E-4</v>
      </c>
      <c r="J12">
        <v>0.32261899999999999</v>
      </c>
      <c r="K12">
        <v>1.3604E-2</v>
      </c>
      <c r="L12">
        <v>0.47004499999999999</v>
      </c>
      <c r="M12" s="4">
        <v>9.0234399999999994E-8</v>
      </c>
      <c r="N12">
        <v>0.53566499999999995</v>
      </c>
      <c r="O12">
        <v>2.9802100000000001E-3</v>
      </c>
      <c r="P12">
        <v>0.22643099999999999</v>
      </c>
      <c r="Q12">
        <v>0.50844999999999996</v>
      </c>
      <c r="R12">
        <v>0.85513399999999995</v>
      </c>
      <c r="S12">
        <v>3.2568700000000001E-4</v>
      </c>
      <c r="T12">
        <v>0.359294</v>
      </c>
      <c r="U12">
        <v>1.81156E-3</v>
      </c>
    </row>
    <row r="13" spans="1:21">
      <c r="A13" s="18" t="s">
        <v>289</v>
      </c>
      <c r="B13">
        <v>0.54304600000000003</v>
      </c>
      <c r="C13">
        <v>1.9971799999999999E-4</v>
      </c>
      <c r="E13" s="18" t="s">
        <v>290</v>
      </c>
      <c r="F13">
        <v>0.69609399999999999</v>
      </c>
      <c r="G13" s="4">
        <v>9.8418999999999994E-5</v>
      </c>
      <c r="H13">
        <v>0.389459</v>
      </c>
      <c r="I13">
        <v>3.9058300000000001E-4</v>
      </c>
      <c r="J13">
        <v>0.31351299999999999</v>
      </c>
      <c r="K13" s="4">
        <v>2.82483E-6</v>
      </c>
      <c r="L13">
        <v>0.46540300000000001</v>
      </c>
      <c r="M13" s="4">
        <v>3.1654199999999998E-8</v>
      </c>
      <c r="N13">
        <v>0.35963600000000001</v>
      </c>
      <c r="O13">
        <v>5.8124499999999998E-4</v>
      </c>
      <c r="P13">
        <v>0.35634199999999999</v>
      </c>
      <c r="Q13">
        <v>6.5046800000000002E-2</v>
      </c>
      <c r="R13">
        <v>0.41398000000000001</v>
      </c>
      <c r="S13" s="4">
        <v>8.4612900000000008E-6</v>
      </c>
      <c r="T13">
        <v>0.42438700000000001</v>
      </c>
      <c r="U13" s="4">
        <v>6.8726599999999998E-7</v>
      </c>
    </row>
    <row r="14" spans="1:21">
      <c r="A14" s="18" t="s">
        <v>290</v>
      </c>
      <c r="B14">
        <v>0.389459</v>
      </c>
      <c r="C14">
        <v>3.9058300000000001E-4</v>
      </c>
      <c r="E14" s="18" t="s">
        <v>291</v>
      </c>
      <c r="F14">
        <v>0.75303600000000004</v>
      </c>
      <c r="G14" s="4">
        <v>6.9284799999999998E-5</v>
      </c>
      <c r="H14">
        <v>0.37575999999999998</v>
      </c>
      <c r="I14" s="4">
        <v>9.7332799999999998E-5</v>
      </c>
      <c r="J14">
        <v>0.29604799999999998</v>
      </c>
      <c r="K14">
        <v>4.3209900000000002E-4</v>
      </c>
      <c r="L14">
        <v>0.39874799999999999</v>
      </c>
      <c r="M14" s="4">
        <v>8.91467E-7</v>
      </c>
      <c r="N14">
        <v>0.233346</v>
      </c>
      <c r="O14">
        <v>6.8571199999999999E-2</v>
      </c>
      <c r="P14">
        <v>0.36262699999999998</v>
      </c>
      <c r="Q14">
        <v>5.0893800000000003E-2</v>
      </c>
      <c r="R14">
        <v>0.495114</v>
      </c>
      <c r="S14">
        <v>1.69968E-4</v>
      </c>
      <c r="T14">
        <v>0.64503100000000002</v>
      </c>
      <c r="U14" s="4">
        <v>2.9257600000000002E-6</v>
      </c>
    </row>
    <row r="15" spans="1:21">
      <c r="A15" s="18" t="s">
        <v>291</v>
      </c>
      <c r="B15">
        <v>0.37575999999999998</v>
      </c>
      <c r="C15" s="4">
        <v>9.7332799999999998E-5</v>
      </c>
      <c r="D15" s="4"/>
      <c r="E15" s="18" t="s">
        <v>292</v>
      </c>
      <c r="F15">
        <v>0.65533300000000005</v>
      </c>
      <c r="G15" s="4">
        <v>3.4742600000000002E-5</v>
      </c>
      <c r="H15">
        <v>0.262077</v>
      </c>
      <c r="I15">
        <v>2.7112299999999998E-3</v>
      </c>
      <c r="J15">
        <v>0.361294</v>
      </c>
      <c r="K15" s="4">
        <v>4.3686300000000002E-5</v>
      </c>
      <c r="L15">
        <v>0.25774900000000001</v>
      </c>
      <c r="M15">
        <v>8.7667099999999998E-4</v>
      </c>
      <c r="N15">
        <v>0.270588</v>
      </c>
      <c r="O15">
        <v>5.62748E-2</v>
      </c>
      <c r="P15">
        <v>0.40561399999999997</v>
      </c>
      <c r="Q15">
        <v>3.5771400000000002E-2</v>
      </c>
      <c r="R15">
        <v>0.35939199999999999</v>
      </c>
      <c r="S15" s="4">
        <v>4.7233300000000001E-5</v>
      </c>
      <c r="T15">
        <v>0.46931</v>
      </c>
      <c r="U15" s="4">
        <v>5.1212600000000002E-6</v>
      </c>
    </row>
    <row r="16" spans="1:21">
      <c r="A16" s="18" t="s">
        <v>292</v>
      </c>
      <c r="B16">
        <v>0.262077</v>
      </c>
      <c r="C16">
        <v>2.7112299999999998E-3</v>
      </c>
    </row>
    <row r="17" spans="1:17">
      <c r="A17" s="18" t="s">
        <v>275</v>
      </c>
    </row>
    <row r="18" spans="1:17">
      <c r="A18" s="18"/>
      <c r="B18" t="s">
        <v>275</v>
      </c>
      <c r="C18" t="s">
        <v>286</v>
      </c>
      <c r="G18" s="85" t="s">
        <v>299</v>
      </c>
      <c r="H18" s="85"/>
      <c r="I18" s="40" t="s">
        <v>287</v>
      </c>
      <c r="J18" s="40" t="s">
        <v>288</v>
      </c>
      <c r="K18" s="40" t="s">
        <v>289</v>
      </c>
      <c r="L18" s="40" t="s">
        <v>290</v>
      </c>
      <c r="M18" s="40" t="s">
        <v>291</v>
      </c>
      <c r="N18" s="40" t="s">
        <v>292</v>
      </c>
      <c r="Q18" s="4"/>
    </row>
    <row r="19" spans="1:17">
      <c r="A19" s="18" t="s">
        <v>287</v>
      </c>
      <c r="B19">
        <v>0.34371000000000002</v>
      </c>
      <c r="C19">
        <v>6.0431899999999997E-2</v>
      </c>
      <c r="G19" s="83" t="s">
        <v>80</v>
      </c>
      <c r="H19" s="31" t="s">
        <v>294</v>
      </c>
      <c r="I19" s="32">
        <v>0.203485</v>
      </c>
      <c r="J19" s="32">
        <v>0.33542699999999998</v>
      </c>
      <c r="K19" s="32">
        <v>0.54146000000000005</v>
      </c>
      <c r="L19" s="32">
        <v>0.69609399999999999</v>
      </c>
      <c r="M19" s="32">
        <v>0.75303600000000004</v>
      </c>
      <c r="N19" s="32">
        <v>0.65533300000000005</v>
      </c>
      <c r="Q19" s="4"/>
    </row>
    <row r="20" spans="1:17">
      <c r="A20" s="18" t="s">
        <v>288</v>
      </c>
      <c r="B20">
        <v>0.115549</v>
      </c>
      <c r="C20">
        <v>0.28734300000000002</v>
      </c>
      <c r="G20" s="83"/>
      <c r="H20" s="33" t="s">
        <v>286</v>
      </c>
      <c r="I20" s="38">
        <v>0.245756</v>
      </c>
      <c r="J20" s="38">
        <v>1.42452E-2</v>
      </c>
      <c r="K20" s="38">
        <v>4.9005999999999998E-5</v>
      </c>
      <c r="L20" s="38">
        <v>9.8418999999999994E-5</v>
      </c>
      <c r="M20" s="38">
        <v>6.9284799999999998E-5</v>
      </c>
      <c r="N20" s="38">
        <v>3.4742600000000002E-5</v>
      </c>
    </row>
    <row r="21" spans="1:17">
      <c r="A21" s="18" t="s">
        <v>289</v>
      </c>
      <c r="B21">
        <v>0.32261899999999999</v>
      </c>
      <c r="C21">
        <v>1.3604E-2</v>
      </c>
      <c r="G21" s="83" t="s">
        <v>274</v>
      </c>
      <c r="H21" s="33" t="s">
        <v>293</v>
      </c>
      <c r="I21" s="32">
        <v>0.34293699999999999</v>
      </c>
      <c r="J21" s="32">
        <v>0.437108</v>
      </c>
      <c r="K21" s="32">
        <v>0.54304600000000003</v>
      </c>
      <c r="L21" s="32">
        <v>0.389459</v>
      </c>
      <c r="M21" s="32">
        <v>0.37575999999999998</v>
      </c>
      <c r="N21" s="32">
        <v>0.262077</v>
      </c>
      <c r="Q21" s="4"/>
    </row>
    <row r="22" spans="1:17">
      <c r="A22" s="18" t="s">
        <v>290</v>
      </c>
      <c r="B22">
        <v>0.31351299999999999</v>
      </c>
      <c r="C22" s="4">
        <v>2.82483E-6</v>
      </c>
      <c r="D22" s="4"/>
      <c r="G22" s="83"/>
      <c r="H22" s="33" t="s">
        <v>286</v>
      </c>
      <c r="I22" s="38">
        <v>6.8335800000000002E-2</v>
      </c>
      <c r="J22" s="38">
        <v>1.9029800000000001E-3</v>
      </c>
      <c r="K22" s="38">
        <v>1.9971799999999999E-4</v>
      </c>
      <c r="L22" s="38">
        <v>3.9058300000000001E-4</v>
      </c>
      <c r="M22" s="38">
        <v>9.7332799999999998E-5</v>
      </c>
      <c r="N22" s="38">
        <v>2.7112299999999998E-3</v>
      </c>
    </row>
    <row r="23" spans="1:17">
      <c r="A23" s="18" t="s">
        <v>291</v>
      </c>
      <c r="B23">
        <v>0.29604799999999998</v>
      </c>
      <c r="C23">
        <v>4.3209900000000002E-4</v>
      </c>
      <c r="G23" s="83" t="s">
        <v>275</v>
      </c>
      <c r="H23" s="33" t="s">
        <v>293</v>
      </c>
      <c r="I23" s="32">
        <v>0.34371000000000002</v>
      </c>
      <c r="J23" s="32">
        <v>0.115549</v>
      </c>
      <c r="K23" s="32">
        <v>0.32261899999999999</v>
      </c>
      <c r="L23" s="32">
        <v>0.31351299999999999</v>
      </c>
      <c r="M23" s="32">
        <v>0.29604799999999998</v>
      </c>
      <c r="N23" s="32">
        <v>0.361294</v>
      </c>
      <c r="Q23" s="4"/>
    </row>
    <row r="24" spans="1:17">
      <c r="A24" s="18" t="s">
        <v>292</v>
      </c>
      <c r="B24">
        <v>0.361294</v>
      </c>
      <c r="C24" s="4">
        <v>4.3686300000000002E-5</v>
      </c>
      <c r="D24" s="4"/>
      <c r="G24" s="83"/>
      <c r="H24" s="33" t="s">
        <v>286</v>
      </c>
      <c r="I24" s="38">
        <v>6.0431899999999997E-2</v>
      </c>
      <c r="J24" s="38">
        <v>0.28734300000000002</v>
      </c>
      <c r="K24" s="38">
        <v>1.3604E-2</v>
      </c>
      <c r="L24" s="38">
        <v>2.82483E-6</v>
      </c>
      <c r="M24" s="38">
        <v>4.3209900000000002E-4</v>
      </c>
      <c r="N24" s="38">
        <v>4.3686300000000002E-5</v>
      </c>
    </row>
    <row r="25" spans="1:17">
      <c r="A25" s="18" t="s">
        <v>279</v>
      </c>
      <c r="G25" s="83" t="s">
        <v>279</v>
      </c>
      <c r="H25" s="33" t="s">
        <v>293</v>
      </c>
      <c r="I25" s="32">
        <v>0.42099999999999999</v>
      </c>
      <c r="J25" s="32">
        <v>0.51060000000000005</v>
      </c>
      <c r="K25" s="32">
        <v>0.47004499999999999</v>
      </c>
      <c r="L25" s="32">
        <v>0.46540300000000001</v>
      </c>
      <c r="M25" s="32">
        <v>0.39874799999999999</v>
      </c>
      <c r="N25" s="32">
        <v>0.25774900000000001</v>
      </c>
    </row>
    <row r="26" spans="1:17">
      <c r="A26" s="18"/>
      <c r="B26" t="s">
        <v>279</v>
      </c>
      <c r="C26" t="s">
        <v>286</v>
      </c>
      <c r="G26" s="83"/>
      <c r="H26" s="33" t="s">
        <v>286</v>
      </c>
      <c r="I26" s="38">
        <v>1.9838399999999999E-4</v>
      </c>
      <c r="J26" s="38">
        <v>1.3382499999999999E-5</v>
      </c>
      <c r="K26" s="38">
        <v>9.0234399999999994E-8</v>
      </c>
      <c r="L26" s="38">
        <v>3.1654199999999998E-8</v>
      </c>
      <c r="M26" s="38">
        <v>8.91467E-7</v>
      </c>
      <c r="N26" s="38">
        <v>8.7667099999999998E-4</v>
      </c>
      <c r="O26" s="4"/>
    </row>
    <row r="27" spans="1:17">
      <c r="A27" s="18" t="s">
        <v>287</v>
      </c>
      <c r="B27">
        <v>0.42099999999999999</v>
      </c>
      <c r="C27">
        <v>1.9838399999999999E-4</v>
      </c>
      <c r="G27" s="83" t="s">
        <v>276</v>
      </c>
      <c r="H27" s="33" t="s">
        <v>293</v>
      </c>
      <c r="I27" s="32">
        <v>0.35234199999999999</v>
      </c>
      <c r="J27" s="32">
        <v>0.32824999999999999</v>
      </c>
      <c r="K27" s="32">
        <v>0.53566499999999995</v>
      </c>
      <c r="L27" s="32">
        <v>0.35963600000000001</v>
      </c>
      <c r="M27" s="32">
        <v>0.233346</v>
      </c>
      <c r="N27" s="32">
        <v>0.270588</v>
      </c>
      <c r="O27" s="4"/>
    </row>
    <row r="28" spans="1:17">
      <c r="A28" s="18" t="s">
        <v>288</v>
      </c>
      <c r="B28">
        <v>0.51060000000000005</v>
      </c>
      <c r="C28" s="4">
        <v>1.3382499999999999E-5</v>
      </c>
      <c r="D28" s="4"/>
      <c r="G28" s="83"/>
      <c r="H28" s="33" t="s">
        <v>286</v>
      </c>
      <c r="I28" s="38">
        <v>4.4233399999999999E-2</v>
      </c>
      <c r="J28" s="38">
        <v>6.8659899999999998E-3</v>
      </c>
      <c r="K28" s="38">
        <v>2.9802100000000001E-3</v>
      </c>
      <c r="L28" s="38">
        <v>5.8124499999999998E-4</v>
      </c>
      <c r="M28" s="38">
        <v>6.8571199999999999E-2</v>
      </c>
      <c r="N28" s="38">
        <v>5.62748E-2</v>
      </c>
    </row>
    <row r="29" spans="1:17">
      <c r="A29" s="18" t="s">
        <v>289</v>
      </c>
      <c r="B29">
        <v>0.47004499999999999</v>
      </c>
      <c r="C29" s="4">
        <v>9.0234399999999994E-8</v>
      </c>
      <c r="D29" s="4"/>
      <c r="G29" s="83" t="s">
        <v>277</v>
      </c>
      <c r="H29" s="33" t="s">
        <v>293</v>
      </c>
      <c r="I29" s="32">
        <v>0.24566399999999999</v>
      </c>
      <c r="J29" s="32">
        <v>0.442054</v>
      </c>
      <c r="K29" s="32">
        <v>0.22643099999999999</v>
      </c>
      <c r="L29" s="32">
        <v>0.35634199999999999</v>
      </c>
      <c r="M29" s="32">
        <v>0.36262699999999998</v>
      </c>
      <c r="N29" s="32">
        <v>0.40561399999999997</v>
      </c>
      <c r="O29" s="4"/>
    </row>
    <row r="30" spans="1:17">
      <c r="A30" s="18" t="s">
        <v>290</v>
      </c>
      <c r="B30">
        <v>0.46540300000000001</v>
      </c>
      <c r="C30" s="4">
        <v>3.1654199999999998E-8</v>
      </c>
      <c r="D30" s="4"/>
      <c r="G30" s="83"/>
      <c r="H30" s="33" t="s">
        <v>286</v>
      </c>
      <c r="I30" s="38">
        <v>0.53985399999999995</v>
      </c>
      <c r="J30" s="38">
        <v>6.7727099999999998E-2</v>
      </c>
      <c r="K30" s="38">
        <v>0.50844999999999996</v>
      </c>
      <c r="L30" s="38">
        <v>6.5046800000000002E-2</v>
      </c>
      <c r="M30" s="38">
        <v>5.0893800000000003E-2</v>
      </c>
      <c r="N30" s="38">
        <v>3.5771400000000002E-2</v>
      </c>
    </row>
    <row r="31" spans="1:17">
      <c r="A31" s="18" t="s">
        <v>291</v>
      </c>
      <c r="B31">
        <v>0.39874799999999999</v>
      </c>
      <c r="C31" s="4">
        <v>8.91467E-7</v>
      </c>
      <c r="D31" s="4"/>
      <c r="G31" s="83" t="s">
        <v>278</v>
      </c>
      <c r="H31" s="33" t="s">
        <v>293</v>
      </c>
      <c r="I31" s="32">
        <v>1.00813</v>
      </c>
      <c r="J31" s="32">
        <v>0.90175400000000006</v>
      </c>
      <c r="K31" s="32">
        <v>0.85513399999999995</v>
      </c>
      <c r="L31" s="32">
        <v>0.41398000000000001</v>
      </c>
      <c r="M31" s="32">
        <v>0.495114</v>
      </c>
      <c r="N31" s="32">
        <v>0.35939199999999999</v>
      </c>
      <c r="O31" s="4"/>
    </row>
    <row r="32" spans="1:17">
      <c r="A32" s="18" t="s">
        <v>292</v>
      </c>
      <c r="B32">
        <v>0.25774900000000001</v>
      </c>
      <c r="C32">
        <v>8.7667099999999998E-4</v>
      </c>
      <c r="G32" s="83"/>
      <c r="H32" s="33" t="s">
        <v>286</v>
      </c>
      <c r="I32" s="38">
        <v>1.6170700000000001E-5</v>
      </c>
      <c r="J32" s="38">
        <v>8.3867099999999995E-5</v>
      </c>
      <c r="K32" s="38">
        <v>3.2568700000000001E-4</v>
      </c>
      <c r="L32" s="38">
        <v>8.4612900000000008E-6</v>
      </c>
      <c r="M32" s="38">
        <v>1.69968E-4</v>
      </c>
      <c r="N32" s="38">
        <v>4.7233300000000001E-5</v>
      </c>
    </row>
    <row r="33" spans="1:25">
      <c r="A33" s="18" t="s">
        <v>276</v>
      </c>
      <c r="G33" s="83" t="s">
        <v>298</v>
      </c>
      <c r="H33" s="33" t="s">
        <v>293</v>
      </c>
      <c r="I33" s="32">
        <v>0.12973499999999999</v>
      </c>
      <c r="J33" s="32">
        <v>0.43144399999999999</v>
      </c>
      <c r="K33" s="32">
        <v>0.359294</v>
      </c>
      <c r="L33" s="32">
        <v>0.42438700000000001</v>
      </c>
      <c r="M33" s="32">
        <v>0.64503100000000002</v>
      </c>
      <c r="N33" s="32">
        <v>0.46931</v>
      </c>
    </row>
    <row r="34" spans="1:25">
      <c r="A34" s="18"/>
      <c r="B34" t="s">
        <v>276</v>
      </c>
      <c r="C34" t="s">
        <v>286</v>
      </c>
      <c r="G34" s="84"/>
      <c r="H34" s="34" t="s">
        <v>286</v>
      </c>
      <c r="I34" s="39">
        <v>0.49144300000000002</v>
      </c>
      <c r="J34" s="39">
        <v>3.42086E-3</v>
      </c>
      <c r="K34" s="39">
        <v>1.81156E-3</v>
      </c>
      <c r="L34" s="39">
        <v>6.8726599999999998E-7</v>
      </c>
      <c r="M34" s="39">
        <v>2.9257600000000002E-6</v>
      </c>
      <c r="N34" s="39">
        <v>5.1212600000000002E-6</v>
      </c>
    </row>
    <row r="35" spans="1:25">
      <c r="A35" s="18" t="s">
        <v>287</v>
      </c>
      <c r="B35">
        <v>0.35234199999999999</v>
      </c>
      <c r="C35">
        <v>4.4233399999999999E-2</v>
      </c>
    </row>
    <row r="36" spans="1:25">
      <c r="A36" s="18" t="s">
        <v>288</v>
      </c>
      <c r="B36">
        <v>0.32824999999999999</v>
      </c>
      <c r="C36">
        <v>6.8659899999999998E-3</v>
      </c>
    </row>
    <row r="37" spans="1:25">
      <c r="A37" s="18" t="s">
        <v>289</v>
      </c>
      <c r="B37">
        <v>0.53566499999999995</v>
      </c>
      <c r="C37">
        <v>2.9802100000000001E-3</v>
      </c>
      <c r="P37" s="27"/>
      <c r="Q37" s="27" t="s">
        <v>300</v>
      </c>
    </row>
    <row r="38" spans="1:25">
      <c r="A38" s="18" t="s">
        <v>290</v>
      </c>
      <c r="B38">
        <v>0.35963600000000001</v>
      </c>
      <c r="C38">
        <v>5.8124499999999998E-4</v>
      </c>
      <c r="G38" s="29" t="s">
        <v>295</v>
      </c>
      <c r="H38" s="30" t="s">
        <v>287</v>
      </c>
      <c r="I38" s="30" t="s">
        <v>288</v>
      </c>
      <c r="J38" s="30" t="s">
        <v>289</v>
      </c>
      <c r="K38" s="30" t="s">
        <v>290</v>
      </c>
      <c r="L38" s="30" t="s">
        <v>291</v>
      </c>
      <c r="M38" s="30" t="s">
        <v>292</v>
      </c>
      <c r="P38" s="32" t="s">
        <v>74</v>
      </c>
      <c r="Q38" s="28" t="s">
        <v>301</v>
      </c>
    </row>
    <row r="39" spans="1:25">
      <c r="A39" s="18" t="s">
        <v>291</v>
      </c>
      <c r="B39">
        <v>0.233346</v>
      </c>
      <c r="C39">
        <v>6.8571199999999999E-2</v>
      </c>
      <c r="G39" s="36" t="s">
        <v>80</v>
      </c>
      <c r="H39" s="32">
        <v>0.203485</v>
      </c>
      <c r="I39" s="32">
        <v>0.33542699999999998</v>
      </c>
      <c r="J39" s="32">
        <v>0.54146000000000005</v>
      </c>
      <c r="K39" s="32">
        <v>0.69609399999999999</v>
      </c>
      <c r="L39" s="32">
        <v>0.75303600000000004</v>
      </c>
      <c r="M39" s="32">
        <v>0.65533300000000005</v>
      </c>
      <c r="P39" s="32" t="s">
        <v>80</v>
      </c>
      <c r="Q39" s="28" t="s">
        <v>302</v>
      </c>
    </row>
    <row r="40" spans="1:25">
      <c r="A40" s="18" t="s">
        <v>292</v>
      </c>
      <c r="B40">
        <v>0.270588</v>
      </c>
      <c r="C40">
        <v>5.62748E-2</v>
      </c>
      <c r="G40" s="36" t="s">
        <v>296</v>
      </c>
      <c r="H40" s="32">
        <v>0.34293699999999999</v>
      </c>
      <c r="I40" s="32">
        <v>0.437108</v>
      </c>
      <c r="J40" s="32">
        <v>0.54304600000000003</v>
      </c>
      <c r="K40" s="32">
        <v>0.389459</v>
      </c>
      <c r="L40" s="32">
        <v>0.37575999999999998</v>
      </c>
      <c r="M40" s="32">
        <v>0.262077</v>
      </c>
      <c r="P40" s="32" t="s">
        <v>296</v>
      </c>
      <c r="Q40" s="28" t="s">
        <v>303</v>
      </c>
    </row>
    <row r="41" spans="1:25">
      <c r="A41" s="18" t="s">
        <v>277</v>
      </c>
      <c r="G41" s="36" t="s">
        <v>275</v>
      </c>
      <c r="H41" s="32">
        <v>0.34371000000000002</v>
      </c>
      <c r="I41" s="32">
        <v>0.115549</v>
      </c>
      <c r="J41" s="32">
        <v>0.32261899999999999</v>
      </c>
      <c r="K41" s="32">
        <v>0.31351299999999999</v>
      </c>
      <c r="L41" s="32">
        <v>0.29604799999999998</v>
      </c>
      <c r="M41" s="32">
        <v>0.361294</v>
      </c>
      <c r="P41" s="32" t="s">
        <v>275</v>
      </c>
      <c r="Q41" s="28" t="s">
        <v>304</v>
      </c>
    </row>
    <row r="42" spans="1:25" ht="15.75">
      <c r="A42" s="18"/>
      <c r="B42" t="s">
        <v>277</v>
      </c>
      <c r="C42" t="s">
        <v>286</v>
      </c>
      <c r="G42" s="36" t="s">
        <v>279</v>
      </c>
      <c r="H42" s="32">
        <v>0.42099999999999999</v>
      </c>
      <c r="I42" s="32">
        <v>0.51060000000000005</v>
      </c>
      <c r="J42" s="32">
        <v>0.47004499999999999</v>
      </c>
      <c r="K42" s="32">
        <v>0.46540300000000001</v>
      </c>
      <c r="L42" s="32">
        <v>0.39874799999999999</v>
      </c>
      <c r="M42" s="32">
        <v>0.25774900000000001</v>
      </c>
      <c r="P42" s="32" t="s">
        <v>279</v>
      </c>
      <c r="Q42" s="28" t="s">
        <v>301</v>
      </c>
      <c r="T42" s="92" t="s">
        <v>421</v>
      </c>
      <c r="U42" s="91" t="s">
        <v>422</v>
      </c>
      <c r="V42" s="91" t="s">
        <v>70</v>
      </c>
      <c r="W42" s="92" t="s">
        <v>421</v>
      </c>
      <c r="X42" s="91" t="s">
        <v>422</v>
      </c>
      <c r="Y42" s="91" t="s">
        <v>70</v>
      </c>
    </row>
    <row r="43" spans="1:25" ht="15.4">
      <c r="A43" s="18" t="s">
        <v>287</v>
      </c>
      <c r="B43">
        <v>0.24566399999999999</v>
      </c>
      <c r="C43">
        <v>0.53985399999999995</v>
      </c>
      <c r="G43" s="36" t="s">
        <v>276</v>
      </c>
      <c r="H43" s="32">
        <v>0.35234199999999999</v>
      </c>
      <c r="I43" s="32">
        <v>0.32824999999999999</v>
      </c>
      <c r="J43" s="32">
        <v>0.53566499999999995</v>
      </c>
      <c r="K43" s="32">
        <v>0.35963600000000001</v>
      </c>
      <c r="L43" s="32">
        <v>0.233346</v>
      </c>
      <c r="M43" s="32">
        <v>0.270588</v>
      </c>
      <c r="P43" s="32" t="s">
        <v>276</v>
      </c>
      <c r="Q43" s="28" t="s">
        <v>303</v>
      </c>
      <c r="T43" s="43" t="s">
        <v>287</v>
      </c>
      <c r="U43" s="43">
        <v>0.71065400000000001</v>
      </c>
      <c r="V43" s="44">
        <v>5.0231999999999996E-7</v>
      </c>
      <c r="W43" s="43" t="s">
        <v>287</v>
      </c>
      <c r="X43" s="43">
        <v>0.52056899999999995</v>
      </c>
      <c r="Y43" s="44">
        <v>3.8428799999999999E-9</v>
      </c>
    </row>
    <row r="44" spans="1:25" ht="15.4">
      <c r="A44" s="18" t="s">
        <v>288</v>
      </c>
      <c r="B44">
        <v>0.442054</v>
      </c>
      <c r="C44">
        <v>6.7727099999999998E-2</v>
      </c>
      <c r="G44" s="36" t="s">
        <v>277</v>
      </c>
      <c r="H44" s="32">
        <v>0.24566399999999999</v>
      </c>
      <c r="I44" s="32">
        <v>0.442054</v>
      </c>
      <c r="J44" s="32">
        <v>0.22643099999999999</v>
      </c>
      <c r="K44" s="32">
        <v>0.35634199999999999</v>
      </c>
      <c r="L44" s="32">
        <v>0.36262699999999998</v>
      </c>
      <c r="M44" s="32">
        <v>0.40561399999999997</v>
      </c>
      <c r="P44" s="32" t="s">
        <v>277</v>
      </c>
      <c r="Q44" s="28" t="s">
        <v>304</v>
      </c>
      <c r="T44" s="43" t="s">
        <v>288</v>
      </c>
      <c r="U44" s="43">
        <v>0.55164299999999999</v>
      </c>
      <c r="V44" s="44">
        <v>3.6613900000000002E-13</v>
      </c>
      <c r="W44" s="43" t="s">
        <v>288</v>
      </c>
      <c r="X44" s="43">
        <v>0.59769700000000003</v>
      </c>
      <c r="Y44" s="44">
        <v>1.86009E-14</v>
      </c>
    </row>
    <row r="45" spans="1:25" ht="15.4">
      <c r="A45" s="18" t="s">
        <v>289</v>
      </c>
      <c r="B45">
        <v>0.22643099999999999</v>
      </c>
      <c r="C45">
        <v>0.50844999999999996</v>
      </c>
      <c r="G45" s="36" t="s">
        <v>278</v>
      </c>
      <c r="H45" s="32">
        <v>1.00813</v>
      </c>
      <c r="I45" s="32">
        <v>0.90175400000000006</v>
      </c>
      <c r="J45" s="32">
        <v>0.85513399999999995</v>
      </c>
      <c r="K45" s="32">
        <v>0.41398000000000001</v>
      </c>
      <c r="L45" s="32">
        <v>0.495114</v>
      </c>
      <c r="M45" s="32">
        <v>0.35939199999999999</v>
      </c>
      <c r="P45" s="32" t="s">
        <v>278</v>
      </c>
      <c r="Q45" s="28" t="s">
        <v>301</v>
      </c>
      <c r="T45" s="43" t="s">
        <v>289</v>
      </c>
      <c r="U45" s="43">
        <v>0.52137599999999995</v>
      </c>
      <c r="V45" s="44">
        <v>6.4529300000000004E-14</v>
      </c>
      <c r="W45" s="43" t="s">
        <v>289</v>
      </c>
      <c r="X45" s="43">
        <v>0.48358499999999999</v>
      </c>
      <c r="Y45" s="44">
        <v>4.0547199999999999E-12</v>
      </c>
    </row>
    <row r="46" spans="1:25" ht="15.4">
      <c r="A46" s="18" t="s">
        <v>290</v>
      </c>
      <c r="B46">
        <v>0.35634199999999999</v>
      </c>
      <c r="C46">
        <v>6.5046800000000002E-2</v>
      </c>
      <c r="G46" s="37" t="s">
        <v>298</v>
      </c>
      <c r="H46" s="41">
        <v>0.12973499999999999</v>
      </c>
      <c r="I46" s="41">
        <v>0.43144399999999999</v>
      </c>
      <c r="J46" s="41">
        <v>0.359294</v>
      </c>
      <c r="K46" s="41">
        <v>0.42438700000000001</v>
      </c>
      <c r="L46" s="41">
        <v>0.64503100000000002</v>
      </c>
      <c r="M46" s="41">
        <v>0.46931</v>
      </c>
      <c r="P46" s="41" t="s">
        <v>298</v>
      </c>
      <c r="Q46" s="42" t="s">
        <v>302</v>
      </c>
      <c r="T46" s="43" t="s">
        <v>290</v>
      </c>
      <c r="U46" s="43">
        <v>0.45667600000000003</v>
      </c>
      <c r="V46" s="44">
        <v>1.6047500000000001E-14</v>
      </c>
      <c r="W46" s="43" t="s">
        <v>290</v>
      </c>
      <c r="X46" s="43">
        <v>0.47189500000000001</v>
      </c>
      <c r="Y46" s="44">
        <v>1.0095599999999999E-14</v>
      </c>
    </row>
    <row r="47" spans="1:25" ht="15.4">
      <c r="A47" s="18" t="s">
        <v>291</v>
      </c>
      <c r="B47">
        <v>0.36262699999999998</v>
      </c>
      <c r="C47">
        <v>5.0893800000000003E-2</v>
      </c>
      <c r="T47" s="43" t="s">
        <v>291</v>
      </c>
      <c r="U47" s="43">
        <v>0.43878600000000001</v>
      </c>
      <c r="V47" s="44">
        <v>5.0532999999999999E-12</v>
      </c>
      <c r="W47" s="43" t="s">
        <v>291</v>
      </c>
      <c r="X47" s="43">
        <v>0.49470599999999998</v>
      </c>
      <c r="Y47" s="44">
        <v>1.9088200000000001E-15</v>
      </c>
    </row>
    <row r="48" spans="1:25" ht="15.4">
      <c r="A48" s="18" t="s">
        <v>292</v>
      </c>
      <c r="B48">
        <v>0.40561399999999997</v>
      </c>
      <c r="C48">
        <v>3.5771400000000002E-2</v>
      </c>
      <c r="T48" s="45" t="s">
        <v>292</v>
      </c>
      <c r="U48" s="45">
        <v>0.35859600000000003</v>
      </c>
      <c r="V48" s="46">
        <v>4.9725400000000001E-14</v>
      </c>
      <c r="W48" s="45" t="s">
        <v>292</v>
      </c>
      <c r="X48" s="45" t="s">
        <v>423</v>
      </c>
      <c r="Y48" s="46" t="s">
        <v>423</v>
      </c>
    </row>
    <row r="49" spans="1:24">
      <c r="A49" s="18" t="s">
        <v>278</v>
      </c>
      <c r="G49" s="37"/>
      <c r="H49" s="34"/>
      <c r="I49" s="35"/>
      <c r="J49" s="35"/>
      <c r="K49" s="35"/>
      <c r="L49" s="35"/>
      <c r="M49" s="35"/>
      <c r="N49" s="35"/>
    </row>
    <row r="50" spans="1:24">
      <c r="A50" s="18"/>
      <c r="B50" t="s">
        <v>278</v>
      </c>
      <c r="C50" t="s">
        <v>286</v>
      </c>
    </row>
    <row r="51" spans="1:24">
      <c r="A51" s="18" t="s">
        <v>287</v>
      </c>
      <c r="B51">
        <v>1.00813</v>
      </c>
      <c r="C51" s="4">
        <v>1.6170700000000001E-5</v>
      </c>
      <c r="D51" s="4"/>
    </row>
    <row r="52" spans="1:24" ht="15.75">
      <c r="A52" s="18" t="s">
        <v>288</v>
      </c>
      <c r="B52">
        <v>0.90175400000000006</v>
      </c>
      <c r="C52" s="4">
        <v>8.3867099999999995E-5</v>
      </c>
      <c r="D52" s="4"/>
      <c r="K52" s="47"/>
      <c r="L52" s="48" t="s">
        <v>73</v>
      </c>
      <c r="M52" s="48" t="s">
        <v>286</v>
      </c>
      <c r="R52" s="92" t="s">
        <v>421</v>
      </c>
      <c r="S52" s="91" t="s">
        <v>422</v>
      </c>
      <c r="T52" s="91" t="s">
        <v>70</v>
      </c>
      <c r="U52" t="s">
        <v>418</v>
      </c>
      <c r="V52" t="s">
        <v>420</v>
      </c>
      <c r="W52" t="s">
        <v>419</v>
      </c>
      <c r="X52" t="s">
        <v>420</v>
      </c>
    </row>
    <row r="53" spans="1:24" ht="15.4">
      <c r="A53" s="18" t="s">
        <v>289</v>
      </c>
      <c r="B53">
        <v>0.85513399999999995</v>
      </c>
      <c r="C53">
        <v>3.2568700000000001E-4</v>
      </c>
      <c r="K53" s="43" t="s">
        <v>287</v>
      </c>
      <c r="L53" s="43">
        <v>0.66955299999999995</v>
      </c>
      <c r="M53" s="44">
        <v>4.69E-6</v>
      </c>
      <c r="R53" s="43" t="s">
        <v>287</v>
      </c>
      <c r="S53" s="43">
        <v>0.540045</v>
      </c>
      <c r="T53" s="44">
        <v>1.62974E-11</v>
      </c>
      <c r="U53">
        <v>0.71065400000000001</v>
      </c>
      <c r="V53" s="4">
        <v>5.0231999999999996E-7</v>
      </c>
      <c r="W53">
        <v>0.52056899999999995</v>
      </c>
      <c r="X53" s="4">
        <v>3.8428799999999999E-9</v>
      </c>
    </row>
    <row r="54" spans="1:24" ht="15.4">
      <c r="A54" s="18" t="s">
        <v>290</v>
      </c>
      <c r="B54">
        <v>0.41398000000000001</v>
      </c>
      <c r="C54" s="4">
        <v>8.4612900000000008E-6</v>
      </c>
      <c r="D54" s="4"/>
      <c r="K54" s="43" t="s">
        <v>288</v>
      </c>
      <c r="L54" s="43">
        <v>0.63070999999999999</v>
      </c>
      <c r="M54" s="44">
        <v>1.5999999999999999E-5</v>
      </c>
      <c r="R54" s="43" t="s">
        <v>288</v>
      </c>
      <c r="S54" s="43">
        <v>0.54983499999999996</v>
      </c>
      <c r="T54" s="44">
        <v>5.8966999999999998E-15</v>
      </c>
      <c r="U54">
        <v>0.55164299999999999</v>
      </c>
      <c r="V54" s="4">
        <v>3.6613900000000002E-13</v>
      </c>
      <c r="W54">
        <v>0.59769700000000003</v>
      </c>
      <c r="X54" s="4">
        <v>1.86009E-14</v>
      </c>
    </row>
    <row r="55" spans="1:24" ht="15.4">
      <c r="A55" s="18" t="s">
        <v>291</v>
      </c>
      <c r="B55">
        <v>0.495114</v>
      </c>
      <c r="C55">
        <v>1.69968E-4</v>
      </c>
      <c r="K55" s="43" t="s">
        <v>289</v>
      </c>
      <c r="L55" s="43">
        <v>0.59947300000000003</v>
      </c>
      <c r="M55" s="44">
        <v>1.61E-6</v>
      </c>
      <c r="R55" s="43" t="s">
        <v>289</v>
      </c>
      <c r="S55" s="43">
        <v>0.59940199999999999</v>
      </c>
      <c r="T55" s="44">
        <v>9.5089300000000003E-19</v>
      </c>
      <c r="U55">
        <v>0.52137599999999995</v>
      </c>
      <c r="V55" s="4">
        <v>6.4529300000000004E-14</v>
      </c>
      <c r="W55">
        <v>0.48358499999999999</v>
      </c>
      <c r="X55" s="4">
        <v>4.0547199999999999E-12</v>
      </c>
    </row>
    <row r="56" spans="1:24" ht="15.4">
      <c r="A56" s="18" t="s">
        <v>292</v>
      </c>
      <c r="B56">
        <v>0.35939199999999999</v>
      </c>
      <c r="C56" s="4">
        <v>4.7233300000000001E-5</v>
      </c>
      <c r="D56" s="4"/>
      <c r="K56" s="43" t="s">
        <v>290</v>
      </c>
      <c r="L56" s="43">
        <v>0.36977100000000002</v>
      </c>
      <c r="M56" s="44">
        <v>3.6600000000000001E-6</v>
      </c>
      <c r="R56" s="43" t="s">
        <v>290</v>
      </c>
      <c r="S56" s="43">
        <v>0.473746</v>
      </c>
      <c r="T56" s="44">
        <v>1.9780999999999999E-20</v>
      </c>
      <c r="U56">
        <v>0.45667600000000003</v>
      </c>
      <c r="V56" s="4">
        <v>1.6047500000000001E-14</v>
      </c>
      <c r="W56">
        <v>0.47189500000000001</v>
      </c>
      <c r="X56" s="4">
        <v>1.0095599999999999E-14</v>
      </c>
    </row>
    <row r="57" spans="1:24" ht="15.4">
      <c r="K57" s="43" t="s">
        <v>291</v>
      </c>
      <c r="L57" s="43">
        <v>0.37560500000000002</v>
      </c>
      <c r="M57" s="44">
        <v>1.6200000000000001E-5</v>
      </c>
      <c r="R57" s="43" t="s">
        <v>291</v>
      </c>
      <c r="S57" s="43">
        <v>0.482935</v>
      </c>
      <c r="T57" s="44">
        <v>6.1002399999999996E-19</v>
      </c>
      <c r="U57">
        <v>0.43878600000000001</v>
      </c>
      <c r="V57" s="4">
        <v>5.0532999999999999E-12</v>
      </c>
      <c r="W57">
        <v>0.49470599999999998</v>
      </c>
      <c r="X57" s="4">
        <v>1.9088200000000001E-15</v>
      </c>
    </row>
    <row r="58" spans="1:24" ht="15.4">
      <c r="B58" t="s">
        <v>298</v>
      </c>
      <c r="C58" t="s">
        <v>286</v>
      </c>
      <c r="K58" s="45" t="s">
        <v>292</v>
      </c>
      <c r="L58" s="45">
        <v>0.32644400000000001</v>
      </c>
      <c r="M58" s="46">
        <v>3.1E-6</v>
      </c>
      <c r="R58" s="45" t="s">
        <v>292</v>
      </c>
      <c r="S58" s="45">
        <v>0.41214800000000001</v>
      </c>
      <c r="T58" s="46">
        <v>4.8601399999999996E-19</v>
      </c>
      <c r="U58">
        <v>0.35859600000000003</v>
      </c>
      <c r="V58" s="4">
        <v>4.9725400000000001E-14</v>
      </c>
      <c r="W58" t="s">
        <v>305</v>
      </c>
      <c r="X58" t="s">
        <v>305</v>
      </c>
    </row>
    <row r="59" spans="1:24">
      <c r="A59" t="s">
        <v>287</v>
      </c>
      <c r="B59">
        <v>0.12973499999999999</v>
      </c>
      <c r="C59">
        <v>0.49144300000000002</v>
      </c>
    </row>
    <row r="60" spans="1:24">
      <c r="A60" t="s">
        <v>288</v>
      </c>
      <c r="B60">
        <v>0.43144399999999999</v>
      </c>
      <c r="C60">
        <v>3.42086E-3</v>
      </c>
    </row>
    <row r="61" spans="1:24">
      <c r="A61" t="s">
        <v>289</v>
      </c>
      <c r="B61">
        <v>0.359294</v>
      </c>
      <c r="C61">
        <v>1.81156E-3</v>
      </c>
    </row>
    <row r="62" spans="1:24">
      <c r="A62" t="s">
        <v>290</v>
      </c>
      <c r="B62">
        <v>0.42438700000000001</v>
      </c>
      <c r="C62" s="4">
        <v>6.8726599999999998E-7</v>
      </c>
    </row>
    <row r="63" spans="1:24">
      <c r="A63" t="s">
        <v>291</v>
      </c>
      <c r="B63">
        <v>0.64503100000000002</v>
      </c>
      <c r="C63" s="4">
        <v>2.9257600000000002E-6</v>
      </c>
    </row>
    <row r="64" spans="1:24">
      <c r="A64" t="s">
        <v>292</v>
      </c>
      <c r="B64">
        <v>0.46931</v>
      </c>
      <c r="C64" s="4">
        <v>5.1212600000000002E-6</v>
      </c>
    </row>
  </sheetData>
  <mergeCells count="16">
    <mergeCell ref="R8:S8"/>
    <mergeCell ref="G19:G20"/>
    <mergeCell ref="F8:G8"/>
    <mergeCell ref="H8:I8"/>
    <mergeCell ref="J8:K8"/>
    <mergeCell ref="L8:M8"/>
    <mergeCell ref="N8:O8"/>
    <mergeCell ref="P8:Q8"/>
    <mergeCell ref="G33:G34"/>
    <mergeCell ref="G18:H18"/>
    <mergeCell ref="G29:G30"/>
    <mergeCell ref="G31:G32"/>
    <mergeCell ref="G27:G28"/>
    <mergeCell ref="G25:G26"/>
    <mergeCell ref="G23:G24"/>
    <mergeCell ref="G21:G22"/>
  </mergeCells>
  <phoneticPr fontId="2" type="noConversion"/>
  <conditionalFormatting sqref="I20:N20 I22:N22 I24:N24 I26:N26 I28:N28 I30:N30 I32:N32">
    <cfRule type="cellIs" dxfId="4" priority="1" operator="greaterThan">
      <formula>0.1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F635-A5FA-4355-8FEC-19246C4ECEF5}">
  <dimension ref="A1:C133"/>
  <sheetViews>
    <sheetView topLeftCell="A5" workbookViewId="0">
      <selection activeCell="C8" sqref="C8"/>
    </sheetView>
  </sheetViews>
  <sheetFormatPr defaultRowHeight="13.9"/>
  <sheetData>
    <row r="1" spans="1:3">
      <c r="B1" t="s">
        <v>424</v>
      </c>
    </row>
    <row r="2" spans="1:3">
      <c r="B2" s="93">
        <v>40179</v>
      </c>
      <c r="C2">
        <v>0</v>
      </c>
    </row>
    <row r="3" spans="1:3">
      <c r="B3" s="93">
        <v>40210</v>
      </c>
      <c r="C3">
        <v>0</v>
      </c>
    </row>
    <row r="4" spans="1:3">
      <c r="B4" s="93">
        <v>40238</v>
      </c>
      <c r="C4">
        <v>0</v>
      </c>
    </row>
    <row r="5" spans="1:3">
      <c r="B5" s="93">
        <v>40269</v>
      </c>
      <c r="C5">
        <v>0</v>
      </c>
    </row>
    <row r="6" spans="1:3">
      <c r="B6" s="93">
        <v>40299</v>
      </c>
      <c r="C6">
        <v>3.5000000000000003E-2</v>
      </c>
    </row>
    <row r="7" spans="1:3">
      <c r="B7" s="93">
        <v>40330</v>
      </c>
      <c r="C7">
        <v>0.1</v>
      </c>
    </row>
    <row r="8" spans="1:3">
      <c r="A8" t="s">
        <v>425</v>
      </c>
      <c r="B8" s="93">
        <v>40360</v>
      </c>
      <c r="C8">
        <v>0</v>
      </c>
    </row>
    <row r="9" spans="1:3">
      <c r="B9" s="93">
        <v>40391</v>
      </c>
      <c r="C9">
        <v>-1.4999999999999999E-2</v>
      </c>
    </row>
    <row r="10" spans="1:3">
      <c r="B10" s="93">
        <v>40422</v>
      </c>
      <c r="C10">
        <v>0</v>
      </c>
    </row>
    <row r="11" spans="1:3">
      <c r="B11" s="93">
        <v>40452</v>
      </c>
      <c r="C11">
        <v>8.5699999999999998E-2</v>
      </c>
    </row>
    <row r="12" spans="1:3">
      <c r="B12" s="93">
        <v>40483</v>
      </c>
      <c r="C12">
        <v>0.38100000000000001</v>
      </c>
    </row>
    <row r="13" spans="1:3">
      <c r="B13" s="93">
        <v>40513</v>
      </c>
      <c r="C13">
        <v>-8.2500000000000004E-2</v>
      </c>
    </row>
    <row r="14" spans="1:3">
      <c r="B14" s="93">
        <v>40544</v>
      </c>
      <c r="C14">
        <v>0.11</v>
      </c>
    </row>
    <row r="15" spans="1:3">
      <c r="B15" s="93">
        <v>40575</v>
      </c>
      <c r="C15">
        <v>0.2</v>
      </c>
    </row>
    <row r="16" spans="1:3">
      <c r="B16" s="93">
        <v>40603</v>
      </c>
      <c r="C16">
        <v>0.22</v>
      </c>
    </row>
    <row r="17" spans="2:3">
      <c r="B17" s="93">
        <v>40634</v>
      </c>
      <c r="C17">
        <v>-0.03</v>
      </c>
    </row>
    <row r="18" spans="2:3">
      <c r="B18" s="93">
        <v>40664</v>
      </c>
      <c r="C18">
        <v>0.13</v>
      </c>
    </row>
    <row r="19" spans="2:3">
      <c r="B19" s="93">
        <v>40695</v>
      </c>
      <c r="C19">
        <v>0.38</v>
      </c>
    </row>
    <row r="20" spans="2:3">
      <c r="B20" s="93">
        <v>40725</v>
      </c>
      <c r="C20">
        <v>-0.02</v>
      </c>
    </row>
    <row r="21" spans="2:3">
      <c r="B21" s="93">
        <v>40756</v>
      </c>
      <c r="C21">
        <v>0.12</v>
      </c>
    </row>
    <row r="22" spans="2:3">
      <c r="B22" s="93">
        <v>40787</v>
      </c>
      <c r="C22">
        <v>0</v>
      </c>
    </row>
    <row r="23" spans="2:3">
      <c r="B23" s="93">
        <v>40817</v>
      </c>
      <c r="C23">
        <v>0</v>
      </c>
    </row>
    <row r="24" spans="2:3">
      <c r="B24" s="93">
        <v>40848</v>
      </c>
      <c r="C24">
        <v>-0.35</v>
      </c>
    </row>
    <row r="25" spans="2:3">
      <c r="B25" s="93">
        <v>40878</v>
      </c>
      <c r="C25">
        <v>0</v>
      </c>
    </row>
    <row r="26" spans="2:3">
      <c r="B26" s="93">
        <v>40909</v>
      </c>
      <c r="C26">
        <v>3.2500000000000001E-2</v>
      </c>
    </row>
    <row r="27" spans="2:3">
      <c r="B27" s="93">
        <v>40940</v>
      </c>
      <c r="C27">
        <v>-0.02</v>
      </c>
    </row>
    <row r="28" spans="2:3">
      <c r="B28" s="93">
        <v>40969</v>
      </c>
      <c r="C28">
        <v>0</v>
      </c>
    </row>
    <row r="29" spans="2:3">
      <c r="B29" s="93">
        <v>41000</v>
      </c>
      <c r="C29">
        <v>0</v>
      </c>
    </row>
    <row r="30" spans="2:3">
      <c r="B30" s="93">
        <v>41030</v>
      </c>
      <c r="C30">
        <v>-0.23499999999999999</v>
      </c>
    </row>
    <row r="31" spans="2:3">
      <c r="B31" s="93">
        <v>41061</v>
      </c>
      <c r="C31">
        <v>8.5000000000000006E-2</v>
      </c>
    </row>
    <row r="32" spans="2:3">
      <c r="B32" s="93">
        <v>41091</v>
      </c>
      <c r="C32">
        <v>-0.125</v>
      </c>
    </row>
    <row r="33" spans="2:3">
      <c r="B33" s="93">
        <v>41122</v>
      </c>
      <c r="C33">
        <v>0.06</v>
      </c>
    </row>
    <row r="34" spans="2:3">
      <c r="B34" s="93">
        <v>41153</v>
      </c>
      <c r="C34">
        <v>0.22500000000000001</v>
      </c>
    </row>
    <row r="35" spans="2:3">
      <c r="B35" s="93">
        <v>41183</v>
      </c>
      <c r="C35">
        <v>0</v>
      </c>
    </row>
    <row r="36" spans="2:3">
      <c r="B36" s="93">
        <v>41214</v>
      </c>
      <c r="C36">
        <v>-5.0000000000000001E-3</v>
      </c>
    </row>
    <row r="37" spans="2:3">
      <c r="B37" s="93">
        <v>41244</v>
      </c>
      <c r="C37">
        <v>0</v>
      </c>
    </row>
    <row r="38" spans="2:3">
      <c r="B38" s="93">
        <v>41275</v>
      </c>
      <c r="C38">
        <v>0</v>
      </c>
    </row>
    <row r="39" spans="2:3">
      <c r="B39" s="93">
        <v>41306</v>
      </c>
      <c r="C39">
        <v>5.0000000000000001E-3</v>
      </c>
    </row>
    <row r="40" spans="2:3">
      <c r="B40" s="93">
        <v>41334</v>
      </c>
      <c r="C40">
        <v>0</v>
      </c>
    </row>
    <row r="41" spans="2:3">
      <c r="B41" s="93">
        <v>41365</v>
      </c>
      <c r="C41">
        <v>0</v>
      </c>
    </row>
    <row r="42" spans="2:3">
      <c r="B42" s="93">
        <v>41395</v>
      </c>
      <c r="C42">
        <v>5.0000000000000001E-3</v>
      </c>
    </row>
    <row r="43" spans="2:3">
      <c r="B43" s="93">
        <v>41426</v>
      </c>
      <c r="C43">
        <v>0</v>
      </c>
    </row>
    <row r="44" spans="2:3">
      <c r="B44" s="93">
        <v>41456</v>
      </c>
      <c r="C44">
        <v>-0.01</v>
      </c>
    </row>
    <row r="45" spans="2:3">
      <c r="B45" s="93">
        <v>41487</v>
      </c>
      <c r="C45">
        <v>4.4999999999999998E-2</v>
      </c>
    </row>
    <row r="46" spans="2:3">
      <c r="B46" s="93">
        <v>41518</v>
      </c>
      <c r="C46">
        <v>0</v>
      </c>
    </row>
    <row r="47" spans="2:3">
      <c r="B47" s="93">
        <v>41548</v>
      </c>
      <c r="C47">
        <v>0.105</v>
      </c>
    </row>
    <row r="48" spans="2:3">
      <c r="B48" s="93">
        <v>41579</v>
      </c>
      <c r="C48">
        <v>0.14000000000000001</v>
      </c>
    </row>
    <row r="49" spans="2:3">
      <c r="B49" s="93">
        <v>41609</v>
      </c>
      <c r="C49">
        <v>0.3</v>
      </c>
    </row>
    <row r="50" spans="2:3">
      <c r="B50" s="93">
        <v>41640</v>
      </c>
      <c r="C50">
        <v>-0.2</v>
      </c>
    </row>
    <row r="51" spans="2:3">
      <c r="B51" s="93">
        <v>41671</v>
      </c>
      <c r="C51">
        <v>4.4999999999999998E-2</v>
      </c>
    </row>
    <row r="52" spans="2:3">
      <c r="B52" s="93">
        <v>41699</v>
      </c>
      <c r="C52">
        <v>0</v>
      </c>
    </row>
    <row r="53" spans="2:3">
      <c r="B53" s="93">
        <v>41730</v>
      </c>
      <c r="C53">
        <v>-0.02</v>
      </c>
    </row>
    <row r="54" spans="2:3">
      <c r="B54" s="93">
        <v>41760</v>
      </c>
      <c r="C54">
        <v>5.0000000000000001E-3</v>
      </c>
    </row>
    <row r="55" spans="2:3">
      <c r="B55" s="93">
        <v>41791</v>
      </c>
      <c r="C55">
        <v>6.25E-2</v>
      </c>
    </row>
    <row r="56" spans="2:3">
      <c r="B56" s="93">
        <v>41821</v>
      </c>
      <c r="C56">
        <v>0</v>
      </c>
    </row>
    <row r="57" spans="2:3">
      <c r="B57" s="93">
        <v>41852</v>
      </c>
      <c r="C57">
        <v>0</v>
      </c>
    </row>
    <row r="58" spans="2:3">
      <c r="B58" s="93">
        <v>41883</v>
      </c>
      <c r="C58">
        <v>0</v>
      </c>
    </row>
    <row r="59" spans="2:3">
      <c r="B59" s="93">
        <v>41913</v>
      </c>
      <c r="C59">
        <v>0</v>
      </c>
    </row>
    <row r="60" spans="2:3">
      <c r="B60" s="93">
        <v>41944</v>
      </c>
      <c r="C60">
        <v>-0.51249999999999996</v>
      </c>
    </row>
    <row r="61" spans="2:3">
      <c r="B61" s="93">
        <v>41974</v>
      </c>
      <c r="C61">
        <v>0</v>
      </c>
    </row>
    <row r="62" spans="2:3">
      <c r="B62" s="93">
        <v>42005</v>
      </c>
      <c r="C62">
        <v>0.09</v>
      </c>
    </row>
    <row r="63" spans="2:3">
      <c r="B63" s="93">
        <v>42036</v>
      </c>
      <c r="C63">
        <v>-0.14000000000000001</v>
      </c>
    </row>
    <row r="64" spans="2:3">
      <c r="B64" s="93">
        <v>42064</v>
      </c>
      <c r="C64">
        <v>0.13750000000000001</v>
      </c>
    </row>
    <row r="65" spans="2:3">
      <c r="B65" s="93">
        <v>42095</v>
      </c>
      <c r="C65">
        <v>-0.39250000000000002</v>
      </c>
    </row>
    <row r="66" spans="2:3">
      <c r="B66" s="93">
        <v>42125</v>
      </c>
      <c r="C66">
        <v>-0.17</v>
      </c>
    </row>
    <row r="67" spans="2:3">
      <c r="B67" s="93">
        <v>42156</v>
      </c>
      <c r="C67">
        <v>-0.21</v>
      </c>
    </row>
    <row r="68" spans="2:3">
      <c r="B68" s="93">
        <v>42186</v>
      </c>
      <c r="C68">
        <v>0</v>
      </c>
    </row>
    <row r="69" spans="2:3">
      <c r="B69" s="93">
        <v>42217</v>
      </c>
      <c r="C69">
        <v>-0.14499999999999999</v>
      </c>
    </row>
    <row r="70" spans="2:3">
      <c r="B70" s="93">
        <v>42248</v>
      </c>
      <c r="C70">
        <v>-7.4999999999999997E-3</v>
      </c>
    </row>
    <row r="71" spans="2:3">
      <c r="B71" s="93">
        <v>42278</v>
      </c>
      <c r="C71">
        <v>-0.19750000000000001</v>
      </c>
    </row>
    <row r="72" spans="2:3">
      <c r="B72" s="93">
        <v>42309</v>
      </c>
      <c r="C72">
        <v>0.03</v>
      </c>
    </row>
    <row r="73" spans="2:3">
      <c r="B73" s="93">
        <v>42339</v>
      </c>
      <c r="C73">
        <v>0</v>
      </c>
    </row>
    <row r="74" spans="2:3">
      <c r="B74" s="93">
        <v>42370</v>
      </c>
      <c r="C74">
        <v>2.5000000000000001E-2</v>
      </c>
    </row>
    <row r="75" spans="2:3">
      <c r="B75" s="93">
        <v>42401</v>
      </c>
      <c r="C75">
        <v>0.03</v>
      </c>
    </row>
    <row r="76" spans="2:3">
      <c r="B76" s="93">
        <v>42430</v>
      </c>
      <c r="C76">
        <v>0</v>
      </c>
    </row>
    <row r="77" spans="2:3">
      <c r="B77" s="93">
        <v>42461</v>
      </c>
      <c r="C77">
        <v>0</v>
      </c>
    </row>
    <row r="78" spans="2:3">
      <c r="B78" s="93">
        <v>42491</v>
      </c>
      <c r="C78">
        <v>-0.01</v>
      </c>
    </row>
    <row r="79" spans="2:3">
      <c r="B79" s="93">
        <v>42522</v>
      </c>
      <c r="C79">
        <v>0</v>
      </c>
    </row>
    <row r="80" spans="2:3">
      <c r="B80" s="93">
        <v>42552</v>
      </c>
      <c r="C80">
        <v>0</v>
      </c>
    </row>
    <row r="81" spans="2:3">
      <c r="B81" s="93">
        <v>42583</v>
      </c>
      <c r="C81">
        <v>7.4999999999999997E-3</v>
      </c>
    </row>
    <row r="82" spans="2:3">
      <c r="B82" s="93">
        <v>42614</v>
      </c>
      <c r="C82">
        <v>5.0000000000000001E-3</v>
      </c>
    </row>
    <row r="83" spans="2:3">
      <c r="B83" s="93">
        <v>42644</v>
      </c>
      <c r="C83">
        <v>0</v>
      </c>
    </row>
    <row r="84" spans="2:3">
      <c r="B84" s="93">
        <v>42675</v>
      </c>
      <c r="C84">
        <v>-5.0000000000000001E-3</v>
      </c>
    </row>
    <row r="85" spans="2:3">
      <c r="B85" s="93">
        <v>42705</v>
      </c>
      <c r="C85">
        <v>0</v>
      </c>
    </row>
    <row r="86" spans="2:3">
      <c r="B86" s="93">
        <v>42736</v>
      </c>
      <c r="C86">
        <v>0.13</v>
      </c>
    </row>
    <row r="87" spans="2:3">
      <c r="B87" s="93">
        <v>42767</v>
      </c>
      <c r="C87">
        <v>0</v>
      </c>
    </row>
    <row r="88" spans="2:3">
      <c r="B88" s="93">
        <v>42795</v>
      </c>
      <c r="C88">
        <v>2.75E-2</v>
      </c>
    </row>
    <row r="89" spans="2:3">
      <c r="B89" s="93">
        <v>42826</v>
      </c>
      <c r="C89">
        <v>0</v>
      </c>
    </row>
    <row r="90" spans="2:3">
      <c r="B90" s="93">
        <v>42856</v>
      </c>
      <c r="C90">
        <v>-6.5000000000000002E-2</v>
      </c>
    </row>
    <row r="91" spans="2:3">
      <c r="B91" s="93">
        <v>42887</v>
      </c>
      <c r="C91">
        <v>0</v>
      </c>
    </row>
    <row r="92" spans="2:3">
      <c r="B92" s="93">
        <v>42917</v>
      </c>
      <c r="C92">
        <v>0</v>
      </c>
    </row>
    <row r="93" spans="2:3">
      <c r="B93" s="93">
        <v>42948</v>
      </c>
      <c r="C93">
        <v>-5.0000000000000001E-3</v>
      </c>
    </row>
    <row r="94" spans="2:3">
      <c r="B94" s="93">
        <v>42979</v>
      </c>
      <c r="C94">
        <v>0.02</v>
      </c>
    </row>
    <row r="95" spans="2:3">
      <c r="B95" s="93">
        <v>43009</v>
      </c>
      <c r="C95">
        <v>3.2500000000000001E-2</v>
      </c>
    </row>
    <row r="96" spans="2:3">
      <c r="B96" s="93">
        <v>43040</v>
      </c>
      <c r="C96">
        <v>-5.0000000000000001E-3</v>
      </c>
    </row>
    <row r="97" spans="2:3">
      <c r="B97" s="93">
        <v>43070</v>
      </c>
      <c r="C97">
        <v>-1.7500000000000002E-2</v>
      </c>
    </row>
    <row r="98" spans="2:3">
      <c r="B98" s="93">
        <v>43101</v>
      </c>
      <c r="C98">
        <v>7.4999999999999997E-3</v>
      </c>
    </row>
    <row r="99" spans="2:3">
      <c r="B99" s="93">
        <v>43132</v>
      </c>
      <c r="C99">
        <v>1.2500000000000001E-2</v>
      </c>
    </row>
    <row r="100" spans="2:3">
      <c r="B100" s="93">
        <v>43160</v>
      </c>
      <c r="C100">
        <v>0</v>
      </c>
    </row>
    <row r="101" spans="2:3">
      <c r="B101" s="93">
        <v>43191</v>
      </c>
      <c r="C101">
        <v>-0.11</v>
      </c>
    </row>
    <row r="102" spans="2:3">
      <c r="B102" s="93">
        <v>43221</v>
      </c>
      <c r="C102">
        <v>2.2499999999999999E-2</v>
      </c>
    </row>
    <row r="103" spans="2:3">
      <c r="B103" s="93">
        <v>43252</v>
      </c>
      <c r="C103">
        <v>-1.2500000000000001E-2</v>
      </c>
    </row>
    <row r="104" spans="2:3">
      <c r="B104" s="93">
        <v>43282</v>
      </c>
      <c r="C104">
        <v>0</v>
      </c>
    </row>
    <row r="105" spans="2:3">
      <c r="B105" s="93">
        <v>43313</v>
      </c>
      <c r="C105">
        <v>0.09</v>
      </c>
    </row>
    <row r="106" spans="2:3">
      <c r="B106" s="93">
        <v>43344</v>
      </c>
      <c r="C106">
        <v>0</v>
      </c>
    </row>
    <row r="107" spans="2:3">
      <c r="B107" s="93">
        <v>43374</v>
      </c>
      <c r="C107">
        <v>-2.5000000000000001E-2</v>
      </c>
    </row>
    <row r="108" spans="2:3">
      <c r="B108" s="93">
        <v>43405</v>
      </c>
      <c r="C108">
        <v>0</v>
      </c>
    </row>
    <row r="109" spans="2:3">
      <c r="B109" s="93">
        <v>43435</v>
      </c>
      <c r="C109">
        <v>-2.5000000000000001E-2</v>
      </c>
    </row>
    <row r="110" spans="2:3">
      <c r="B110" s="93">
        <v>43466</v>
      </c>
      <c r="C110">
        <v>-0.04</v>
      </c>
    </row>
    <row r="111" spans="2:3">
      <c r="B111" s="93">
        <v>43497</v>
      </c>
      <c r="C111">
        <v>3.7499999999999999E-2</v>
      </c>
    </row>
    <row r="112" spans="2:3">
      <c r="B112" s="93">
        <v>43525</v>
      </c>
      <c r="C112">
        <v>0</v>
      </c>
    </row>
    <row r="113" spans="1:3">
      <c r="B113" s="93">
        <v>43556</v>
      </c>
      <c r="C113">
        <v>0</v>
      </c>
    </row>
    <row r="114" spans="1:3">
      <c r="B114" s="93">
        <v>43586</v>
      </c>
      <c r="C114">
        <v>-1.4999999999999999E-2</v>
      </c>
    </row>
    <row r="115" spans="1:3">
      <c r="B115" s="93">
        <v>43617</v>
      </c>
      <c r="C115">
        <v>0</v>
      </c>
    </row>
    <row r="116" spans="1:3">
      <c r="B116" s="93">
        <v>43647</v>
      </c>
      <c r="C116">
        <v>0</v>
      </c>
    </row>
    <row r="117" spans="1:3">
      <c r="B117" s="93">
        <v>43678</v>
      </c>
      <c r="C117">
        <v>0.03</v>
      </c>
    </row>
    <row r="118" spans="1:3">
      <c r="B118" s="93">
        <v>43709</v>
      </c>
      <c r="C118">
        <v>1.4999999999999999E-2</v>
      </c>
    </row>
    <row r="119" spans="1:3">
      <c r="B119" s="93">
        <v>43739</v>
      </c>
      <c r="C119">
        <v>0</v>
      </c>
    </row>
    <row r="120" spans="1:3">
      <c r="B120" s="93">
        <v>43770</v>
      </c>
      <c r="C120">
        <v>-0.11</v>
      </c>
    </row>
    <row r="121" spans="1:3">
      <c r="B121" s="93">
        <v>43800</v>
      </c>
      <c r="C121">
        <v>0</v>
      </c>
    </row>
    <row r="122" spans="1:3">
      <c r="B122" s="93">
        <v>43831</v>
      </c>
      <c r="C122">
        <v>0.01</v>
      </c>
    </row>
    <row r="123" spans="1:3">
      <c r="B123" s="93">
        <v>43862</v>
      </c>
      <c r="C123">
        <v>-1.7500000000000002E-2</v>
      </c>
    </row>
    <row r="124" spans="1:3">
      <c r="B124" s="93">
        <v>43891</v>
      </c>
      <c r="C124">
        <v>-6.25E-2</v>
      </c>
    </row>
    <row r="125" spans="1:3">
      <c r="B125" s="93">
        <v>43922</v>
      </c>
      <c r="C125">
        <v>-0.245</v>
      </c>
    </row>
    <row r="126" spans="1:3">
      <c r="B126" s="93">
        <v>43952</v>
      </c>
      <c r="C126">
        <v>0.05</v>
      </c>
    </row>
    <row r="127" spans="1:3">
      <c r="A127" t="s">
        <v>426</v>
      </c>
      <c r="B127" s="93">
        <v>43983</v>
      </c>
      <c r="C127">
        <v>0.04</v>
      </c>
    </row>
    <row r="128" spans="1:3">
      <c r="B128" s="93">
        <v>44013</v>
      </c>
      <c r="C128">
        <v>0</v>
      </c>
    </row>
    <row r="129" spans="2:3">
      <c r="B129" s="93">
        <v>44044</v>
      </c>
      <c r="C129">
        <v>0</v>
      </c>
    </row>
    <row r="130" spans="2:3">
      <c r="B130" s="93">
        <v>44075</v>
      </c>
      <c r="C130">
        <v>0</v>
      </c>
    </row>
    <row r="131" spans="2:3">
      <c r="B131" s="93">
        <v>44105</v>
      </c>
      <c r="C131">
        <v>0</v>
      </c>
    </row>
    <row r="132" spans="2:3">
      <c r="B132" s="93">
        <v>44136</v>
      </c>
      <c r="C132">
        <v>0</v>
      </c>
    </row>
    <row r="133" spans="2:3">
      <c r="B133" s="93">
        <v>44166</v>
      </c>
      <c r="C133"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A54-D003-47E1-A551-578DE659DAA3}">
  <dimension ref="A1"/>
  <sheetViews>
    <sheetView workbookViewId="0"/>
  </sheetViews>
  <sheetFormatPr defaultRowHeight="13.9"/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F109-2F7B-4542-A917-C7812F3DDC4B}">
  <dimension ref="A1"/>
  <sheetViews>
    <sheetView workbookViewId="0"/>
  </sheetViews>
  <sheetFormatPr defaultRowHeight="13.9"/>
  <sheetData/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423C-40F2-4F06-8EA7-1A69E501DBDD}">
  <dimension ref="A1:AB76"/>
  <sheetViews>
    <sheetView topLeftCell="A43" workbookViewId="0">
      <selection activeCell="M48" sqref="M48"/>
    </sheetView>
  </sheetViews>
  <sheetFormatPr defaultRowHeight="13.9"/>
  <sheetData>
    <row r="1" spans="1:28">
      <c r="A1" t="s">
        <v>306</v>
      </c>
      <c r="V1" t="s">
        <v>307</v>
      </c>
      <c r="Z1" t="s">
        <v>308</v>
      </c>
    </row>
    <row r="2" spans="1:28">
      <c r="A2" s="29" t="s">
        <v>80</v>
      </c>
      <c r="B2" s="30"/>
      <c r="C2" s="30"/>
      <c r="V2" t="s">
        <v>80</v>
      </c>
      <c r="Z2" s="29" t="s">
        <v>80</v>
      </c>
      <c r="AA2" s="30"/>
      <c r="AB2" s="30"/>
    </row>
    <row r="3" spans="1:28">
      <c r="A3" s="36"/>
      <c r="B3" s="32" t="s">
        <v>80</v>
      </c>
      <c r="C3" s="32" t="s">
        <v>286</v>
      </c>
      <c r="W3" t="s">
        <v>80</v>
      </c>
      <c r="X3" t="s">
        <v>286</v>
      </c>
      <c r="Z3" s="36"/>
      <c r="AA3" s="32" t="s">
        <v>80</v>
      </c>
      <c r="AB3" s="32" t="s">
        <v>286</v>
      </c>
    </row>
    <row r="4" spans="1:28">
      <c r="A4" s="36" t="s">
        <v>287</v>
      </c>
      <c r="B4" s="32">
        <v>0.37540000000000001</v>
      </c>
      <c r="C4" s="32">
        <v>1.12043E-2</v>
      </c>
      <c r="V4" t="s">
        <v>287</v>
      </c>
      <c r="W4">
        <v>0.37540000000000001</v>
      </c>
      <c r="X4">
        <v>1.12043E-2</v>
      </c>
      <c r="Z4" s="36" t="s">
        <v>287</v>
      </c>
      <c r="AA4" s="32">
        <v>0.36363299999999998</v>
      </c>
      <c r="AB4" s="32">
        <v>3.6180799999999999E-2</v>
      </c>
    </row>
    <row r="5" spans="1:28">
      <c r="A5" s="36" t="s">
        <v>288</v>
      </c>
      <c r="B5" s="32">
        <v>0.50527100000000003</v>
      </c>
      <c r="C5" s="32">
        <v>3.9509799999999998E-3</v>
      </c>
      <c r="V5" t="s">
        <v>288</v>
      </c>
      <c r="W5">
        <v>0.50527100000000003</v>
      </c>
      <c r="X5">
        <v>3.9509799999999998E-3</v>
      </c>
      <c r="Z5" s="36" t="s">
        <v>288</v>
      </c>
      <c r="AA5" s="32">
        <v>0.44529600000000003</v>
      </c>
      <c r="AB5" s="32">
        <v>2.1725400000000001E-3</v>
      </c>
    </row>
    <row r="6" spans="1:28">
      <c r="A6" s="36" t="s">
        <v>289</v>
      </c>
      <c r="B6" s="32">
        <v>0.59294899999999995</v>
      </c>
      <c r="C6" s="32">
        <v>6.5601899999999998E-4</v>
      </c>
      <c r="E6" t="str">
        <f t="shared" ref="E6:G13" si="0">A2</f>
        <v>LR</v>
      </c>
      <c r="F6">
        <f t="shared" si="0"/>
        <v>0</v>
      </c>
      <c r="G6">
        <f t="shared" si="0"/>
        <v>0</v>
      </c>
      <c r="V6" t="s">
        <v>289</v>
      </c>
      <c r="W6">
        <v>0.59294899999999995</v>
      </c>
      <c r="X6">
        <v>6.5601899999999998E-4</v>
      </c>
      <c r="Z6" s="36" t="s">
        <v>289</v>
      </c>
      <c r="AA6" s="32">
        <v>0.56248799999999999</v>
      </c>
      <c r="AB6" s="32">
        <v>7.5927000000000004E-4</v>
      </c>
    </row>
    <row r="7" spans="1:28">
      <c r="A7" s="36" t="s">
        <v>290</v>
      </c>
      <c r="B7" s="32">
        <v>0.68702099999999999</v>
      </c>
      <c r="C7" s="32">
        <v>8.9777699999999999E-5</v>
      </c>
      <c r="E7">
        <f t="shared" si="0"/>
        <v>0</v>
      </c>
      <c r="F7" t="str">
        <f t="shared" si="0"/>
        <v>LR</v>
      </c>
      <c r="G7" t="str">
        <f t="shared" si="0"/>
        <v>P_value</v>
      </c>
      <c r="H7" t="str">
        <f t="shared" ref="H7:I13" si="1">B11</f>
        <v>LPR</v>
      </c>
      <c r="I7" t="str">
        <f t="shared" si="1"/>
        <v>P_value</v>
      </c>
      <c r="J7" t="str">
        <f t="shared" ref="J7:K13" si="2">B19</f>
        <v>SLO</v>
      </c>
      <c r="K7" t="str">
        <f t="shared" si="2"/>
        <v>P_value</v>
      </c>
      <c r="L7" t="str">
        <f t="shared" ref="L7:M13" si="3">B27</f>
        <v>Repo</v>
      </c>
      <c r="M7" t="str">
        <f t="shared" si="3"/>
        <v>P_value</v>
      </c>
      <c r="N7" t="str">
        <f t="shared" ref="N7:O13" si="4">B35</f>
        <v>SLF</v>
      </c>
      <c r="O7" t="str">
        <f t="shared" si="4"/>
        <v>P_value</v>
      </c>
      <c r="P7" t="str">
        <f t="shared" ref="P7:Q13" si="5">B43</f>
        <v>MLF</v>
      </c>
      <c r="Q7" t="str">
        <f t="shared" si="5"/>
        <v>P_value</v>
      </c>
      <c r="R7" t="str">
        <f t="shared" ref="R7:S13" si="6">B51</f>
        <v>Note</v>
      </c>
      <c r="S7" t="str">
        <f t="shared" si="6"/>
        <v>P_value</v>
      </c>
      <c r="T7">
        <f t="shared" ref="T7:U7" si="7">B59</f>
        <v>0</v>
      </c>
      <c r="U7">
        <f t="shared" si="7"/>
        <v>0</v>
      </c>
      <c r="V7" t="s">
        <v>290</v>
      </c>
      <c r="W7">
        <v>0.68702099999999999</v>
      </c>
      <c r="X7" s="4">
        <v>8.9777699999999999E-5</v>
      </c>
      <c r="Z7" s="36" t="s">
        <v>290</v>
      </c>
      <c r="AA7" s="32">
        <v>0.63478900000000005</v>
      </c>
      <c r="AB7" s="32">
        <v>1.1451999999999999E-4</v>
      </c>
    </row>
    <row r="8" spans="1:28">
      <c r="A8" s="36" t="s">
        <v>291</v>
      </c>
      <c r="B8" s="32">
        <v>0.77671999999999997</v>
      </c>
      <c r="C8" s="32">
        <v>6.1946799999999997E-4</v>
      </c>
      <c r="E8" t="str">
        <f t="shared" si="0"/>
        <v>3m</v>
      </c>
      <c r="F8">
        <f t="shared" si="0"/>
        <v>0.37540000000000001</v>
      </c>
      <c r="G8">
        <f t="shared" si="0"/>
        <v>1.12043E-2</v>
      </c>
      <c r="H8">
        <f t="shared" si="1"/>
        <v>0.67051700000000003</v>
      </c>
      <c r="I8">
        <f t="shared" si="1"/>
        <v>1.5230300000000001E-4</v>
      </c>
      <c r="J8">
        <f t="shared" si="2"/>
        <v>0.66132400000000002</v>
      </c>
      <c r="K8">
        <f t="shared" si="2"/>
        <v>3.31346E-2</v>
      </c>
      <c r="L8">
        <f t="shared" si="3"/>
        <v>0.59142899999999998</v>
      </c>
      <c r="M8">
        <f t="shared" si="3"/>
        <v>8.8191100000000007E-6</v>
      </c>
      <c r="N8">
        <f t="shared" si="4"/>
        <v>0.43364999999999998</v>
      </c>
      <c r="O8">
        <f t="shared" si="4"/>
        <v>0.158162</v>
      </c>
      <c r="P8">
        <f t="shared" si="5"/>
        <v>0.34197699999999998</v>
      </c>
      <c r="Q8">
        <f t="shared" si="5"/>
        <v>0.31319900000000001</v>
      </c>
      <c r="R8">
        <f t="shared" si="6"/>
        <v>0.28909099999999999</v>
      </c>
      <c r="S8">
        <f t="shared" si="6"/>
        <v>0.18257499999999999</v>
      </c>
      <c r="T8">
        <v>4.97755E-2</v>
      </c>
      <c r="U8">
        <v>0.74176299999999995</v>
      </c>
      <c r="V8" t="s">
        <v>291</v>
      </c>
      <c r="W8">
        <v>0.77671999999999997</v>
      </c>
      <c r="X8">
        <v>6.1946799999999997E-4</v>
      </c>
      <c r="Z8" s="36" t="s">
        <v>291</v>
      </c>
      <c r="AA8" s="32">
        <v>0.82713999999999999</v>
      </c>
      <c r="AB8" s="32">
        <v>2.2273200000000001E-4</v>
      </c>
    </row>
    <row r="9" spans="1:28">
      <c r="A9" s="36" t="s">
        <v>292</v>
      </c>
      <c r="B9" s="32">
        <v>0.66780700000000004</v>
      </c>
      <c r="C9" s="32">
        <v>1.1842600000000001E-5</v>
      </c>
      <c r="E9" t="str">
        <f t="shared" si="0"/>
        <v>6m</v>
      </c>
      <c r="F9">
        <f t="shared" si="0"/>
        <v>0.50527100000000003</v>
      </c>
      <c r="G9">
        <f t="shared" si="0"/>
        <v>3.9509799999999998E-3</v>
      </c>
      <c r="H9">
        <f t="shared" si="1"/>
        <v>0.49816500000000002</v>
      </c>
      <c r="I9">
        <f t="shared" si="1"/>
        <v>8.9020699999999998E-3</v>
      </c>
      <c r="J9">
        <f t="shared" si="2"/>
        <v>0.41717399999999999</v>
      </c>
      <c r="K9">
        <f t="shared" si="2"/>
        <v>8.86377E-2</v>
      </c>
      <c r="L9">
        <f t="shared" si="3"/>
        <v>0.51760700000000004</v>
      </c>
      <c r="M9">
        <f t="shared" si="3"/>
        <v>4.0233199999999998E-6</v>
      </c>
      <c r="N9">
        <f t="shared" si="4"/>
        <v>0.41160200000000002</v>
      </c>
      <c r="O9">
        <f t="shared" si="4"/>
        <v>8.3047099999999999E-2</v>
      </c>
      <c r="P9">
        <f t="shared" si="5"/>
        <v>0.36000799999999999</v>
      </c>
      <c r="Q9">
        <f t="shared" si="5"/>
        <v>0.30168899999999998</v>
      </c>
      <c r="R9">
        <f t="shared" si="6"/>
        <v>0.37108099999999999</v>
      </c>
      <c r="S9">
        <f t="shared" si="6"/>
        <v>1.09151E-2</v>
      </c>
      <c r="T9">
        <v>0.20436799999999999</v>
      </c>
      <c r="U9">
        <v>0.24565899999999999</v>
      </c>
      <c r="V9" t="s">
        <v>292</v>
      </c>
      <c r="W9">
        <v>0.66780700000000004</v>
      </c>
      <c r="X9" s="4">
        <v>1.1842600000000001E-5</v>
      </c>
      <c r="Z9" s="36" t="s">
        <v>292</v>
      </c>
      <c r="AA9" s="32">
        <v>0.64564299999999997</v>
      </c>
      <c r="AB9" s="32">
        <v>5.66246E-5</v>
      </c>
    </row>
    <row r="10" spans="1:28">
      <c r="A10" s="37" t="s">
        <v>274</v>
      </c>
      <c r="B10" s="41"/>
      <c r="C10" s="41"/>
      <c r="E10" t="str">
        <f t="shared" si="0"/>
        <v>1y</v>
      </c>
      <c r="F10">
        <f t="shared" si="0"/>
        <v>0.59294899999999995</v>
      </c>
      <c r="G10">
        <f t="shared" si="0"/>
        <v>6.5601899999999998E-4</v>
      </c>
      <c r="H10">
        <f t="shared" si="1"/>
        <v>0.58005099999999998</v>
      </c>
      <c r="I10">
        <f t="shared" si="1"/>
        <v>1.54236E-3</v>
      </c>
      <c r="J10">
        <f t="shared" si="2"/>
        <v>0.310253</v>
      </c>
      <c r="K10">
        <f t="shared" si="2"/>
        <v>9.3034500000000006E-2</v>
      </c>
      <c r="L10">
        <f t="shared" si="3"/>
        <v>0.53378300000000001</v>
      </c>
      <c r="M10">
        <f t="shared" si="3"/>
        <v>1.3096999999999999E-6</v>
      </c>
      <c r="N10">
        <f t="shared" si="4"/>
        <v>0.39425399999999999</v>
      </c>
      <c r="O10">
        <f t="shared" si="4"/>
        <v>0.103119</v>
      </c>
      <c r="P10">
        <f t="shared" si="5"/>
        <v>0.36136800000000002</v>
      </c>
      <c r="Q10">
        <f t="shared" si="5"/>
        <v>0.21012700000000001</v>
      </c>
      <c r="R10">
        <f t="shared" si="6"/>
        <v>0.224498</v>
      </c>
      <c r="S10">
        <f t="shared" si="6"/>
        <v>8.6714600000000003E-2</v>
      </c>
      <c r="T10">
        <v>0.41450700000000001</v>
      </c>
      <c r="U10">
        <v>2.7785299999999999E-2</v>
      </c>
      <c r="V10" t="s">
        <v>274</v>
      </c>
      <c r="Z10" s="37" t="s">
        <v>274</v>
      </c>
      <c r="AA10" s="41"/>
      <c r="AB10" s="41"/>
    </row>
    <row r="11" spans="1:28">
      <c r="B11" t="s">
        <v>274</v>
      </c>
      <c r="C11" t="s">
        <v>286</v>
      </c>
      <c r="E11" t="str">
        <f t="shared" si="0"/>
        <v>3y</v>
      </c>
      <c r="F11">
        <f t="shared" si="0"/>
        <v>0.68702099999999999</v>
      </c>
      <c r="G11">
        <f t="shared" si="0"/>
        <v>8.9777699999999999E-5</v>
      </c>
      <c r="H11">
        <f t="shared" si="1"/>
        <v>0.49613600000000002</v>
      </c>
      <c r="I11">
        <f t="shared" si="1"/>
        <v>3.8634100000000001E-4</v>
      </c>
      <c r="J11">
        <f t="shared" si="2"/>
        <v>0.18937399999999999</v>
      </c>
      <c r="K11">
        <f t="shared" si="2"/>
        <v>0.18679999999999999</v>
      </c>
      <c r="L11">
        <f t="shared" si="3"/>
        <v>0.36263600000000001</v>
      </c>
      <c r="M11">
        <f t="shared" si="3"/>
        <v>4.7218800000000003E-5</v>
      </c>
      <c r="N11">
        <f t="shared" si="4"/>
        <v>0.213397</v>
      </c>
      <c r="O11">
        <f t="shared" si="4"/>
        <v>0.295964</v>
      </c>
      <c r="P11">
        <f t="shared" si="5"/>
        <v>0.45385799999999998</v>
      </c>
      <c r="Q11">
        <f t="shared" si="5"/>
        <v>0.12842600000000001</v>
      </c>
      <c r="R11">
        <f t="shared" si="6"/>
        <v>0.21604200000000001</v>
      </c>
      <c r="S11">
        <f t="shared" si="6"/>
        <v>2.4873200000000002E-2</v>
      </c>
      <c r="T11">
        <v>0.51031199999999999</v>
      </c>
      <c r="U11">
        <v>1.59256E-3</v>
      </c>
      <c r="W11" t="s">
        <v>274</v>
      </c>
      <c r="X11" t="s">
        <v>286</v>
      </c>
      <c r="AA11" t="s">
        <v>274</v>
      </c>
      <c r="AB11" t="s">
        <v>286</v>
      </c>
    </row>
    <row r="12" spans="1:28">
      <c r="A12" t="s">
        <v>287</v>
      </c>
      <c r="B12">
        <v>0.67051700000000003</v>
      </c>
      <c r="C12">
        <v>1.5230300000000001E-4</v>
      </c>
      <c r="E12" t="str">
        <f t="shared" si="0"/>
        <v>5y</v>
      </c>
      <c r="F12">
        <f t="shared" si="0"/>
        <v>0.77671999999999997</v>
      </c>
      <c r="G12">
        <f t="shared" si="0"/>
        <v>6.1946799999999997E-4</v>
      </c>
      <c r="H12">
        <f t="shared" si="1"/>
        <v>0.55342000000000002</v>
      </c>
      <c r="I12">
        <f t="shared" si="1"/>
        <v>5.14749E-4</v>
      </c>
      <c r="J12">
        <f t="shared" si="2"/>
        <v>0.33530500000000002</v>
      </c>
      <c r="K12">
        <f t="shared" si="2"/>
        <v>1.1155699999999999E-2</v>
      </c>
      <c r="L12">
        <f t="shared" si="3"/>
        <v>0.41659600000000002</v>
      </c>
      <c r="M12">
        <f t="shared" si="3"/>
        <v>2.7180599999999999E-5</v>
      </c>
      <c r="N12">
        <f t="shared" si="4"/>
        <v>0.30122900000000002</v>
      </c>
      <c r="O12">
        <f t="shared" si="4"/>
        <v>0.10361099999999999</v>
      </c>
      <c r="P12">
        <f t="shared" si="5"/>
        <v>0.345055</v>
      </c>
      <c r="Q12">
        <f t="shared" si="5"/>
        <v>0.126633</v>
      </c>
      <c r="R12">
        <f t="shared" si="6"/>
        <v>0.26421699999999998</v>
      </c>
      <c r="S12">
        <f t="shared" si="6"/>
        <v>3.6670000000000001E-3</v>
      </c>
      <c r="T12">
        <v>0.43690600000000002</v>
      </c>
      <c r="U12">
        <v>9.8840499999999993E-4</v>
      </c>
      <c r="V12" t="s">
        <v>287</v>
      </c>
      <c r="W12">
        <v>0.67051700000000003</v>
      </c>
      <c r="X12">
        <v>1.5230300000000001E-4</v>
      </c>
      <c r="Z12" t="s">
        <v>287</v>
      </c>
      <c r="AA12">
        <v>0.72859799999999997</v>
      </c>
      <c r="AB12">
        <v>2.1207999999999999E-4</v>
      </c>
    </row>
    <row r="13" spans="1:28">
      <c r="A13" t="s">
        <v>288</v>
      </c>
      <c r="B13">
        <v>0.49816500000000002</v>
      </c>
      <c r="C13">
        <v>8.9020699999999998E-3</v>
      </c>
      <c r="E13" t="str">
        <f t="shared" si="0"/>
        <v>10y</v>
      </c>
      <c r="F13">
        <f t="shared" si="0"/>
        <v>0.66780700000000004</v>
      </c>
      <c r="G13">
        <f t="shared" si="0"/>
        <v>1.1842600000000001E-5</v>
      </c>
      <c r="H13">
        <f t="shared" si="1"/>
        <v>0.36668800000000001</v>
      </c>
      <c r="I13">
        <f t="shared" si="1"/>
        <v>1.09502E-4</v>
      </c>
      <c r="J13">
        <f t="shared" si="2"/>
        <v>0.35901499999999997</v>
      </c>
      <c r="K13">
        <f t="shared" si="2"/>
        <v>3.2197299999999997E-4</v>
      </c>
      <c r="L13">
        <f t="shared" si="3"/>
        <v>0.235434</v>
      </c>
      <c r="M13">
        <f t="shared" si="3"/>
        <v>6.8959299999999996E-4</v>
      </c>
      <c r="N13">
        <f t="shared" si="4"/>
        <v>0.13005</v>
      </c>
      <c r="O13">
        <f t="shared" si="4"/>
        <v>5.6160700000000001E-2</v>
      </c>
      <c r="P13">
        <f t="shared" si="5"/>
        <v>0.31046299999999999</v>
      </c>
      <c r="Q13">
        <f t="shared" si="5"/>
        <v>0.109733</v>
      </c>
      <c r="R13" t="str">
        <f t="shared" si="6"/>
        <v>NaN</v>
      </c>
      <c r="S13" t="str">
        <f t="shared" si="6"/>
        <v>NaN</v>
      </c>
      <c r="T13" t="s">
        <v>305</v>
      </c>
      <c r="U13" t="s">
        <v>305</v>
      </c>
      <c r="V13" t="s">
        <v>288</v>
      </c>
      <c r="W13">
        <v>0.49816500000000002</v>
      </c>
      <c r="X13">
        <v>8.9020699999999998E-3</v>
      </c>
      <c r="Z13" t="s">
        <v>288</v>
      </c>
      <c r="AA13">
        <v>0.441492</v>
      </c>
      <c r="AB13">
        <v>1.4135699999999999E-2</v>
      </c>
    </row>
    <row r="14" spans="1:28">
      <c r="A14" t="s">
        <v>289</v>
      </c>
      <c r="B14">
        <v>0.58005099999999998</v>
      </c>
      <c r="C14">
        <v>1.54236E-3</v>
      </c>
      <c r="V14" t="s">
        <v>289</v>
      </c>
      <c r="W14">
        <v>0.58005099999999998</v>
      </c>
      <c r="X14">
        <v>1.54236E-3</v>
      </c>
      <c r="Z14" t="s">
        <v>289</v>
      </c>
      <c r="AA14">
        <v>0.53812300000000002</v>
      </c>
      <c r="AB14">
        <v>1.1393200000000001E-3</v>
      </c>
    </row>
    <row r="15" spans="1:28">
      <c r="A15" t="s">
        <v>290</v>
      </c>
      <c r="B15">
        <v>0.49613600000000002</v>
      </c>
      <c r="C15">
        <v>3.8634100000000001E-4</v>
      </c>
      <c r="V15" t="s">
        <v>290</v>
      </c>
      <c r="W15">
        <v>0.49613600000000002</v>
      </c>
      <c r="X15">
        <v>3.8634100000000001E-4</v>
      </c>
      <c r="Z15" t="s">
        <v>290</v>
      </c>
      <c r="AA15">
        <v>0.40267700000000001</v>
      </c>
      <c r="AB15">
        <v>5.1521500000000003E-3</v>
      </c>
    </row>
    <row r="16" spans="1:28">
      <c r="A16" t="s">
        <v>291</v>
      </c>
      <c r="B16">
        <v>0.55342000000000002</v>
      </c>
      <c r="C16">
        <v>5.14749E-4</v>
      </c>
      <c r="E16" t="s">
        <v>287</v>
      </c>
      <c r="F16">
        <v>0.37540000000000001</v>
      </c>
      <c r="G16">
        <v>1.12043E-2</v>
      </c>
      <c r="H16">
        <v>0.67051700000000003</v>
      </c>
      <c r="I16">
        <v>1.5230300000000001E-4</v>
      </c>
      <c r="J16">
        <v>0.66132400000000002</v>
      </c>
      <c r="K16">
        <v>3.31346E-2</v>
      </c>
      <c r="L16">
        <v>0.59142899999999998</v>
      </c>
      <c r="M16">
        <v>8.8191100000000007E-6</v>
      </c>
      <c r="N16">
        <v>0.43364999999999998</v>
      </c>
      <c r="O16">
        <v>0.158162</v>
      </c>
      <c r="P16">
        <v>0.34197699999999998</v>
      </c>
      <c r="Q16">
        <v>0.31319900000000001</v>
      </c>
      <c r="R16">
        <v>0.28909099999999999</v>
      </c>
      <c r="S16">
        <v>0.18257499999999999</v>
      </c>
      <c r="T16">
        <v>4.97755E-2</v>
      </c>
      <c r="U16">
        <v>0.74176299999999995</v>
      </c>
      <c r="V16" t="s">
        <v>291</v>
      </c>
      <c r="W16">
        <v>0.55342000000000002</v>
      </c>
      <c r="X16">
        <v>5.14749E-4</v>
      </c>
      <c r="Z16" t="s">
        <v>291</v>
      </c>
      <c r="AA16">
        <v>0.534416</v>
      </c>
      <c r="AB16">
        <v>6.7362900000000002E-4</v>
      </c>
    </row>
    <row r="17" spans="1:28">
      <c r="A17" t="s">
        <v>292</v>
      </c>
      <c r="B17">
        <v>0.36668800000000001</v>
      </c>
      <c r="C17">
        <v>1.09502E-4</v>
      </c>
      <c r="E17" t="s">
        <v>288</v>
      </c>
      <c r="F17">
        <v>0.50527100000000003</v>
      </c>
      <c r="G17">
        <v>3.9509799999999998E-3</v>
      </c>
      <c r="H17">
        <v>0.49816500000000002</v>
      </c>
      <c r="I17">
        <v>8.9020699999999998E-3</v>
      </c>
      <c r="J17">
        <v>0.41717399999999999</v>
      </c>
      <c r="K17">
        <v>8.86377E-2</v>
      </c>
      <c r="L17">
        <v>0.51760700000000004</v>
      </c>
      <c r="M17">
        <v>4.0233199999999998E-6</v>
      </c>
      <c r="N17">
        <v>0.41160200000000002</v>
      </c>
      <c r="O17">
        <v>8.3047099999999999E-2</v>
      </c>
      <c r="P17">
        <v>0.36000799999999999</v>
      </c>
      <c r="Q17">
        <v>0.30168899999999998</v>
      </c>
      <c r="R17">
        <v>0.37108099999999999</v>
      </c>
      <c r="S17">
        <v>1.09151E-2</v>
      </c>
      <c r="T17">
        <v>0.20436799999999999</v>
      </c>
      <c r="U17">
        <v>0.24565899999999999</v>
      </c>
      <c r="V17" t="s">
        <v>292</v>
      </c>
      <c r="W17">
        <v>0.36668800000000001</v>
      </c>
      <c r="X17">
        <v>1.09502E-4</v>
      </c>
      <c r="Z17" t="s">
        <v>292</v>
      </c>
      <c r="AA17">
        <v>0.37552799999999997</v>
      </c>
      <c r="AB17">
        <v>1.3180200000000001E-4</v>
      </c>
    </row>
    <row r="18" spans="1:28">
      <c r="A18" t="s">
        <v>275</v>
      </c>
      <c r="E18" t="s">
        <v>289</v>
      </c>
      <c r="F18">
        <v>0.59294899999999995</v>
      </c>
      <c r="G18">
        <v>6.5601899999999998E-4</v>
      </c>
      <c r="H18">
        <v>0.58005099999999998</v>
      </c>
      <c r="I18">
        <v>1.54236E-3</v>
      </c>
      <c r="J18">
        <v>0.310253</v>
      </c>
      <c r="K18">
        <v>9.3034500000000006E-2</v>
      </c>
      <c r="L18">
        <v>0.53378300000000001</v>
      </c>
      <c r="M18">
        <v>1.3096999999999999E-6</v>
      </c>
      <c r="N18">
        <v>0.39425399999999999</v>
      </c>
      <c r="O18">
        <v>0.103119</v>
      </c>
      <c r="P18">
        <v>0.36136800000000002</v>
      </c>
      <c r="Q18">
        <v>0.21012700000000001</v>
      </c>
      <c r="R18">
        <v>0.224498</v>
      </c>
      <c r="S18">
        <v>8.6714600000000003E-2</v>
      </c>
      <c r="T18">
        <v>0.41450700000000001</v>
      </c>
      <c r="U18">
        <v>2.7785299999999999E-2</v>
      </c>
      <c r="V18" t="s">
        <v>275</v>
      </c>
      <c r="Z18" t="s">
        <v>275</v>
      </c>
    </row>
    <row r="19" spans="1:28">
      <c r="B19" t="s">
        <v>275</v>
      </c>
      <c r="C19" t="s">
        <v>286</v>
      </c>
      <c r="E19" t="s">
        <v>290</v>
      </c>
      <c r="F19">
        <v>0.68702099999999999</v>
      </c>
      <c r="G19">
        <v>8.9777699999999999E-5</v>
      </c>
      <c r="H19">
        <v>0.49613600000000002</v>
      </c>
      <c r="I19">
        <v>3.8634100000000001E-4</v>
      </c>
      <c r="J19">
        <v>0.18937399999999999</v>
      </c>
      <c r="K19">
        <v>0.18679999999999999</v>
      </c>
      <c r="L19">
        <v>0.36263600000000001</v>
      </c>
      <c r="M19">
        <v>4.7218800000000003E-5</v>
      </c>
      <c r="N19">
        <v>0.213397</v>
      </c>
      <c r="O19">
        <v>0.295964</v>
      </c>
      <c r="P19">
        <v>0.45385799999999998</v>
      </c>
      <c r="Q19">
        <v>0.12842600000000001</v>
      </c>
      <c r="R19">
        <v>0.21604200000000001</v>
      </c>
      <c r="S19">
        <v>2.4873200000000002E-2</v>
      </c>
      <c r="T19">
        <v>0.51031199999999999</v>
      </c>
      <c r="U19">
        <v>1.59256E-3</v>
      </c>
      <c r="W19" t="s">
        <v>275</v>
      </c>
      <c r="X19" t="s">
        <v>286</v>
      </c>
      <c r="AA19" t="s">
        <v>275</v>
      </c>
      <c r="AB19" t="s">
        <v>286</v>
      </c>
    </row>
    <row r="20" spans="1:28">
      <c r="A20" t="s">
        <v>287</v>
      </c>
      <c r="B20">
        <v>0.66132400000000002</v>
      </c>
      <c r="C20">
        <v>3.31346E-2</v>
      </c>
      <c r="E20" t="s">
        <v>291</v>
      </c>
      <c r="F20">
        <v>0.77671999999999997</v>
      </c>
      <c r="G20">
        <v>6.1946799999999997E-4</v>
      </c>
      <c r="H20">
        <v>0.55342000000000002</v>
      </c>
      <c r="I20">
        <v>5.14749E-4</v>
      </c>
      <c r="J20">
        <v>0.33530500000000002</v>
      </c>
      <c r="K20">
        <v>1.1155699999999999E-2</v>
      </c>
      <c r="L20">
        <v>0.41659600000000002</v>
      </c>
      <c r="M20">
        <v>2.7180599999999999E-5</v>
      </c>
      <c r="N20">
        <v>0.30122900000000002</v>
      </c>
      <c r="O20">
        <v>0.10361099999999999</v>
      </c>
      <c r="P20">
        <v>0.345055</v>
      </c>
      <c r="Q20">
        <v>0.126633</v>
      </c>
      <c r="R20">
        <v>0.26421699999999998</v>
      </c>
      <c r="S20">
        <v>3.6670000000000001E-3</v>
      </c>
      <c r="T20">
        <v>0.43690600000000002</v>
      </c>
      <c r="U20">
        <v>9.8840499999999993E-4</v>
      </c>
      <c r="V20" t="s">
        <v>287</v>
      </c>
      <c r="W20">
        <v>0.66132400000000002</v>
      </c>
      <c r="X20">
        <v>3.31346E-2</v>
      </c>
      <c r="Z20" t="s">
        <v>287</v>
      </c>
      <c r="AA20">
        <v>0.67823100000000003</v>
      </c>
      <c r="AB20">
        <v>2.93561E-2</v>
      </c>
    </row>
    <row r="21" spans="1:28">
      <c r="A21" t="s">
        <v>288</v>
      </c>
      <c r="B21">
        <v>0.41717399999999999</v>
      </c>
      <c r="C21">
        <v>8.86377E-2</v>
      </c>
      <c r="E21" t="s">
        <v>292</v>
      </c>
      <c r="F21">
        <v>0.66780700000000004</v>
      </c>
      <c r="G21">
        <v>1.1842600000000001E-5</v>
      </c>
      <c r="H21">
        <v>0.36668800000000001</v>
      </c>
      <c r="I21">
        <v>1.09502E-4</v>
      </c>
      <c r="J21">
        <v>0.35901499999999997</v>
      </c>
      <c r="K21">
        <v>3.2197299999999997E-4</v>
      </c>
      <c r="L21">
        <v>0.235434</v>
      </c>
      <c r="M21">
        <v>6.8959299999999996E-4</v>
      </c>
      <c r="N21">
        <v>0.13005</v>
      </c>
      <c r="O21">
        <v>5.6160700000000001E-2</v>
      </c>
      <c r="P21">
        <v>0.31046299999999999</v>
      </c>
      <c r="Q21">
        <v>0.109733</v>
      </c>
      <c r="R21" t="s">
        <v>305</v>
      </c>
      <c r="S21" t="s">
        <v>305</v>
      </c>
      <c r="T21" t="s">
        <v>305</v>
      </c>
      <c r="U21" t="s">
        <v>305</v>
      </c>
      <c r="V21" t="s">
        <v>288</v>
      </c>
      <c r="W21">
        <v>0.41717399999999999</v>
      </c>
      <c r="X21">
        <v>8.86377E-2</v>
      </c>
      <c r="Z21" t="s">
        <v>288</v>
      </c>
      <c r="AA21">
        <v>0.41633799999999999</v>
      </c>
      <c r="AB21">
        <v>0.100772</v>
      </c>
    </row>
    <row r="22" spans="1:28">
      <c r="A22" t="s">
        <v>289</v>
      </c>
      <c r="B22">
        <v>0.310253</v>
      </c>
      <c r="C22">
        <v>9.3034500000000006E-2</v>
      </c>
      <c r="V22" t="s">
        <v>289</v>
      </c>
      <c r="W22">
        <v>0.310253</v>
      </c>
      <c r="X22">
        <v>9.3034500000000006E-2</v>
      </c>
      <c r="Z22" t="s">
        <v>289</v>
      </c>
      <c r="AA22">
        <v>0.35789900000000002</v>
      </c>
      <c r="AB22">
        <v>4.0117800000000002E-2</v>
      </c>
    </row>
    <row r="23" spans="1:28">
      <c r="A23" t="s">
        <v>290</v>
      </c>
      <c r="B23">
        <v>0.18937399999999999</v>
      </c>
      <c r="C23">
        <v>0.18679999999999999</v>
      </c>
      <c r="F23" s="85" t="s">
        <v>299</v>
      </c>
      <c r="G23" s="85"/>
      <c r="H23" s="40" t="s">
        <v>287</v>
      </c>
      <c r="I23" s="40" t="s">
        <v>288</v>
      </c>
      <c r="J23" s="40" t="s">
        <v>289</v>
      </c>
      <c r="K23" s="40" t="s">
        <v>290</v>
      </c>
      <c r="L23" s="40" t="s">
        <v>291</v>
      </c>
      <c r="M23" s="40" t="s">
        <v>292</v>
      </c>
      <c r="V23" t="s">
        <v>290</v>
      </c>
      <c r="W23">
        <v>0.18937399999999999</v>
      </c>
      <c r="X23">
        <v>0.18679999999999999</v>
      </c>
      <c r="Z23" t="s">
        <v>290</v>
      </c>
      <c r="AA23">
        <v>0.254191</v>
      </c>
      <c r="AB23">
        <v>5.6925700000000003E-2</v>
      </c>
    </row>
    <row r="24" spans="1:28">
      <c r="A24" t="s">
        <v>291</v>
      </c>
      <c r="B24">
        <v>0.33530500000000002</v>
      </c>
      <c r="C24">
        <v>1.1155699999999999E-2</v>
      </c>
      <c r="F24" s="83" t="s">
        <v>74</v>
      </c>
      <c r="G24" s="31" t="s">
        <v>294</v>
      </c>
      <c r="H24" s="32">
        <v>0.49915900000000002</v>
      </c>
      <c r="I24" s="32">
        <v>0.64640399999999998</v>
      </c>
      <c r="J24" s="32">
        <v>0.49659199999999998</v>
      </c>
      <c r="K24" s="32">
        <v>0.46691300000000002</v>
      </c>
      <c r="L24" s="32">
        <v>0.45658100000000001</v>
      </c>
      <c r="M24" s="32" t="s">
        <v>305</v>
      </c>
      <c r="Q24" t="s">
        <v>74</v>
      </c>
      <c r="V24" t="s">
        <v>291</v>
      </c>
      <c r="W24">
        <v>0.33530500000000002</v>
      </c>
      <c r="X24">
        <v>1.1155699999999999E-2</v>
      </c>
      <c r="Z24" t="s">
        <v>291</v>
      </c>
      <c r="AA24">
        <v>0.36225600000000002</v>
      </c>
      <c r="AB24">
        <v>7.6718100000000003E-3</v>
      </c>
    </row>
    <row r="25" spans="1:28">
      <c r="A25" t="s">
        <v>292</v>
      </c>
      <c r="B25">
        <v>0.35901499999999997</v>
      </c>
      <c r="C25">
        <v>3.2197299999999997E-4</v>
      </c>
      <c r="F25" s="83"/>
      <c r="G25" s="33" t="s">
        <v>286</v>
      </c>
      <c r="H25" s="38">
        <v>2.7909899999999998E-7</v>
      </c>
      <c r="I25" s="38">
        <v>4.1428499999999999E-11</v>
      </c>
      <c r="J25" s="38">
        <v>2.3288899999999999E-11</v>
      </c>
      <c r="K25" s="38">
        <v>3.6124900000000001E-7</v>
      </c>
      <c r="L25" s="38">
        <v>1.3880600000000001E-7</v>
      </c>
      <c r="M25" s="38" t="s">
        <v>305</v>
      </c>
      <c r="P25" s="12"/>
      <c r="Q25" s="12" t="s">
        <v>73</v>
      </c>
      <c r="R25" s="12" t="s">
        <v>286</v>
      </c>
      <c r="S25" t="s">
        <v>308</v>
      </c>
      <c r="V25" t="s">
        <v>292</v>
      </c>
      <c r="W25">
        <v>0.35901499999999997</v>
      </c>
      <c r="X25">
        <v>3.2197299999999997E-4</v>
      </c>
      <c r="Z25" t="s">
        <v>292</v>
      </c>
      <c r="AA25">
        <v>0.36161700000000002</v>
      </c>
      <c r="AB25">
        <v>3.34025E-4</v>
      </c>
    </row>
    <row r="26" spans="1:28">
      <c r="A26" t="s">
        <v>279</v>
      </c>
      <c r="F26" s="83" t="s">
        <v>80</v>
      </c>
      <c r="G26" s="33" t="s">
        <v>294</v>
      </c>
      <c r="H26" s="32">
        <v>0.37540000000000001</v>
      </c>
      <c r="I26" s="32">
        <v>0.50527100000000003</v>
      </c>
      <c r="J26" s="32">
        <v>0.59294899999999995</v>
      </c>
      <c r="K26" s="32">
        <v>0.68702099999999999</v>
      </c>
      <c r="L26" s="32">
        <v>0.77671999999999997</v>
      </c>
      <c r="M26" s="32">
        <v>0.66780700000000004</v>
      </c>
      <c r="P26" s="12" t="s">
        <v>287</v>
      </c>
      <c r="Q26" s="15">
        <v>0.55876999999999999</v>
      </c>
      <c r="R26" s="49">
        <v>6.0035699999999998E-7</v>
      </c>
      <c r="V26" t="s">
        <v>279</v>
      </c>
      <c r="Z26" t="s">
        <v>279</v>
      </c>
    </row>
    <row r="27" spans="1:28">
      <c r="B27" t="s">
        <v>279</v>
      </c>
      <c r="C27" t="s">
        <v>286</v>
      </c>
      <c r="F27" s="83"/>
      <c r="G27" s="33" t="s">
        <v>286</v>
      </c>
      <c r="H27" s="38">
        <v>1.12043E-2</v>
      </c>
      <c r="I27" s="38">
        <v>3.9509799999999998E-3</v>
      </c>
      <c r="J27" s="38">
        <v>6.5601899999999998E-4</v>
      </c>
      <c r="K27" s="38">
        <v>8.9777699999999999E-5</v>
      </c>
      <c r="L27" s="38">
        <v>6.1946799999999997E-4</v>
      </c>
      <c r="M27" s="38">
        <v>1.1842600000000001E-5</v>
      </c>
      <c r="P27" s="12" t="s">
        <v>288</v>
      </c>
      <c r="Q27" s="15">
        <v>0.59446100000000002</v>
      </c>
      <c r="R27" s="49">
        <v>5.0747599999999995E-10</v>
      </c>
      <c r="W27" t="s">
        <v>279</v>
      </c>
      <c r="X27" t="s">
        <v>286</v>
      </c>
      <c r="AA27" t="s">
        <v>279</v>
      </c>
      <c r="AB27" t="s">
        <v>286</v>
      </c>
    </row>
    <row r="28" spans="1:28">
      <c r="A28" t="s">
        <v>287</v>
      </c>
      <c r="B28">
        <v>0.59142899999999998</v>
      </c>
      <c r="C28">
        <v>8.8191100000000007E-6</v>
      </c>
      <c r="F28" s="83" t="s">
        <v>274</v>
      </c>
      <c r="G28" s="33" t="s">
        <v>293</v>
      </c>
      <c r="H28" s="32">
        <v>0.67051700000000003</v>
      </c>
      <c r="I28" s="32">
        <v>0.49816500000000002</v>
      </c>
      <c r="J28" s="32">
        <v>0.58005099999999998</v>
      </c>
      <c r="K28" s="32">
        <v>0.49613600000000002</v>
      </c>
      <c r="L28" s="32">
        <v>0.55342000000000002</v>
      </c>
      <c r="M28" s="32">
        <v>0.36668800000000001</v>
      </c>
      <c r="P28" s="12" t="s">
        <v>289</v>
      </c>
      <c r="Q28" s="15">
        <v>0.56028</v>
      </c>
      <c r="R28" s="49">
        <v>4.0715999999999999E-9</v>
      </c>
      <c r="V28" t="s">
        <v>287</v>
      </c>
      <c r="W28">
        <v>0.59142899999999998</v>
      </c>
      <c r="X28" s="4">
        <v>8.8191100000000007E-6</v>
      </c>
      <c r="Z28" t="s">
        <v>287</v>
      </c>
      <c r="AA28">
        <v>1.1741200000000001</v>
      </c>
      <c r="AB28">
        <v>3.0519100000000001E-4</v>
      </c>
    </row>
    <row r="29" spans="1:28">
      <c r="A29" t="s">
        <v>288</v>
      </c>
      <c r="B29">
        <v>0.51760700000000004</v>
      </c>
      <c r="C29" s="4">
        <v>4.0233199999999998E-6</v>
      </c>
      <c r="F29" s="83"/>
      <c r="G29" s="33" t="s">
        <v>286</v>
      </c>
      <c r="H29" s="38">
        <v>1.5230300000000001E-4</v>
      </c>
      <c r="I29" s="38">
        <v>8.9020699999999998E-3</v>
      </c>
      <c r="J29" s="38">
        <v>1.54236E-3</v>
      </c>
      <c r="K29" s="38">
        <v>3.8634100000000001E-4</v>
      </c>
      <c r="L29" s="38">
        <v>5.14749E-4</v>
      </c>
      <c r="M29" s="38">
        <v>1.09502E-4</v>
      </c>
      <c r="P29" s="12" t="s">
        <v>290</v>
      </c>
      <c r="Q29" s="15">
        <v>0.42194100000000001</v>
      </c>
      <c r="R29" s="49">
        <v>1.25251E-5</v>
      </c>
      <c r="V29" t="s">
        <v>288</v>
      </c>
      <c r="W29">
        <v>0.51760700000000004</v>
      </c>
      <c r="X29" s="4">
        <v>4.0233199999999998E-6</v>
      </c>
      <c r="Z29" t="s">
        <v>288</v>
      </c>
      <c r="AA29">
        <v>0.55496400000000001</v>
      </c>
      <c r="AB29" s="4">
        <v>2.4162499999999999E-7</v>
      </c>
    </row>
    <row r="30" spans="1:28">
      <c r="A30" t="s">
        <v>289</v>
      </c>
      <c r="B30">
        <v>0.53378300000000001</v>
      </c>
      <c r="C30" s="4">
        <v>1.3096999999999999E-6</v>
      </c>
      <c r="F30" s="83" t="s">
        <v>275</v>
      </c>
      <c r="G30" s="33" t="s">
        <v>293</v>
      </c>
      <c r="H30" s="32">
        <v>0.66132400000000002</v>
      </c>
      <c r="I30" s="32">
        <v>0.41717399999999999</v>
      </c>
      <c r="J30" s="32">
        <v>0.310253</v>
      </c>
      <c r="K30" s="32">
        <v>0.18937399999999999</v>
      </c>
      <c r="L30" s="32">
        <v>0.33530500000000002</v>
      </c>
      <c r="M30" s="32">
        <v>0.35901499999999997</v>
      </c>
      <c r="P30" s="12" t="s">
        <v>291</v>
      </c>
      <c r="Q30" s="15">
        <v>0.38455</v>
      </c>
      <c r="R30" s="49">
        <v>6.4929400000000002E-5</v>
      </c>
      <c r="V30" t="s">
        <v>289</v>
      </c>
      <c r="W30">
        <v>0.53378300000000001</v>
      </c>
      <c r="X30" s="4">
        <v>1.3096999999999999E-6</v>
      </c>
      <c r="Z30" t="s">
        <v>289</v>
      </c>
      <c r="AA30">
        <v>0.51545399999999997</v>
      </c>
      <c r="AB30" s="4">
        <v>6.6015499999999997E-7</v>
      </c>
    </row>
    <row r="31" spans="1:28">
      <c r="A31" t="s">
        <v>290</v>
      </c>
      <c r="B31">
        <v>0.36263600000000001</v>
      </c>
      <c r="C31" s="4">
        <v>4.7218800000000003E-5</v>
      </c>
      <c r="F31" s="83"/>
      <c r="G31" s="33" t="s">
        <v>286</v>
      </c>
      <c r="H31" s="38">
        <v>3.31346E-2</v>
      </c>
      <c r="I31" s="38">
        <v>8.86377E-2</v>
      </c>
      <c r="J31" s="38">
        <v>9.3034500000000006E-2</v>
      </c>
      <c r="K31" s="38">
        <v>0.18679999999999999</v>
      </c>
      <c r="L31" s="38">
        <v>1.1155699999999999E-2</v>
      </c>
      <c r="M31" s="38">
        <v>3.2197299999999997E-4</v>
      </c>
      <c r="P31" s="12" t="s">
        <v>292</v>
      </c>
      <c r="Q31" s="15">
        <v>0.31507299999999999</v>
      </c>
      <c r="R31" s="49">
        <v>4.3685600000000001E-5</v>
      </c>
      <c r="V31" t="s">
        <v>290</v>
      </c>
      <c r="W31">
        <v>0.36263600000000001</v>
      </c>
      <c r="X31" s="4">
        <v>4.7218800000000003E-5</v>
      </c>
      <c r="Z31" t="s">
        <v>290</v>
      </c>
      <c r="AA31">
        <v>0.39692699999999997</v>
      </c>
      <c r="AB31" s="4">
        <v>3.8063299999999999E-6</v>
      </c>
    </row>
    <row r="32" spans="1:28">
      <c r="A32" t="s">
        <v>291</v>
      </c>
      <c r="B32">
        <v>0.41659600000000002</v>
      </c>
      <c r="C32">
        <v>2.7180599999999999E-5</v>
      </c>
      <c r="F32" s="83" t="s">
        <v>279</v>
      </c>
      <c r="G32" s="33" t="s">
        <v>293</v>
      </c>
      <c r="H32" s="32">
        <v>0.59142899999999998</v>
      </c>
      <c r="I32" s="32">
        <v>0.51760700000000004</v>
      </c>
      <c r="J32" s="32">
        <v>0.53378300000000001</v>
      </c>
      <c r="K32" s="32">
        <v>0.36263600000000001</v>
      </c>
      <c r="L32" s="32">
        <v>0.41659600000000002</v>
      </c>
      <c r="M32" s="32">
        <v>0.235434</v>
      </c>
      <c r="V32" t="s">
        <v>291</v>
      </c>
      <c r="W32">
        <v>0.41659600000000002</v>
      </c>
      <c r="X32" s="4">
        <v>2.7180599999999999E-5</v>
      </c>
      <c r="Z32" t="s">
        <v>291</v>
      </c>
      <c r="AA32">
        <v>0.34621800000000003</v>
      </c>
      <c r="AB32">
        <v>2.92451E-4</v>
      </c>
    </row>
    <row r="33" spans="1:28">
      <c r="A33" t="s">
        <v>292</v>
      </c>
      <c r="B33">
        <v>0.235434</v>
      </c>
      <c r="C33">
        <v>6.8959299999999996E-4</v>
      </c>
      <c r="F33" s="83"/>
      <c r="G33" s="33" t="s">
        <v>286</v>
      </c>
      <c r="H33" s="38">
        <v>8.8191100000000007E-6</v>
      </c>
      <c r="I33" s="38">
        <v>4.0233199999999998E-6</v>
      </c>
      <c r="J33" s="38">
        <v>1.3096999999999999E-6</v>
      </c>
      <c r="K33" s="38">
        <v>4.7218800000000003E-5</v>
      </c>
      <c r="L33" s="38">
        <v>2.7180599999999999E-5</v>
      </c>
      <c r="M33" s="38">
        <v>6.8959299999999996E-4</v>
      </c>
      <c r="P33" s="12" t="s">
        <v>73</v>
      </c>
      <c r="Q33" s="12" t="s">
        <v>286</v>
      </c>
      <c r="R33" s="11"/>
      <c r="S33" t="s">
        <v>309</v>
      </c>
      <c r="V33" t="s">
        <v>292</v>
      </c>
      <c r="W33">
        <v>0.235434</v>
      </c>
      <c r="X33">
        <v>6.8959299999999996E-4</v>
      </c>
      <c r="Z33" t="s">
        <v>292</v>
      </c>
      <c r="AA33">
        <v>0.22983999999999999</v>
      </c>
      <c r="AB33">
        <v>1.4477100000000001E-3</v>
      </c>
    </row>
    <row r="34" spans="1:28">
      <c r="A34" t="s">
        <v>276</v>
      </c>
      <c r="F34" s="83" t="s">
        <v>276</v>
      </c>
      <c r="G34" s="33" t="s">
        <v>293</v>
      </c>
      <c r="H34" s="32">
        <v>0.43364999999999998</v>
      </c>
      <c r="I34" s="32">
        <v>0.41160200000000002</v>
      </c>
      <c r="J34" s="32">
        <v>0.39425399999999999</v>
      </c>
      <c r="K34" s="32">
        <v>0.213397</v>
      </c>
      <c r="L34" s="32">
        <v>0.30122900000000002</v>
      </c>
      <c r="M34" s="32">
        <v>0.13005</v>
      </c>
      <c r="P34" s="12" t="s">
        <v>287</v>
      </c>
      <c r="Q34" s="15">
        <v>0.49915900000000002</v>
      </c>
      <c r="R34" s="49">
        <v>2.7909899999999998E-7</v>
      </c>
      <c r="V34" t="s">
        <v>276</v>
      </c>
      <c r="Z34" t="s">
        <v>276</v>
      </c>
    </row>
    <row r="35" spans="1:28">
      <c r="B35" t="s">
        <v>276</v>
      </c>
      <c r="C35" t="s">
        <v>286</v>
      </c>
      <c r="F35" s="83"/>
      <c r="G35" s="33" t="s">
        <v>286</v>
      </c>
      <c r="H35" s="38">
        <v>0.158162</v>
      </c>
      <c r="I35" s="38">
        <v>8.3047099999999999E-2</v>
      </c>
      <c r="J35" s="38">
        <v>0.103119</v>
      </c>
      <c r="K35" s="38">
        <v>0.295964</v>
      </c>
      <c r="L35" s="38">
        <v>0.10361099999999999</v>
      </c>
      <c r="M35" s="38">
        <v>5.6160700000000001E-2</v>
      </c>
      <c r="P35" s="12" t="s">
        <v>288</v>
      </c>
      <c r="Q35" s="15">
        <v>0.64640399999999998</v>
      </c>
      <c r="R35" s="49">
        <v>4.1428499999999999E-11</v>
      </c>
      <c r="W35" t="s">
        <v>276</v>
      </c>
      <c r="X35" t="s">
        <v>286</v>
      </c>
      <c r="AA35" t="s">
        <v>276</v>
      </c>
      <c r="AB35" t="s">
        <v>286</v>
      </c>
    </row>
    <row r="36" spans="1:28">
      <c r="A36" t="s">
        <v>287</v>
      </c>
      <c r="B36">
        <v>0.43364999999999998</v>
      </c>
      <c r="C36">
        <v>0.158162</v>
      </c>
      <c r="F36" s="83" t="s">
        <v>277</v>
      </c>
      <c r="G36" s="33" t="s">
        <v>293</v>
      </c>
      <c r="H36" s="32">
        <v>0.34197699999999998</v>
      </c>
      <c r="I36" s="32">
        <v>0.36000799999999999</v>
      </c>
      <c r="J36" s="32">
        <v>0.36136800000000002</v>
      </c>
      <c r="K36" s="32">
        <v>0.45385799999999998</v>
      </c>
      <c r="L36" s="32">
        <v>0.345055</v>
      </c>
      <c r="M36" s="32">
        <v>0.31046299999999999</v>
      </c>
      <c r="P36" s="12" t="s">
        <v>289</v>
      </c>
      <c r="Q36" s="15">
        <v>0.49659199999999998</v>
      </c>
      <c r="R36" s="49">
        <v>2.3288899999999999E-11</v>
      </c>
      <c r="V36" t="s">
        <v>287</v>
      </c>
      <c r="W36">
        <v>0.43364999999999998</v>
      </c>
      <c r="X36">
        <v>0.158162</v>
      </c>
      <c r="Z36" t="s">
        <v>287</v>
      </c>
      <c r="AA36">
        <v>0.43230200000000002</v>
      </c>
      <c r="AB36">
        <v>0.18116299999999999</v>
      </c>
    </row>
    <row r="37" spans="1:28">
      <c r="A37" t="s">
        <v>288</v>
      </c>
      <c r="B37">
        <v>0.41160200000000002</v>
      </c>
      <c r="C37">
        <v>8.3047099999999999E-2</v>
      </c>
      <c r="F37" s="83"/>
      <c r="G37" s="33" t="s">
        <v>286</v>
      </c>
      <c r="H37" s="38">
        <v>0.31319900000000001</v>
      </c>
      <c r="I37" s="38">
        <v>0.30168899999999998</v>
      </c>
      <c r="J37" s="38">
        <v>0.21012700000000001</v>
      </c>
      <c r="K37" s="38">
        <v>0.12842600000000001</v>
      </c>
      <c r="L37" s="38">
        <v>0.126633</v>
      </c>
      <c r="M37" s="38">
        <v>0.109733</v>
      </c>
      <c r="P37" s="12" t="s">
        <v>290</v>
      </c>
      <c r="Q37" s="15">
        <v>0.46691300000000002</v>
      </c>
      <c r="R37" s="49">
        <v>3.6124900000000001E-7</v>
      </c>
      <c r="V37" t="s">
        <v>288</v>
      </c>
      <c r="W37">
        <v>0.41160200000000002</v>
      </c>
      <c r="X37">
        <v>8.3047099999999999E-2</v>
      </c>
      <c r="Z37" t="s">
        <v>288</v>
      </c>
      <c r="AA37">
        <v>0.400918</v>
      </c>
      <c r="AB37">
        <v>6.0939699999999999E-2</v>
      </c>
    </row>
    <row r="38" spans="1:28">
      <c r="A38" t="s">
        <v>289</v>
      </c>
      <c r="B38">
        <v>0.39425399999999999</v>
      </c>
      <c r="C38">
        <v>0.103119</v>
      </c>
      <c r="F38" s="83" t="s">
        <v>278</v>
      </c>
      <c r="G38" s="33" t="s">
        <v>293</v>
      </c>
      <c r="H38" s="32">
        <v>0.28909099999999999</v>
      </c>
      <c r="I38" s="32">
        <v>0.37108099999999999</v>
      </c>
      <c r="J38" s="32">
        <v>0.224498</v>
      </c>
      <c r="K38" s="32">
        <v>0.21604200000000001</v>
      </c>
      <c r="L38" s="32">
        <v>0.26421699999999998</v>
      </c>
      <c r="M38" s="32" t="s">
        <v>305</v>
      </c>
      <c r="P38" s="12" t="s">
        <v>291</v>
      </c>
      <c r="Q38" s="15">
        <v>0.45658100000000001</v>
      </c>
      <c r="R38" s="49">
        <v>1.3880600000000001E-7</v>
      </c>
      <c r="V38" t="s">
        <v>289</v>
      </c>
      <c r="W38">
        <v>0.39425399999999999</v>
      </c>
      <c r="X38">
        <v>0.103119</v>
      </c>
      <c r="Z38" t="s">
        <v>289</v>
      </c>
      <c r="AA38">
        <v>0.34400199999999997</v>
      </c>
      <c r="AB38">
        <v>0.109967</v>
      </c>
    </row>
    <row r="39" spans="1:28">
      <c r="A39" t="s">
        <v>290</v>
      </c>
      <c r="B39">
        <v>0.213397</v>
      </c>
      <c r="C39">
        <v>0.295964</v>
      </c>
      <c r="F39" s="83"/>
      <c r="G39" s="33" t="s">
        <v>286</v>
      </c>
      <c r="H39" s="38">
        <v>0.18257499999999999</v>
      </c>
      <c r="I39" s="38">
        <v>1.09151E-2</v>
      </c>
      <c r="J39" s="38">
        <v>8.6714600000000003E-2</v>
      </c>
      <c r="K39" s="38">
        <v>2.4873200000000002E-2</v>
      </c>
      <c r="L39" s="38">
        <v>3.6670000000000001E-3</v>
      </c>
      <c r="M39" s="38" t="s">
        <v>305</v>
      </c>
      <c r="P39" s="12" t="s">
        <v>292</v>
      </c>
      <c r="Q39" s="15" t="s">
        <v>305</v>
      </c>
      <c r="R39" s="15" t="s">
        <v>305</v>
      </c>
      <c r="V39" t="s">
        <v>290</v>
      </c>
      <c r="W39">
        <v>0.213397</v>
      </c>
      <c r="X39">
        <v>0.295964</v>
      </c>
      <c r="Z39" t="s">
        <v>290</v>
      </c>
      <c r="AA39">
        <v>0.235456</v>
      </c>
      <c r="AB39">
        <v>0.107775</v>
      </c>
    </row>
    <row r="40" spans="1:28">
      <c r="A40" t="s">
        <v>291</v>
      </c>
      <c r="B40">
        <v>0.30122900000000002</v>
      </c>
      <c r="C40">
        <v>0.10361099999999999</v>
      </c>
      <c r="F40" s="83" t="s">
        <v>298</v>
      </c>
      <c r="G40" s="33" t="s">
        <v>293</v>
      </c>
      <c r="H40" s="32">
        <v>4.97755E-2</v>
      </c>
      <c r="I40" s="32">
        <v>0.20436799999999999</v>
      </c>
      <c r="J40" s="32">
        <v>0.41450700000000001</v>
      </c>
      <c r="K40" s="32">
        <v>0.51031199999999999</v>
      </c>
      <c r="L40" s="32">
        <v>0.43690600000000002</v>
      </c>
      <c r="M40" s="32" t="s">
        <v>305</v>
      </c>
      <c r="V40" t="s">
        <v>291</v>
      </c>
      <c r="W40">
        <v>0.30122900000000002</v>
      </c>
      <c r="X40">
        <v>0.10361099999999999</v>
      </c>
      <c r="Z40" t="s">
        <v>291</v>
      </c>
      <c r="AA40">
        <v>0.20601700000000001</v>
      </c>
      <c r="AB40">
        <v>0.230766</v>
      </c>
    </row>
    <row r="41" spans="1:28">
      <c r="A41" t="s">
        <v>292</v>
      </c>
      <c r="B41">
        <v>0.13005</v>
      </c>
      <c r="C41">
        <v>5.6160700000000001E-2</v>
      </c>
      <c r="F41" s="84"/>
      <c r="G41" s="34" t="s">
        <v>286</v>
      </c>
      <c r="H41" s="39">
        <v>0.74176299999999995</v>
      </c>
      <c r="I41" s="39">
        <v>0.24565899999999999</v>
      </c>
      <c r="J41" s="39">
        <v>2.7785299999999999E-2</v>
      </c>
      <c r="K41" s="39">
        <v>1.59256E-3</v>
      </c>
      <c r="L41" s="39">
        <v>9.8840499999999993E-4</v>
      </c>
      <c r="M41" s="39" t="s">
        <v>305</v>
      </c>
      <c r="V41" t="s">
        <v>292</v>
      </c>
      <c r="W41">
        <v>0.13005</v>
      </c>
      <c r="X41">
        <v>5.6160700000000001E-2</v>
      </c>
      <c r="Z41" t="s">
        <v>292</v>
      </c>
      <c r="AA41">
        <v>0.14408499999999999</v>
      </c>
      <c r="AB41">
        <v>3.9989499999999997E-2</v>
      </c>
    </row>
    <row r="42" spans="1:28">
      <c r="A42" t="s">
        <v>277</v>
      </c>
      <c r="V42" t="s">
        <v>277</v>
      </c>
      <c r="Z42" t="s">
        <v>277</v>
      </c>
    </row>
    <row r="43" spans="1:28">
      <c r="B43" t="s">
        <v>277</v>
      </c>
      <c r="C43" t="s">
        <v>286</v>
      </c>
      <c r="W43" t="s">
        <v>277</v>
      </c>
      <c r="X43" t="s">
        <v>286</v>
      </c>
      <c r="AA43" t="s">
        <v>277</v>
      </c>
      <c r="AB43" t="s">
        <v>286</v>
      </c>
    </row>
    <row r="44" spans="1:28">
      <c r="A44" t="s">
        <v>287</v>
      </c>
      <c r="B44">
        <v>0.34197699999999998</v>
      </c>
      <c r="C44">
        <v>0.31319900000000001</v>
      </c>
      <c r="V44" t="s">
        <v>287</v>
      </c>
      <c r="W44">
        <v>0.34197699999999998</v>
      </c>
      <c r="X44">
        <v>0.31319900000000001</v>
      </c>
      <c r="Z44" t="s">
        <v>287</v>
      </c>
      <c r="AA44">
        <v>0.32963599999999998</v>
      </c>
      <c r="AB44">
        <v>0.32922299999999999</v>
      </c>
    </row>
    <row r="45" spans="1:28">
      <c r="A45" t="s">
        <v>288</v>
      </c>
      <c r="B45">
        <v>0.36000799999999999</v>
      </c>
      <c r="C45">
        <v>0.30168899999999998</v>
      </c>
      <c r="V45" t="s">
        <v>288</v>
      </c>
      <c r="W45">
        <v>0.36000799999999999</v>
      </c>
      <c r="X45">
        <v>0.30168899999999998</v>
      </c>
      <c r="Z45" t="s">
        <v>288</v>
      </c>
      <c r="AA45">
        <v>0.228101</v>
      </c>
      <c r="AB45">
        <v>0.48182700000000001</v>
      </c>
    </row>
    <row r="46" spans="1:28" ht="14.25" thickBot="1">
      <c r="A46" t="s">
        <v>289</v>
      </c>
      <c r="B46">
        <v>0.36136800000000002</v>
      </c>
      <c r="C46">
        <v>0.21012700000000001</v>
      </c>
      <c r="V46" t="s">
        <v>289</v>
      </c>
      <c r="W46">
        <v>0.36136800000000002</v>
      </c>
      <c r="X46">
        <v>0.21012700000000001</v>
      </c>
      <c r="Z46" t="s">
        <v>289</v>
      </c>
      <c r="AA46">
        <v>0.38095099999999998</v>
      </c>
      <c r="AB46">
        <v>0.20386699999999999</v>
      </c>
    </row>
    <row r="47" spans="1:28" ht="14.25" thickBot="1">
      <c r="A47" t="s">
        <v>290</v>
      </c>
      <c r="B47">
        <v>0.45385799999999998</v>
      </c>
      <c r="C47">
        <v>0.12842600000000001</v>
      </c>
      <c r="F47" s="87" t="s">
        <v>310</v>
      </c>
      <c r="G47" s="87"/>
      <c r="H47" s="50" t="s">
        <v>287</v>
      </c>
      <c r="I47" s="50" t="s">
        <v>288</v>
      </c>
      <c r="J47" s="50" t="s">
        <v>289</v>
      </c>
      <c r="K47" s="50" t="s">
        <v>290</v>
      </c>
      <c r="L47" s="50" t="s">
        <v>291</v>
      </c>
      <c r="M47" s="50" t="s">
        <v>292</v>
      </c>
      <c r="N47" s="87" t="s">
        <v>311</v>
      </c>
      <c r="O47" s="87"/>
      <c r="P47" s="50" t="s">
        <v>287</v>
      </c>
      <c r="Q47" s="50" t="s">
        <v>288</v>
      </c>
      <c r="R47" s="50" t="s">
        <v>289</v>
      </c>
      <c r="S47" s="50" t="s">
        <v>290</v>
      </c>
      <c r="T47" s="50" t="s">
        <v>291</v>
      </c>
      <c r="U47" s="50" t="s">
        <v>292</v>
      </c>
      <c r="V47" t="s">
        <v>290</v>
      </c>
      <c r="W47">
        <v>0.45385799999999998</v>
      </c>
      <c r="X47">
        <v>0.12842600000000001</v>
      </c>
      <c r="Z47" t="s">
        <v>290</v>
      </c>
      <c r="AA47">
        <v>0.44963999999999998</v>
      </c>
      <c r="AB47">
        <v>0.112385</v>
      </c>
    </row>
    <row r="48" spans="1:28">
      <c r="A48" t="s">
        <v>291</v>
      </c>
      <c r="B48">
        <v>0.345055</v>
      </c>
      <c r="C48">
        <v>0.126633</v>
      </c>
      <c r="F48" s="90" t="s">
        <v>73</v>
      </c>
      <c r="G48" s="52" t="s">
        <v>293</v>
      </c>
      <c r="H48" s="53">
        <v>0.55879999999999996</v>
      </c>
      <c r="I48" s="53">
        <v>0.59450000000000003</v>
      </c>
      <c r="J48" s="53">
        <v>0.56030000000000002</v>
      </c>
      <c r="K48" s="53">
        <v>0.4219</v>
      </c>
      <c r="L48" s="53">
        <v>0.3846</v>
      </c>
      <c r="M48" s="53">
        <v>0.31509999999999999</v>
      </c>
      <c r="N48" s="90" t="s">
        <v>74</v>
      </c>
      <c r="O48" s="52" t="s">
        <v>294</v>
      </c>
      <c r="P48" s="59">
        <v>0.49915900000000002</v>
      </c>
      <c r="Q48" s="59">
        <v>0.64640399999999998</v>
      </c>
      <c r="R48" s="59">
        <v>0.49659199999999998</v>
      </c>
      <c r="S48" s="59">
        <v>0.46691300000000002</v>
      </c>
      <c r="T48" s="59">
        <v>0.45658100000000001</v>
      </c>
      <c r="U48" s="59" t="s">
        <v>305</v>
      </c>
      <c r="V48" t="s">
        <v>291</v>
      </c>
      <c r="W48">
        <v>0.345055</v>
      </c>
      <c r="X48">
        <v>0.126633</v>
      </c>
      <c r="Z48" t="s">
        <v>291</v>
      </c>
      <c r="AA48">
        <v>0.32421899999999998</v>
      </c>
      <c r="AB48">
        <v>0.21786900000000001</v>
      </c>
    </row>
    <row r="49" spans="1:28">
      <c r="A49" t="s">
        <v>292</v>
      </c>
      <c r="B49">
        <v>0.31046299999999999</v>
      </c>
      <c r="C49">
        <v>0.109733</v>
      </c>
      <c r="F49" s="88"/>
      <c r="G49" s="52" t="s">
        <v>286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88"/>
      <c r="O49" s="52" t="s">
        <v>286</v>
      </c>
      <c r="P49" s="57">
        <v>2.7909899999999998E-7</v>
      </c>
      <c r="Q49" s="57">
        <v>4.1428499999999999E-11</v>
      </c>
      <c r="R49" s="57">
        <v>2.3288899999999999E-11</v>
      </c>
      <c r="S49" s="57">
        <v>3.6124900000000001E-7</v>
      </c>
      <c r="T49" s="57">
        <v>1.3880600000000001E-7</v>
      </c>
      <c r="U49" s="57" t="s">
        <v>305</v>
      </c>
      <c r="V49" t="s">
        <v>292</v>
      </c>
      <c r="W49">
        <v>0.31046299999999999</v>
      </c>
      <c r="X49">
        <v>0.109733</v>
      </c>
      <c r="Z49" t="s">
        <v>292</v>
      </c>
      <c r="AA49">
        <v>0.330183</v>
      </c>
      <c r="AB49">
        <v>0.14815900000000001</v>
      </c>
    </row>
    <row r="50" spans="1:28">
      <c r="A50" t="s">
        <v>278</v>
      </c>
      <c r="F50" s="88" t="s">
        <v>80</v>
      </c>
      <c r="G50" s="52" t="s">
        <v>293</v>
      </c>
      <c r="H50" s="53">
        <v>0.36359999999999998</v>
      </c>
      <c r="I50" s="53">
        <v>0.44529999999999997</v>
      </c>
      <c r="J50" s="53">
        <v>0.5625</v>
      </c>
      <c r="K50" s="53">
        <v>0.63480000000000003</v>
      </c>
      <c r="L50" s="53">
        <v>0.82709999999999995</v>
      </c>
      <c r="M50" s="53">
        <v>0.64559999999999995</v>
      </c>
      <c r="N50" s="88" t="s">
        <v>80</v>
      </c>
      <c r="O50" s="52" t="s">
        <v>294</v>
      </c>
      <c r="P50" s="59">
        <v>0.37540000000000001</v>
      </c>
      <c r="Q50" s="59">
        <v>0.50527100000000003</v>
      </c>
      <c r="R50" s="59">
        <v>0.59294899999999995</v>
      </c>
      <c r="S50" s="59">
        <v>0.68702099999999999</v>
      </c>
      <c r="T50" s="59">
        <v>0.77671999999999997</v>
      </c>
      <c r="U50" s="59">
        <v>0.66780700000000004</v>
      </c>
      <c r="V50" t="s">
        <v>278</v>
      </c>
      <c r="Z50" t="s">
        <v>278</v>
      </c>
    </row>
    <row r="51" spans="1:28">
      <c r="B51" t="s">
        <v>278</v>
      </c>
      <c r="C51" t="s">
        <v>286</v>
      </c>
      <c r="F51" s="88"/>
      <c r="G51" s="52" t="s">
        <v>286</v>
      </c>
      <c r="H51" s="54">
        <v>3.5999999999999997E-2</v>
      </c>
      <c r="I51" s="54">
        <v>2E-3</v>
      </c>
      <c r="J51" s="54">
        <v>1E-3</v>
      </c>
      <c r="K51" s="54">
        <v>0</v>
      </c>
      <c r="L51" s="54">
        <v>0</v>
      </c>
      <c r="M51" s="54">
        <v>0</v>
      </c>
      <c r="N51" s="88"/>
      <c r="O51" s="52" t="s">
        <v>286</v>
      </c>
      <c r="P51" s="57">
        <v>1.12043E-2</v>
      </c>
      <c r="Q51" s="57">
        <v>3.9509799999999998E-3</v>
      </c>
      <c r="R51" s="57">
        <v>6.5601899999999998E-4</v>
      </c>
      <c r="S51" s="57">
        <v>8.9777699999999999E-5</v>
      </c>
      <c r="T51" s="57">
        <v>6.1946799999999997E-4</v>
      </c>
      <c r="U51" s="57">
        <v>1.1842600000000001E-5</v>
      </c>
      <c r="W51" t="s">
        <v>278</v>
      </c>
      <c r="X51" t="s">
        <v>286</v>
      </c>
      <c r="AA51" t="s">
        <v>278</v>
      </c>
      <c r="AB51" t="s">
        <v>286</v>
      </c>
    </row>
    <row r="52" spans="1:28">
      <c r="A52" t="s">
        <v>287</v>
      </c>
      <c r="B52">
        <v>0.28909099999999999</v>
      </c>
      <c r="C52">
        <v>0.18257499999999999</v>
      </c>
      <c r="F52" s="88" t="s">
        <v>274</v>
      </c>
      <c r="G52" s="52" t="s">
        <v>293</v>
      </c>
      <c r="H52" s="53">
        <v>0.72860000000000003</v>
      </c>
      <c r="I52" s="53">
        <v>0.4415</v>
      </c>
      <c r="J52" s="53">
        <v>0.53810000000000002</v>
      </c>
      <c r="K52" s="53">
        <v>0.4027</v>
      </c>
      <c r="L52" s="53">
        <v>0.53439999999999999</v>
      </c>
      <c r="M52" s="53">
        <v>0.3755</v>
      </c>
      <c r="N52" s="88" t="s">
        <v>274</v>
      </c>
      <c r="O52" s="52" t="s">
        <v>293</v>
      </c>
      <c r="P52" s="59">
        <v>0.67051700000000003</v>
      </c>
      <c r="Q52" s="59">
        <v>0.49816500000000002</v>
      </c>
      <c r="R52" s="59">
        <v>0.58005099999999998</v>
      </c>
      <c r="S52" s="59">
        <v>0.49613600000000002</v>
      </c>
      <c r="T52" s="59">
        <v>0.55342000000000002</v>
      </c>
      <c r="U52" s="59">
        <v>0.36668800000000001</v>
      </c>
      <c r="V52" t="s">
        <v>287</v>
      </c>
      <c r="W52">
        <v>0.28909099999999999</v>
      </c>
      <c r="X52">
        <v>0.18257499999999999</v>
      </c>
      <c r="Z52" t="s">
        <v>287</v>
      </c>
      <c r="AA52">
        <v>0.47781699999999999</v>
      </c>
      <c r="AB52">
        <v>0.33810299999999999</v>
      </c>
    </row>
    <row r="53" spans="1:28">
      <c r="A53" t="s">
        <v>288</v>
      </c>
      <c r="B53">
        <v>0.37108099999999999</v>
      </c>
      <c r="C53">
        <v>1.09151E-2</v>
      </c>
      <c r="F53" s="88"/>
      <c r="G53" s="52" t="s">
        <v>286</v>
      </c>
      <c r="H53" s="54">
        <v>0</v>
      </c>
      <c r="I53" s="54">
        <v>1.4E-2</v>
      </c>
      <c r="J53" s="54">
        <v>1E-3</v>
      </c>
      <c r="K53" s="54">
        <v>5.0000000000000001E-3</v>
      </c>
      <c r="L53" s="54">
        <v>1E-3</v>
      </c>
      <c r="M53" s="54">
        <v>0</v>
      </c>
      <c r="N53" s="88"/>
      <c r="O53" s="52" t="s">
        <v>286</v>
      </c>
      <c r="P53" s="57">
        <v>1.5230300000000001E-4</v>
      </c>
      <c r="Q53" s="57">
        <v>8.9020699999999998E-3</v>
      </c>
      <c r="R53" s="57">
        <v>1.54236E-3</v>
      </c>
      <c r="S53" s="57">
        <v>3.8634100000000001E-4</v>
      </c>
      <c r="T53" s="57">
        <v>5.14749E-4</v>
      </c>
      <c r="U53" s="57">
        <v>1.09502E-4</v>
      </c>
      <c r="V53" t="s">
        <v>288</v>
      </c>
      <c r="W53">
        <v>0.37108099999999999</v>
      </c>
      <c r="X53">
        <v>1.09151E-2</v>
      </c>
      <c r="Z53" t="s">
        <v>288</v>
      </c>
      <c r="AA53">
        <v>0.24377099999999999</v>
      </c>
      <c r="AB53">
        <v>3.85736E-2</v>
      </c>
    </row>
    <row r="54" spans="1:28">
      <c r="A54" t="s">
        <v>289</v>
      </c>
      <c r="B54">
        <v>0.224498</v>
      </c>
      <c r="C54">
        <v>8.6714600000000003E-2</v>
      </c>
      <c r="F54" s="88" t="s">
        <v>275</v>
      </c>
      <c r="G54" s="52" t="s">
        <v>293</v>
      </c>
      <c r="H54" s="53">
        <v>0.67820000000000003</v>
      </c>
      <c r="I54" s="53">
        <v>0.4163</v>
      </c>
      <c r="J54" s="53">
        <v>0.3579</v>
      </c>
      <c r="K54" s="53">
        <v>0.25419999999999998</v>
      </c>
      <c r="L54" s="53">
        <v>0.36230000000000001</v>
      </c>
      <c r="M54" s="53">
        <v>0.36159999999999998</v>
      </c>
      <c r="N54" s="88" t="s">
        <v>275</v>
      </c>
      <c r="O54" s="52" t="s">
        <v>293</v>
      </c>
      <c r="P54" s="59">
        <v>0.66132400000000002</v>
      </c>
      <c r="Q54" s="59">
        <v>0.41717399999999999</v>
      </c>
      <c r="R54" s="59">
        <v>0.310253</v>
      </c>
      <c r="S54" s="59">
        <v>0.18937399999999999</v>
      </c>
      <c r="T54" s="59">
        <v>0.33530500000000002</v>
      </c>
      <c r="U54" s="59">
        <v>0.35901499999999997</v>
      </c>
      <c r="V54" t="s">
        <v>289</v>
      </c>
      <c r="W54">
        <v>0.224498</v>
      </c>
      <c r="X54">
        <v>8.6714600000000003E-2</v>
      </c>
      <c r="Z54" t="s">
        <v>289</v>
      </c>
      <c r="AA54">
        <v>0.29774899999999999</v>
      </c>
      <c r="AB54">
        <v>1.8681099999999999E-2</v>
      </c>
    </row>
    <row r="55" spans="1:28">
      <c r="A55" t="s">
        <v>290</v>
      </c>
      <c r="B55">
        <v>0.21604200000000001</v>
      </c>
      <c r="C55">
        <v>2.4873200000000002E-2</v>
      </c>
      <c r="F55" s="88"/>
      <c r="G55" s="52" t="s">
        <v>286</v>
      </c>
      <c r="H55" s="54">
        <v>2.9000000000000001E-2</v>
      </c>
      <c r="I55" s="54">
        <v>0.10100000000000001</v>
      </c>
      <c r="J55" s="54">
        <v>0.04</v>
      </c>
      <c r="K55" s="54">
        <v>5.7000000000000002E-2</v>
      </c>
      <c r="L55" s="54">
        <v>8.0000000000000002E-3</v>
      </c>
      <c r="M55" s="54">
        <v>0</v>
      </c>
      <c r="N55" s="88"/>
      <c r="O55" s="52" t="s">
        <v>286</v>
      </c>
      <c r="P55" s="57">
        <v>3.31346E-2</v>
      </c>
      <c r="Q55" s="57">
        <v>8.86377E-2</v>
      </c>
      <c r="R55" s="57">
        <v>9.3034500000000006E-2</v>
      </c>
      <c r="S55" s="57">
        <v>0.18679999999999999</v>
      </c>
      <c r="T55" s="57">
        <v>1.1155699999999999E-2</v>
      </c>
      <c r="U55" s="57">
        <v>3.2197299999999997E-4</v>
      </c>
      <c r="V55" t="s">
        <v>290</v>
      </c>
      <c r="W55">
        <v>0.21604200000000001</v>
      </c>
      <c r="X55">
        <v>2.4873200000000002E-2</v>
      </c>
      <c r="Z55" t="s">
        <v>290</v>
      </c>
      <c r="AA55">
        <v>0.16786300000000001</v>
      </c>
      <c r="AB55">
        <v>5.0844100000000003E-2</v>
      </c>
    </row>
    <row r="56" spans="1:28">
      <c r="A56" t="s">
        <v>291</v>
      </c>
      <c r="B56">
        <v>0.26421699999999998</v>
      </c>
      <c r="C56">
        <v>3.6670000000000001E-3</v>
      </c>
      <c r="F56" s="88" t="s">
        <v>279</v>
      </c>
      <c r="G56" s="52" t="s">
        <v>293</v>
      </c>
      <c r="H56" s="53">
        <v>1.1740999999999999</v>
      </c>
      <c r="I56" s="53">
        <v>0.55500000000000005</v>
      </c>
      <c r="J56" s="53">
        <v>0.51549999999999996</v>
      </c>
      <c r="K56" s="53">
        <v>0.39689999999999998</v>
      </c>
      <c r="L56" s="53">
        <v>0.34620000000000001</v>
      </c>
      <c r="M56" s="53">
        <v>0.2298</v>
      </c>
      <c r="N56" s="88" t="s">
        <v>279</v>
      </c>
      <c r="O56" s="52" t="s">
        <v>293</v>
      </c>
      <c r="P56" s="59">
        <v>0.59142899999999998</v>
      </c>
      <c r="Q56" s="59">
        <v>0.51760700000000004</v>
      </c>
      <c r="R56" s="59">
        <v>0.53378300000000001</v>
      </c>
      <c r="S56" s="59">
        <v>0.36263600000000001</v>
      </c>
      <c r="T56" s="59">
        <v>0.41659600000000002</v>
      </c>
      <c r="U56" s="59">
        <v>0.235434</v>
      </c>
      <c r="V56" t="s">
        <v>291</v>
      </c>
      <c r="W56">
        <v>0.26421699999999998</v>
      </c>
      <c r="X56">
        <v>3.6670000000000001E-3</v>
      </c>
      <c r="Z56" t="s">
        <v>291</v>
      </c>
      <c r="AA56">
        <v>0.23391400000000001</v>
      </c>
      <c r="AB56">
        <v>1.3019899999999999E-2</v>
      </c>
    </row>
    <row r="57" spans="1:28">
      <c r="A57" t="s">
        <v>292</v>
      </c>
      <c r="B57" t="s">
        <v>305</v>
      </c>
      <c r="C57" t="s">
        <v>305</v>
      </c>
      <c r="F57" s="88"/>
      <c r="G57" s="52" t="s">
        <v>286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1E-3</v>
      </c>
      <c r="N57" s="88"/>
      <c r="O57" s="52" t="s">
        <v>286</v>
      </c>
      <c r="P57" s="57">
        <v>8.8191100000000007E-6</v>
      </c>
      <c r="Q57" s="57">
        <v>4.0233199999999998E-6</v>
      </c>
      <c r="R57" s="57">
        <v>1.3096999999999999E-6</v>
      </c>
      <c r="S57" s="57">
        <v>4.7218800000000003E-5</v>
      </c>
      <c r="T57" s="57">
        <v>2.7180599999999999E-5</v>
      </c>
      <c r="U57" s="57">
        <v>6.8959299999999996E-4</v>
      </c>
      <c r="V57" t="s">
        <v>292</v>
      </c>
      <c r="W57" t="s">
        <v>305</v>
      </c>
      <c r="X57" t="s">
        <v>305</v>
      </c>
      <c r="Z57" t="s">
        <v>292</v>
      </c>
      <c r="AA57">
        <v>0.120445</v>
      </c>
      <c r="AB57">
        <v>0.18957599999999999</v>
      </c>
    </row>
    <row r="58" spans="1:28">
      <c r="F58" s="88" t="s">
        <v>276</v>
      </c>
      <c r="G58" s="52" t="s">
        <v>293</v>
      </c>
      <c r="H58" s="53">
        <v>0.43230000000000002</v>
      </c>
      <c r="I58" s="53">
        <v>0.40089999999999998</v>
      </c>
      <c r="J58" s="53">
        <v>0.34399999999999997</v>
      </c>
      <c r="K58" s="53">
        <v>0.23549999999999999</v>
      </c>
      <c r="L58" s="53">
        <v>0.20599999999999999</v>
      </c>
      <c r="M58" s="53">
        <v>0.14410000000000001</v>
      </c>
      <c r="N58" s="88" t="s">
        <v>276</v>
      </c>
      <c r="O58" s="52" t="s">
        <v>293</v>
      </c>
      <c r="P58" s="59">
        <v>0.43364999999999998</v>
      </c>
      <c r="Q58" s="59">
        <v>0.41160200000000002</v>
      </c>
      <c r="R58" s="59">
        <v>0.39425399999999999</v>
      </c>
      <c r="S58" s="59">
        <v>0.213397</v>
      </c>
      <c r="T58" s="59">
        <v>0.30122900000000002</v>
      </c>
      <c r="U58" s="59">
        <v>0.13005</v>
      </c>
    </row>
    <row r="59" spans="1:28">
      <c r="F59" s="88"/>
      <c r="G59" s="52" t="s">
        <v>286</v>
      </c>
      <c r="H59" s="54">
        <v>0.18099999999999999</v>
      </c>
      <c r="I59" s="54">
        <v>6.0999999999999999E-2</v>
      </c>
      <c r="J59" s="54">
        <v>0.11</v>
      </c>
      <c r="K59" s="54">
        <v>0.108</v>
      </c>
      <c r="L59" s="54">
        <v>0.23100000000000001</v>
      </c>
      <c r="M59" s="54">
        <v>0.04</v>
      </c>
      <c r="N59" s="88"/>
      <c r="O59" s="52" t="s">
        <v>286</v>
      </c>
      <c r="P59" s="57">
        <v>0.158162</v>
      </c>
      <c r="Q59" s="57">
        <v>8.3047099999999999E-2</v>
      </c>
      <c r="R59" s="57">
        <v>0.103119</v>
      </c>
      <c r="S59" s="57">
        <v>0.295964</v>
      </c>
      <c r="T59" s="57">
        <v>0.10361099999999999</v>
      </c>
      <c r="U59" s="57">
        <v>5.6160700000000001E-2</v>
      </c>
    </row>
    <row r="60" spans="1:28">
      <c r="B60">
        <v>4.97755E-2</v>
      </c>
      <c r="C60">
        <v>0.74176299999999995</v>
      </c>
      <c r="F60" s="88" t="s">
        <v>277</v>
      </c>
      <c r="G60" s="52" t="s">
        <v>293</v>
      </c>
      <c r="H60" s="53">
        <v>0.3296</v>
      </c>
      <c r="I60" s="53">
        <v>0.2281</v>
      </c>
      <c r="J60" s="53">
        <v>0.38100000000000001</v>
      </c>
      <c r="K60" s="53">
        <v>0.4496</v>
      </c>
      <c r="L60" s="53">
        <v>0.32419999999999999</v>
      </c>
      <c r="M60" s="53">
        <v>0.33019999999999999</v>
      </c>
      <c r="N60" s="88" t="s">
        <v>277</v>
      </c>
      <c r="O60" s="52" t="s">
        <v>293</v>
      </c>
      <c r="P60" s="59">
        <v>0.34197699999999998</v>
      </c>
      <c r="Q60" s="59">
        <v>0.36000799999999999</v>
      </c>
      <c r="R60" s="59">
        <v>0.36136800000000002</v>
      </c>
      <c r="S60" s="59">
        <v>0.45385799999999998</v>
      </c>
      <c r="T60" s="59">
        <v>0.345055</v>
      </c>
      <c r="U60" s="59">
        <v>0.31046299999999999</v>
      </c>
      <c r="W60">
        <v>4.97755E-2</v>
      </c>
      <c r="X60">
        <v>0.74176299999999995</v>
      </c>
      <c r="AA60">
        <v>0.262102</v>
      </c>
      <c r="AB60">
        <v>0.32656200000000002</v>
      </c>
    </row>
    <row r="61" spans="1:28">
      <c r="B61">
        <v>0.20436799999999999</v>
      </c>
      <c r="C61">
        <v>0.24565899999999999</v>
      </c>
      <c r="F61" s="88"/>
      <c r="G61" s="52" t="s">
        <v>286</v>
      </c>
      <c r="H61" s="54">
        <v>0.32900000000000001</v>
      </c>
      <c r="I61" s="54">
        <v>0.48199999999999998</v>
      </c>
      <c r="J61" s="54">
        <v>0.20399999999999999</v>
      </c>
      <c r="K61" s="54">
        <v>0.112</v>
      </c>
      <c r="L61" s="54">
        <v>0.218</v>
      </c>
      <c r="M61" s="54">
        <v>0.14799999999999999</v>
      </c>
      <c r="N61" s="88"/>
      <c r="O61" s="52" t="s">
        <v>286</v>
      </c>
      <c r="P61" s="57">
        <v>0.31319900000000001</v>
      </c>
      <c r="Q61" s="57">
        <v>0.30168899999999998</v>
      </c>
      <c r="R61" s="57">
        <v>0.21012700000000001</v>
      </c>
      <c r="S61" s="57">
        <v>0.12842600000000001</v>
      </c>
      <c r="T61" s="57">
        <v>0.126633</v>
      </c>
      <c r="U61" s="57">
        <v>0.109733</v>
      </c>
      <c r="W61">
        <v>0.20436799999999999</v>
      </c>
      <c r="X61">
        <v>0.24565899999999999</v>
      </c>
      <c r="AA61">
        <v>0.28026899999999999</v>
      </c>
      <c r="AB61">
        <v>0.12937199999999999</v>
      </c>
    </row>
    <row r="62" spans="1:28">
      <c r="B62">
        <v>0.41450700000000001</v>
      </c>
      <c r="C62">
        <v>2.7785299999999999E-2</v>
      </c>
      <c r="F62" s="88" t="s">
        <v>278</v>
      </c>
      <c r="G62" s="52" t="s">
        <v>293</v>
      </c>
      <c r="H62" s="53">
        <v>0.4778</v>
      </c>
      <c r="I62" s="53">
        <v>0.24379999999999999</v>
      </c>
      <c r="J62" s="53">
        <v>0.29770000000000002</v>
      </c>
      <c r="K62" s="53">
        <v>0.16789999999999999</v>
      </c>
      <c r="L62" s="53">
        <v>0.2339</v>
      </c>
      <c r="M62" s="53">
        <v>0.12039999999999999</v>
      </c>
      <c r="N62" s="88" t="s">
        <v>278</v>
      </c>
      <c r="O62" s="52" t="s">
        <v>293</v>
      </c>
      <c r="P62" s="59">
        <v>0.28909099999999999</v>
      </c>
      <c r="Q62" s="59">
        <v>0.37108099999999999</v>
      </c>
      <c r="R62" s="59">
        <v>0.224498</v>
      </c>
      <c r="S62" s="59">
        <v>0.21604200000000001</v>
      </c>
      <c r="T62" s="59">
        <v>0.26421699999999998</v>
      </c>
      <c r="U62" s="59" t="s">
        <v>305</v>
      </c>
      <c r="W62">
        <v>0.41450700000000001</v>
      </c>
      <c r="X62">
        <v>2.7785299999999999E-2</v>
      </c>
      <c r="AA62">
        <v>0.382301</v>
      </c>
      <c r="AB62">
        <v>4.7507800000000003E-2</v>
      </c>
    </row>
    <row r="63" spans="1:28">
      <c r="B63">
        <v>0.51031199999999999</v>
      </c>
      <c r="C63">
        <v>1.59256E-3</v>
      </c>
      <c r="F63" s="88"/>
      <c r="G63" s="52" t="s">
        <v>286</v>
      </c>
      <c r="H63" s="54">
        <v>0.33800000000000002</v>
      </c>
      <c r="I63" s="54">
        <v>3.9E-2</v>
      </c>
      <c r="J63" s="54">
        <v>1.9E-2</v>
      </c>
      <c r="K63" s="54">
        <v>5.0999999999999997E-2</v>
      </c>
      <c r="L63" s="54">
        <v>1.2999999999999999E-2</v>
      </c>
      <c r="M63" s="54">
        <v>0.19</v>
      </c>
      <c r="N63" s="88"/>
      <c r="O63" s="52" t="s">
        <v>286</v>
      </c>
      <c r="P63" s="57">
        <v>0.18257499999999999</v>
      </c>
      <c r="Q63" s="57">
        <v>1.09151E-2</v>
      </c>
      <c r="R63" s="57">
        <v>8.6714600000000003E-2</v>
      </c>
      <c r="S63" s="57">
        <v>2.4873200000000002E-2</v>
      </c>
      <c r="T63" s="57">
        <v>3.6670000000000001E-3</v>
      </c>
      <c r="U63" s="57" t="s">
        <v>305</v>
      </c>
      <c r="W63">
        <v>0.51031199999999999</v>
      </c>
      <c r="X63">
        <v>1.59256E-3</v>
      </c>
      <c r="AA63">
        <v>0.56008599999999997</v>
      </c>
      <c r="AB63">
        <v>6.8819200000000001E-4</v>
      </c>
    </row>
    <row r="64" spans="1:28">
      <c r="B64">
        <v>0.43690600000000002</v>
      </c>
      <c r="C64">
        <v>9.8840499999999993E-4</v>
      </c>
      <c r="F64" s="88" t="s">
        <v>297</v>
      </c>
      <c r="G64" s="52" t="s">
        <v>293</v>
      </c>
      <c r="H64" s="53">
        <v>0.2621</v>
      </c>
      <c r="I64" s="53">
        <v>0.28029999999999999</v>
      </c>
      <c r="J64" s="53">
        <v>0.38229999999999997</v>
      </c>
      <c r="K64" s="53">
        <v>0.56010000000000004</v>
      </c>
      <c r="L64" s="53">
        <v>0.5121</v>
      </c>
      <c r="M64" s="53">
        <v>0.25600000000000001</v>
      </c>
      <c r="N64" s="88" t="s">
        <v>298</v>
      </c>
      <c r="O64" s="52" t="s">
        <v>293</v>
      </c>
      <c r="P64" s="59">
        <v>4.97755E-2</v>
      </c>
      <c r="Q64" s="59">
        <v>0.20436799999999999</v>
      </c>
      <c r="R64" s="59">
        <v>0.41450700000000001</v>
      </c>
      <c r="S64" s="59">
        <v>0.51031199999999999</v>
      </c>
      <c r="T64" s="59">
        <v>0.43690600000000002</v>
      </c>
      <c r="U64" s="59" t="s">
        <v>305</v>
      </c>
      <c r="W64">
        <v>0.43690600000000002</v>
      </c>
      <c r="X64">
        <v>9.8840499999999993E-4</v>
      </c>
      <c r="AA64">
        <v>0.51211200000000001</v>
      </c>
      <c r="AB64">
        <v>5.3590099999999998E-4</v>
      </c>
    </row>
    <row r="65" spans="2:28" ht="14.25" thickBot="1">
      <c r="B65" t="s">
        <v>305</v>
      </c>
      <c r="C65" t="s">
        <v>305</v>
      </c>
      <c r="F65" s="89"/>
      <c r="G65" s="55" t="s">
        <v>286</v>
      </c>
      <c r="H65" s="56">
        <v>0.32700000000000001</v>
      </c>
      <c r="I65" s="56">
        <v>0.129</v>
      </c>
      <c r="J65" s="56">
        <v>4.8000000000000001E-2</v>
      </c>
      <c r="K65" s="56">
        <v>1E-3</v>
      </c>
      <c r="L65" s="56">
        <v>1E-3</v>
      </c>
      <c r="M65" s="56">
        <v>8.0000000000000002E-3</v>
      </c>
      <c r="N65" s="89"/>
      <c r="O65" s="55" t="s">
        <v>286</v>
      </c>
      <c r="P65" s="58">
        <v>0.74176299999999995</v>
      </c>
      <c r="Q65" s="58">
        <v>0.24565899999999999</v>
      </c>
      <c r="R65" s="58">
        <v>2.7785299999999999E-2</v>
      </c>
      <c r="S65" s="58">
        <v>1.59256E-3</v>
      </c>
      <c r="T65" s="58">
        <v>9.8840499999999993E-4</v>
      </c>
      <c r="U65" s="58" t="s">
        <v>305</v>
      </c>
      <c r="W65" t="s">
        <v>305</v>
      </c>
      <c r="X65" t="s">
        <v>305</v>
      </c>
      <c r="AA65">
        <v>0.25595000000000001</v>
      </c>
      <c r="AB65">
        <v>8.2506100000000002E-3</v>
      </c>
    </row>
    <row r="66" spans="2:28" ht="14.25" thickBot="1"/>
    <row r="67" spans="2:28" ht="14.25" thickBot="1">
      <c r="H67" s="50" t="s">
        <v>287</v>
      </c>
      <c r="I67" s="50" t="s">
        <v>288</v>
      </c>
      <c r="J67" s="50" t="s">
        <v>289</v>
      </c>
      <c r="K67" s="50" t="s">
        <v>290</v>
      </c>
      <c r="L67" s="50" t="s">
        <v>291</v>
      </c>
      <c r="M67" s="50" t="s">
        <v>292</v>
      </c>
      <c r="N67" s="87" t="s">
        <v>311</v>
      </c>
      <c r="O67" s="87"/>
      <c r="P67" s="50" t="s">
        <v>287</v>
      </c>
      <c r="Q67" s="50" t="s">
        <v>288</v>
      </c>
      <c r="R67" s="50" t="s">
        <v>289</v>
      </c>
      <c r="S67" s="50" t="s">
        <v>290</v>
      </c>
      <c r="T67" s="50" t="s">
        <v>291</v>
      </c>
      <c r="U67" s="50" t="s">
        <v>292</v>
      </c>
    </row>
    <row r="68" spans="2:28">
      <c r="G68" s="60" t="s">
        <v>73</v>
      </c>
      <c r="H68" s="53">
        <v>0.55879999999999996</v>
      </c>
      <c r="I68" s="53">
        <v>0.59450000000000003</v>
      </c>
      <c r="J68" s="53">
        <v>0.56030000000000002</v>
      </c>
      <c r="K68" s="53">
        <v>0.4219</v>
      </c>
      <c r="L68" s="53">
        <v>0.3846</v>
      </c>
      <c r="M68" s="53">
        <v>0.31509999999999999</v>
      </c>
      <c r="N68" s="60" t="s">
        <v>74</v>
      </c>
      <c r="O68" s="52" t="s">
        <v>294</v>
      </c>
      <c r="P68" s="59">
        <v>0.49915900000000002</v>
      </c>
      <c r="Q68" s="59">
        <v>0.64640399999999998</v>
      </c>
      <c r="R68" s="59">
        <v>0.49659199999999998</v>
      </c>
      <c r="S68" s="59">
        <v>0.46691300000000002</v>
      </c>
      <c r="T68" s="59">
        <v>0.45658100000000001</v>
      </c>
      <c r="U68" s="59" t="s">
        <v>305</v>
      </c>
    </row>
    <row r="69" spans="2:28">
      <c r="G69" s="51" t="s">
        <v>80</v>
      </c>
      <c r="H69" s="53">
        <v>0.36359999999999998</v>
      </c>
      <c r="I69" s="53">
        <v>0.44529999999999997</v>
      </c>
      <c r="J69" s="53">
        <v>0.5625</v>
      </c>
      <c r="K69" s="53">
        <v>0.63480000000000003</v>
      </c>
      <c r="L69" s="53">
        <v>0.82709999999999995</v>
      </c>
      <c r="M69" s="53">
        <v>0.64559999999999995</v>
      </c>
      <c r="N69" s="51" t="s">
        <v>80</v>
      </c>
      <c r="O69" s="52" t="s">
        <v>294</v>
      </c>
      <c r="P69" s="59">
        <v>0.37540000000000001</v>
      </c>
      <c r="Q69" s="59">
        <v>0.50527100000000003</v>
      </c>
      <c r="R69" s="59">
        <v>0.59294899999999995</v>
      </c>
      <c r="S69" s="59">
        <v>0.68702099999999999</v>
      </c>
      <c r="T69" s="59">
        <v>0.77671999999999997</v>
      </c>
      <c r="U69" s="59">
        <v>0.66780700000000004</v>
      </c>
    </row>
    <row r="70" spans="2:28">
      <c r="G70" s="51" t="s">
        <v>274</v>
      </c>
      <c r="H70" s="53">
        <v>0.72860000000000003</v>
      </c>
      <c r="I70" s="53">
        <v>0.4415</v>
      </c>
      <c r="J70" s="53">
        <v>0.53810000000000002</v>
      </c>
      <c r="K70" s="53">
        <v>0.4027</v>
      </c>
      <c r="L70" s="53">
        <v>0.53439999999999999</v>
      </c>
      <c r="M70" s="53">
        <v>0.3755</v>
      </c>
      <c r="N70" s="51" t="s">
        <v>274</v>
      </c>
      <c r="O70" s="52" t="s">
        <v>293</v>
      </c>
      <c r="P70" s="59">
        <v>0.67051700000000003</v>
      </c>
      <c r="Q70" s="59">
        <v>0.49816500000000002</v>
      </c>
      <c r="R70" s="59">
        <v>0.58005099999999998</v>
      </c>
      <c r="S70" s="59">
        <v>0.49613600000000002</v>
      </c>
      <c r="T70" s="59">
        <v>0.55342000000000002</v>
      </c>
      <c r="U70" s="59">
        <v>0.36668800000000001</v>
      </c>
    </row>
    <row r="71" spans="2:28">
      <c r="G71" s="51" t="s">
        <v>275</v>
      </c>
      <c r="H71" s="53">
        <v>0.67820000000000003</v>
      </c>
      <c r="I71" s="53">
        <v>0.4163</v>
      </c>
      <c r="J71" s="53">
        <v>0.3579</v>
      </c>
      <c r="K71" s="53">
        <v>0.25419999999999998</v>
      </c>
      <c r="L71" s="53">
        <v>0.36230000000000001</v>
      </c>
      <c r="M71" s="53">
        <v>0.36159999999999998</v>
      </c>
      <c r="N71" s="51" t="s">
        <v>275</v>
      </c>
      <c r="O71" s="52" t="s">
        <v>293</v>
      </c>
      <c r="P71" s="59">
        <v>0.66132400000000002</v>
      </c>
      <c r="Q71" s="59">
        <v>0.41717399999999999</v>
      </c>
      <c r="R71" s="59">
        <v>0.310253</v>
      </c>
      <c r="S71" s="59">
        <v>0.18937399999999999</v>
      </c>
      <c r="T71" s="59">
        <v>0.33530500000000002</v>
      </c>
      <c r="U71" s="59">
        <v>0.35901499999999997</v>
      </c>
    </row>
    <row r="72" spans="2:28">
      <c r="G72" s="51" t="s">
        <v>279</v>
      </c>
      <c r="H72" s="53">
        <v>1.1740999999999999</v>
      </c>
      <c r="I72" s="53">
        <v>0.55500000000000005</v>
      </c>
      <c r="J72" s="53">
        <v>0.51549999999999996</v>
      </c>
      <c r="K72" s="53">
        <v>0.39689999999999998</v>
      </c>
      <c r="L72" s="53">
        <v>0.34620000000000001</v>
      </c>
      <c r="M72" s="53">
        <v>0.2298</v>
      </c>
      <c r="N72" s="51" t="s">
        <v>279</v>
      </c>
      <c r="O72" s="52" t="s">
        <v>293</v>
      </c>
      <c r="P72" s="59">
        <v>0.59142899999999998</v>
      </c>
      <c r="Q72" s="59">
        <v>0.51760700000000004</v>
      </c>
      <c r="R72" s="59">
        <v>0.53378300000000001</v>
      </c>
      <c r="S72" s="59">
        <v>0.36263600000000001</v>
      </c>
      <c r="T72" s="59">
        <v>0.41659600000000002</v>
      </c>
      <c r="U72" s="59">
        <v>0.235434</v>
      </c>
    </row>
    <row r="73" spans="2:28">
      <c r="G73" s="51" t="s">
        <v>276</v>
      </c>
      <c r="H73" s="53">
        <v>0.43230000000000002</v>
      </c>
      <c r="I73" s="53">
        <v>0.40089999999999998</v>
      </c>
      <c r="J73" s="53">
        <v>0.34399999999999997</v>
      </c>
      <c r="K73" s="53">
        <v>0.23549999999999999</v>
      </c>
      <c r="L73" s="53">
        <v>0.20599999999999999</v>
      </c>
      <c r="M73" s="53">
        <v>0.14410000000000001</v>
      </c>
      <c r="N73" s="51" t="s">
        <v>276</v>
      </c>
      <c r="O73" s="52" t="s">
        <v>293</v>
      </c>
      <c r="P73" s="59">
        <v>0.43364999999999998</v>
      </c>
      <c r="Q73" s="59">
        <v>0.41160200000000002</v>
      </c>
      <c r="R73" s="59">
        <v>0.39425399999999999</v>
      </c>
      <c r="S73" s="59">
        <v>0.213397</v>
      </c>
      <c r="T73" s="59">
        <v>0.30122900000000002</v>
      </c>
      <c r="U73" s="59">
        <v>0.13005</v>
      </c>
    </row>
    <row r="74" spans="2:28">
      <c r="G74" s="51" t="s">
        <v>277</v>
      </c>
      <c r="H74" s="53">
        <v>0.3296</v>
      </c>
      <c r="I74" s="53">
        <v>0.2281</v>
      </c>
      <c r="J74" s="53">
        <v>0.38100000000000001</v>
      </c>
      <c r="K74" s="53">
        <v>0.4496</v>
      </c>
      <c r="L74" s="53">
        <v>0.32419999999999999</v>
      </c>
      <c r="M74" s="53">
        <v>0.33019999999999999</v>
      </c>
      <c r="N74" s="51" t="s">
        <v>277</v>
      </c>
      <c r="O74" s="52" t="s">
        <v>293</v>
      </c>
      <c r="P74" s="59">
        <v>0.34197699999999998</v>
      </c>
      <c r="Q74" s="59">
        <v>0.36000799999999999</v>
      </c>
      <c r="R74" s="59">
        <v>0.36136800000000002</v>
      </c>
      <c r="S74" s="59">
        <v>0.45385799999999998</v>
      </c>
      <c r="T74" s="59">
        <v>0.345055</v>
      </c>
      <c r="U74" s="59">
        <v>0.31046299999999999</v>
      </c>
    </row>
    <row r="75" spans="2:28">
      <c r="G75" s="51" t="s">
        <v>278</v>
      </c>
      <c r="H75" s="53">
        <v>0.4778</v>
      </c>
      <c r="I75" s="53">
        <v>0.24379999999999999</v>
      </c>
      <c r="J75" s="53">
        <v>0.29770000000000002</v>
      </c>
      <c r="K75" s="53">
        <v>0.16789999999999999</v>
      </c>
      <c r="L75" s="53">
        <v>0.2339</v>
      </c>
      <c r="M75" s="53">
        <v>0.12039999999999999</v>
      </c>
      <c r="N75" s="51" t="s">
        <v>278</v>
      </c>
      <c r="O75" s="52" t="s">
        <v>293</v>
      </c>
      <c r="P75" s="59">
        <v>0.28909099999999999</v>
      </c>
      <c r="Q75" s="59">
        <v>0.37108099999999999</v>
      </c>
      <c r="R75" s="59">
        <v>0.224498</v>
      </c>
      <c r="S75" s="59">
        <v>0.21604200000000001</v>
      </c>
      <c r="T75" s="59">
        <v>0.26421699999999998</v>
      </c>
      <c r="U75" s="59" t="s">
        <v>305</v>
      </c>
    </row>
    <row r="76" spans="2:28">
      <c r="G76" s="51" t="s">
        <v>297</v>
      </c>
      <c r="H76" s="53">
        <v>0.2621</v>
      </c>
      <c r="I76" s="53">
        <v>0.28029999999999999</v>
      </c>
      <c r="J76" s="53">
        <v>0.38229999999999997</v>
      </c>
      <c r="K76" s="53">
        <v>0.56010000000000004</v>
      </c>
      <c r="L76" s="53">
        <v>0.5121</v>
      </c>
      <c r="M76" s="53">
        <v>0.25600000000000001</v>
      </c>
      <c r="N76" s="51" t="s">
        <v>298</v>
      </c>
      <c r="O76" s="52" t="s">
        <v>293</v>
      </c>
      <c r="P76" s="59">
        <v>4.97755E-2</v>
      </c>
      <c r="Q76" s="59">
        <v>0.20436799999999999</v>
      </c>
      <c r="R76" s="59">
        <v>0.41450700000000001</v>
      </c>
      <c r="S76" s="59">
        <v>0.51031199999999999</v>
      </c>
      <c r="T76" s="59">
        <v>0.43690600000000002</v>
      </c>
      <c r="U76" s="59" t="s">
        <v>305</v>
      </c>
    </row>
  </sheetData>
  <mergeCells count="31">
    <mergeCell ref="N47:O47"/>
    <mergeCell ref="F36:F37"/>
    <mergeCell ref="F38:F39"/>
    <mergeCell ref="F40:F41"/>
    <mergeCell ref="F23:G23"/>
    <mergeCell ref="F26:F27"/>
    <mergeCell ref="F34:F35"/>
    <mergeCell ref="F32:F33"/>
    <mergeCell ref="F30:F31"/>
    <mergeCell ref="F28:F29"/>
    <mergeCell ref="F24:F25"/>
    <mergeCell ref="F56:F57"/>
    <mergeCell ref="F58:F59"/>
    <mergeCell ref="N48:N49"/>
    <mergeCell ref="N50:N51"/>
    <mergeCell ref="N52:N53"/>
    <mergeCell ref="N54:N55"/>
    <mergeCell ref="N56:N57"/>
    <mergeCell ref="N58:N59"/>
    <mergeCell ref="F47:G47"/>
    <mergeCell ref="F48:F49"/>
    <mergeCell ref="F50:F51"/>
    <mergeCell ref="F52:F53"/>
    <mergeCell ref="F54:F55"/>
    <mergeCell ref="N67:O67"/>
    <mergeCell ref="F60:F61"/>
    <mergeCell ref="F62:F63"/>
    <mergeCell ref="F64:F65"/>
    <mergeCell ref="N60:N61"/>
    <mergeCell ref="N62:N63"/>
    <mergeCell ref="N64:N65"/>
  </mergeCells>
  <phoneticPr fontId="2" type="noConversion"/>
  <conditionalFormatting sqref="H49:M49 H51:M51 H53:M53 H55:M55 H57:M57 H59:M59 H61:M61 H63:M63 H65:M65">
    <cfRule type="cellIs" dxfId="3" priority="2" operator="greaterThan">
      <formula>0.1</formula>
    </cfRule>
  </conditionalFormatting>
  <conditionalFormatting sqref="P49:U49 P51:U51 P53:U53 P55:U55 P57:U57 P59:U59 P61:U61 P63:U63 P65:U65">
    <cfRule type="cellIs" dxfId="2" priority="1" operator="greaterThan">
      <formula>0.1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A698-2108-4393-97AD-28CA5E5EE901}">
  <dimension ref="A1:I51"/>
  <sheetViews>
    <sheetView workbookViewId="0">
      <selection activeCell="A21" sqref="A21:E21"/>
    </sheetView>
  </sheetViews>
  <sheetFormatPr defaultRowHeight="13.9"/>
  <cols>
    <col min="1" max="1" width="65.59765625" customWidth="1"/>
    <col min="2" max="4" width="17.33203125" customWidth="1"/>
    <col min="6" max="6" width="47.46484375" customWidth="1"/>
    <col min="7" max="8" width="12.53125" customWidth="1"/>
    <col min="9" max="9" width="14.3984375" customWidth="1"/>
  </cols>
  <sheetData>
    <row r="1" spans="1:9">
      <c r="A1" t="s">
        <v>312</v>
      </c>
      <c r="F1" t="s">
        <v>312</v>
      </c>
    </row>
    <row r="2" spans="1:9">
      <c r="A2" t="s">
        <v>313</v>
      </c>
      <c r="F2" t="s">
        <v>350</v>
      </c>
    </row>
    <row r="3" spans="1:9">
      <c r="A3" t="s">
        <v>314</v>
      </c>
      <c r="F3" t="s">
        <v>314</v>
      </c>
    </row>
    <row r="4" spans="1:9">
      <c r="A4" t="s">
        <v>315</v>
      </c>
      <c r="F4" t="s">
        <v>315</v>
      </c>
    </row>
    <row r="6" spans="1:9">
      <c r="A6" t="s">
        <v>316</v>
      </c>
      <c r="B6" t="s">
        <v>317</v>
      </c>
      <c r="C6" t="s">
        <v>318</v>
      </c>
      <c r="D6" t="s">
        <v>319</v>
      </c>
      <c r="F6" t="s">
        <v>316</v>
      </c>
      <c r="G6" t="s">
        <v>317</v>
      </c>
      <c r="H6" t="s">
        <v>318</v>
      </c>
      <c r="I6" t="s">
        <v>319</v>
      </c>
    </row>
    <row r="8" spans="1:9">
      <c r="A8" t="s">
        <v>320</v>
      </c>
      <c r="B8">
        <v>117</v>
      </c>
      <c r="C8">
        <v>6.9966299999999997</v>
      </c>
      <c r="D8">
        <v>1.4E-3</v>
      </c>
      <c r="F8" t="s">
        <v>351</v>
      </c>
      <c r="G8">
        <v>117</v>
      </c>
      <c r="H8">
        <v>8.8152299999999997</v>
      </c>
      <c r="I8">
        <v>2.9999999999999997E-4</v>
      </c>
    </row>
    <row r="9" spans="1:9">
      <c r="A9" t="s">
        <v>321</v>
      </c>
      <c r="C9">
        <v>2.2501199999999999</v>
      </c>
      <c r="D9">
        <v>0.1101</v>
      </c>
      <c r="F9" t="s">
        <v>352</v>
      </c>
      <c r="H9">
        <v>1.74383</v>
      </c>
      <c r="I9">
        <v>0.17960000000000001</v>
      </c>
    </row>
    <row r="11" spans="1:9">
      <c r="A11" t="s">
        <v>322</v>
      </c>
      <c r="B11">
        <v>117</v>
      </c>
      <c r="C11">
        <v>1.8985099999999999</v>
      </c>
      <c r="D11">
        <v>0.15459999999999999</v>
      </c>
      <c r="F11" t="s">
        <v>353</v>
      </c>
      <c r="G11">
        <v>117</v>
      </c>
      <c r="H11">
        <v>3.6472600000000002</v>
      </c>
      <c r="I11">
        <v>2.92E-2</v>
      </c>
    </row>
    <row r="12" spans="1:9">
      <c r="A12" t="s">
        <v>323</v>
      </c>
      <c r="C12">
        <v>1.45608</v>
      </c>
      <c r="D12">
        <v>0.23749999999999999</v>
      </c>
      <c r="F12" t="s">
        <v>354</v>
      </c>
      <c r="H12">
        <v>6.5179600000000004</v>
      </c>
      <c r="I12">
        <v>2.0999999999999999E-3</v>
      </c>
    </row>
    <row r="14" spans="1:9">
      <c r="A14" t="s">
        <v>324</v>
      </c>
      <c r="B14">
        <v>117</v>
      </c>
      <c r="C14">
        <v>1.29918</v>
      </c>
      <c r="D14">
        <v>0.27679999999999999</v>
      </c>
      <c r="F14" t="s">
        <v>355</v>
      </c>
      <c r="G14">
        <v>117</v>
      </c>
      <c r="H14">
        <v>2.3569499999999999</v>
      </c>
      <c r="I14">
        <v>9.9400000000000002E-2</v>
      </c>
    </row>
    <row r="15" spans="1:9">
      <c r="A15" t="s">
        <v>325</v>
      </c>
      <c r="C15">
        <v>3.0335999999999999</v>
      </c>
      <c r="D15">
        <v>5.21E-2</v>
      </c>
      <c r="F15" t="s">
        <v>356</v>
      </c>
      <c r="H15">
        <v>4.2441500000000003</v>
      </c>
      <c r="I15">
        <v>1.67E-2</v>
      </c>
    </row>
    <row r="17" spans="1:9">
      <c r="A17" t="s">
        <v>326</v>
      </c>
      <c r="B17">
        <v>117</v>
      </c>
      <c r="C17">
        <v>4.888E-2</v>
      </c>
      <c r="D17">
        <v>0.95230000000000004</v>
      </c>
      <c r="F17" t="s">
        <v>357</v>
      </c>
      <c r="G17">
        <v>117</v>
      </c>
      <c r="H17">
        <v>8.0499999999999999E-3</v>
      </c>
      <c r="I17">
        <v>0.99199999999999999</v>
      </c>
    </row>
    <row r="18" spans="1:9">
      <c r="A18" t="s">
        <v>327</v>
      </c>
      <c r="C18">
        <v>0.18995000000000001</v>
      </c>
      <c r="D18">
        <v>0.82730000000000004</v>
      </c>
      <c r="F18" t="s">
        <v>358</v>
      </c>
      <c r="H18">
        <v>2.59666</v>
      </c>
      <c r="I18">
        <v>7.9000000000000001E-2</v>
      </c>
    </row>
    <row r="20" spans="1:9">
      <c r="A20" t="s">
        <v>328</v>
      </c>
      <c r="B20">
        <v>117</v>
      </c>
      <c r="C20">
        <v>0.84918000000000005</v>
      </c>
      <c r="D20">
        <v>0.43049999999999999</v>
      </c>
      <c r="F20" t="s">
        <v>359</v>
      </c>
      <c r="G20">
        <v>117</v>
      </c>
      <c r="H20">
        <v>1.73672</v>
      </c>
      <c r="I20">
        <v>0.18079999999999999</v>
      </c>
    </row>
    <row r="21" spans="1:9">
      <c r="A21" t="s">
        <v>329</v>
      </c>
      <c r="C21">
        <v>5.9282700000000004</v>
      </c>
      <c r="D21">
        <v>3.5999999999999999E-3</v>
      </c>
      <c r="F21" t="s">
        <v>360</v>
      </c>
      <c r="H21">
        <v>2.3275199999999998</v>
      </c>
      <c r="I21">
        <v>0.1022</v>
      </c>
    </row>
    <row r="23" spans="1:9">
      <c r="A23" t="s">
        <v>330</v>
      </c>
      <c r="B23">
        <v>117</v>
      </c>
      <c r="C23">
        <v>5.2100000000000002E-3</v>
      </c>
      <c r="D23">
        <v>0.99480000000000002</v>
      </c>
      <c r="F23" t="s">
        <v>361</v>
      </c>
      <c r="G23">
        <v>117</v>
      </c>
      <c r="H23">
        <v>6.7255200000000004</v>
      </c>
      <c r="I23">
        <v>1.6999999999999999E-3</v>
      </c>
    </row>
    <row r="24" spans="1:9">
      <c r="A24" t="s">
        <v>331</v>
      </c>
      <c r="C24">
        <v>0.12676000000000001</v>
      </c>
      <c r="D24">
        <v>0.88109999999999999</v>
      </c>
      <c r="F24" t="s">
        <v>362</v>
      </c>
      <c r="H24">
        <v>3.6889599999999998</v>
      </c>
      <c r="I24">
        <v>2.81E-2</v>
      </c>
    </row>
    <row r="26" spans="1:9">
      <c r="A26" t="s">
        <v>332</v>
      </c>
      <c r="B26">
        <v>117</v>
      </c>
      <c r="C26">
        <v>0.94381000000000004</v>
      </c>
      <c r="D26">
        <v>0.39219999999999999</v>
      </c>
      <c r="F26" t="s">
        <v>363</v>
      </c>
      <c r="G26">
        <v>117</v>
      </c>
      <c r="H26">
        <v>9.3962800000000009</v>
      </c>
      <c r="I26">
        <v>2.0000000000000001E-4</v>
      </c>
    </row>
    <row r="27" spans="1:9">
      <c r="A27" t="s">
        <v>333</v>
      </c>
      <c r="C27">
        <v>1.2355700000000001</v>
      </c>
      <c r="D27">
        <v>0.29459999999999997</v>
      </c>
      <c r="F27" t="s">
        <v>364</v>
      </c>
      <c r="H27">
        <v>2.2323499999999998</v>
      </c>
      <c r="I27">
        <v>0.112</v>
      </c>
    </row>
    <row r="29" spans="1:9">
      <c r="A29" t="s">
        <v>334</v>
      </c>
      <c r="B29">
        <v>117</v>
      </c>
      <c r="C29">
        <v>0.13799</v>
      </c>
      <c r="D29">
        <v>0.87129999999999996</v>
      </c>
      <c r="F29" t="s">
        <v>365</v>
      </c>
      <c r="G29">
        <v>117</v>
      </c>
      <c r="H29">
        <v>3.7985600000000002</v>
      </c>
      <c r="I29">
        <v>2.53E-2</v>
      </c>
    </row>
    <row r="30" spans="1:9">
      <c r="A30" t="s">
        <v>335</v>
      </c>
      <c r="C30">
        <v>1.45757</v>
      </c>
      <c r="D30">
        <v>0.23719999999999999</v>
      </c>
      <c r="F30" t="s">
        <v>366</v>
      </c>
      <c r="H30">
        <v>2.9065599999999998</v>
      </c>
      <c r="I30">
        <v>5.8799999999999998E-2</v>
      </c>
    </row>
    <row r="32" spans="1:9">
      <c r="A32" t="s">
        <v>336</v>
      </c>
      <c r="B32">
        <v>117</v>
      </c>
      <c r="C32">
        <v>0.28902</v>
      </c>
      <c r="D32">
        <v>0.74960000000000004</v>
      </c>
      <c r="F32" t="s">
        <v>367</v>
      </c>
      <c r="G32">
        <v>117</v>
      </c>
      <c r="H32">
        <v>6.6754800000000003</v>
      </c>
      <c r="I32">
        <v>1.8E-3</v>
      </c>
    </row>
    <row r="33" spans="1:9">
      <c r="A33" t="s">
        <v>337</v>
      </c>
      <c r="C33">
        <v>0.27907999999999999</v>
      </c>
      <c r="D33">
        <v>0.75700000000000001</v>
      </c>
      <c r="F33" t="s">
        <v>368</v>
      </c>
      <c r="H33">
        <v>2.99884</v>
      </c>
      <c r="I33">
        <v>5.3900000000000003E-2</v>
      </c>
    </row>
    <row r="35" spans="1:9">
      <c r="A35" t="s">
        <v>338</v>
      </c>
      <c r="B35">
        <v>117</v>
      </c>
      <c r="C35">
        <v>2.0952500000000001</v>
      </c>
      <c r="D35">
        <v>0.1278</v>
      </c>
      <c r="F35" t="s">
        <v>369</v>
      </c>
      <c r="G35">
        <v>117</v>
      </c>
      <c r="H35">
        <v>6.2682799999999999</v>
      </c>
      <c r="I35">
        <v>2.5999999999999999E-3</v>
      </c>
    </row>
    <row r="36" spans="1:9">
      <c r="A36" t="s">
        <v>339</v>
      </c>
      <c r="C36">
        <v>2.5215700000000001</v>
      </c>
      <c r="D36">
        <v>8.4900000000000003E-2</v>
      </c>
      <c r="F36" t="s">
        <v>370</v>
      </c>
      <c r="H36">
        <v>1.41777</v>
      </c>
      <c r="I36">
        <v>0.24660000000000001</v>
      </c>
    </row>
    <row r="38" spans="1:9">
      <c r="A38" t="s">
        <v>340</v>
      </c>
      <c r="B38">
        <v>117</v>
      </c>
      <c r="C38">
        <v>6.6135099999999998</v>
      </c>
      <c r="D38">
        <v>1.9E-3</v>
      </c>
      <c r="F38" t="s">
        <v>371</v>
      </c>
      <c r="G38">
        <v>117</v>
      </c>
      <c r="H38">
        <v>1.0512300000000001</v>
      </c>
      <c r="I38">
        <v>0.35289999999999999</v>
      </c>
    </row>
    <row r="39" spans="1:9">
      <c r="A39" t="s">
        <v>341</v>
      </c>
      <c r="C39">
        <v>2.4111699999999998</v>
      </c>
      <c r="D39">
        <v>9.4399999999999998E-2</v>
      </c>
      <c r="F39" t="s">
        <v>372</v>
      </c>
      <c r="H39">
        <v>3.8079000000000001</v>
      </c>
      <c r="I39">
        <v>2.5100000000000001E-2</v>
      </c>
    </row>
    <row r="41" spans="1:9">
      <c r="A41" t="s">
        <v>342</v>
      </c>
      <c r="B41">
        <v>117</v>
      </c>
      <c r="C41">
        <v>3.04047</v>
      </c>
      <c r="D41">
        <v>5.1799999999999999E-2</v>
      </c>
      <c r="F41" t="s">
        <v>373</v>
      </c>
      <c r="G41">
        <v>117</v>
      </c>
      <c r="H41">
        <v>6.6830299999999996</v>
      </c>
      <c r="I41">
        <v>1.8E-3</v>
      </c>
    </row>
    <row r="42" spans="1:9">
      <c r="A42" t="s">
        <v>343</v>
      </c>
      <c r="C42">
        <v>2.18066</v>
      </c>
      <c r="D42">
        <v>0.1177</v>
      </c>
      <c r="F42" t="s">
        <v>374</v>
      </c>
      <c r="H42">
        <v>3.16391</v>
      </c>
      <c r="I42">
        <v>4.6100000000000002E-2</v>
      </c>
    </row>
    <row r="44" spans="1:9">
      <c r="A44" t="s">
        <v>344</v>
      </c>
      <c r="B44">
        <v>117</v>
      </c>
      <c r="C44">
        <v>2.47505</v>
      </c>
      <c r="D44">
        <v>8.8800000000000004E-2</v>
      </c>
      <c r="F44" t="s">
        <v>375</v>
      </c>
      <c r="G44">
        <v>117</v>
      </c>
      <c r="H44">
        <v>0.92084999999999995</v>
      </c>
      <c r="I44">
        <v>0.4012</v>
      </c>
    </row>
    <row r="45" spans="1:9">
      <c r="A45" t="s">
        <v>345</v>
      </c>
      <c r="C45">
        <v>4.0561400000000001</v>
      </c>
      <c r="D45">
        <v>1.9900000000000001E-2</v>
      </c>
      <c r="F45" t="s">
        <v>376</v>
      </c>
      <c r="H45">
        <v>6.1909299999999998</v>
      </c>
      <c r="I45">
        <v>2.8E-3</v>
      </c>
    </row>
    <row r="47" spans="1:9">
      <c r="A47" t="s">
        <v>346</v>
      </c>
      <c r="B47">
        <v>117</v>
      </c>
      <c r="C47">
        <v>9.2294800000000006</v>
      </c>
      <c r="D47">
        <v>2.0000000000000001E-4</v>
      </c>
      <c r="F47" t="s">
        <v>377</v>
      </c>
      <c r="G47">
        <v>117</v>
      </c>
      <c r="H47">
        <v>1.3332299999999999</v>
      </c>
      <c r="I47">
        <v>0.26779999999999998</v>
      </c>
    </row>
    <row r="48" spans="1:9">
      <c r="A48" t="s">
        <v>347</v>
      </c>
      <c r="C48">
        <v>0.13227</v>
      </c>
      <c r="D48">
        <v>0.87619999999999998</v>
      </c>
      <c r="F48" t="s">
        <v>378</v>
      </c>
      <c r="H48">
        <v>12.727600000000001</v>
      </c>
      <c r="I48">
        <v>1.0000000000000001E-5</v>
      </c>
    </row>
    <row r="50" spans="1:9">
      <c r="A50" t="s">
        <v>348</v>
      </c>
      <c r="B50">
        <v>117</v>
      </c>
      <c r="C50">
        <v>2.7953800000000002</v>
      </c>
      <c r="D50">
        <v>6.54E-2</v>
      </c>
      <c r="F50" t="s">
        <v>379</v>
      </c>
      <c r="G50">
        <v>117</v>
      </c>
      <c r="H50">
        <v>3.92116</v>
      </c>
      <c r="I50">
        <v>2.2599999999999999E-2</v>
      </c>
    </row>
    <row r="51" spans="1:9">
      <c r="A51" t="s">
        <v>349</v>
      </c>
      <c r="C51">
        <v>0.25112000000000001</v>
      </c>
      <c r="D51">
        <v>0.77839999999999998</v>
      </c>
      <c r="F51" t="s">
        <v>380</v>
      </c>
      <c r="H51">
        <v>2.5752000000000002</v>
      </c>
      <c r="I51">
        <v>8.0600000000000005E-2</v>
      </c>
    </row>
  </sheetData>
  <phoneticPr fontId="2" type="noConversion"/>
  <conditionalFormatting sqref="D8:D51">
    <cfRule type="cellIs" dxfId="1" priority="2" operator="between">
      <formula>0.000001</formula>
      <formula>0.1</formula>
    </cfRule>
  </conditionalFormatting>
  <conditionalFormatting sqref="I8:I51">
    <cfRule type="cellIs" dxfId="0" priority="1" operator="between">
      <formula>0.000001</formula>
      <formula>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1E11F-4811-4196-84BD-2993A701A8F7}">
  <dimension ref="A1:G21"/>
  <sheetViews>
    <sheetView workbookViewId="0">
      <selection activeCell="A17" sqref="A17:A21"/>
    </sheetView>
  </sheetViews>
  <sheetFormatPr defaultRowHeight="13.9"/>
  <sheetData>
    <row r="1" spans="1:7">
      <c r="A1" t="s">
        <v>77</v>
      </c>
    </row>
    <row r="4" spans="1:7">
      <c r="A4" s="2" t="s">
        <v>78</v>
      </c>
      <c r="B4" s="2" t="s">
        <v>79</v>
      </c>
      <c r="C4" s="2" t="s">
        <v>80</v>
      </c>
      <c r="D4" s="2" t="s">
        <v>81</v>
      </c>
      <c r="E4" s="2" t="s">
        <v>82</v>
      </c>
      <c r="F4" s="2" t="s">
        <v>83</v>
      </c>
      <c r="G4" s="2" t="s">
        <v>84</v>
      </c>
    </row>
    <row r="5" spans="1:7">
      <c r="A5" s="5">
        <v>0</v>
      </c>
      <c r="B5" s="5">
        <v>-216.76390000000001</v>
      </c>
      <c r="C5" s="5" t="s">
        <v>85</v>
      </c>
      <c r="D5" s="5" t="s">
        <v>86</v>
      </c>
      <c r="E5" s="5" t="s">
        <v>87</v>
      </c>
      <c r="F5" s="5" t="s">
        <v>88</v>
      </c>
      <c r="G5" s="5" t="s">
        <v>89</v>
      </c>
    </row>
    <row r="6" spans="1:7">
      <c r="A6" s="5">
        <v>1</v>
      </c>
      <c r="B6" s="5">
        <v>-181.98820000000001</v>
      </c>
      <c r="C6" s="5">
        <v>63.285649999999997</v>
      </c>
      <c r="D6" s="6">
        <v>3.1599999999999998E-6</v>
      </c>
      <c r="E6" s="5">
        <v>4.3601470000000004</v>
      </c>
      <c r="F6" s="5">
        <v>5.8247580000000001</v>
      </c>
      <c r="G6" s="5">
        <v>4.9542960000000003</v>
      </c>
    </row>
    <row r="7" spans="1:7">
      <c r="A7" s="5">
        <v>2</v>
      </c>
      <c r="B7" s="5">
        <v>-149.8185</v>
      </c>
      <c r="C7" s="5" t="s">
        <v>90</v>
      </c>
      <c r="D7" s="6">
        <v>3.4199999999999999E-6</v>
      </c>
      <c r="E7" s="5">
        <v>4.429163</v>
      </c>
      <c r="F7" s="5">
        <v>6.7725400000000002</v>
      </c>
      <c r="G7" s="5">
        <v>5.3798019999999998</v>
      </c>
    </row>
    <row r="8" spans="1:7">
      <c r="A8" s="5">
        <v>3</v>
      </c>
      <c r="B8" s="5">
        <v>-119.4744</v>
      </c>
      <c r="C8" s="5">
        <v>48.659959999999998</v>
      </c>
      <c r="D8" s="6">
        <v>3.8600000000000003E-6</v>
      </c>
      <c r="E8" s="5">
        <v>4.5310709999999998</v>
      </c>
      <c r="F8" s="5">
        <v>7.753215</v>
      </c>
      <c r="G8" s="5">
        <v>5.8381990000000004</v>
      </c>
    </row>
    <row r="9" spans="1:7">
      <c r="A9" s="5">
        <v>4</v>
      </c>
      <c r="B9" s="5">
        <v>-99.917500000000004</v>
      </c>
      <c r="C9" s="5">
        <v>29.24728</v>
      </c>
      <c r="D9" s="6">
        <v>5.3800000000000002E-6</v>
      </c>
      <c r="E9" s="5">
        <v>4.8273419999999998</v>
      </c>
      <c r="F9" s="5">
        <v>8.9282529999999998</v>
      </c>
      <c r="G9" s="5">
        <v>6.4909610000000004</v>
      </c>
    </row>
    <row r="10" spans="1:7">
      <c r="A10" s="5">
        <v>5</v>
      </c>
      <c r="B10" s="5">
        <v>-72.981110000000001</v>
      </c>
      <c r="C10" s="5">
        <v>37.371200000000002</v>
      </c>
      <c r="D10" s="6">
        <v>6.6900000000000003E-6</v>
      </c>
      <c r="E10" s="5">
        <v>4.9906509999999997</v>
      </c>
      <c r="F10" s="5">
        <v>9.9703280000000003</v>
      </c>
      <c r="G10" s="5">
        <v>7.010758</v>
      </c>
    </row>
    <row r="11" spans="1:7">
      <c r="A11" s="5">
        <v>6</v>
      </c>
      <c r="B11" s="5">
        <v>-42.953830000000004</v>
      </c>
      <c r="C11" s="5">
        <v>38.41328</v>
      </c>
      <c r="D11" s="6">
        <v>8.0800000000000006E-6</v>
      </c>
      <c r="E11" s="5">
        <v>5.0982669999999999</v>
      </c>
      <c r="F11" s="5">
        <v>10.956709999999999</v>
      </c>
      <c r="G11" s="5">
        <v>7.4748650000000003</v>
      </c>
    </row>
    <row r="12" spans="1:7">
      <c r="A12" s="5">
        <v>7</v>
      </c>
      <c r="B12" s="5">
        <v>-6.4915940000000001</v>
      </c>
      <c r="C12" s="5">
        <v>42.703519999999997</v>
      </c>
      <c r="D12" s="6">
        <v>8.9900000000000003E-6</v>
      </c>
      <c r="E12" s="5">
        <v>5.0899390000000002</v>
      </c>
      <c r="F12" s="5">
        <v>11.82715</v>
      </c>
      <c r="G12" s="5">
        <v>7.8230259999999996</v>
      </c>
    </row>
    <row r="13" spans="1:7">
      <c r="A13" s="7">
        <v>8</v>
      </c>
      <c r="B13" s="7">
        <v>24.34093</v>
      </c>
      <c r="C13" s="7">
        <v>32.776919999999997</v>
      </c>
      <c r="D13" s="8">
        <v>1.1600000000000001E-5</v>
      </c>
      <c r="E13" s="7">
        <v>5.183046</v>
      </c>
      <c r="F13" s="7">
        <v>12.799020000000001</v>
      </c>
      <c r="G13" s="7">
        <v>8.2726229999999994</v>
      </c>
    </row>
    <row r="16" spans="1:7">
      <c r="A16" t="s">
        <v>91</v>
      </c>
    </row>
    <row r="17" spans="1:1">
      <c r="A17" t="s">
        <v>92</v>
      </c>
    </row>
    <row r="18" spans="1:1">
      <c r="A18" t="s">
        <v>93</v>
      </c>
    </row>
    <row r="19" spans="1:1">
      <c r="A19" t="s">
        <v>94</v>
      </c>
    </row>
    <row r="20" spans="1:1">
      <c r="A20" t="s">
        <v>95</v>
      </c>
    </row>
    <row r="21" spans="1:1">
      <c r="A21" t="s">
        <v>96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5F9E-A2DC-4005-B2B6-7C61F4899D75}">
  <dimension ref="A1:G89"/>
  <sheetViews>
    <sheetView topLeftCell="A52" workbookViewId="0">
      <selection activeCell="A6" sqref="A6:G71"/>
    </sheetView>
  </sheetViews>
  <sheetFormatPr defaultRowHeight="13.9"/>
  <sheetData>
    <row r="1" spans="1:7">
      <c r="A1" t="s">
        <v>97</v>
      </c>
    </row>
    <row r="2" spans="1:7">
      <c r="A2" t="s">
        <v>98</v>
      </c>
    </row>
    <row r="3" spans="1:7">
      <c r="A3" t="s">
        <v>99</v>
      </c>
    </row>
    <row r="4" spans="1:7">
      <c r="A4" t="s">
        <v>100</v>
      </c>
    </row>
    <row r="5" spans="1:7">
      <c r="A5" t="s">
        <v>101</v>
      </c>
    </row>
    <row r="7" spans="1:7">
      <c r="B7" t="s">
        <v>102</v>
      </c>
      <c r="C7" t="s">
        <v>103</v>
      </c>
      <c r="D7" t="s">
        <v>104</v>
      </c>
      <c r="E7" t="s">
        <v>105</v>
      </c>
      <c r="F7" t="s">
        <v>106</v>
      </c>
      <c r="G7" t="s">
        <v>107</v>
      </c>
    </row>
    <row r="9" spans="1:7">
      <c r="A9" t="s">
        <v>108</v>
      </c>
      <c r="B9">
        <v>-3.4306000000000003E-2</v>
      </c>
      <c r="C9">
        <v>-2.1600000000000001E-2</v>
      </c>
      <c r="D9">
        <v>-0.41399900000000001</v>
      </c>
      <c r="E9">
        <v>-0.44039499999999998</v>
      </c>
      <c r="F9">
        <v>6.4141000000000004E-2</v>
      </c>
      <c r="G9">
        <v>7.5556999999999999E-2</v>
      </c>
    </row>
    <row r="10" spans="1:7">
      <c r="B10">
        <v>-9.9419999999999994E-2</v>
      </c>
      <c r="C10">
        <v>-7.4840000000000004E-2</v>
      </c>
      <c r="D10">
        <v>-1.7241500000000001</v>
      </c>
      <c r="E10">
        <v>-0.27822999999999998</v>
      </c>
      <c r="F10">
        <v>-2.9989999999999999E-2</v>
      </c>
      <c r="G10">
        <v>-5.6989999999999999E-2</v>
      </c>
    </row>
    <row r="11" spans="1:7">
      <c r="B11" t="s">
        <v>109</v>
      </c>
      <c r="C11" t="s">
        <v>110</v>
      </c>
      <c r="D11" t="s">
        <v>111</v>
      </c>
      <c r="E11" t="s">
        <v>112</v>
      </c>
      <c r="F11" t="s">
        <v>113</v>
      </c>
      <c r="G11" t="s">
        <v>114</v>
      </c>
    </row>
    <row r="13" spans="1:7">
      <c r="A13" t="s">
        <v>115</v>
      </c>
      <c r="B13">
        <v>6.9819999999999993E-2</v>
      </c>
      <c r="C13">
        <v>-7.0636000000000004E-2</v>
      </c>
      <c r="D13">
        <v>-1.8235760000000001</v>
      </c>
      <c r="E13">
        <v>-0.80544300000000002</v>
      </c>
      <c r="F13">
        <v>1.5720999999999999E-2</v>
      </c>
      <c r="G13">
        <v>-1.1978000000000001E-2</v>
      </c>
    </row>
    <row r="14" spans="1:7">
      <c r="B14">
        <v>-0.10334</v>
      </c>
      <c r="C14">
        <v>-7.7789999999999998E-2</v>
      </c>
      <c r="D14">
        <v>-1.7920799999999999</v>
      </c>
      <c r="E14">
        <v>-0.28920000000000001</v>
      </c>
      <c r="F14">
        <v>-3.1179999999999999E-2</v>
      </c>
      <c r="G14">
        <v>-5.9240000000000001E-2</v>
      </c>
    </row>
    <row r="15" spans="1:7">
      <c r="B15" t="s">
        <v>116</v>
      </c>
      <c r="C15" t="s">
        <v>117</v>
      </c>
      <c r="D15" t="s">
        <v>118</v>
      </c>
      <c r="E15" t="s">
        <v>119</v>
      </c>
      <c r="F15" t="s">
        <v>120</v>
      </c>
      <c r="G15" t="s">
        <v>121</v>
      </c>
    </row>
    <row r="17" spans="1:7">
      <c r="A17" t="s">
        <v>122</v>
      </c>
      <c r="B17">
        <v>8.1901000000000002E-2</v>
      </c>
      <c r="C17">
        <v>-0.15135599999999999</v>
      </c>
      <c r="D17">
        <v>-1.226613</v>
      </c>
      <c r="E17">
        <v>-0.44367099999999998</v>
      </c>
      <c r="F17">
        <v>5.0180000000000002E-2</v>
      </c>
      <c r="G17">
        <v>-4.9658000000000001E-2</v>
      </c>
    </row>
    <row r="18" spans="1:7">
      <c r="B18">
        <v>-0.14215</v>
      </c>
      <c r="C18">
        <v>-0.107</v>
      </c>
      <c r="D18">
        <v>-2.4651200000000002</v>
      </c>
      <c r="E18">
        <v>-0.39781</v>
      </c>
      <c r="F18">
        <v>-4.2880000000000001E-2</v>
      </c>
      <c r="G18">
        <v>-8.1490000000000007E-2</v>
      </c>
    </row>
    <row r="19" spans="1:7">
      <c r="B19" t="s">
        <v>123</v>
      </c>
      <c r="C19" t="s">
        <v>124</v>
      </c>
      <c r="D19" t="s">
        <v>125</v>
      </c>
      <c r="E19" t="s">
        <v>126</v>
      </c>
      <c r="F19" t="s">
        <v>127</v>
      </c>
      <c r="G19" t="s">
        <v>128</v>
      </c>
    </row>
    <row r="21" spans="1:7">
      <c r="A21" t="s">
        <v>129</v>
      </c>
      <c r="B21">
        <v>0.41355799999999998</v>
      </c>
      <c r="C21">
        <v>9.6379999999999993E-2</v>
      </c>
      <c r="D21">
        <v>-3.0220829999999999</v>
      </c>
      <c r="E21">
        <v>-0.138493</v>
      </c>
      <c r="F21">
        <v>4.2875999999999997E-2</v>
      </c>
      <c r="G21">
        <v>-9.1674000000000005E-2</v>
      </c>
    </row>
    <row r="22" spans="1:7">
      <c r="B22">
        <v>-0.12934000000000001</v>
      </c>
      <c r="C22">
        <v>-9.7360000000000002E-2</v>
      </c>
      <c r="D22">
        <v>-2.2430599999999998</v>
      </c>
      <c r="E22">
        <v>-0.36197000000000001</v>
      </c>
      <c r="F22">
        <v>-3.9019999999999999E-2</v>
      </c>
      <c r="G22">
        <v>-7.4149999999999994E-2</v>
      </c>
    </row>
    <row r="23" spans="1:7">
      <c r="B23" t="s">
        <v>130</v>
      </c>
      <c r="C23" t="s">
        <v>131</v>
      </c>
      <c r="D23" t="s">
        <v>132</v>
      </c>
      <c r="E23" t="s">
        <v>133</v>
      </c>
      <c r="F23" t="s">
        <v>134</v>
      </c>
      <c r="G23" t="s">
        <v>135</v>
      </c>
    </row>
    <row r="25" spans="1:7">
      <c r="A25" t="s">
        <v>136</v>
      </c>
      <c r="B25">
        <v>2.1879999999999998E-3</v>
      </c>
      <c r="C25">
        <v>9.6609999999999994E-3</v>
      </c>
      <c r="D25">
        <v>-0.50220699999999996</v>
      </c>
      <c r="E25">
        <v>-5.3619999999999996E-3</v>
      </c>
      <c r="F25">
        <v>2.2000000000000001E-3</v>
      </c>
      <c r="G25">
        <v>4.0829999999999998E-3</v>
      </c>
    </row>
    <row r="26" spans="1:7">
      <c r="B26">
        <v>-5.77E-3</v>
      </c>
      <c r="C26">
        <v>-4.3400000000000001E-3</v>
      </c>
      <c r="D26">
        <v>-9.9989999999999996E-2</v>
      </c>
      <c r="E26">
        <v>-1.6140000000000002E-2</v>
      </c>
      <c r="F26">
        <v>-1.74E-3</v>
      </c>
      <c r="G26">
        <v>-3.31E-3</v>
      </c>
    </row>
    <row r="27" spans="1:7">
      <c r="B27" t="s">
        <v>137</v>
      </c>
      <c r="C27" t="s">
        <v>138</v>
      </c>
      <c r="D27" t="s">
        <v>139</v>
      </c>
      <c r="E27" t="s">
        <v>140</v>
      </c>
      <c r="F27" t="s">
        <v>141</v>
      </c>
      <c r="G27" t="s">
        <v>142</v>
      </c>
    </row>
    <row r="29" spans="1:7">
      <c r="A29" t="s">
        <v>143</v>
      </c>
      <c r="B29">
        <v>1.9100000000000001E-4</v>
      </c>
      <c r="C29">
        <v>8.8730000000000007E-3</v>
      </c>
      <c r="D29">
        <v>-0.29099900000000001</v>
      </c>
      <c r="E29">
        <v>-1.1192000000000001E-2</v>
      </c>
      <c r="F29">
        <v>2.63E-4</v>
      </c>
      <c r="G29">
        <v>3.336E-3</v>
      </c>
    </row>
    <row r="30" spans="1:7">
      <c r="B30">
        <v>-5.77E-3</v>
      </c>
      <c r="C30">
        <v>-4.3400000000000001E-3</v>
      </c>
      <c r="D30">
        <v>-0.10008</v>
      </c>
      <c r="E30">
        <v>-1.6150000000000001E-2</v>
      </c>
      <c r="F30">
        <v>-1.74E-3</v>
      </c>
      <c r="G30">
        <v>-3.31E-3</v>
      </c>
    </row>
    <row r="31" spans="1:7">
      <c r="B31" t="s">
        <v>144</v>
      </c>
      <c r="C31" t="s">
        <v>145</v>
      </c>
      <c r="D31" t="s">
        <v>146</v>
      </c>
      <c r="E31" t="s">
        <v>147</v>
      </c>
      <c r="F31" t="s">
        <v>148</v>
      </c>
      <c r="G31" t="s">
        <v>149</v>
      </c>
    </row>
    <row r="33" spans="1:7">
      <c r="A33" t="s">
        <v>150</v>
      </c>
      <c r="B33">
        <v>3.5507999999999998E-2</v>
      </c>
      <c r="C33">
        <v>2.3977999999999999E-2</v>
      </c>
      <c r="D33">
        <v>-0.92552400000000001</v>
      </c>
      <c r="E33">
        <v>-0.25552999999999998</v>
      </c>
      <c r="F33">
        <v>1.6540000000000001E-3</v>
      </c>
      <c r="G33">
        <v>-4.7885999999999998E-2</v>
      </c>
    </row>
    <row r="34" spans="1:7">
      <c r="B34">
        <v>-3.483E-2</v>
      </c>
      <c r="C34">
        <v>-2.6210000000000001E-2</v>
      </c>
      <c r="D34">
        <v>-0.60394000000000003</v>
      </c>
      <c r="E34">
        <v>-9.7460000000000005E-2</v>
      </c>
      <c r="F34">
        <v>-1.051E-2</v>
      </c>
      <c r="G34">
        <v>-1.9959999999999999E-2</v>
      </c>
    </row>
    <row r="35" spans="1:7">
      <c r="B35" t="s">
        <v>151</v>
      </c>
      <c r="C35" t="s">
        <v>152</v>
      </c>
      <c r="D35" t="s">
        <v>153</v>
      </c>
      <c r="E35" t="s">
        <v>154</v>
      </c>
      <c r="F35" t="s">
        <v>155</v>
      </c>
      <c r="G35" t="s">
        <v>156</v>
      </c>
    </row>
    <row r="37" spans="1:7">
      <c r="A37" t="s">
        <v>157</v>
      </c>
      <c r="B37">
        <v>3.4368000000000003E-2</v>
      </c>
      <c r="C37">
        <v>-2.5003999999999998E-2</v>
      </c>
      <c r="D37">
        <v>0.33480199999999999</v>
      </c>
      <c r="E37">
        <v>-0.12194199999999999</v>
      </c>
      <c r="F37">
        <v>2.5398E-2</v>
      </c>
      <c r="G37">
        <v>1.7027E-2</v>
      </c>
    </row>
    <row r="38" spans="1:7">
      <c r="B38">
        <v>-3.4160000000000003E-2</v>
      </c>
      <c r="C38">
        <v>-2.571E-2</v>
      </c>
      <c r="D38">
        <v>-0.59241999999999995</v>
      </c>
      <c r="E38">
        <v>-9.5600000000000004E-2</v>
      </c>
      <c r="F38">
        <v>-1.031E-2</v>
      </c>
      <c r="G38">
        <v>-1.958E-2</v>
      </c>
    </row>
    <row r="39" spans="1:7">
      <c r="B39" t="s">
        <v>158</v>
      </c>
      <c r="C39" t="s">
        <v>159</v>
      </c>
      <c r="D39" t="s">
        <v>160</v>
      </c>
      <c r="E39" t="s">
        <v>161</v>
      </c>
      <c r="F39" t="s">
        <v>162</v>
      </c>
      <c r="G39" t="s">
        <v>163</v>
      </c>
    </row>
    <row r="41" spans="1:7">
      <c r="A41" t="s">
        <v>164</v>
      </c>
      <c r="B41">
        <v>0.31231500000000001</v>
      </c>
      <c r="C41">
        <v>0.44774900000000001</v>
      </c>
      <c r="D41">
        <v>0.499309</v>
      </c>
      <c r="E41">
        <v>3.0742999999999999E-2</v>
      </c>
      <c r="F41">
        <v>-0.113702</v>
      </c>
      <c r="G41">
        <v>0.129166</v>
      </c>
    </row>
    <row r="42" spans="1:7">
      <c r="B42">
        <v>-0.31634000000000001</v>
      </c>
      <c r="C42">
        <v>-0.23812</v>
      </c>
      <c r="D42">
        <v>-5.48597</v>
      </c>
      <c r="E42">
        <v>-0.88529999999999998</v>
      </c>
      <c r="F42">
        <v>-9.5439999999999997E-2</v>
      </c>
      <c r="G42">
        <v>-0.18134</v>
      </c>
    </row>
    <row r="43" spans="1:7">
      <c r="B43" t="s">
        <v>165</v>
      </c>
      <c r="C43" t="s">
        <v>166</v>
      </c>
      <c r="D43" t="s">
        <v>167</v>
      </c>
      <c r="E43" t="s">
        <v>168</v>
      </c>
      <c r="F43" t="s">
        <v>169</v>
      </c>
      <c r="G43" t="s">
        <v>170</v>
      </c>
    </row>
    <row r="45" spans="1:7">
      <c r="A45" t="s">
        <v>171</v>
      </c>
      <c r="B45">
        <v>0.69465299999999996</v>
      </c>
      <c r="C45">
        <v>2.477E-2</v>
      </c>
      <c r="D45">
        <v>1.075026</v>
      </c>
      <c r="E45">
        <v>0.25505299999999997</v>
      </c>
      <c r="F45">
        <v>0.188087</v>
      </c>
      <c r="G45">
        <v>9.3575000000000005E-2</v>
      </c>
    </row>
    <row r="46" spans="1:7">
      <c r="B46">
        <v>-0.31902999999999998</v>
      </c>
      <c r="C46">
        <v>-0.24015</v>
      </c>
      <c r="D46">
        <v>-5.5325800000000003</v>
      </c>
      <c r="E46">
        <v>-0.89281999999999995</v>
      </c>
      <c r="F46">
        <v>-9.6250000000000002E-2</v>
      </c>
      <c r="G46">
        <v>-0.18289</v>
      </c>
    </row>
    <row r="47" spans="1:7">
      <c r="B47" t="s">
        <v>172</v>
      </c>
      <c r="C47" t="s">
        <v>173</v>
      </c>
      <c r="D47" t="s">
        <v>174</v>
      </c>
      <c r="E47" t="s">
        <v>175</v>
      </c>
      <c r="F47" t="s">
        <v>176</v>
      </c>
      <c r="G47" t="s">
        <v>177</v>
      </c>
    </row>
    <row r="49" spans="1:7">
      <c r="A49" t="s">
        <v>178</v>
      </c>
      <c r="B49">
        <v>9.1064000000000006E-2</v>
      </c>
      <c r="C49">
        <v>-0.18718299999999999</v>
      </c>
      <c r="D49">
        <v>1.1422000000000001</v>
      </c>
      <c r="E49">
        <v>-0.47133799999999998</v>
      </c>
      <c r="F49">
        <v>9.6462999999999993E-2</v>
      </c>
      <c r="G49">
        <v>-0.22303700000000001</v>
      </c>
    </row>
    <row r="50" spans="1:7">
      <c r="B50">
        <v>-0.17227999999999999</v>
      </c>
      <c r="C50">
        <v>-0.12967999999999999</v>
      </c>
      <c r="D50">
        <v>-2.9876800000000001</v>
      </c>
      <c r="E50">
        <v>-0.48214000000000001</v>
      </c>
      <c r="F50">
        <v>-5.1979999999999998E-2</v>
      </c>
      <c r="G50">
        <v>-9.8760000000000001E-2</v>
      </c>
    </row>
    <row r="51" spans="1:7">
      <c r="B51" t="s">
        <v>179</v>
      </c>
      <c r="C51" t="s">
        <v>180</v>
      </c>
      <c r="D51" t="s">
        <v>181</v>
      </c>
      <c r="E51" t="s">
        <v>182</v>
      </c>
      <c r="F51" t="s">
        <v>183</v>
      </c>
      <c r="G51" t="s">
        <v>184</v>
      </c>
    </row>
    <row r="53" spans="1:7">
      <c r="A53" t="s">
        <v>185</v>
      </c>
      <c r="B53">
        <v>2.7292E-2</v>
      </c>
      <c r="C53">
        <v>-9.2586000000000002E-2</v>
      </c>
      <c r="D53">
        <v>-1.1543570000000001</v>
      </c>
      <c r="E53">
        <v>-0.63719000000000003</v>
      </c>
      <c r="F53">
        <v>0.19186700000000001</v>
      </c>
      <c r="G53">
        <v>-3.4602000000000001E-2</v>
      </c>
    </row>
    <row r="54" spans="1:7">
      <c r="B54">
        <v>-0.16794000000000001</v>
      </c>
      <c r="C54">
        <v>-0.12642</v>
      </c>
      <c r="D54">
        <v>-2.9124099999999999</v>
      </c>
      <c r="E54">
        <v>-0.46999000000000002</v>
      </c>
      <c r="F54">
        <v>-5.067E-2</v>
      </c>
      <c r="G54">
        <v>-9.6269999999999994E-2</v>
      </c>
    </row>
    <row r="55" spans="1:7">
      <c r="B55" t="s">
        <v>186</v>
      </c>
      <c r="C55" t="s">
        <v>187</v>
      </c>
      <c r="D55" t="s">
        <v>188</v>
      </c>
      <c r="E55" t="s">
        <v>189</v>
      </c>
      <c r="F55" t="s">
        <v>190</v>
      </c>
      <c r="G55" t="s">
        <v>191</v>
      </c>
    </row>
    <row r="57" spans="1:7">
      <c r="A57" t="s">
        <v>192</v>
      </c>
      <c r="B57">
        <v>5.1630000000000002E-2</v>
      </c>
      <c r="C57">
        <v>0.15959899999999999</v>
      </c>
      <c r="D57">
        <v>-1.700175</v>
      </c>
      <c r="E57">
        <v>-0.201103</v>
      </c>
      <c r="F57">
        <v>-4.7204000000000003E-2</v>
      </c>
      <c r="G57">
        <v>1.3747000000000001E-2</v>
      </c>
    </row>
    <row r="58" spans="1:7">
      <c r="B58">
        <v>-8.6610000000000006E-2</v>
      </c>
      <c r="C58">
        <v>-6.5199999999999994E-2</v>
      </c>
      <c r="D58">
        <v>-1.5020500000000001</v>
      </c>
      <c r="E58">
        <v>-0.24238999999999999</v>
      </c>
      <c r="F58">
        <v>-2.613E-2</v>
      </c>
      <c r="G58">
        <v>-4.965E-2</v>
      </c>
    </row>
    <row r="59" spans="1:7">
      <c r="B59" t="s">
        <v>193</v>
      </c>
      <c r="C59" t="s">
        <v>194</v>
      </c>
      <c r="D59" t="s">
        <v>195</v>
      </c>
      <c r="E59" t="s">
        <v>196</v>
      </c>
      <c r="F59" t="s">
        <v>197</v>
      </c>
      <c r="G59" t="s">
        <v>198</v>
      </c>
    </row>
    <row r="61" spans="1:7">
      <c r="A61" t="s">
        <v>199</v>
      </c>
      <c r="B61">
        <v>-9.4980999999999996E-2</v>
      </c>
      <c r="C61">
        <v>-4.6144999999999999E-2</v>
      </c>
      <c r="D61">
        <v>-0.418462</v>
      </c>
      <c r="E61">
        <v>-6.6400000000000001E-2</v>
      </c>
      <c r="F61">
        <v>9.606E-3</v>
      </c>
      <c r="G61">
        <v>8.5299999999999994E-3</v>
      </c>
    </row>
    <row r="62" spans="1:7">
      <c r="B62">
        <v>-3.3709999999999997E-2</v>
      </c>
      <c r="C62">
        <v>-2.538E-2</v>
      </c>
      <c r="D62">
        <v>-0.58464000000000005</v>
      </c>
      <c r="E62">
        <v>-9.4350000000000003E-2</v>
      </c>
      <c r="F62">
        <v>-1.017E-2</v>
      </c>
      <c r="G62">
        <v>-1.933E-2</v>
      </c>
    </row>
    <row r="63" spans="1:7">
      <c r="B63" t="s">
        <v>200</v>
      </c>
      <c r="C63" t="s">
        <v>201</v>
      </c>
      <c r="D63" t="s">
        <v>202</v>
      </c>
      <c r="E63" t="s">
        <v>203</v>
      </c>
      <c r="F63" t="s">
        <v>204</v>
      </c>
      <c r="G63" t="s">
        <v>205</v>
      </c>
    </row>
    <row r="65" spans="1:7">
      <c r="A65" t="s">
        <v>61</v>
      </c>
      <c r="B65" s="4">
        <v>-7.8100000000000001E-5</v>
      </c>
      <c r="C65">
        <v>-8.3330000000000001E-3</v>
      </c>
      <c r="D65">
        <v>9.9592E-2</v>
      </c>
      <c r="E65">
        <v>5.3629999999999997E-3</v>
      </c>
      <c r="F65">
        <v>2.3010000000000001E-3</v>
      </c>
      <c r="G65">
        <v>-2.2889999999999998E-3</v>
      </c>
    </row>
    <row r="66" spans="1:7">
      <c r="B66">
        <v>-4.3299999999999996E-3</v>
      </c>
      <c r="C66">
        <v>-3.2599999999999999E-3</v>
      </c>
      <c r="D66">
        <v>-7.5179999999999997E-2</v>
      </c>
      <c r="E66">
        <v>-1.213E-2</v>
      </c>
      <c r="F66">
        <v>-1.31E-3</v>
      </c>
      <c r="G66">
        <v>-2.49E-3</v>
      </c>
    </row>
    <row r="67" spans="1:7">
      <c r="B67" t="s">
        <v>206</v>
      </c>
      <c r="C67" t="s">
        <v>207</v>
      </c>
      <c r="D67" t="s">
        <v>208</v>
      </c>
      <c r="E67" t="s">
        <v>209</v>
      </c>
      <c r="F67" t="s">
        <v>210</v>
      </c>
      <c r="G67" t="s">
        <v>211</v>
      </c>
    </row>
    <row r="69" spans="1:7">
      <c r="A69" t="s">
        <v>212</v>
      </c>
      <c r="B69">
        <v>0.18135799999999999</v>
      </c>
      <c r="C69">
        <v>0.25635400000000003</v>
      </c>
      <c r="D69">
        <v>0.61346999999999996</v>
      </c>
      <c r="E69">
        <v>4.8494000000000002E-2</v>
      </c>
      <c r="F69">
        <v>8.3044999999999994E-2</v>
      </c>
      <c r="G69">
        <v>0.114788</v>
      </c>
    </row>
    <row r="70" spans="1:7">
      <c r="B70">
        <v>-0.18235999999999999</v>
      </c>
      <c r="C70">
        <v>-0.13727</v>
      </c>
      <c r="D70">
        <v>-3.1623800000000002</v>
      </c>
      <c r="E70">
        <v>-0.51032999999999995</v>
      </c>
      <c r="F70">
        <v>-5.5010000000000003E-2</v>
      </c>
      <c r="G70">
        <v>-0.10453999999999999</v>
      </c>
    </row>
    <row r="71" spans="1:7">
      <c r="B71" t="s">
        <v>213</v>
      </c>
      <c r="C71" t="s">
        <v>214</v>
      </c>
      <c r="D71" t="s">
        <v>215</v>
      </c>
      <c r="E71" t="s">
        <v>216</v>
      </c>
      <c r="F71" t="s">
        <v>217</v>
      </c>
      <c r="G71" t="s">
        <v>218</v>
      </c>
    </row>
    <row r="73" spans="1:7">
      <c r="A73" t="s">
        <v>219</v>
      </c>
      <c r="B73">
        <v>0.30696600000000002</v>
      </c>
      <c r="C73">
        <v>0.251857</v>
      </c>
      <c r="D73">
        <v>0.31797700000000001</v>
      </c>
      <c r="E73">
        <v>0.217947</v>
      </c>
      <c r="F73">
        <v>0.38812000000000002</v>
      </c>
      <c r="G73">
        <v>0.20972299999999999</v>
      </c>
    </row>
    <row r="74" spans="1:7">
      <c r="A74" t="s">
        <v>220</v>
      </c>
      <c r="B74">
        <v>0.204041</v>
      </c>
      <c r="C74">
        <v>0.14074700000000001</v>
      </c>
      <c r="D74">
        <v>0.21668599999999999</v>
      </c>
      <c r="E74">
        <v>0.1018</v>
      </c>
      <c r="F74">
        <v>0.29724699999999998</v>
      </c>
      <c r="G74">
        <v>9.2355999999999994E-2</v>
      </c>
    </row>
    <row r="75" spans="1:7">
      <c r="A75" t="s">
        <v>221</v>
      </c>
      <c r="B75">
        <v>6.2906129999999996</v>
      </c>
      <c r="C75">
        <v>3.5643340000000001</v>
      </c>
      <c r="D75">
        <v>1891.825</v>
      </c>
      <c r="E75">
        <v>49.26652</v>
      </c>
      <c r="F75">
        <v>0.57255</v>
      </c>
      <c r="G75">
        <v>2.0672060000000001</v>
      </c>
    </row>
    <row r="76" spans="1:7">
      <c r="A76" t="s">
        <v>222</v>
      </c>
      <c r="B76">
        <v>0.24956600000000001</v>
      </c>
      <c r="C76">
        <v>0.187857</v>
      </c>
      <c r="D76">
        <v>4.3279259999999997</v>
      </c>
      <c r="E76">
        <v>0.69841799999999998</v>
      </c>
      <c r="F76">
        <v>7.5291999999999998E-2</v>
      </c>
      <c r="G76">
        <v>0.143064</v>
      </c>
    </row>
    <row r="77" spans="1:7">
      <c r="A77" t="s">
        <v>223</v>
      </c>
      <c r="B77">
        <v>2.9824060000000001</v>
      </c>
      <c r="C77">
        <v>2.2667320000000002</v>
      </c>
      <c r="D77">
        <v>3.1392509999999998</v>
      </c>
      <c r="E77">
        <v>1.8764799999999999</v>
      </c>
      <c r="F77">
        <v>4.2709999999999999</v>
      </c>
      <c r="G77">
        <v>1.7868900000000001</v>
      </c>
    </row>
    <row r="78" spans="1:7">
      <c r="A78" t="s">
        <v>224</v>
      </c>
      <c r="B78">
        <v>4.9864470000000001</v>
      </c>
      <c r="C78">
        <v>38.219209999999997</v>
      </c>
      <c r="D78">
        <v>-328.82850000000002</v>
      </c>
      <c r="E78">
        <v>-115.4175</v>
      </c>
      <c r="F78">
        <v>145.1942</v>
      </c>
      <c r="G78">
        <v>70.088800000000006</v>
      </c>
    </row>
    <row r="79" spans="1:7">
      <c r="A79" t="s">
        <v>225</v>
      </c>
      <c r="B79">
        <v>0.18826599999999999</v>
      </c>
      <c r="C79">
        <v>-0.37981500000000001</v>
      </c>
      <c r="D79">
        <v>5.8945049999999997</v>
      </c>
      <c r="E79">
        <v>2.2464520000000001</v>
      </c>
      <c r="F79">
        <v>-2.208447</v>
      </c>
      <c r="G79">
        <v>-0.92459499999999994</v>
      </c>
    </row>
    <row r="80" spans="1:7">
      <c r="A80" t="s">
        <v>226</v>
      </c>
      <c r="B80">
        <v>0.56599900000000003</v>
      </c>
      <c r="C80">
        <v>-2.0820000000000001E-3</v>
      </c>
      <c r="D80">
        <v>6.2722379999999998</v>
      </c>
      <c r="E80">
        <v>2.6241850000000002</v>
      </c>
      <c r="F80">
        <v>-1.830714</v>
      </c>
      <c r="G80">
        <v>-0.54686199999999996</v>
      </c>
    </row>
    <row r="81" spans="1:7">
      <c r="A81" t="s">
        <v>227</v>
      </c>
      <c r="B81">
        <v>-3.8462000000000003E-2</v>
      </c>
      <c r="C81">
        <v>-9.4020000000000006E-3</v>
      </c>
      <c r="D81">
        <v>-7.2650000000000006E-2</v>
      </c>
      <c r="E81">
        <v>-6.7179000000000003E-2</v>
      </c>
      <c r="F81">
        <v>-8.2050000000000005E-3</v>
      </c>
      <c r="G81">
        <v>-1.3332999999999999E-2</v>
      </c>
    </row>
    <row r="82" spans="1:7">
      <c r="A82" t="s">
        <v>228</v>
      </c>
      <c r="B82">
        <v>0.27973100000000001</v>
      </c>
      <c r="C82">
        <v>0.20266000000000001</v>
      </c>
      <c r="D82">
        <v>4.890034</v>
      </c>
      <c r="E82">
        <v>0.73693399999999998</v>
      </c>
      <c r="F82">
        <v>8.9814000000000005E-2</v>
      </c>
      <c r="G82">
        <v>0.15016699999999999</v>
      </c>
    </row>
    <row r="84" spans="1:7">
      <c r="A84" t="s">
        <v>229</v>
      </c>
      <c r="C84" s="4">
        <v>1.9400000000000001E-6</v>
      </c>
    </row>
    <row r="85" spans="1:7">
      <c r="A85" t="s">
        <v>230</v>
      </c>
      <c r="C85" s="4">
        <v>8.0299999999999998E-7</v>
      </c>
    </row>
    <row r="86" spans="1:7">
      <c r="A86" t="s">
        <v>224</v>
      </c>
      <c r="C86">
        <v>-175.0814</v>
      </c>
    </row>
    <row r="87" spans="1:7">
      <c r="A87" t="s">
        <v>231</v>
      </c>
      <c r="C87">
        <v>4.6338689999999998</v>
      </c>
    </row>
    <row r="88" spans="1:7">
      <c r="A88" t="s">
        <v>232</v>
      </c>
      <c r="C88">
        <v>6.9002679999999996</v>
      </c>
    </row>
    <row r="89" spans="1:7">
      <c r="A89" t="s">
        <v>233</v>
      </c>
      <c r="C89">
        <v>96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0062-4CD1-445A-8DE3-AFDC1852AA83}">
  <dimension ref="A1:G15"/>
  <sheetViews>
    <sheetView workbookViewId="0">
      <selection activeCell="N14" sqref="N14"/>
    </sheetView>
  </sheetViews>
  <sheetFormatPr defaultRowHeight="13.9"/>
  <cols>
    <col min="1" max="1" width="13.86328125" customWidth="1"/>
  </cols>
  <sheetData>
    <row r="1" spans="1:7" ht="14.25">
      <c r="A1" s="26" t="s">
        <v>394</v>
      </c>
      <c r="B1" s="26" t="s">
        <v>395</v>
      </c>
      <c r="C1" s="26" t="s">
        <v>396</v>
      </c>
      <c r="D1" s="26" t="s">
        <v>397</v>
      </c>
      <c r="E1" s="26" t="s">
        <v>398</v>
      </c>
      <c r="F1" s="26" t="s">
        <v>399</v>
      </c>
      <c r="G1" s="26" t="s">
        <v>400</v>
      </c>
    </row>
    <row r="2" spans="1:7" ht="14.25">
      <c r="A2" s="19" t="s">
        <v>401</v>
      </c>
      <c r="B2" s="19">
        <v>1.7384999999999999</v>
      </c>
      <c r="C2" s="19">
        <v>2.0710000000000002</v>
      </c>
      <c r="D2" s="19">
        <v>2.1764000000000001</v>
      </c>
      <c r="E2" s="19">
        <v>2.3881999999999999</v>
      </c>
      <c r="F2" s="19">
        <v>2.5541999999999998</v>
      </c>
      <c r="G2" s="19">
        <v>2.823</v>
      </c>
    </row>
    <row r="3" spans="1:7" ht="14.25">
      <c r="A3" s="19" t="s">
        <v>402</v>
      </c>
      <c r="B3" s="19">
        <v>1.7466999999999999</v>
      </c>
      <c r="C3" s="19">
        <v>2.0905</v>
      </c>
      <c r="D3" s="19">
        <v>2.1143999999999998</v>
      </c>
      <c r="E3" s="19">
        <v>2.3967000000000001</v>
      </c>
      <c r="F3" s="19">
        <v>2.5910000000000002</v>
      </c>
      <c r="G3" s="19">
        <v>2.8504</v>
      </c>
    </row>
    <row r="4" spans="1:7" ht="14.25">
      <c r="A4" s="19" t="s">
        <v>403</v>
      </c>
      <c r="B4" s="19">
        <v>1.8691</v>
      </c>
      <c r="C4" s="19">
        <v>2.1217000000000001</v>
      </c>
      <c r="D4" s="19">
        <v>2.1261000000000001</v>
      </c>
      <c r="E4" s="19">
        <v>2.4333</v>
      </c>
      <c r="F4" s="19">
        <v>2.5722999999999998</v>
      </c>
      <c r="G4" s="19">
        <v>2.8403999999999998</v>
      </c>
    </row>
    <row r="5" spans="1:7" ht="14.25">
      <c r="A5" s="19" t="s">
        <v>404</v>
      </c>
      <c r="B5" s="19">
        <v>1.8838999999999999</v>
      </c>
      <c r="C5" s="19">
        <v>2.1215000000000002</v>
      </c>
      <c r="D5" s="19">
        <v>2.1495000000000002</v>
      </c>
      <c r="E5" s="19">
        <v>2.4390000000000001</v>
      </c>
      <c r="F5" s="19">
        <v>2.5861000000000001</v>
      </c>
      <c r="G5" s="19">
        <v>2.8614000000000002</v>
      </c>
    </row>
    <row r="6" spans="1:7" ht="14.25">
      <c r="A6" s="19" t="s">
        <v>405</v>
      </c>
      <c r="B6" s="19">
        <v>1.9054</v>
      </c>
      <c r="C6" s="19">
        <v>2.1920999999999999</v>
      </c>
      <c r="D6" s="19">
        <v>2.2229999999999999</v>
      </c>
      <c r="E6" s="19">
        <v>2.4775999999999998</v>
      </c>
      <c r="F6" s="19">
        <v>2.6516999999999999</v>
      </c>
      <c r="G6" s="19">
        <v>2.9127000000000001</v>
      </c>
    </row>
    <row r="7" spans="1:7" ht="14.25">
      <c r="A7" s="19" t="s">
        <v>406</v>
      </c>
      <c r="B7" s="19">
        <v>1.8621000000000001</v>
      </c>
      <c r="C7" s="19">
        <v>2.1749000000000001</v>
      </c>
      <c r="D7" s="19">
        <v>2.145</v>
      </c>
      <c r="E7" s="19">
        <v>2.4607999999999999</v>
      </c>
      <c r="F7" s="19">
        <v>2.6680999999999999</v>
      </c>
      <c r="G7" s="19">
        <v>2.9152999999999998</v>
      </c>
    </row>
    <row r="8" spans="1:7" ht="14.25">
      <c r="A8" s="19" t="s">
        <v>407</v>
      </c>
      <c r="B8" s="19">
        <v>1.8239000000000001</v>
      </c>
      <c r="C8" s="19">
        <v>2.1337000000000002</v>
      </c>
      <c r="D8" s="19">
        <v>2.1202999999999999</v>
      </c>
      <c r="E8" s="19">
        <v>2.4003999999999999</v>
      </c>
      <c r="F8" s="19">
        <v>2.6227</v>
      </c>
      <c r="G8" s="19">
        <v>2.8752</v>
      </c>
    </row>
    <row r="9" spans="1:7" ht="14.25">
      <c r="A9" s="19" t="s">
        <v>408</v>
      </c>
      <c r="B9" s="19">
        <v>1.8806</v>
      </c>
      <c r="C9" s="19">
        <v>2.1339000000000001</v>
      </c>
      <c r="D9" s="19">
        <v>2.1156000000000001</v>
      </c>
      <c r="E9" s="19">
        <v>2.3811</v>
      </c>
      <c r="F9" s="19">
        <v>2.6135999999999999</v>
      </c>
      <c r="G9" s="19">
        <v>2.8527</v>
      </c>
    </row>
    <row r="10" spans="1:7" ht="14.25">
      <c r="A10" s="19" t="s">
        <v>409</v>
      </c>
      <c r="B10" s="19">
        <v>1.9009</v>
      </c>
      <c r="C10" s="19">
        <v>2.1383999999999999</v>
      </c>
      <c r="D10" s="19">
        <v>2.1116999999999999</v>
      </c>
      <c r="E10" s="19">
        <v>2.3925000000000001</v>
      </c>
      <c r="F10" s="19">
        <v>2.6455000000000002</v>
      </c>
      <c r="G10" s="19">
        <v>2.8801999999999999</v>
      </c>
    </row>
    <row r="11" spans="1:7" ht="14.25">
      <c r="A11" s="19" t="s">
        <v>410</v>
      </c>
      <c r="B11" s="19">
        <v>1.8401000000000001</v>
      </c>
      <c r="C11" s="19">
        <v>1.9537</v>
      </c>
      <c r="D11" s="19">
        <v>2.0756999999999999</v>
      </c>
      <c r="E11" s="19">
        <v>2.3572000000000002</v>
      </c>
      <c r="F11" s="19">
        <v>2.5992999999999999</v>
      </c>
      <c r="G11" s="19">
        <v>2.8401999999999998</v>
      </c>
    </row>
    <row r="12" spans="1:7" ht="14.25">
      <c r="A12" s="19" t="s">
        <v>411</v>
      </c>
      <c r="B12" s="19">
        <v>1.84</v>
      </c>
      <c r="C12" s="19">
        <v>1.8504</v>
      </c>
      <c r="D12" s="19">
        <v>2.0364</v>
      </c>
      <c r="E12" s="19">
        <v>2.2881</v>
      </c>
      <c r="F12" s="19">
        <v>2.5118</v>
      </c>
      <c r="G12" s="19">
        <v>2.7877999999999998</v>
      </c>
    </row>
    <row r="13" spans="1:7" ht="14.25">
      <c r="A13" s="19" t="s">
        <v>412</v>
      </c>
      <c r="B13" s="19">
        <v>1.8697999999999999</v>
      </c>
      <c r="C13" s="19">
        <v>1.8504</v>
      </c>
      <c r="D13" s="19">
        <v>2.0503999999999998</v>
      </c>
      <c r="E13" s="19">
        <v>2.2930999999999999</v>
      </c>
      <c r="F13" s="19">
        <v>2.4689999999999999</v>
      </c>
      <c r="G13" s="19">
        <v>2.7450999999999999</v>
      </c>
    </row>
    <row r="14" spans="1:7" ht="14.25">
      <c r="A14" s="19" t="s">
        <v>413</v>
      </c>
      <c r="B14" s="19">
        <v>1.8991</v>
      </c>
      <c r="C14" s="19">
        <v>1.9583999999999999</v>
      </c>
      <c r="D14" s="19">
        <v>2.0722999999999998</v>
      </c>
      <c r="E14" s="19">
        <v>2.3127</v>
      </c>
      <c r="F14" s="19">
        <v>2.4817999999999998</v>
      </c>
      <c r="G14" s="19">
        <v>2.7700999999999998</v>
      </c>
    </row>
    <row r="15" spans="1:7" ht="14.25">
      <c r="A15" s="22" t="s">
        <v>414</v>
      </c>
      <c r="B15" s="22">
        <v>1.9026000000000001</v>
      </c>
      <c r="C15" s="22">
        <v>2.0009000000000001</v>
      </c>
      <c r="D15" s="22">
        <v>2.0676999999999999</v>
      </c>
      <c r="E15" s="22">
        <v>2.3342000000000001</v>
      </c>
      <c r="F15" s="22">
        <v>2.5133999999999999</v>
      </c>
      <c r="G15" s="22">
        <v>2.8201000000000001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2027-9467-42EC-99E7-750884F43D64}">
  <dimension ref="A2:H26"/>
  <sheetViews>
    <sheetView workbookViewId="0">
      <selection activeCell="A13" sqref="A13:H23"/>
    </sheetView>
  </sheetViews>
  <sheetFormatPr defaultRowHeight="13.9"/>
  <sheetData>
    <row r="2" spans="1:8">
      <c r="A2" s="1" t="s">
        <v>234</v>
      </c>
      <c r="B2" s="1" t="s">
        <v>235</v>
      </c>
      <c r="C2" s="1" t="s">
        <v>236</v>
      </c>
      <c r="D2" s="1"/>
      <c r="E2" s="1"/>
      <c r="F2" s="1"/>
      <c r="G2" s="1"/>
    </row>
    <row r="3" spans="1:8">
      <c r="A3" s="2"/>
      <c r="B3" s="2" t="s">
        <v>236</v>
      </c>
      <c r="C3" s="2" t="s">
        <v>237</v>
      </c>
      <c r="D3" s="2" t="s">
        <v>238</v>
      </c>
      <c r="E3" s="2" t="s">
        <v>239</v>
      </c>
      <c r="F3" s="2" t="s">
        <v>240</v>
      </c>
      <c r="G3" s="2" t="s">
        <v>241</v>
      </c>
    </row>
    <row r="4" spans="1:8">
      <c r="A4" s="5">
        <v>0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</row>
    <row r="5" spans="1:8">
      <c r="A5" s="5">
        <v>1</v>
      </c>
      <c r="B5" s="9">
        <v>0.97382999999999997</v>
      </c>
      <c r="C5" s="9">
        <v>3.663E-3</v>
      </c>
      <c r="D5" s="9">
        <v>2.1549999999999998E-3</v>
      </c>
      <c r="E5" s="9">
        <v>8.2810000000000002E-3</v>
      </c>
      <c r="F5" s="9">
        <v>9.4590000000000004E-3</v>
      </c>
      <c r="G5" s="9">
        <v>2.6129999999999999E-3</v>
      </c>
    </row>
    <row r="6" spans="1:8">
      <c r="A6" s="5">
        <v>2</v>
      </c>
      <c r="B6" s="9">
        <v>0.86841100000000004</v>
      </c>
      <c r="C6" s="9">
        <v>7.4105000000000004E-2</v>
      </c>
      <c r="D6" s="9">
        <v>2.0140000000000002E-3</v>
      </c>
      <c r="E6" s="9">
        <v>1.0121E-2</v>
      </c>
      <c r="F6" s="9">
        <v>4.3076999999999997E-2</v>
      </c>
      <c r="G6" s="9">
        <v>2.2720000000000001E-3</v>
      </c>
    </row>
    <row r="7" spans="1:8">
      <c r="A7" s="5">
        <v>3</v>
      </c>
      <c r="B7" s="9">
        <v>0.85934299999999997</v>
      </c>
      <c r="C7" s="9">
        <v>7.4157000000000001E-2</v>
      </c>
      <c r="D7" s="9">
        <v>8.7489999999999998E-3</v>
      </c>
      <c r="E7" s="9">
        <v>1.0437E-2</v>
      </c>
      <c r="F7" s="9">
        <v>4.4996000000000001E-2</v>
      </c>
      <c r="G7" s="9">
        <v>2.3180000000000002E-3</v>
      </c>
    </row>
    <row r="8" spans="1:8">
      <c r="A8" s="7">
        <v>4</v>
      </c>
      <c r="B8" s="10">
        <v>0.85097900000000004</v>
      </c>
      <c r="C8" s="10">
        <v>7.7244999999999994E-2</v>
      </c>
      <c r="D8" s="10">
        <v>8.7379999999999992E-3</v>
      </c>
      <c r="E8" s="10">
        <v>1.0336E-2</v>
      </c>
      <c r="F8" s="10">
        <v>4.7341000000000001E-2</v>
      </c>
      <c r="G8" s="10">
        <v>5.3610000000000003E-3</v>
      </c>
    </row>
    <row r="13" spans="1:8">
      <c r="A13" s="79" t="s">
        <v>415</v>
      </c>
      <c r="B13" s="79" t="s">
        <v>416</v>
      </c>
      <c r="C13" s="79" t="s">
        <v>102</v>
      </c>
      <c r="D13" s="79" t="s">
        <v>103</v>
      </c>
      <c r="E13" s="79" t="s">
        <v>104</v>
      </c>
      <c r="F13" s="79" t="s">
        <v>105</v>
      </c>
      <c r="G13" s="79" t="s">
        <v>106</v>
      </c>
      <c r="H13" s="79" t="s">
        <v>107</v>
      </c>
    </row>
    <row r="14" spans="1:8">
      <c r="A14" s="75">
        <v>1</v>
      </c>
      <c r="B14" s="76">
        <v>0.24956600000000001</v>
      </c>
      <c r="C14" s="76">
        <v>100</v>
      </c>
      <c r="D14" s="76">
        <v>0</v>
      </c>
      <c r="E14" s="76">
        <v>0</v>
      </c>
      <c r="F14" s="76">
        <v>0</v>
      </c>
      <c r="G14" s="76">
        <v>0</v>
      </c>
      <c r="H14" s="76">
        <v>0</v>
      </c>
    </row>
    <row r="15" spans="1:8">
      <c r="A15" s="75">
        <v>2</v>
      </c>
      <c r="B15" s="76">
        <v>0.25298999999999999</v>
      </c>
      <c r="C15" s="76">
        <v>97.312349999999995</v>
      </c>
      <c r="D15" s="76">
        <v>0.35800599999999999</v>
      </c>
      <c r="E15" s="76">
        <v>0.21123900000000001</v>
      </c>
      <c r="F15" s="76">
        <v>0.92279199999999995</v>
      </c>
      <c r="G15" s="76">
        <v>0.93745100000000003</v>
      </c>
      <c r="H15" s="76">
        <v>0.25816299999999998</v>
      </c>
    </row>
    <row r="16" spans="1:8">
      <c r="A16" s="75">
        <v>3</v>
      </c>
      <c r="B16" s="76">
        <v>0.27143</v>
      </c>
      <c r="C16" s="76">
        <v>86.843670000000003</v>
      </c>
      <c r="D16" s="76">
        <v>7.3804109999999996</v>
      </c>
      <c r="E16" s="76">
        <v>0.19764100000000001</v>
      </c>
      <c r="F16" s="76">
        <v>1.066379</v>
      </c>
      <c r="G16" s="76">
        <v>4.2870929999999996</v>
      </c>
      <c r="H16" s="76">
        <v>0.224805</v>
      </c>
    </row>
    <row r="17" spans="1:8">
      <c r="A17" s="75">
        <v>4</v>
      </c>
      <c r="B17" s="76">
        <v>0.27291100000000001</v>
      </c>
      <c r="C17" s="76">
        <v>85.929140000000004</v>
      </c>
      <c r="D17" s="76">
        <v>7.3889529999999999</v>
      </c>
      <c r="E17" s="76">
        <v>0.85904199999999997</v>
      </c>
      <c r="F17" s="76">
        <v>1.118709</v>
      </c>
      <c r="G17" s="76">
        <v>4.475873</v>
      </c>
      <c r="H17" s="76">
        <v>0.22828000000000001</v>
      </c>
    </row>
    <row r="18" spans="1:8">
      <c r="A18" s="75">
        <v>5</v>
      </c>
      <c r="B18" s="76">
        <v>0.27424500000000002</v>
      </c>
      <c r="C18" s="76">
        <v>85.09657</v>
      </c>
      <c r="D18" s="76">
        <v>7.7003170000000001</v>
      </c>
      <c r="E18" s="76">
        <v>0.85855000000000004</v>
      </c>
      <c r="F18" s="76">
        <v>1.1084989999999999</v>
      </c>
      <c r="G18" s="76">
        <v>4.701937</v>
      </c>
      <c r="H18" s="76">
        <v>0.53412400000000004</v>
      </c>
    </row>
    <row r="19" spans="1:8">
      <c r="A19" s="75">
        <v>6</v>
      </c>
      <c r="B19" s="76">
        <v>0.27437400000000001</v>
      </c>
      <c r="C19" s="76">
        <v>85.019080000000002</v>
      </c>
      <c r="D19" s="76">
        <v>7.7461039999999999</v>
      </c>
      <c r="E19" s="76">
        <v>0.86335499999999998</v>
      </c>
      <c r="F19" s="76">
        <v>1.1103369999999999</v>
      </c>
      <c r="G19" s="76">
        <v>4.7273500000000004</v>
      </c>
      <c r="H19" s="76">
        <v>0.53377799999999997</v>
      </c>
    </row>
    <row r="20" spans="1:8">
      <c r="A20" s="75">
        <v>7</v>
      </c>
      <c r="B20" s="76">
        <v>0.27446199999999998</v>
      </c>
      <c r="C20" s="76">
        <v>84.964849999999998</v>
      </c>
      <c r="D20" s="76">
        <v>7.7416349999999996</v>
      </c>
      <c r="E20" s="76">
        <v>0.89631400000000006</v>
      </c>
      <c r="F20" s="76">
        <v>1.113675</v>
      </c>
      <c r="G20" s="76">
        <v>4.7262269999999997</v>
      </c>
      <c r="H20" s="76">
        <v>0.55729799999999996</v>
      </c>
    </row>
    <row r="21" spans="1:8">
      <c r="A21" s="75">
        <v>8</v>
      </c>
      <c r="B21" s="76">
        <v>0.27448299999999998</v>
      </c>
      <c r="C21" s="76">
        <v>84.952590000000001</v>
      </c>
      <c r="D21" s="76">
        <v>7.7406629999999996</v>
      </c>
      <c r="E21" s="76">
        <v>0.90497000000000005</v>
      </c>
      <c r="F21" s="76">
        <v>1.1141369999999999</v>
      </c>
      <c r="G21" s="76">
        <v>4.7286580000000002</v>
      </c>
      <c r="H21" s="76">
        <v>0.55898000000000003</v>
      </c>
    </row>
    <row r="22" spans="1:8">
      <c r="A22" s="75">
        <v>9</v>
      </c>
      <c r="B22" s="76">
        <v>0.27448800000000001</v>
      </c>
      <c r="C22" s="76">
        <v>84.950410000000005</v>
      </c>
      <c r="D22" s="76">
        <v>7.7415269999999996</v>
      </c>
      <c r="E22" s="76">
        <v>0.90557699999999997</v>
      </c>
      <c r="F22" s="76">
        <v>1.1148119999999999</v>
      </c>
      <c r="G22" s="76">
        <v>4.7285339999999998</v>
      </c>
      <c r="H22" s="76">
        <v>0.559137</v>
      </c>
    </row>
    <row r="23" spans="1:8">
      <c r="A23" s="77">
        <v>10</v>
      </c>
      <c r="B23" s="78">
        <v>0.27449099999999999</v>
      </c>
      <c r="C23" s="78">
        <v>84.948989999999995</v>
      </c>
      <c r="D23" s="78">
        <v>7.741873</v>
      </c>
      <c r="E23" s="78">
        <v>0.90564699999999998</v>
      </c>
      <c r="F23" s="78">
        <v>1.114814</v>
      </c>
      <c r="G23" s="78">
        <v>4.7285539999999999</v>
      </c>
      <c r="H23" s="78">
        <v>0.56012300000000004</v>
      </c>
    </row>
    <row r="26" spans="1:8">
      <c r="A26" t="s">
        <v>417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0F0D-C4FE-4031-BD9C-7D43B383F75E}">
  <dimension ref="A1:J26"/>
  <sheetViews>
    <sheetView workbookViewId="0">
      <selection sqref="A1:J16"/>
    </sheetView>
  </sheetViews>
  <sheetFormatPr defaultRowHeight="13.9"/>
  <cols>
    <col min="1" max="1" width="12.33203125" bestFit="1" customWidth="1"/>
    <col min="2" max="3" width="0" hidden="1" customWidth="1"/>
    <col min="4" max="10" width="9.1328125" bestFit="1" customWidth="1"/>
  </cols>
  <sheetData>
    <row r="1" spans="1:10" ht="47.25">
      <c r="A1" s="68" t="s">
        <v>382</v>
      </c>
      <c r="B1" s="68" t="s">
        <v>383</v>
      </c>
      <c r="C1" s="68" t="s">
        <v>384</v>
      </c>
      <c r="D1" s="68" t="s">
        <v>385</v>
      </c>
      <c r="E1" s="68" t="s">
        <v>386</v>
      </c>
      <c r="F1" s="68" t="s">
        <v>387</v>
      </c>
      <c r="G1" s="68" t="s">
        <v>388</v>
      </c>
      <c r="H1" s="68" t="s">
        <v>389</v>
      </c>
      <c r="I1" s="68" t="s">
        <v>390</v>
      </c>
      <c r="J1" s="68" t="s">
        <v>391</v>
      </c>
    </row>
    <row r="2" spans="1:10" ht="14.25">
      <c r="A2" s="69">
        <v>44104</v>
      </c>
      <c r="B2" s="70" t="s">
        <v>392</v>
      </c>
      <c r="C2" s="70" t="s">
        <v>393</v>
      </c>
      <c r="D2" s="71">
        <v>2.4649999999999999</v>
      </c>
      <c r="E2" s="71">
        <v>2.4523000000000001</v>
      </c>
      <c r="F2" s="71">
        <v>2.4700000000000002</v>
      </c>
      <c r="G2" s="71">
        <v>2.48</v>
      </c>
      <c r="H2" s="71">
        <v>2.4849999999999999</v>
      </c>
      <c r="I2" s="71">
        <v>2.4700000000000002</v>
      </c>
      <c r="J2" s="71">
        <v>2.4796</v>
      </c>
    </row>
    <row r="3" spans="1:10" ht="14.25">
      <c r="A3" s="69">
        <v>44103</v>
      </c>
      <c r="B3" s="70" t="s">
        <v>392</v>
      </c>
      <c r="C3" s="70" t="s">
        <v>393</v>
      </c>
      <c r="D3" s="71">
        <v>2.44</v>
      </c>
      <c r="E3" s="71">
        <v>2.4434999999999998</v>
      </c>
      <c r="F3" s="71">
        <v>2.4449999999999998</v>
      </c>
      <c r="G3" s="71">
        <v>2.4649999999999999</v>
      </c>
      <c r="H3" s="71">
        <v>2.4674999999999998</v>
      </c>
      <c r="I3" s="71">
        <v>2.4424999999999999</v>
      </c>
      <c r="J3" s="71">
        <v>2.4523000000000001</v>
      </c>
    </row>
    <row r="4" spans="1:10" ht="14.25">
      <c r="A4" s="69">
        <v>44102</v>
      </c>
      <c r="B4" s="70" t="s">
        <v>392</v>
      </c>
      <c r="C4" s="70" t="s">
        <v>393</v>
      </c>
      <c r="D4" s="71">
        <v>2.4624999999999999</v>
      </c>
      <c r="E4" s="71">
        <v>2.4428999999999998</v>
      </c>
      <c r="F4" s="71">
        <v>2.44</v>
      </c>
      <c r="G4" s="71">
        <v>2.44</v>
      </c>
      <c r="H4" s="71">
        <v>2.4550000000000001</v>
      </c>
      <c r="I4" s="71">
        <v>2.4375</v>
      </c>
      <c r="J4" s="71">
        <v>2.4434999999999998</v>
      </c>
    </row>
    <row r="5" spans="1:10" ht="14.25">
      <c r="A5" s="69">
        <v>44099</v>
      </c>
      <c r="B5" s="70" t="s">
        <v>392</v>
      </c>
      <c r="C5" s="70" t="s">
        <v>393</v>
      </c>
      <c r="D5" s="71">
        <v>2.4275000000000002</v>
      </c>
      <c r="E5" s="71">
        <v>2.4268999999999998</v>
      </c>
      <c r="F5" s="71">
        <v>2.4350000000000001</v>
      </c>
      <c r="G5" s="71">
        <v>2.4624999999999999</v>
      </c>
      <c r="H5" s="71">
        <v>2.4624999999999999</v>
      </c>
      <c r="I5" s="71">
        <v>2.4300000000000002</v>
      </c>
      <c r="J5" s="71">
        <v>2.4428999999999998</v>
      </c>
    </row>
    <row r="6" spans="1:10" ht="14.25">
      <c r="A6" s="69">
        <v>44098</v>
      </c>
      <c r="B6" s="70" t="s">
        <v>392</v>
      </c>
      <c r="C6" s="70" t="s">
        <v>393</v>
      </c>
      <c r="D6" s="71">
        <v>2.44</v>
      </c>
      <c r="E6" s="71">
        <v>2.4356</v>
      </c>
      <c r="F6" s="71">
        <v>2.4249999999999998</v>
      </c>
      <c r="G6" s="71">
        <v>2.4275000000000002</v>
      </c>
      <c r="H6" s="71">
        <v>2.4449999999999998</v>
      </c>
      <c r="I6" s="71">
        <v>2.4175</v>
      </c>
      <c r="J6" s="71">
        <v>2.4268999999999998</v>
      </c>
    </row>
    <row r="7" spans="1:10" ht="14.25">
      <c r="A7" s="69">
        <v>44097</v>
      </c>
      <c r="B7" s="70" t="s">
        <v>392</v>
      </c>
      <c r="C7" s="70" t="s">
        <v>393</v>
      </c>
      <c r="D7" s="71">
        <v>2.4350000000000001</v>
      </c>
      <c r="E7" s="71">
        <v>2.4306000000000001</v>
      </c>
      <c r="F7" s="71">
        <v>2.4300000000000002</v>
      </c>
      <c r="G7" s="71">
        <v>2.44</v>
      </c>
      <c r="H7" s="71">
        <v>2.4449999999999998</v>
      </c>
      <c r="I7" s="71">
        <v>2.4275000000000002</v>
      </c>
      <c r="J7" s="71">
        <v>2.4356</v>
      </c>
    </row>
    <row r="8" spans="1:10" ht="14.25">
      <c r="A8" s="69">
        <v>44096</v>
      </c>
      <c r="B8" s="70" t="s">
        <v>392</v>
      </c>
      <c r="C8" s="70" t="s">
        <v>393</v>
      </c>
      <c r="D8" s="71">
        <v>2.4325000000000001</v>
      </c>
      <c r="E8" s="71">
        <v>2.4287999999999998</v>
      </c>
      <c r="F8" s="71">
        <v>2.4300000000000002</v>
      </c>
      <c r="G8" s="71">
        <v>2.4350000000000001</v>
      </c>
      <c r="H8" s="71">
        <v>2.4424999999999999</v>
      </c>
      <c r="I8" s="71">
        <v>2.42</v>
      </c>
      <c r="J8" s="71">
        <v>2.4306000000000001</v>
      </c>
    </row>
    <row r="9" spans="1:10" ht="14.25">
      <c r="A9" s="69">
        <v>44095</v>
      </c>
      <c r="B9" s="70" t="s">
        <v>392</v>
      </c>
      <c r="C9" s="70" t="s">
        <v>393</v>
      </c>
      <c r="D9" s="71">
        <v>2.44</v>
      </c>
      <c r="E9" s="71">
        <v>2.4531999999999998</v>
      </c>
      <c r="F9" s="71">
        <v>2.4300000000000002</v>
      </c>
      <c r="G9" s="71">
        <v>2.4325000000000001</v>
      </c>
      <c r="H9" s="71">
        <v>2.4500000000000002</v>
      </c>
      <c r="I9" s="71">
        <v>2.4175</v>
      </c>
      <c r="J9" s="71">
        <v>2.4287999999999998</v>
      </c>
    </row>
    <row r="10" spans="1:10" ht="14.25">
      <c r="A10" s="69">
        <v>44092</v>
      </c>
      <c r="B10" s="70" t="s">
        <v>392</v>
      </c>
      <c r="C10" s="70" t="s">
        <v>393</v>
      </c>
      <c r="D10" s="71">
        <v>2.4725000000000001</v>
      </c>
      <c r="E10" s="71">
        <v>2.4582000000000002</v>
      </c>
      <c r="F10" s="71">
        <v>2.4649999999999999</v>
      </c>
      <c r="G10" s="71">
        <v>2.44</v>
      </c>
      <c r="H10" s="71">
        <v>2.4674999999999998</v>
      </c>
      <c r="I10" s="71">
        <v>2.3849999999999998</v>
      </c>
      <c r="J10" s="71">
        <v>2.4531999999999998</v>
      </c>
    </row>
    <row r="11" spans="1:10" ht="14.25">
      <c r="A11" s="69">
        <v>44091</v>
      </c>
      <c r="B11" s="70" t="s">
        <v>392</v>
      </c>
      <c r="C11" s="70" t="s">
        <v>393</v>
      </c>
      <c r="D11" s="71">
        <v>2.4474999999999998</v>
      </c>
      <c r="E11" s="71">
        <v>2.4226999999999999</v>
      </c>
      <c r="F11" s="71">
        <v>2.4674999999999998</v>
      </c>
      <c r="G11" s="71">
        <v>2.4725000000000001</v>
      </c>
      <c r="H11" s="71">
        <v>2.48</v>
      </c>
      <c r="I11" s="71">
        <v>2.4424999999999999</v>
      </c>
      <c r="J11" s="71">
        <v>2.4582000000000002</v>
      </c>
    </row>
    <row r="12" spans="1:10" ht="14.25">
      <c r="A12" s="69">
        <v>44090</v>
      </c>
      <c r="B12" s="70" t="s">
        <v>392</v>
      </c>
      <c r="C12" s="70" t="s">
        <v>393</v>
      </c>
      <c r="D12" s="71">
        <v>2.4550000000000001</v>
      </c>
      <c r="E12" s="71">
        <v>2.4809000000000001</v>
      </c>
      <c r="F12" s="71">
        <v>2.4249999999999998</v>
      </c>
      <c r="G12" s="71">
        <v>2.4474999999999998</v>
      </c>
      <c r="H12" s="71">
        <v>2.4575</v>
      </c>
      <c r="I12" s="71">
        <v>2.3975</v>
      </c>
      <c r="J12" s="71">
        <v>2.4226999999999999</v>
      </c>
    </row>
    <row r="13" spans="1:10" ht="14.25">
      <c r="A13" s="69">
        <v>44089</v>
      </c>
      <c r="B13" s="70" t="s">
        <v>392</v>
      </c>
      <c r="C13" s="70" t="s">
        <v>393</v>
      </c>
      <c r="D13" s="71">
        <v>2.5175000000000001</v>
      </c>
      <c r="E13" s="71">
        <v>2.5384000000000002</v>
      </c>
      <c r="F13" s="71">
        <v>2.5049999999999999</v>
      </c>
      <c r="G13" s="71">
        <v>2.4550000000000001</v>
      </c>
      <c r="H13" s="71">
        <v>2.5049999999999999</v>
      </c>
      <c r="I13" s="71">
        <v>2.4449999999999998</v>
      </c>
      <c r="J13" s="71">
        <v>2.4809000000000001</v>
      </c>
    </row>
    <row r="14" spans="1:10" ht="14.25">
      <c r="A14" s="69">
        <v>44088</v>
      </c>
      <c r="B14" s="70" t="s">
        <v>392</v>
      </c>
      <c r="C14" s="70" t="s">
        <v>393</v>
      </c>
      <c r="D14" s="71">
        <v>2.5350000000000001</v>
      </c>
      <c r="E14" s="71">
        <v>2.5148000000000001</v>
      </c>
      <c r="F14" s="71">
        <v>2.5449999999999999</v>
      </c>
      <c r="G14" s="71">
        <v>2.5175000000000001</v>
      </c>
      <c r="H14" s="71">
        <v>2.5575000000000001</v>
      </c>
      <c r="I14" s="71">
        <v>2.5099999999999998</v>
      </c>
      <c r="J14" s="71">
        <v>2.5384000000000002</v>
      </c>
    </row>
    <row r="15" spans="1:10" ht="14.25">
      <c r="A15" s="69">
        <v>44085</v>
      </c>
      <c r="B15" s="70" t="s">
        <v>392</v>
      </c>
      <c r="C15" s="70" t="s">
        <v>393</v>
      </c>
      <c r="D15" s="71">
        <v>2.5099999999999998</v>
      </c>
      <c r="E15" s="71">
        <v>2.5034999999999998</v>
      </c>
      <c r="F15" s="71">
        <v>2.5175000000000001</v>
      </c>
      <c r="G15" s="71">
        <v>2.5350000000000001</v>
      </c>
      <c r="H15" s="71">
        <v>2.5350000000000001</v>
      </c>
      <c r="I15" s="71">
        <v>2.5</v>
      </c>
      <c r="J15" s="71">
        <v>2.5148000000000001</v>
      </c>
    </row>
    <row r="16" spans="1:10" ht="14.25">
      <c r="A16" s="69">
        <v>44084</v>
      </c>
      <c r="B16" s="70" t="s">
        <v>392</v>
      </c>
      <c r="C16" s="70" t="s">
        <v>393</v>
      </c>
      <c r="D16" s="71">
        <v>2.5249999999999999</v>
      </c>
      <c r="E16" s="71">
        <v>2.5341</v>
      </c>
      <c r="F16" s="71">
        <v>2.5274999999999999</v>
      </c>
      <c r="G16" s="71">
        <v>2.5099999999999998</v>
      </c>
      <c r="H16" s="71">
        <v>2.5299999999999998</v>
      </c>
      <c r="I16" s="71">
        <v>2.4889999999999999</v>
      </c>
      <c r="J16" s="71">
        <v>2.5034999999999998</v>
      </c>
    </row>
    <row r="17" spans="1:10" ht="14.25">
      <c r="A17" s="69">
        <v>44083</v>
      </c>
      <c r="B17" s="70" t="s">
        <v>392</v>
      </c>
      <c r="C17" s="70" t="s">
        <v>393</v>
      </c>
      <c r="D17" s="71">
        <v>2.5550000000000002</v>
      </c>
      <c r="E17" s="71">
        <v>2.5623999999999998</v>
      </c>
      <c r="F17" s="71">
        <v>2.5350000000000001</v>
      </c>
      <c r="G17" s="71">
        <v>2.5249999999999999</v>
      </c>
      <c r="H17" s="71">
        <v>2.6375000000000002</v>
      </c>
      <c r="I17" s="71">
        <v>2.52</v>
      </c>
      <c r="J17" s="71">
        <v>2.5341</v>
      </c>
    </row>
    <row r="18" spans="1:10" ht="14.25">
      <c r="A18" s="69">
        <v>44082</v>
      </c>
      <c r="B18" s="70" t="s">
        <v>392</v>
      </c>
      <c r="C18" s="70" t="s">
        <v>393</v>
      </c>
      <c r="D18" s="71">
        <v>2.585</v>
      </c>
      <c r="E18" s="71">
        <v>2.5880999999999998</v>
      </c>
      <c r="F18" s="71">
        <v>2.56</v>
      </c>
      <c r="G18" s="71">
        <v>2.5550000000000002</v>
      </c>
      <c r="H18" s="71">
        <v>2.5684999999999998</v>
      </c>
      <c r="I18" s="71">
        <v>2.5550000000000002</v>
      </c>
      <c r="J18" s="71">
        <v>2.5623999999999998</v>
      </c>
    </row>
    <row r="19" spans="1:10" ht="14.25">
      <c r="A19" s="69">
        <v>44081</v>
      </c>
      <c r="B19" s="70" t="s">
        <v>392</v>
      </c>
      <c r="C19" s="70" t="s">
        <v>393</v>
      </c>
      <c r="D19" s="71">
        <v>2.57</v>
      </c>
      <c r="E19" s="71">
        <v>2.5604</v>
      </c>
      <c r="F19" s="71">
        <v>2.5924999999999998</v>
      </c>
      <c r="G19" s="71">
        <v>2.585</v>
      </c>
      <c r="H19" s="71">
        <v>2.5950000000000002</v>
      </c>
      <c r="I19" s="71">
        <v>2.58</v>
      </c>
      <c r="J19" s="71">
        <v>2.5880999999999998</v>
      </c>
    </row>
    <row r="20" spans="1:10" ht="14.25">
      <c r="A20" s="69">
        <v>44078</v>
      </c>
      <c r="B20" s="70" t="s">
        <v>392</v>
      </c>
      <c r="C20" s="70" t="s">
        <v>393</v>
      </c>
      <c r="D20" s="71">
        <v>2.56</v>
      </c>
      <c r="E20" s="71">
        <v>2.5737999999999999</v>
      </c>
      <c r="F20" s="71">
        <v>2.54</v>
      </c>
      <c r="G20" s="71">
        <v>2.57</v>
      </c>
      <c r="H20" s="71">
        <v>2.6074999999999999</v>
      </c>
      <c r="I20" s="71">
        <v>2.54</v>
      </c>
      <c r="J20" s="71">
        <v>2.5604</v>
      </c>
    </row>
    <row r="21" spans="1:10" ht="14.25">
      <c r="A21" s="69">
        <v>44077</v>
      </c>
      <c r="B21" s="70" t="s">
        <v>392</v>
      </c>
      <c r="C21" s="70" t="s">
        <v>393</v>
      </c>
      <c r="D21" s="71">
        <v>2.5649999999999999</v>
      </c>
      <c r="E21" s="71">
        <v>2.5543999999999998</v>
      </c>
      <c r="F21" s="71">
        <v>2.58</v>
      </c>
      <c r="G21" s="71">
        <v>2.56</v>
      </c>
      <c r="H21" s="71">
        <v>2.59</v>
      </c>
      <c r="I21" s="71">
        <v>2.5474999999999999</v>
      </c>
      <c r="J21" s="71">
        <v>2.5737999999999999</v>
      </c>
    </row>
    <row r="22" spans="1:10" ht="14.25">
      <c r="A22" s="69">
        <v>44076</v>
      </c>
      <c r="B22" s="70" t="s">
        <v>392</v>
      </c>
      <c r="C22" s="70" t="s">
        <v>393</v>
      </c>
      <c r="D22" s="71">
        <v>2.54</v>
      </c>
      <c r="E22" s="71">
        <v>2.5207999999999999</v>
      </c>
      <c r="F22" s="71">
        <v>2.5449999999999999</v>
      </c>
      <c r="G22" s="71">
        <v>2.5649999999999999</v>
      </c>
      <c r="H22" s="71">
        <v>2.57</v>
      </c>
      <c r="I22" s="71">
        <v>2.5449999999999999</v>
      </c>
      <c r="J22" s="71">
        <v>2.5543999999999998</v>
      </c>
    </row>
    <row r="23" spans="1:10" ht="14.25">
      <c r="A23" s="69">
        <v>44075</v>
      </c>
      <c r="B23" s="70" t="s">
        <v>392</v>
      </c>
      <c r="C23" s="70" t="s">
        <v>393</v>
      </c>
      <c r="D23" s="71">
        <v>2.4950000000000001</v>
      </c>
      <c r="E23" s="71">
        <v>2.5057999999999998</v>
      </c>
      <c r="F23" s="71">
        <v>2.5249999999999999</v>
      </c>
      <c r="G23" s="71">
        <v>2.54</v>
      </c>
      <c r="H23" s="71">
        <v>2.54</v>
      </c>
      <c r="I23" s="71">
        <v>2.5099999999999998</v>
      </c>
      <c r="J23" s="71">
        <v>2.5207999999999999</v>
      </c>
    </row>
    <row r="24" spans="1:10" ht="14.25">
      <c r="A24" s="69">
        <v>44074</v>
      </c>
      <c r="B24" s="70" t="s">
        <v>392</v>
      </c>
      <c r="C24" s="70" t="s">
        <v>393</v>
      </c>
      <c r="D24" s="71">
        <v>2.5125000000000002</v>
      </c>
      <c r="E24" s="71">
        <v>2.5276000000000001</v>
      </c>
      <c r="F24" s="71">
        <v>2.5175000000000001</v>
      </c>
      <c r="G24" s="71">
        <v>2.4950000000000001</v>
      </c>
      <c r="H24" s="71">
        <v>2.5274999999999999</v>
      </c>
      <c r="I24" s="71">
        <v>2.4950000000000001</v>
      </c>
      <c r="J24" s="71">
        <v>2.5057999999999998</v>
      </c>
    </row>
    <row r="25" spans="1:10" ht="14.25">
      <c r="A25" s="69">
        <v>44071</v>
      </c>
      <c r="B25" s="70" t="s">
        <v>392</v>
      </c>
      <c r="C25" s="70" t="s">
        <v>393</v>
      </c>
      <c r="D25" s="71">
        <v>2.5125000000000002</v>
      </c>
      <c r="E25" s="71">
        <v>2.5057999999999998</v>
      </c>
      <c r="F25" s="71">
        <v>2.52</v>
      </c>
      <c r="G25" s="71">
        <v>2.5125000000000002</v>
      </c>
      <c r="H25" s="71">
        <v>2.5449999999999999</v>
      </c>
      <c r="I25" s="71">
        <v>2.5074999999999998</v>
      </c>
      <c r="J25" s="71">
        <v>2.5276000000000001</v>
      </c>
    </row>
    <row r="26" spans="1:10" ht="14.25">
      <c r="A26" s="72">
        <v>44070</v>
      </c>
      <c r="B26" s="73" t="s">
        <v>392</v>
      </c>
      <c r="C26" s="73" t="s">
        <v>393</v>
      </c>
      <c r="D26" s="74">
        <v>2.5</v>
      </c>
      <c r="E26" s="74">
        <v>2.5003000000000002</v>
      </c>
      <c r="F26" s="74">
        <v>2.5125000000000002</v>
      </c>
      <c r="G26" s="74">
        <v>2.5125000000000002</v>
      </c>
      <c r="H26" s="74">
        <v>2.5150000000000001</v>
      </c>
      <c r="I26" s="74">
        <v>2.4950000000000001</v>
      </c>
      <c r="J26" s="74">
        <v>2.5057999999999998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C6765-D681-4DBD-A75C-93C16B0B5353}">
  <dimension ref="A1:M33"/>
  <sheetViews>
    <sheetView workbookViewId="0">
      <selection activeCell="H3" sqref="H3:J6"/>
    </sheetView>
  </sheetViews>
  <sheetFormatPr defaultRowHeight="13.9"/>
  <cols>
    <col min="8" max="10" width="15.06640625" customWidth="1"/>
  </cols>
  <sheetData>
    <row r="1" spans="1:13">
      <c r="A1" s="12" t="s">
        <v>242</v>
      </c>
      <c r="B1" s="12" t="s">
        <v>243</v>
      </c>
      <c r="C1" s="12" t="s">
        <v>244</v>
      </c>
      <c r="D1" s="12" t="s">
        <v>245</v>
      </c>
      <c r="E1" s="12" t="s">
        <v>246</v>
      </c>
      <c r="F1" s="11"/>
    </row>
    <row r="2" spans="1:13">
      <c r="A2" s="12" t="s">
        <v>1</v>
      </c>
      <c r="B2" s="12"/>
      <c r="C2" s="12"/>
      <c r="D2" s="12"/>
      <c r="E2" s="12"/>
      <c r="F2" s="12"/>
      <c r="I2" t="s">
        <v>242</v>
      </c>
      <c r="J2" t="s">
        <v>243</v>
      </c>
      <c r="K2" t="s">
        <v>244</v>
      </c>
      <c r="L2" t="s">
        <v>245</v>
      </c>
      <c r="M2" t="s">
        <v>246</v>
      </c>
    </row>
    <row r="3" spans="1:13">
      <c r="A3" s="13">
        <v>40300</v>
      </c>
      <c r="B3" s="14">
        <v>40302</v>
      </c>
      <c r="C3" s="14">
        <v>40297</v>
      </c>
      <c r="D3" s="15">
        <v>2.15</v>
      </c>
      <c r="E3" s="15">
        <v>2.1349999999999998</v>
      </c>
      <c r="F3" s="15">
        <v>1.4999999999999999E-2</v>
      </c>
      <c r="H3" s="16">
        <v>40300.780173611114</v>
      </c>
      <c r="I3" s="16">
        <v>40302</v>
      </c>
      <c r="J3" s="16">
        <v>40297</v>
      </c>
      <c r="K3">
        <v>2.15</v>
      </c>
      <c r="L3">
        <v>2.1349999999999998</v>
      </c>
      <c r="M3">
        <v>1.4999999999999999E-2</v>
      </c>
    </row>
    <row r="4" spans="1:13">
      <c r="A4" s="13">
        <v>40492</v>
      </c>
      <c r="B4" s="14">
        <v>40493</v>
      </c>
      <c r="C4" s="14">
        <v>40492</v>
      </c>
      <c r="D4" s="15">
        <v>2.58</v>
      </c>
      <c r="E4" s="15">
        <v>2.5663</v>
      </c>
      <c r="F4" s="15">
        <v>1.37E-2</v>
      </c>
      <c r="H4" s="16">
        <v>40492.78125</v>
      </c>
      <c r="I4" s="16">
        <v>40493</v>
      </c>
      <c r="J4" s="16">
        <v>40492</v>
      </c>
      <c r="K4">
        <v>2.58</v>
      </c>
      <c r="L4">
        <v>2.5663</v>
      </c>
      <c r="M4">
        <v>1.37E-2</v>
      </c>
    </row>
    <row r="5" spans="1:13">
      <c r="A5" s="13">
        <v>40501</v>
      </c>
      <c r="B5" s="14">
        <v>40504</v>
      </c>
      <c r="C5" s="14">
        <v>40501</v>
      </c>
      <c r="D5" s="15">
        <v>2.97</v>
      </c>
      <c r="E5" s="15">
        <v>2.7881</v>
      </c>
      <c r="F5" s="15">
        <v>0.18190000000000001</v>
      </c>
      <c r="H5" s="16">
        <v>40501.749837962961</v>
      </c>
      <c r="I5" s="16">
        <v>40504</v>
      </c>
      <c r="J5" s="16">
        <v>40501</v>
      </c>
      <c r="K5">
        <v>2.97</v>
      </c>
      <c r="L5">
        <v>2.7881</v>
      </c>
      <c r="M5">
        <v>0.18190000000000001</v>
      </c>
    </row>
    <row r="6" spans="1:13">
      <c r="A6" s="13">
        <v>40522</v>
      </c>
      <c r="B6" s="14">
        <v>40525</v>
      </c>
      <c r="C6" s="14">
        <v>40522</v>
      </c>
      <c r="D6" s="15">
        <v>3.085</v>
      </c>
      <c r="E6" s="15">
        <v>3.13</v>
      </c>
      <c r="F6" s="15">
        <v>-4.4999999999999998E-2</v>
      </c>
      <c r="H6" s="16">
        <v>40522.750011574077</v>
      </c>
      <c r="I6" s="16">
        <v>40525</v>
      </c>
      <c r="J6" s="16">
        <v>40522</v>
      </c>
      <c r="K6">
        <v>3.085</v>
      </c>
      <c r="L6">
        <v>3.13</v>
      </c>
      <c r="M6">
        <v>-4.4999999999999998E-2</v>
      </c>
    </row>
    <row r="7" spans="1:13">
      <c r="A7" s="13">
        <v>40557</v>
      </c>
      <c r="B7" s="14">
        <v>40560</v>
      </c>
      <c r="C7" s="14">
        <v>40557</v>
      </c>
      <c r="D7" s="15">
        <v>3.4</v>
      </c>
      <c r="E7" s="15">
        <v>3.25</v>
      </c>
      <c r="F7" s="15">
        <v>0.15</v>
      </c>
      <c r="H7" s="16">
        <v>40557.746828703705</v>
      </c>
      <c r="I7" s="16">
        <v>40560</v>
      </c>
      <c r="J7" s="16">
        <v>40557</v>
      </c>
      <c r="K7">
        <v>3.4</v>
      </c>
      <c r="L7">
        <v>3.25</v>
      </c>
      <c r="M7">
        <v>0.15</v>
      </c>
    </row>
    <row r="8" spans="1:13">
      <c r="A8" s="13">
        <v>40592</v>
      </c>
      <c r="B8" s="14">
        <v>40595</v>
      </c>
      <c r="C8" s="14">
        <v>40592</v>
      </c>
      <c r="D8" s="15">
        <v>4.01</v>
      </c>
      <c r="E8" s="15">
        <v>3.83</v>
      </c>
      <c r="F8" s="15">
        <v>0.18</v>
      </c>
      <c r="H8" s="16">
        <v>40592.751597222225</v>
      </c>
      <c r="I8" s="16">
        <v>40595</v>
      </c>
      <c r="J8" s="16">
        <v>40592</v>
      </c>
      <c r="K8">
        <v>4.01</v>
      </c>
      <c r="L8">
        <v>3.83</v>
      </c>
      <c r="M8">
        <v>0.18</v>
      </c>
    </row>
    <row r="9" spans="1:13">
      <c r="A9" s="13">
        <v>40620</v>
      </c>
      <c r="B9" s="14">
        <v>40623</v>
      </c>
      <c r="C9" s="14">
        <v>40620</v>
      </c>
      <c r="D9" s="15">
        <v>3.3849999999999998</v>
      </c>
      <c r="E9" s="15">
        <v>3.2149999999999999</v>
      </c>
      <c r="F9" s="15">
        <v>0.17</v>
      </c>
      <c r="H9" s="16">
        <v>40620.764537037037</v>
      </c>
      <c r="I9" s="16">
        <v>40623</v>
      </c>
      <c r="J9" s="16">
        <v>40620</v>
      </c>
      <c r="K9">
        <v>3.3849999999999998</v>
      </c>
      <c r="L9">
        <v>3.2149999999999999</v>
      </c>
      <c r="M9">
        <v>0.17</v>
      </c>
    </row>
    <row r="10" spans="1:13">
      <c r="A10" s="13">
        <v>40650</v>
      </c>
      <c r="B10" s="14">
        <v>40651</v>
      </c>
      <c r="C10" s="14">
        <v>40648</v>
      </c>
      <c r="D10" s="15">
        <v>3.3849999999999998</v>
      </c>
      <c r="E10" s="15">
        <v>3.38</v>
      </c>
      <c r="F10" s="15">
        <v>5.0000000000000001E-3</v>
      </c>
      <c r="H10" s="16">
        <v>40650.70989583333</v>
      </c>
      <c r="I10" s="16">
        <v>40651</v>
      </c>
      <c r="J10" s="16">
        <v>40648</v>
      </c>
      <c r="K10">
        <v>3.3849999999999998</v>
      </c>
      <c r="L10">
        <v>3.38</v>
      </c>
      <c r="M10">
        <v>5.0000000000000001E-3</v>
      </c>
    </row>
    <row r="11" spans="1:13">
      <c r="A11" s="13">
        <v>40675</v>
      </c>
      <c r="B11" s="14">
        <v>40680</v>
      </c>
      <c r="C11" s="14">
        <v>40675</v>
      </c>
      <c r="D11" s="15">
        <v>3.48</v>
      </c>
      <c r="E11" s="15">
        <v>3.38</v>
      </c>
      <c r="F11" s="15">
        <v>0.1</v>
      </c>
      <c r="H11" s="16">
        <v>40675.770856481482</v>
      </c>
      <c r="I11" s="16">
        <v>40680</v>
      </c>
      <c r="J11" s="16">
        <v>40675</v>
      </c>
      <c r="K11">
        <v>3.48</v>
      </c>
      <c r="L11">
        <v>3.38</v>
      </c>
      <c r="M11">
        <v>0.1</v>
      </c>
    </row>
    <row r="12" spans="1:13">
      <c r="A12" s="13">
        <v>40708</v>
      </c>
      <c r="B12" s="14">
        <v>40709</v>
      </c>
      <c r="C12" s="14">
        <v>40708</v>
      </c>
      <c r="D12" s="15">
        <v>3.79</v>
      </c>
      <c r="E12" s="15">
        <v>3.49</v>
      </c>
      <c r="F12" s="15">
        <v>0.3</v>
      </c>
      <c r="H12" s="16">
        <v>40708.637789351851</v>
      </c>
      <c r="I12" s="16">
        <v>40709</v>
      </c>
      <c r="J12" s="16">
        <v>40708</v>
      </c>
      <c r="K12">
        <v>3.79</v>
      </c>
      <c r="L12">
        <v>3.49</v>
      </c>
      <c r="M12">
        <v>0.3</v>
      </c>
    </row>
    <row r="13" spans="1:13">
      <c r="A13" s="13">
        <v>40877</v>
      </c>
      <c r="B13" s="14">
        <v>40878</v>
      </c>
      <c r="C13" s="14">
        <v>40877</v>
      </c>
      <c r="D13" s="15">
        <v>2.79</v>
      </c>
      <c r="E13" s="15">
        <v>2.99</v>
      </c>
      <c r="F13" s="15">
        <v>-0.2</v>
      </c>
      <c r="H13" s="16">
        <v>40877.794236111113</v>
      </c>
      <c r="I13" s="16">
        <v>40878</v>
      </c>
      <c r="J13" s="16">
        <v>40877</v>
      </c>
      <c r="K13">
        <v>2.79</v>
      </c>
      <c r="L13">
        <v>2.99</v>
      </c>
      <c r="M13">
        <v>-0.2</v>
      </c>
    </row>
    <row r="14" spans="1:13">
      <c r="A14" s="13">
        <v>40957</v>
      </c>
      <c r="B14" s="14">
        <v>40959</v>
      </c>
      <c r="C14" s="14">
        <v>40956</v>
      </c>
      <c r="D14" s="15">
        <v>3.31</v>
      </c>
      <c r="E14" s="15">
        <v>3.41</v>
      </c>
      <c r="F14" s="15">
        <v>-0.1</v>
      </c>
      <c r="H14" s="16">
        <v>40957.833333333336</v>
      </c>
      <c r="I14" s="16">
        <v>40959</v>
      </c>
      <c r="J14" s="16">
        <v>40956</v>
      </c>
      <c r="K14">
        <v>3.31</v>
      </c>
      <c r="L14">
        <v>3.41</v>
      </c>
      <c r="M14">
        <v>-0.1</v>
      </c>
    </row>
    <row r="15" spans="1:13">
      <c r="A15" s="13">
        <v>41041</v>
      </c>
      <c r="B15" s="14">
        <v>41043</v>
      </c>
      <c r="C15" s="14">
        <v>41040</v>
      </c>
      <c r="D15" s="15">
        <v>2.95</v>
      </c>
      <c r="E15" s="15">
        <v>3.11</v>
      </c>
      <c r="F15" s="15">
        <v>-0.16</v>
      </c>
      <c r="H15" s="16">
        <v>41041.791666666664</v>
      </c>
      <c r="I15" s="16">
        <v>41043</v>
      </c>
      <c r="J15" s="16">
        <v>41040</v>
      </c>
      <c r="K15">
        <v>2.95</v>
      </c>
      <c r="L15">
        <v>3.11</v>
      </c>
      <c r="M15">
        <v>-0.16</v>
      </c>
    </row>
    <row r="16" spans="1:13">
      <c r="A16" s="13">
        <v>42039</v>
      </c>
      <c r="B16" s="14">
        <v>42040</v>
      </c>
      <c r="C16" s="14">
        <v>42039</v>
      </c>
      <c r="D16" s="15">
        <v>3.2650000000000001</v>
      </c>
      <c r="E16" s="15">
        <v>3.37</v>
      </c>
      <c r="F16" s="15">
        <v>-0.105</v>
      </c>
      <c r="H16" s="16">
        <v>41751.646192129629</v>
      </c>
      <c r="I16" s="16">
        <v>41752</v>
      </c>
      <c r="J16" s="16">
        <v>41751</v>
      </c>
      <c r="K16">
        <v>3.76</v>
      </c>
      <c r="L16">
        <v>3.8</v>
      </c>
      <c r="M16">
        <v>-0.04</v>
      </c>
    </row>
    <row r="17" spans="1:13">
      <c r="A17" s="13">
        <v>42113</v>
      </c>
      <c r="B17" s="14">
        <v>42114</v>
      </c>
      <c r="C17" s="14">
        <v>42111</v>
      </c>
      <c r="D17" s="15">
        <v>2.7650000000000001</v>
      </c>
      <c r="E17" s="15">
        <v>3</v>
      </c>
      <c r="F17" s="15">
        <v>-0.23499999999999999</v>
      </c>
      <c r="H17" s="16">
        <v>41799.785925925928</v>
      </c>
      <c r="I17" s="16">
        <v>41800</v>
      </c>
      <c r="J17" s="16">
        <v>41799</v>
      </c>
      <c r="K17">
        <v>3.4674999999999998</v>
      </c>
      <c r="L17">
        <v>3.49</v>
      </c>
      <c r="M17">
        <v>-2.2499999999999999E-2</v>
      </c>
    </row>
    <row r="18" spans="1:13">
      <c r="A18" s="13">
        <v>42241</v>
      </c>
      <c r="B18" s="14">
        <v>42242</v>
      </c>
      <c r="C18" s="14">
        <v>42241</v>
      </c>
      <c r="D18" s="15">
        <v>2.4950000000000001</v>
      </c>
      <c r="E18" s="15">
        <v>2.58</v>
      </c>
      <c r="F18" s="15">
        <v>-8.5000000000000006E-2</v>
      </c>
      <c r="H18" s="16">
        <v>42039.764780092592</v>
      </c>
      <c r="I18" s="16">
        <v>42040</v>
      </c>
      <c r="J18" s="16">
        <v>42039</v>
      </c>
      <c r="K18">
        <v>3.2650000000000001</v>
      </c>
      <c r="L18">
        <v>3.37</v>
      </c>
      <c r="M18">
        <v>-0.105</v>
      </c>
    </row>
    <row r="19" spans="1:13">
      <c r="A19" s="13">
        <v>42300</v>
      </c>
      <c r="B19" s="14">
        <v>42303</v>
      </c>
      <c r="C19" s="14">
        <v>42300</v>
      </c>
      <c r="D19" s="15">
        <v>2.3075000000000001</v>
      </c>
      <c r="E19" s="15">
        <v>2.39</v>
      </c>
      <c r="F19" s="15">
        <v>-8.2500000000000004E-2</v>
      </c>
      <c r="H19" s="16">
        <v>42113.709108796298</v>
      </c>
      <c r="I19" s="16">
        <v>42114</v>
      </c>
      <c r="J19" s="16">
        <v>42111</v>
      </c>
      <c r="K19">
        <v>2.7650000000000001</v>
      </c>
      <c r="L19">
        <v>3</v>
      </c>
      <c r="M19">
        <v>-0.23499999999999999</v>
      </c>
    </row>
    <row r="20" spans="1:13">
      <c r="A20" s="13">
        <v>42429</v>
      </c>
      <c r="B20" s="14">
        <v>42430</v>
      </c>
      <c r="C20" s="14">
        <v>42429</v>
      </c>
      <c r="D20" s="15">
        <v>2.29</v>
      </c>
      <c r="E20" s="15">
        <v>2.3125</v>
      </c>
      <c r="F20" s="15">
        <v>-2.2499999999999999E-2</v>
      </c>
      <c r="H20" s="16">
        <v>42182.705138888887</v>
      </c>
      <c r="I20" s="16">
        <v>42184</v>
      </c>
      <c r="J20" s="16">
        <v>42181</v>
      </c>
      <c r="K20">
        <v>2.4449999999999998</v>
      </c>
      <c r="L20">
        <v>2.5099999999999998</v>
      </c>
      <c r="M20">
        <v>-6.5000000000000002E-2</v>
      </c>
    </row>
    <row r="21" spans="1:13">
      <c r="A21" s="13">
        <v>43207</v>
      </c>
      <c r="B21" s="14">
        <v>43208</v>
      </c>
      <c r="C21" s="14">
        <v>43207</v>
      </c>
      <c r="D21" s="15">
        <v>3.2149999999999999</v>
      </c>
      <c r="E21" s="15">
        <v>3.3050000000000002</v>
      </c>
      <c r="F21" s="15">
        <v>-0.09</v>
      </c>
      <c r="H21" s="16">
        <v>42241.760810185187</v>
      </c>
      <c r="I21" s="16">
        <v>42242</v>
      </c>
      <c r="J21" s="16">
        <v>42241</v>
      </c>
      <c r="K21">
        <v>2.4950000000000001</v>
      </c>
      <c r="L21">
        <v>2.58</v>
      </c>
      <c r="M21">
        <v>-8.5000000000000006E-2</v>
      </c>
    </row>
    <row r="22" spans="1:13">
      <c r="A22" s="13">
        <v>43275</v>
      </c>
      <c r="B22" s="14">
        <v>43278</v>
      </c>
      <c r="C22" s="14">
        <v>43273</v>
      </c>
      <c r="D22" s="15">
        <v>3.0474999999999999</v>
      </c>
      <c r="E22" s="15">
        <v>3.06</v>
      </c>
      <c r="F22" s="15">
        <v>-1.2500000000000001E-2</v>
      </c>
      <c r="H22" s="16">
        <v>42300.804074074076</v>
      </c>
      <c r="I22" s="16">
        <v>42303</v>
      </c>
      <c r="J22" s="16">
        <v>42300</v>
      </c>
      <c r="K22">
        <v>2.3075000000000001</v>
      </c>
      <c r="L22">
        <v>2.39</v>
      </c>
      <c r="M22">
        <v>-8.2500000000000004E-2</v>
      </c>
    </row>
    <row r="23" spans="1:13">
      <c r="A23" s="13">
        <v>43380</v>
      </c>
      <c r="B23" s="14">
        <v>43381</v>
      </c>
      <c r="C23" s="14">
        <v>43372</v>
      </c>
      <c r="D23" s="15">
        <v>2.8125</v>
      </c>
      <c r="E23" s="15">
        <v>2.8374999999999999</v>
      </c>
      <c r="F23" s="15">
        <v>-2.5000000000000001E-2</v>
      </c>
      <c r="H23" s="16">
        <v>42429.75</v>
      </c>
      <c r="I23" s="16">
        <v>42430</v>
      </c>
      <c r="J23" s="16">
        <v>42429</v>
      </c>
      <c r="K23">
        <v>2.29</v>
      </c>
      <c r="L23">
        <v>2.3125</v>
      </c>
      <c r="M23">
        <v>-2.2499999999999999E-2</v>
      </c>
    </row>
    <row r="24" spans="1:13">
      <c r="A24" s="13">
        <v>43469</v>
      </c>
      <c r="B24" s="14">
        <v>43472</v>
      </c>
      <c r="C24" s="14">
        <v>43469</v>
      </c>
      <c r="D24" s="15">
        <v>2.5125000000000002</v>
      </c>
      <c r="E24" s="15">
        <v>2.5525000000000002</v>
      </c>
      <c r="F24" s="15">
        <v>-0.04</v>
      </c>
      <c r="H24" s="16">
        <v>43008.708344907405</v>
      </c>
      <c r="I24" s="16">
        <v>43017</v>
      </c>
      <c r="J24" s="16">
        <v>43008</v>
      </c>
      <c r="K24">
        <v>3.52</v>
      </c>
      <c r="L24">
        <v>3.5</v>
      </c>
      <c r="M24">
        <v>0.02</v>
      </c>
    </row>
    <row r="25" spans="1:13">
      <c r="A25" s="13">
        <v>43714</v>
      </c>
      <c r="B25" s="14">
        <v>43717</v>
      </c>
      <c r="C25" s="14">
        <v>43714</v>
      </c>
      <c r="D25" s="15">
        <v>2.6225000000000001</v>
      </c>
      <c r="E25" s="15">
        <v>2.605</v>
      </c>
      <c r="F25" s="15">
        <v>1.7500000000000002E-2</v>
      </c>
      <c r="H25" s="16">
        <v>43207.768425925926</v>
      </c>
      <c r="I25" s="16">
        <v>43208</v>
      </c>
      <c r="J25" s="16">
        <v>43207</v>
      </c>
      <c r="K25">
        <v>3.2149999999999999</v>
      </c>
      <c r="L25">
        <v>3.3050000000000002</v>
      </c>
      <c r="M25">
        <v>-0.09</v>
      </c>
    </row>
    <row r="26" spans="1:13">
      <c r="A26" s="13">
        <v>43831</v>
      </c>
      <c r="B26" s="14">
        <v>43832</v>
      </c>
      <c r="C26" s="14">
        <v>43830</v>
      </c>
      <c r="D26" s="15">
        <v>2.6549999999999998</v>
      </c>
      <c r="E26" s="15">
        <v>2.645</v>
      </c>
      <c r="F26" s="15">
        <v>0.01</v>
      </c>
      <c r="H26" s="16">
        <v>43275.709930555553</v>
      </c>
      <c r="I26" s="16">
        <v>43278</v>
      </c>
      <c r="J26" s="16">
        <v>43273</v>
      </c>
      <c r="K26">
        <v>3.0474999999999999</v>
      </c>
      <c r="L26">
        <v>3.06</v>
      </c>
      <c r="M26">
        <v>-1.2500000000000001E-2</v>
      </c>
    </row>
    <row r="27" spans="1:13">
      <c r="H27" s="16">
        <v>43380.492893518516</v>
      </c>
      <c r="I27" s="16">
        <v>43381</v>
      </c>
      <c r="J27" s="16">
        <v>43372</v>
      </c>
      <c r="K27">
        <v>2.8125</v>
      </c>
      <c r="L27">
        <v>2.8374999999999999</v>
      </c>
      <c r="M27">
        <v>-2.5000000000000001E-2</v>
      </c>
    </row>
    <row r="28" spans="1:13">
      <c r="H28" s="16">
        <v>43469.722685185188</v>
      </c>
      <c r="I28" s="16">
        <v>43472</v>
      </c>
      <c r="J28" s="16">
        <v>43469</v>
      </c>
      <c r="K28">
        <v>2.5125000000000002</v>
      </c>
      <c r="L28">
        <v>2.5525000000000002</v>
      </c>
      <c r="M28">
        <v>-0.04</v>
      </c>
    </row>
    <row r="29" spans="1:13">
      <c r="H29" s="16">
        <v>43591.395451388889</v>
      </c>
      <c r="I29" s="16">
        <v>43592</v>
      </c>
      <c r="J29" s="16">
        <v>43591</v>
      </c>
      <c r="K29">
        <v>2.7625000000000002</v>
      </c>
      <c r="L29">
        <v>2.7949999999999999</v>
      </c>
      <c r="M29">
        <v>-3.2500000000000001E-2</v>
      </c>
    </row>
    <row r="30" spans="1:13">
      <c r="H30" s="16">
        <v>43714.723668981482</v>
      </c>
      <c r="I30" s="16">
        <v>43717</v>
      </c>
      <c r="J30" s="16">
        <v>43714</v>
      </c>
      <c r="K30">
        <v>2.6225000000000001</v>
      </c>
      <c r="L30">
        <v>2.605</v>
      </c>
      <c r="M30">
        <v>1.7500000000000002E-2</v>
      </c>
    </row>
    <row r="31" spans="1:13">
      <c r="H31" s="16">
        <v>43831.630509259259</v>
      </c>
      <c r="I31" s="16">
        <v>43832</v>
      </c>
      <c r="J31" s="16">
        <v>43830</v>
      </c>
      <c r="K31">
        <v>2.6549999999999998</v>
      </c>
      <c r="L31">
        <v>2.645</v>
      </c>
      <c r="M31">
        <v>0.01</v>
      </c>
    </row>
    <row r="32" spans="1:13">
      <c r="H32" s="16">
        <v>43903.719710648147</v>
      </c>
      <c r="I32" s="16">
        <v>43906</v>
      </c>
      <c r="J32" s="16">
        <v>43903</v>
      </c>
      <c r="K32">
        <v>2.2200000000000002</v>
      </c>
      <c r="L32">
        <v>2.2599999999999998</v>
      </c>
      <c r="M32">
        <v>-0.04</v>
      </c>
    </row>
    <row r="33" spans="8:13">
      <c r="H33" s="16">
        <v>43924.706620370373</v>
      </c>
      <c r="I33" s="16">
        <v>43928</v>
      </c>
      <c r="J33" s="16">
        <v>43924</v>
      </c>
      <c r="K33">
        <v>1.44</v>
      </c>
      <c r="L33">
        <v>1.6850000000000001</v>
      </c>
      <c r="M33">
        <v>-0.245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7A1D-4DD6-413A-BF79-2C834C226555}">
  <dimension ref="A1:H28"/>
  <sheetViews>
    <sheetView workbookViewId="0">
      <selection sqref="A1:H28"/>
    </sheetView>
  </sheetViews>
  <sheetFormatPr defaultRowHeight="13.9"/>
  <sheetData>
    <row r="1" spans="1:8" ht="15.75" customHeight="1">
      <c r="A1" s="80" t="s">
        <v>1</v>
      </c>
      <c r="B1" s="80" t="s">
        <v>2</v>
      </c>
      <c r="C1" s="80" t="s">
        <v>0</v>
      </c>
      <c r="D1" s="81"/>
      <c r="E1" s="81"/>
      <c r="F1" s="80" t="s">
        <v>381</v>
      </c>
      <c r="G1" s="81"/>
      <c r="H1" s="81"/>
    </row>
    <row r="2" spans="1:8" ht="31.5">
      <c r="A2" s="82"/>
      <c r="B2" s="82"/>
      <c r="C2" s="65" t="s">
        <v>3</v>
      </c>
      <c r="D2" s="65" t="s">
        <v>4</v>
      </c>
      <c r="E2" s="65" t="s">
        <v>5</v>
      </c>
      <c r="F2" s="65" t="s">
        <v>3</v>
      </c>
      <c r="G2" s="65" t="s">
        <v>4</v>
      </c>
      <c r="H2" s="65" t="s">
        <v>5</v>
      </c>
    </row>
    <row r="3" spans="1:8" ht="14.25">
      <c r="A3" s="61" t="s">
        <v>6</v>
      </c>
      <c r="B3" s="62" t="s">
        <v>7</v>
      </c>
      <c r="C3" s="66">
        <v>13</v>
      </c>
      <c r="D3" s="66">
        <v>12.5</v>
      </c>
      <c r="E3" s="66">
        <v>-0.5</v>
      </c>
      <c r="F3" s="66">
        <v>11</v>
      </c>
      <c r="G3" s="66">
        <v>10.5</v>
      </c>
      <c r="H3" s="66">
        <v>-0.5</v>
      </c>
    </row>
    <row r="4" spans="1:8" ht="14.25">
      <c r="A4" s="61" t="s">
        <v>8</v>
      </c>
      <c r="B4" s="62" t="s">
        <v>9</v>
      </c>
      <c r="C4" s="66">
        <v>13.5</v>
      </c>
      <c r="D4" s="66">
        <v>13</v>
      </c>
      <c r="E4" s="66">
        <v>-0.5</v>
      </c>
      <c r="F4" s="66">
        <v>11.5</v>
      </c>
      <c r="G4" s="66">
        <v>11</v>
      </c>
      <c r="H4" s="66">
        <v>-0.5</v>
      </c>
    </row>
    <row r="5" spans="1:8" ht="14.25">
      <c r="A5" s="61" t="s">
        <v>10</v>
      </c>
      <c r="B5" s="62" t="s">
        <v>11</v>
      </c>
      <c r="C5" s="66">
        <v>14.5</v>
      </c>
      <c r="D5" s="66">
        <v>13.5</v>
      </c>
      <c r="E5" s="66">
        <v>-1</v>
      </c>
      <c r="F5" s="66">
        <v>12.5</v>
      </c>
      <c r="G5" s="66">
        <v>11.5</v>
      </c>
      <c r="H5" s="66">
        <v>-1</v>
      </c>
    </row>
    <row r="6" spans="1:8" ht="14.25">
      <c r="A6" s="61" t="s">
        <v>12</v>
      </c>
      <c r="B6" s="62" t="s">
        <v>13</v>
      </c>
      <c r="C6" s="66">
        <v>15.5</v>
      </c>
      <c r="D6" s="66">
        <v>14.5</v>
      </c>
      <c r="E6" s="66">
        <v>-1</v>
      </c>
      <c r="F6" s="66">
        <v>13.5</v>
      </c>
      <c r="G6" s="66">
        <v>12.5</v>
      </c>
      <c r="H6" s="66">
        <v>-1</v>
      </c>
    </row>
    <row r="7" spans="1:8" ht="14.25">
      <c r="A7" s="61" t="s">
        <v>14</v>
      </c>
      <c r="B7" s="62" t="s">
        <v>15</v>
      </c>
      <c r="C7" s="66">
        <v>16</v>
      </c>
      <c r="D7" s="66">
        <v>15.5</v>
      </c>
      <c r="E7" s="66">
        <v>-0.5</v>
      </c>
      <c r="F7" s="66">
        <v>14</v>
      </c>
      <c r="G7" s="66">
        <v>13.5</v>
      </c>
      <c r="H7" s="66">
        <v>-0.5</v>
      </c>
    </row>
    <row r="8" spans="1:8" ht="14.25">
      <c r="A8" s="61" t="s">
        <v>16</v>
      </c>
      <c r="B8" s="62" t="s">
        <v>17</v>
      </c>
      <c r="C8" s="66">
        <v>17</v>
      </c>
      <c r="D8" s="66">
        <v>16</v>
      </c>
      <c r="E8" s="66">
        <v>-1</v>
      </c>
      <c r="F8" s="66">
        <v>15</v>
      </c>
      <c r="G8" s="66">
        <v>14</v>
      </c>
      <c r="H8" s="66">
        <v>-1</v>
      </c>
    </row>
    <row r="9" spans="1:8" ht="14.25">
      <c r="A9" s="61" t="s">
        <v>18</v>
      </c>
      <c r="B9" s="62" t="s">
        <v>19</v>
      </c>
      <c r="C9" s="66">
        <v>17.5</v>
      </c>
      <c r="D9" s="66">
        <v>17</v>
      </c>
      <c r="E9" s="66">
        <v>-0.5</v>
      </c>
      <c r="F9" s="66">
        <v>15.5</v>
      </c>
      <c r="G9" s="66">
        <v>15</v>
      </c>
      <c r="H9" s="66">
        <v>-0.5</v>
      </c>
    </row>
    <row r="10" spans="1:8" ht="14.25">
      <c r="A10" s="61" t="s">
        <v>20</v>
      </c>
      <c r="B10" s="62" t="s">
        <v>21</v>
      </c>
      <c r="C10" s="66">
        <v>18</v>
      </c>
      <c r="D10" s="66">
        <v>17.5</v>
      </c>
      <c r="E10" s="66">
        <v>-0.5</v>
      </c>
      <c r="F10" s="66">
        <v>16</v>
      </c>
      <c r="G10" s="66">
        <v>15.5</v>
      </c>
      <c r="H10" s="66">
        <v>-0.5</v>
      </c>
    </row>
    <row r="11" spans="1:8" ht="14.25">
      <c r="A11" s="61" t="s">
        <v>22</v>
      </c>
      <c r="B11" s="62" t="s">
        <v>23</v>
      </c>
      <c r="C11" s="66">
        <v>18.5</v>
      </c>
      <c r="D11" s="66">
        <v>18</v>
      </c>
      <c r="E11" s="66">
        <v>-0.5</v>
      </c>
      <c r="F11" s="66">
        <v>16.5</v>
      </c>
      <c r="G11" s="66">
        <v>16</v>
      </c>
      <c r="H11" s="66">
        <v>-0.5</v>
      </c>
    </row>
    <row r="12" spans="1:8" ht="14.25">
      <c r="A12" s="61" t="s">
        <v>24</v>
      </c>
      <c r="B12" s="62" t="s">
        <v>25</v>
      </c>
      <c r="C12" s="66">
        <v>19.5</v>
      </c>
      <c r="D12" s="66">
        <v>18.5</v>
      </c>
      <c r="E12" s="66">
        <v>-1</v>
      </c>
      <c r="F12" s="66">
        <v>17.5</v>
      </c>
      <c r="G12" s="66">
        <v>16.5</v>
      </c>
      <c r="H12" s="66">
        <v>-1</v>
      </c>
    </row>
    <row r="13" spans="1:8" ht="14.25">
      <c r="A13" s="61" t="s">
        <v>26</v>
      </c>
      <c r="B13" s="62" t="s">
        <v>27</v>
      </c>
      <c r="C13" s="66">
        <v>20</v>
      </c>
      <c r="D13" s="66">
        <v>19.5</v>
      </c>
      <c r="E13" s="66">
        <v>-0.5</v>
      </c>
      <c r="F13" s="66">
        <v>18</v>
      </c>
      <c r="G13" s="66">
        <v>17.5</v>
      </c>
      <c r="H13" s="66">
        <v>-0.5</v>
      </c>
    </row>
    <row r="14" spans="1:8" ht="14.25">
      <c r="A14" s="61" t="s">
        <v>28</v>
      </c>
      <c r="B14" s="62" t="s">
        <v>29</v>
      </c>
      <c r="C14" s="66">
        <v>20.5</v>
      </c>
      <c r="D14" s="66">
        <v>20</v>
      </c>
      <c r="E14" s="66">
        <v>-0.5</v>
      </c>
      <c r="F14" s="66">
        <v>18.5</v>
      </c>
      <c r="G14" s="66">
        <v>18</v>
      </c>
      <c r="H14" s="66">
        <v>-0.5</v>
      </c>
    </row>
    <row r="15" spans="1:8" ht="14.25">
      <c r="A15" s="61" t="s">
        <v>30</v>
      </c>
      <c r="B15" s="62" t="s">
        <v>31</v>
      </c>
      <c r="C15" s="66">
        <v>21</v>
      </c>
      <c r="D15" s="66">
        <v>20.5</v>
      </c>
      <c r="E15" s="66">
        <v>-0.5</v>
      </c>
      <c r="F15" s="66">
        <v>19</v>
      </c>
      <c r="G15" s="66">
        <v>18.5</v>
      </c>
      <c r="H15" s="66">
        <v>-0.5</v>
      </c>
    </row>
    <row r="16" spans="1:8" ht="14.25">
      <c r="A16" s="61" t="s">
        <v>32</v>
      </c>
      <c r="B16" s="62" t="s">
        <v>33</v>
      </c>
      <c r="C16" s="66">
        <v>21.5</v>
      </c>
      <c r="D16" s="66">
        <v>21</v>
      </c>
      <c r="E16" s="66">
        <v>-0.5</v>
      </c>
      <c r="F16" s="66">
        <v>19.5</v>
      </c>
      <c r="G16" s="66">
        <v>19</v>
      </c>
      <c r="H16" s="66">
        <v>-0.5</v>
      </c>
    </row>
    <row r="17" spans="1:8" ht="14.25">
      <c r="A17" s="61" t="s">
        <v>34</v>
      </c>
      <c r="B17" s="62" t="s">
        <v>35</v>
      </c>
      <c r="C17" s="66">
        <v>21</v>
      </c>
      <c r="D17" s="66">
        <v>21.5</v>
      </c>
      <c r="E17" s="66">
        <v>0.5</v>
      </c>
      <c r="F17" s="66">
        <v>19</v>
      </c>
      <c r="G17" s="66">
        <v>19.5</v>
      </c>
      <c r="H17" s="66">
        <v>0.5</v>
      </c>
    </row>
    <row r="18" spans="1:8" ht="14.25">
      <c r="A18" s="61" t="s">
        <v>36</v>
      </c>
      <c r="B18" s="62" t="s">
        <v>37</v>
      </c>
      <c r="C18" s="66">
        <v>20.5</v>
      </c>
      <c r="D18" s="66">
        <v>21</v>
      </c>
      <c r="E18" s="66">
        <v>0.5</v>
      </c>
      <c r="F18" s="66">
        <v>18.5</v>
      </c>
      <c r="G18" s="66">
        <v>19</v>
      </c>
      <c r="H18" s="66">
        <v>0.5</v>
      </c>
    </row>
    <row r="19" spans="1:8" ht="14.25">
      <c r="A19" s="61" t="s">
        <v>38</v>
      </c>
      <c r="B19" s="62" t="s">
        <v>39</v>
      </c>
      <c r="C19" s="66">
        <v>20</v>
      </c>
      <c r="D19" s="66">
        <v>20.5</v>
      </c>
      <c r="E19" s="66">
        <v>0.5</v>
      </c>
      <c r="F19" s="66">
        <v>18</v>
      </c>
      <c r="G19" s="66">
        <v>18.5</v>
      </c>
      <c r="H19" s="66">
        <v>0.5</v>
      </c>
    </row>
    <row r="20" spans="1:8" ht="14.25">
      <c r="A20" s="61" t="s">
        <v>40</v>
      </c>
      <c r="B20" s="62" t="s">
        <v>41</v>
      </c>
      <c r="C20" s="66">
        <v>19.5</v>
      </c>
      <c r="D20" s="66">
        <v>20</v>
      </c>
      <c r="E20" s="66">
        <v>0.5</v>
      </c>
      <c r="F20" s="66">
        <v>17</v>
      </c>
      <c r="G20" s="66">
        <v>18</v>
      </c>
      <c r="H20" s="66">
        <v>1</v>
      </c>
    </row>
    <row r="21" spans="1:8" ht="14.25">
      <c r="A21" s="61" t="s">
        <v>42</v>
      </c>
      <c r="B21" s="62" t="s">
        <v>43</v>
      </c>
      <c r="C21" s="66">
        <v>19</v>
      </c>
      <c r="D21" s="66">
        <v>19.5</v>
      </c>
      <c r="E21" s="66">
        <v>0.5</v>
      </c>
      <c r="F21" s="66">
        <v>16.5</v>
      </c>
      <c r="G21" s="66">
        <v>17</v>
      </c>
      <c r="H21" s="66">
        <v>0.5</v>
      </c>
    </row>
    <row r="22" spans="1:8" ht="14.25">
      <c r="A22" s="61" t="s">
        <v>44</v>
      </c>
      <c r="B22" s="62" t="s">
        <v>45</v>
      </c>
      <c r="C22" s="66">
        <v>18.5</v>
      </c>
      <c r="D22" s="66">
        <v>19</v>
      </c>
      <c r="E22" s="66">
        <v>0.5</v>
      </c>
      <c r="F22" s="66">
        <v>16.5</v>
      </c>
      <c r="G22" s="66">
        <v>16.5</v>
      </c>
      <c r="H22" s="66">
        <v>0</v>
      </c>
    </row>
    <row r="23" spans="1:8" ht="14.25">
      <c r="A23" s="61" t="s">
        <v>46</v>
      </c>
      <c r="B23" s="62" t="s">
        <v>47</v>
      </c>
      <c r="C23" s="66">
        <v>18</v>
      </c>
      <c r="D23" s="66">
        <v>18.5</v>
      </c>
      <c r="E23" s="66">
        <v>0.5</v>
      </c>
      <c r="F23" s="66">
        <v>16</v>
      </c>
      <c r="G23" s="66">
        <v>16.5</v>
      </c>
      <c r="H23" s="66">
        <v>0.5</v>
      </c>
    </row>
    <row r="24" spans="1:8" ht="14.25">
      <c r="A24" s="61" t="s">
        <v>48</v>
      </c>
      <c r="B24" s="62" t="s">
        <v>49</v>
      </c>
      <c r="C24" s="66">
        <v>17.5</v>
      </c>
      <c r="D24" s="66">
        <v>18</v>
      </c>
      <c r="E24" s="66">
        <v>0.5</v>
      </c>
      <c r="F24" s="66">
        <v>15.5</v>
      </c>
      <c r="G24" s="66">
        <v>16</v>
      </c>
      <c r="H24" s="66">
        <v>0.5</v>
      </c>
    </row>
    <row r="25" spans="1:8" ht="14.25">
      <c r="A25" s="61" t="s">
        <v>50</v>
      </c>
      <c r="B25" s="62" t="s">
        <v>51</v>
      </c>
      <c r="C25" s="66">
        <v>17</v>
      </c>
      <c r="D25" s="66">
        <v>17.5</v>
      </c>
      <c r="E25" s="66">
        <v>0.5</v>
      </c>
      <c r="F25" s="66">
        <v>15</v>
      </c>
      <c r="G25" s="66">
        <v>15.5</v>
      </c>
      <c r="H25" s="66">
        <v>0.5</v>
      </c>
    </row>
    <row r="26" spans="1:8" ht="14.25">
      <c r="A26" s="61" t="s">
        <v>52</v>
      </c>
      <c r="B26" s="62" t="s">
        <v>53</v>
      </c>
      <c r="C26" s="66">
        <v>16.5</v>
      </c>
      <c r="D26" s="66">
        <v>17</v>
      </c>
      <c r="E26" s="66">
        <v>0.5</v>
      </c>
      <c r="F26" s="66">
        <v>14.5</v>
      </c>
      <c r="G26" s="66">
        <v>15</v>
      </c>
      <c r="H26" s="66">
        <v>0.5</v>
      </c>
    </row>
    <row r="27" spans="1:8" ht="14.25">
      <c r="A27" s="61" t="s">
        <v>54</v>
      </c>
      <c r="B27" s="62" t="s">
        <v>55</v>
      </c>
      <c r="C27" s="66">
        <v>16</v>
      </c>
      <c r="D27" s="66">
        <v>16.5</v>
      </c>
      <c r="E27" s="66">
        <v>0.5</v>
      </c>
      <c r="F27" s="66">
        <v>14</v>
      </c>
      <c r="G27" s="66">
        <v>14.5</v>
      </c>
      <c r="H27" s="66">
        <v>0.5</v>
      </c>
    </row>
    <row r="28" spans="1:8" ht="14.25">
      <c r="A28" s="63" t="s">
        <v>56</v>
      </c>
      <c r="B28" s="64" t="s">
        <v>57</v>
      </c>
      <c r="C28" s="67">
        <v>15.5</v>
      </c>
      <c r="D28" s="67">
        <v>16</v>
      </c>
      <c r="E28" s="67">
        <v>0.5</v>
      </c>
      <c r="F28" s="67">
        <v>13.5</v>
      </c>
      <c r="G28" s="67">
        <v>14</v>
      </c>
      <c r="H28" s="67">
        <v>0.5</v>
      </c>
    </row>
  </sheetData>
  <mergeCells count="4">
    <mergeCell ref="C1:E1"/>
    <mergeCell ref="F1:H1"/>
    <mergeCell ref="A1:A2"/>
    <mergeCell ref="B1:B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680E-F41B-4685-A10A-2DEC424978C9}">
  <dimension ref="A1:W26"/>
  <sheetViews>
    <sheetView workbookViewId="0">
      <selection activeCell="I19" sqref="I19"/>
    </sheetView>
  </sheetViews>
  <sheetFormatPr defaultRowHeight="13.9"/>
  <cols>
    <col min="2" max="2" width="37.59765625" customWidth="1"/>
  </cols>
  <sheetData>
    <row r="1" spans="1:23">
      <c r="A1">
        <v>0</v>
      </c>
      <c r="B1" t="s">
        <v>247</v>
      </c>
      <c r="C1">
        <v>40471</v>
      </c>
      <c r="D1">
        <v>40538</v>
      </c>
      <c r="E1">
        <v>40583</v>
      </c>
      <c r="F1">
        <v>40639</v>
      </c>
      <c r="G1">
        <v>40731</v>
      </c>
      <c r="H1">
        <v>41068</v>
      </c>
      <c r="I1">
        <v>41096</v>
      </c>
      <c r="J1">
        <v>41965</v>
      </c>
      <c r="K1">
        <v>42064</v>
      </c>
      <c r="L1">
        <v>42135</v>
      </c>
      <c r="M1" t="s">
        <v>248</v>
      </c>
      <c r="N1" t="s">
        <v>249</v>
      </c>
      <c r="O1" t="s">
        <v>249</v>
      </c>
      <c r="P1" t="s">
        <v>249</v>
      </c>
      <c r="Q1" t="s">
        <v>249</v>
      </c>
      <c r="R1" t="s">
        <v>249</v>
      </c>
      <c r="S1" t="s">
        <v>249</v>
      </c>
      <c r="T1" t="s">
        <v>249</v>
      </c>
      <c r="U1" t="s">
        <v>249</v>
      </c>
      <c r="V1" t="s">
        <v>249</v>
      </c>
      <c r="W1" t="s">
        <v>249</v>
      </c>
    </row>
    <row r="2" spans="1:23">
      <c r="A2">
        <v>1</v>
      </c>
      <c r="B2" t="s">
        <v>250</v>
      </c>
      <c r="C2">
        <v>40471</v>
      </c>
      <c r="D2">
        <v>40538</v>
      </c>
      <c r="E2">
        <v>40583</v>
      </c>
      <c r="F2">
        <v>40639</v>
      </c>
      <c r="G2">
        <v>40731</v>
      </c>
      <c r="H2">
        <v>41068</v>
      </c>
      <c r="I2">
        <v>41096</v>
      </c>
      <c r="J2">
        <v>41965</v>
      </c>
      <c r="K2">
        <v>42064</v>
      </c>
      <c r="L2">
        <v>42135</v>
      </c>
      <c r="M2" t="s">
        <v>248</v>
      </c>
      <c r="N2" t="s">
        <v>249</v>
      </c>
      <c r="O2" t="s">
        <v>249</v>
      </c>
      <c r="P2" t="s">
        <v>249</v>
      </c>
      <c r="Q2" t="s">
        <v>249</v>
      </c>
      <c r="R2" t="s">
        <v>249</v>
      </c>
      <c r="S2" t="s">
        <v>249</v>
      </c>
      <c r="T2" t="s">
        <v>249</v>
      </c>
      <c r="U2" t="s">
        <v>249</v>
      </c>
      <c r="V2" t="s">
        <v>249</v>
      </c>
      <c r="W2" t="s">
        <v>249</v>
      </c>
    </row>
    <row r="3" spans="1:23">
      <c r="A3">
        <v>2</v>
      </c>
      <c r="B3" t="s">
        <v>251</v>
      </c>
      <c r="C3">
        <v>43928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248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249</v>
      </c>
      <c r="T3" t="s">
        <v>249</v>
      </c>
      <c r="U3" t="s">
        <v>249</v>
      </c>
      <c r="V3" t="s">
        <v>249</v>
      </c>
      <c r="W3" t="s">
        <v>249</v>
      </c>
    </row>
    <row r="4" spans="1:23">
      <c r="A4">
        <v>3</v>
      </c>
      <c r="B4" t="s">
        <v>252</v>
      </c>
      <c r="C4">
        <v>41572</v>
      </c>
      <c r="D4">
        <v>41575</v>
      </c>
      <c r="E4">
        <v>41597</v>
      </c>
      <c r="F4">
        <v>41683</v>
      </c>
      <c r="G4">
        <v>41684</v>
      </c>
      <c r="H4">
        <v>41730</v>
      </c>
      <c r="I4">
        <v>41807</v>
      </c>
      <c r="J4">
        <v>41967</v>
      </c>
      <c r="K4">
        <v>41970</v>
      </c>
      <c r="L4">
        <v>41971</v>
      </c>
      <c r="M4" t="s">
        <v>248</v>
      </c>
      <c r="N4">
        <v>43881</v>
      </c>
      <c r="O4">
        <v>43941</v>
      </c>
      <c r="P4" t="s">
        <v>249</v>
      </c>
      <c r="Q4" t="s">
        <v>249</v>
      </c>
      <c r="R4" t="s">
        <v>249</v>
      </c>
      <c r="S4" t="s">
        <v>249</v>
      </c>
      <c r="T4" t="s">
        <v>249</v>
      </c>
      <c r="U4" t="s">
        <v>249</v>
      </c>
      <c r="V4" t="s">
        <v>249</v>
      </c>
      <c r="W4" t="s">
        <v>249</v>
      </c>
    </row>
    <row r="5" spans="1:23">
      <c r="A5">
        <v>4</v>
      </c>
      <c r="B5" t="s">
        <v>253</v>
      </c>
      <c r="C5">
        <v>43697</v>
      </c>
      <c r="D5">
        <v>43789</v>
      </c>
      <c r="E5">
        <v>43881</v>
      </c>
      <c r="F5">
        <v>43941</v>
      </c>
      <c r="G5" t="s">
        <v>249</v>
      </c>
      <c r="H5" t="s">
        <v>249</v>
      </c>
      <c r="I5" t="s">
        <v>249</v>
      </c>
      <c r="J5" t="s">
        <v>249</v>
      </c>
      <c r="K5" t="s">
        <v>249</v>
      </c>
      <c r="L5" t="s">
        <v>249</v>
      </c>
      <c r="M5" t="s">
        <v>248</v>
      </c>
      <c r="N5" t="s">
        <v>249</v>
      </c>
      <c r="O5" t="s">
        <v>249</v>
      </c>
      <c r="P5" t="s">
        <v>249</v>
      </c>
      <c r="Q5" t="s">
        <v>249</v>
      </c>
      <c r="R5" t="s">
        <v>249</v>
      </c>
      <c r="S5" t="s">
        <v>249</v>
      </c>
      <c r="T5" t="s">
        <v>249</v>
      </c>
      <c r="U5" t="s">
        <v>249</v>
      </c>
      <c r="V5" t="s">
        <v>249</v>
      </c>
      <c r="W5" t="s">
        <v>249</v>
      </c>
    </row>
    <row r="6" spans="1:23">
      <c r="A6">
        <v>5</v>
      </c>
      <c r="B6" t="s">
        <v>254</v>
      </c>
      <c r="C6">
        <v>40196</v>
      </c>
      <c r="D6">
        <v>40234</v>
      </c>
      <c r="E6">
        <v>40308</v>
      </c>
      <c r="F6">
        <v>40498</v>
      </c>
      <c r="G6">
        <v>40511</v>
      </c>
      <c r="H6">
        <v>40532</v>
      </c>
      <c r="I6">
        <v>40563</v>
      </c>
      <c r="J6">
        <v>40598</v>
      </c>
      <c r="K6">
        <v>40627</v>
      </c>
      <c r="L6">
        <v>40654</v>
      </c>
      <c r="M6" t="s">
        <v>248</v>
      </c>
      <c r="N6">
        <v>42430</v>
      </c>
      <c r="O6">
        <v>43215</v>
      </c>
      <c r="P6">
        <v>43286</v>
      </c>
      <c r="Q6">
        <v>43388</v>
      </c>
      <c r="R6">
        <v>43480</v>
      </c>
      <c r="S6">
        <v>43490</v>
      </c>
      <c r="T6">
        <v>43724</v>
      </c>
      <c r="U6">
        <v>43836</v>
      </c>
      <c r="V6">
        <v>43936</v>
      </c>
      <c r="W6">
        <v>43966</v>
      </c>
    </row>
    <row r="7" spans="1:23">
      <c r="A7">
        <v>6</v>
      </c>
      <c r="B7" t="s">
        <v>255</v>
      </c>
      <c r="C7">
        <v>40196</v>
      </c>
      <c r="D7">
        <v>40234</v>
      </c>
      <c r="E7">
        <v>40308</v>
      </c>
      <c r="F7">
        <v>40498</v>
      </c>
      <c r="G7">
        <v>40511</v>
      </c>
      <c r="H7">
        <v>40532</v>
      </c>
      <c r="I7">
        <v>40563</v>
      </c>
      <c r="J7">
        <v>40598</v>
      </c>
      <c r="K7">
        <v>40627</v>
      </c>
      <c r="L7">
        <v>40654</v>
      </c>
      <c r="M7" t="s">
        <v>248</v>
      </c>
      <c r="N7">
        <v>42430</v>
      </c>
      <c r="O7">
        <v>43215</v>
      </c>
      <c r="P7">
        <v>43286</v>
      </c>
      <c r="Q7">
        <v>43388</v>
      </c>
      <c r="R7">
        <v>43480</v>
      </c>
      <c r="S7">
        <v>43490</v>
      </c>
      <c r="T7">
        <v>43724</v>
      </c>
      <c r="U7">
        <v>43836</v>
      </c>
      <c r="V7" t="s">
        <v>249</v>
      </c>
      <c r="W7" t="s">
        <v>249</v>
      </c>
    </row>
    <row r="8" spans="1:23">
      <c r="A8">
        <v>7</v>
      </c>
      <c r="B8" t="s">
        <v>256</v>
      </c>
      <c r="C8">
        <v>41032</v>
      </c>
      <c r="D8">
        <v>41039</v>
      </c>
      <c r="E8">
        <v>41093</v>
      </c>
      <c r="F8">
        <v>41095</v>
      </c>
      <c r="G8">
        <v>41100</v>
      </c>
      <c r="H8">
        <v>41109</v>
      </c>
      <c r="I8">
        <v>41142</v>
      </c>
      <c r="J8">
        <v>41158</v>
      </c>
      <c r="K8">
        <v>41485</v>
      </c>
      <c r="L8">
        <v>41492</v>
      </c>
      <c r="M8" t="s">
        <v>248</v>
      </c>
      <c r="N8">
        <v>42185</v>
      </c>
      <c r="O8">
        <v>42243</v>
      </c>
      <c r="P8">
        <v>42304</v>
      </c>
      <c r="Q8">
        <v>42769</v>
      </c>
      <c r="R8">
        <v>42810</v>
      </c>
      <c r="S8">
        <v>43083</v>
      </c>
      <c r="T8">
        <v>43181</v>
      </c>
      <c r="U8">
        <v>43787</v>
      </c>
      <c r="V8">
        <v>43864</v>
      </c>
      <c r="W8">
        <v>43920</v>
      </c>
    </row>
    <row r="9" spans="1:23">
      <c r="A9">
        <v>8</v>
      </c>
      <c r="B9" t="s">
        <v>257</v>
      </c>
      <c r="C9">
        <v>40925</v>
      </c>
      <c r="D9">
        <v>40927</v>
      </c>
      <c r="E9">
        <v>41086</v>
      </c>
      <c r="F9">
        <v>41088</v>
      </c>
      <c r="G9">
        <v>41093</v>
      </c>
      <c r="H9">
        <v>41095</v>
      </c>
      <c r="I9">
        <v>41137</v>
      </c>
      <c r="J9">
        <v>41149</v>
      </c>
      <c r="K9">
        <v>41156</v>
      </c>
      <c r="L9">
        <v>41163</v>
      </c>
      <c r="M9" t="s">
        <v>248</v>
      </c>
      <c r="N9">
        <v>43206</v>
      </c>
      <c r="O9">
        <v>43817</v>
      </c>
      <c r="P9">
        <v>43864</v>
      </c>
      <c r="Q9">
        <v>44000</v>
      </c>
      <c r="R9" t="s">
        <v>249</v>
      </c>
      <c r="S9" t="s">
        <v>249</v>
      </c>
      <c r="T9" t="s">
        <v>249</v>
      </c>
      <c r="U9" t="s">
        <v>249</v>
      </c>
      <c r="V9" t="s">
        <v>249</v>
      </c>
      <c r="W9" t="s">
        <v>249</v>
      </c>
    </row>
    <row r="10" spans="1:23">
      <c r="A10">
        <v>9</v>
      </c>
      <c r="B10" t="s">
        <v>258</v>
      </c>
      <c r="C10">
        <v>41165</v>
      </c>
      <c r="D10">
        <v>42031</v>
      </c>
      <c r="E10">
        <v>42388</v>
      </c>
      <c r="F10">
        <v>42626</v>
      </c>
      <c r="G10">
        <v>42769</v>
      </c>
      <c r="H10">
        <v>42810</v>
      </c>
      <c r="I10">
        <v>43083</v>
      </c>
      <c r="J10">
        <v>43248</v>
      </c>
      <c r="K10" t="s">
        <v>249</v>
      </c>
      <c r="L10" t="s">
        <v>249</v>
      </c>
      <c r="M10" t="s">
        <v>248</v>
      </c>
      <c r="N10" t="s">
        <v>249</v>
      </c>
      <c r="O10" t="s">
        <v>249</v>
      </c>
      <c r="P10" t="s">
        <v>249</v>
      </c>
      <c r="Q10" t="s">
        <v>249</v>
      </c>
      <c r="R10" t="s">
        <v>249</v>
      </c>
      <c r="S10" t="s">
        <v>249</v>
      </c>
      <c r="T10" t="s">
        <v>249</v>
      </c>
      <c r="U10" t="s">
        <v>249</v>
      </c>
      <c r="V10" t="s">
        <v>249</v>
      </c>
      <c r="W10" t="s">
        <v>249</v>
      </c>
    </row>
    <row r="11" spans="1:23">
      <c r="A11">
        <v>10</v>
      </c>
      <c r="B11" t="s">
        <v>259</v>
      </c>
      <c r="C11">
        <v>43035</v>
      </c>
      <c r="D11">
        <v>43116</v>
      </c>
      <c r="E11" t="s">
        <v>249</v>
      </c>
      <c r="F11" t="s">
        <v>249</v>
      </c>
      <c r="G11" t="s">
        <v>249</v>
      </c>
      <c r="H11" t="s">
        <v>249</v>
      </c>
      <c r="I11" t="s">
        <v>249</v>
      </c>
      <c r="J11" t="s">
        <v>249</v>
      </c>
      <c r="K11" t="s">
        <v>249</v>
      </c>
      <c r="L11" t="s">
        <v>249</v>
      </c>
      <c r="M11" t="s">
        <v>248</v>
      </c>
      <c r="N11" t="s">
        <v>249</v>
      </c>
      <c r="O11" t="s">
        <v>249</v>
      </c>
      <c r="P11" t="s">
        <v>249</v>
      </c>
      <c r="Q11" t="s">
        <v>249</v>
      </c>
      <c r="R11" t="s">
        <v>249</v>
      </c>
      <c r="S11" t="s">
        <v>249</v>
      </c>
      <c r="T11" t="s">
        <v>249</v>
      </c>
      <c r="U11" t="s">
        <v>249</v>
      </c>
      <c r="V11" t="s">
        <v>249</v>
      </c>
      <c r="W11" t="s">
        <v>249</v>
      </c>
    </row>
    <row r="12" spans="1:23">
      <c r="A12">
        <v>11</v>
      </c>
      <c r="B12" t="s">
        <v>260</v>
      </c>
      <c r="C12">
        <v>41660</v>
      </c>
      <c r="D12">
        <v>42045</v>
      </c>
      <c r="E12" t="s">
        <v>249</v>
      </c>
      <c r="F12" t="s">
        <v>249</v>
      </c>
      <c r="G12" t="s">
        <v>249</v>
      </c>
      <c r="H12" t="s">
        <v>249</v>
      </c>
      <c r="I12" t="s">
        <v>249</v>
      </c>
      <c r="J12" t="s">
        <v>249</v>
      </c>
      <c r="K12" t="s">
        <v>249</v>
      </c>
      <c r="L12" t="s">
        <v>249</v>
      </c>
      <c r="M12" t="s">
        <v>248</v>
      </c>
      <c r="N12" t="s">
        <v>249</v>
      </c>
      <c r="O12" t="s">
        <v>249</v>
      </c>
      <c r="P12" t="s">
        <v>249</v>
      </c>
      <c r="Q12" t="s">
        <v>249</v>
      </c>
      <c r="R12" t="s">
        <v>249</v>
      </c>
      <c r="S12" t="s">
        <v>249</v>
      </c>
      <c r="T12" t="s">
        <v>249</v>
      </c>
      <c r="U12" t="s">
        <v>249</v>
      </c>
      <c r="V12" t="s">
        <v>249</v>
      </c>
      <c r="W12" t="s">
        <v>249</v>
      </c>
    </row>
    <row r="13" spans="1:23">
      <c r="A13">
        <v>12</v>
      </c>
      <c r="B13" t="s">
        <v>261</v>
      </c>
      <c r="C13">
        <v>41659</v>
      </c>
      <c r="D13">
        <v>42067</v>
      </c>
      <c r="E13">
        <v>42328</v>
      </c>
      <c r="F13">
        <v>42769</v>
      </c>
      <c r="G13">
        <v>42810</v>
      </c>
      <c r="H13">
        <v>43083</v>
      </c>
      <c r="I13">
        <v>43181</v>
      </c>
      <c r="J13">
        <v>43830</v>
      </c>
      <c r="K13">
        <v>43931</v>
      </c>
      <c r="L13" t="s">
        <v>249</v>
      </c>
      <c r="M13" t="s">
        <v>248</v>
      </c>
      <c r="N13" t="s">
        <v>249</v>
      </c>
      <c r="O13" t="s">
        <v>249</v>
      </c>
      <c r="P13" t="s">
        <v>249</v>
      </c>
      <c r="Q13" t="s">
        <v>249</v>
      </c>
      <c r="R13" t="s">
        <v>249</v>
      </c>
      <c r="S13" t="s">
        <v>249</v>
      </c>
      <c r="T13" t="s">
        <v>249</v>
      </c>
      <c r="U13" t="s">
        <v>249</v>
      </c>
      <c r="V13" t="s">
        <v>249</v>
      </c>
      <c r="W13" t="s">
        <v>249</v>
      </c>
    </row>
    <row r="14" spans="1:23">
      <c r="A14">
        <v>13</v>
      </c>
      <c r="B14" t="s">
        <v>262</v>
      </c>
      <c r="C14">
        <v>41659</v>
      </c>
      <c r="D14">
        <v>42067</v>
      </c>
      <c r="E14">
        <v>42328</v>
      </c>
      <c r="F14">
        <v>42769</v>
      </c>
      <c r="G14">
        <v>42810</v>
      </c>
      <c r="H14">
        <v>43083</v>
      </c>
      <c r="I14">
        <v>43181</v>
      </c>
      <c r="J14">
        <v>43830</v>
      </c>
      <c r="K14">
        <v>43931</v>
      </c>
      <c r="L14" t="s">
        <v>249</v>
      </c>
      <c r="M14" t="s">
        <v>248</v>
      </c>
      <c r="N14" t="s">
        <v>249</v>
      </c>
      <c r="O14" t="s">
        <v>249</v>
      </c>
      <c r="P14" t="s">
        <v>249</v>
      </c>
      <c r="Q14" t="s">
        <v>249</v>
      </c>
      <c r="R14" t="s">
        <v>249</v>
      </c>
      <c r="S14" t="s">
        <v>249</v>
      </c>
      <c r="T14" t="s">
        <v>249</v>
      </c>
      <c r="U14" t="s">
        <v>249</v>
      </c>
      <c r="V14" t="s">
        <v>249</v>
      </c>
      <c r="W14" t="s">
        <v>249</v>
      </c>
    </row>
    <row r="15" spans="1:23">
      <c r="A15">
        <v>14</v>
      </c>
      <c r="B15" t="s">
        <v>263</v>
      </c>
      <c r="C15">
        <v>42401</v>
      </c>
      <c r="D15">
        <v>42769</v>
      </c>
      <c r="E15">
        <v>42810</v>
      </c>
      <c r="F15">
        <v>43083</v>
      </c>
      <c r="G15">
        <v>43181</v>
      </c>
      <c r="H15">
        <v>43830</v>
      </c>
      <c r="I15">
        <v>43931</v>
      </c>
      <c r="J15" t="s">
        <v>249</v>
      </c>
      <c r="K15" t="s">
        <v>249</v>
      </c>
      <c r="L15" t="s">
        <v>249</v>
      </c>
      <c r="M15" t="s">
        <v>248</v>
      </c>
      <c r="N15" t="s">
        <v>249</v>
      </c>
      <c r="O15" t="s">
        <v>249</v>
      </c>
      <c r="P15" t="s">
        <v>249</v>
      </c>
      <c r="Q15" t="s">
        <v>249</v>
      </c>
      <c r="R15" t="s">
        <v>249</v>
      </c>
      <c r="S15" t="s">
        <v>249</v>
      </c>
      <c r="T15" t="s">
        <v>249</v>
      </c>
      <c r="U15" t="s">
        <v>249</v>
      </c>
      <c r="V15" t="s">
        <v>249</v>
      </c>
      <c r="W15" t="s">
        <v>249</v>
      </c>
    </row>
    <row r="16" spans="1:23">
      <c r="A16">
        <v>15</v>
      </c>
      <c r="B16" t="s">
        <v>264</v>
      </c>
      <c r="C16">
        <v>41575</v>
      </c>
      <c r="D16">
        <v>41596</v>
      </c>
      <c r="E16">
        <v>41626</v>
      </c>
      <c r="F16">
        <v>41627</v>
      </c>
      <c r="G16">
        <v>41631</v>
      </c>
      <c r="H16">
        <v>41632</v>
      </c>
      <c r="I16">
        <v>41963</v>
      </c>
      <c r="J16">
        <v>41964</v>
      </c>
      <c r="K16">
        <v>41971</v>
      </c>
      <c r="L16">
        <v>41989</v>
      </c>
      <c r="M16" t="s">
        <v>248</v>
      </c>
      <c r="N16">
        <v>42244</v>
      </c>
      <c r="O16">
        <v>42387</v>
      </c>
      <c r="P16">
        <v>42389</v>
      </c>
      <c r="Q16" t="s">
        <v>249</v>
      </c>
      <c r="R16" t="s">
        <v>249</v>
      </c>
      <c r="S16" t="s">
        <v>249</v>
      </c>
      <c r="T16" t="s">
        <v>249</v>
      </c>
      <c r="U16" t="s">
        <v>249</v>
      </c>
      <c r="V16" t="s">
        <v>249</v>
      </c>
      <c r="W16" t="s">
        <v>249</v>
      </c>
    </row>
    <row r="17" spans="1:23">
      <c r="A17">
        <v>16</v>
      </c>
      <c r="B17" t="s">
        <v>265</v>
      </c>
      <c r="C17">
        <v>41638</v>
      </c>
      <c r="D17">
        <v>41697</v>
      </c>
      <c r="E17" t="s">
        <v>249</v>
      </c>
      <c r="F17" t="s">
        <v>249</v>
      </c>
      <c r="G17" t="s">
        <v>249</v>
      </c>
      <c r="H17" t="s">
        <v>249</v>
      </c>
      <c r="I17" t="s">
        <v>249</v>
      </c>
      <c r="J17" t="s">
        <v>249</v>
      </c>
      <c r="K17" t="s">
        <v>249</v>
      </c>
      <c r="L17" t="s">
        <v>249</v>
      </c>
      <c r="M17" t="s">
        <v>248</v>
      </c>
      <c r="N17" t="s">
        <v>249</v>
      </c>
      <c r="O17" t="s">
        <v>249</v>
      </c>
      <c r="P17" t="s">
        <v>249</v>
      </c>
      <c r="Q17" t="s">
        <v>249</v>
      </c>
      <c r="R17" t="s">
        <v>249</v>
      </c>
      <c r="S17" t="s">
        <v>249</v>
      </c>
      <c r="T17" t="s">
        <v>249</v>
      </c>
      <c r="U17" t="s">
        <v>249</v>
      </c>
      <c r="V17" t="s">
        <v>249</v>
      </c>
      <c r="W17" t="s">
        <v>249</v>
      </c>
    </row>
    <row r="18" spans="1:23">
      <c r="A18">
        <v>17</v>
      </c>
      <c r="B18" t="s">
        <v>266</v>
      </c>
      <c r="C18">
        <v>42025</v>
      </c>
      <c r="D18">
        <v>42388</v>
      </c>
      <c r="E18" t="s">
        <v>249</v>
      </c>
      <c r="F18" t="s">
        <v>249</v>
      </c>
      <c r="G18" t="s">
        <v>249</v>
      </c>
      <c r="H18" t="s">
        <v>249</v>
      </c>
      <c r="I18" t="s">
        <v>249</v>
      </c>
      <c r="J18" t="s">
        <v>249</v>
      </c>
      <c r="K18" t="s">
        <v>249</v>
      </c>
      <c r="L18" t="s">
        <v>249</v>
      </c>
      <c r="M18" t="s">
        <v>248</v>
      </c>
      <c r="N18" t="s">
        <v>249</v>
      </c>
      <c r="O18" t="s">
        <v>249</v>
      </c>
      <c r="P18" t="s">
        <v>249</v>
      </c>
      <c r="Q18" t="s">
        <v>249</v>
      </c>
      <c r="R18" t="s">
        <v>249</v>
      </c>
      <c r="S18" t="s">
        <v>249</v>
      </c>
      <c r="T18" t="s">
        <v>249</v>
      </c>
      <c r="U18" t="s">
        <v>249</v>
      </c>
      <c r="V18" t="s">
        <v>249</v>
      </c>
      <c r="W18" t="s">
        <v>249</v>
      </c>
    </row>
    <row r="19" spans="1:23">
      <c r="A19">
        <v>18</v>
      </c>
      <c r="B19" t="s">
        <v>267</v>
      </c>
      <c r="C19">
        <v>42181</v>
      </c>
      <c r="D19">
        <v>42335</v>
      </c>
      <c r="E19">
        <v>42390</v>
      </c>
      <c r="F19">
        <v>42419</v>
      </c>
      <c r="G19">
        <v>42759</v>
      </c>
      <c r="H19">
        <v>42810</v>
      </c>
      <c r="I19" t="s">
        <v>249</v>
      </c>
      <c r="J19" t="s">
        <v>249</v>
      </c>
      <c r="K19" t="s">
        <v>249</v>
      </c>
      <c r="L19" t="s">
        <v>249</v>
      </c>
      <c r="M19" t="s">
        <v>248</v>
      </c>
      <c r="N19" t="s">
        <v>249</v>
      </c>
      <c r="O19" t="s">
        <v>249</v>
      </c>
      <c r="P19" t="s">
        <v>249</v>
      </c>
      <c r="Q19" t="s">
        <v>249</v>
      </c>
      <c r="R19" t="s">
        <v>249</v>
      </c>
      <c r="S19" t="s">
        <v>249</v>
      </c>
      <c r="T19" t="s">
        <v>249</v>
      </c>
      <c r="U19" t="s">
        <v>249</v>
      </c>
      <c r="V19" t="s">
        <v>249</v>
      </c>
      <c r="W19" t="s">
        <v>249</v>
      </c>
    </row>
    <row r="20" spans="1:23">
      <c r="A20">
        <v>19</v>
      </c>
      <c r="B20" t="s">
        <v>268</v>
      </c>
      <c r="C20">
        <v>42388</v>
      </c>
      <c r="D20">
        <v>42419</v>
      </c>
      <c r="E20">
        <v>42759</v>
      </c>
      <c r="F20">
        <v>42810</v>
      </c>
      <c r="G20">
        <v>43083</v>
      </c>
      <c r="H20">
        <v>43207</v>
      </c>
      <c r="I20">
        <v>43774</v>
      </c>
      <c r="J20">
        <v>43878</v>
      </c>
      <c r="K20">
        <v>43936</v>
      </c>
      <c r="L20" t="s">
        <v>249</v>
      </c>
      <c r="M20" t="s">
        <v>248</v>
      </c>
      <c r="N20" t="s">
        <v>249</v>
      </c>
      <c r="O20" t="s">
        <v>249</v>
      </c>
      <c r="P20" t="s">
        <v>249</v>
      </c>
      <c r="Q20" t="s">
        <v>249</v>
      </c>
      <c r="R20" t="s">
        <v>249</v>
      </c>
      <c r="S20" t="s">
        <v>249</v>
      </c>
      <c r="T20" t="s">
        <v>249</v>
      </c>
      <c r="U20" t="s">
        <v>249</v>
      </c>
      <c r="V20" t="s">
        <v>249</v>
      </c>
      <c r="W20" t="s">
        <v>249</v>
      </c>
    </row>
    <row r="21" spans="1:23">
      <c r="A21">
        <v>20</v>
      </c>
      <c r="B21" t="s">
        <v>269</v>
      </c>
      <c r="C21">
        <v>43453</v>
      </c>
      <c r="D21">
        <v>43945</v>
      </c>
      <c r="E21" t="s">
        <v>249</v>
      </c>
      <c r="F21" t="s">
        <v>249</v>
      </c>
      <c r="G21" t="s">
        <v>249</v>
      </c>
      <c r="H21" t="s">
        <v>249</v>
      </c>
      <c r="I21" t="s">
        <v>249</v>
      </c>
      <c r="J21" t="s">
        <v>249</v>
      </c>
      <c r="K21" t="s">
        <v>249</v>
      </c>
      <c r="L21" t="s">
        <v>249</v>
      </c>
      <c r="M21" t="s">
        <v>248</v>
      </c>
      <c r="N21" t="s">
        <v>249</v>
      </c>
      <c r="O21" t="s">
        <v>249</v>
      </c>
      <c r="P21" t="s">
        <v>249</v>
      </c>
      <c r="Q21" t="s">
        <v>249</v>
      </c>
      <c r="R21" t="s">
        <v>249</v>
      </c>
      <c r="S21" t="s">
        <v>249</v>
      </c>
      <c r="T21" t="s">
        <v>249</v>
      </c>
      <c r="U21" t="s">
        <v>249</v>
      </c>
      <c r="V21" t="s">
        <v>249</v>
      </c>
      <c r="W21" t="s">
        <v>249</v>
      </c>
    </row>
    <row r="22" spans="1:23">
      <c r="A22">
        <v>21</v>
      </c>
      <c r="B22" t="s">
        <v>270</v>
      </c>
      <c r="C22">
        <v>40185</v>
      </c>
      <c r="D22">
        <v>40199</v>
      </c>
      <c r="E22">
        <v>40318</v>
      </c>
      <c r="F22">
        <v>40325</v>
      </c>
      <c r="G22">
        <v>40332</v>
      </c>
      <c r="H22">
        <v>40339</v>
      </c>
      <c r="I22">
        <v>40472</v>
      </c>
      <c r="J22">
        <v>40493</v>
      </c>
      <c r="K22">
        <v>40542</v>
      </c>
      <c r="L22">
        <v>40549</v>
      </c>
      <c r="M22" t="s">
        <v>248</v>
      </c>
      <c r="N22">
        <v>43686</v>
      </c>
      <c r="O22" t="s">
        <v>249</v>
      </c>
      <c r="P22" t="s">
        <v>249</v>
      </c>
      <c r="Q22" t="s">
        <v>249</v>
      </c>
      <c r="R22" t="s">
        <v>249</v>
      </c>
      <c r="S22" t="s">
        <v>249</v>
      </c>
      <c r="T22" t="s">
        <v>249</v>
      </c>
      <c r="U22" t="s">
        <v>249</v>
      </c>
      <c r="V22" t="s">
        <v>249</v>
      </c>
      <c r="W22" t="s">
        <v>249</v>
      </c>
    </row>
    <row r="23" spans="1:23">
      <c r="A23">
        <v>22</v>
      </c>
      <c r="B23" t="s">
        <v>271</v>
      </c>
      <c r="C23">
        <v>40183</v>
      </c>
      <c r="D23">
        <v>40190</v>
      </c>
      <c r="E23">
        <v>40197</v>
      </c>
      <c r="F23">
        <v>40330</v>
      </c>
      <c r="G23">
        <v>40337</v>
      </c>
      <c r="H23">
        <v>40477</v>
      </c>
      <c r="I23">
        <v>40491</v>
      </c>
      <c r="J23">
        <v>40540</v>
      </c>
      <c r="K23">
        <v>40547</v>
      </c>
      <c r="L23">
        <v>40554</v>
      </c>
      <c r="M23" t="s">
        <v>248</v>
      </c>
      <c r="N23" t="s">
        <v>249</v>
      </c>
      <c r="O23" t="s">
        <v>249</v>
      </c>
      <c r="P23" t="s">
        <v>249</v>
      </c>
      <c r="Q23" t="s">
        <v>249</v>
      </c>
      <c r="R23" t="s">
        <v>249</v>
      </c>
      <c r="S23" t="s">
        <v>249</v>
      </c>
      <c r="T23" t="s">
        <v>249</v>
      </c>
      <c r="U23" t="s">
        <v>249</v>
      </c>
      <c r="V23" t="s">
        <v>249</v>
      </c>
      <c r="W23" t="s">
        <v>249</v>
      </c>
    </row>
    <row r="24" spans="1:23">
      <c r="A24">
        <v>23</v>
      </c>
      <c r="B24" t="s">
        <v>272</v>
      </c>
      <c r="C24">
        <v>40276</v>
      </c>
      <c r="D24">
        <v>40290</v>
      </c>
      <c r="E24">
        <v>40304</v>
      </c>
      <c r="F24">
        <v>40318</v>
      </c>
      <c r="G24">
        <v>40332</v>
      </c>
      <c r="H24">
        <v>40374</v>
      </c>
      <c r="I24">
        <v>40479</v>
      </c>
      <c r="J24">
        <v>40493</v>
      </c>
      <c r="K24">
        <v>40675</v>
      </c>
      <c r="L24">
        <v>40724</v>
      </c>
      <c r="M24" t="s">
        <v>248</v>
      </c>
      <c r="N24" t="s">
        <v>249</v>
      </c>
      <c r="O24" t="s">
        <v>249</v>
      </c>
      <c r="P24" t="s">
        <v>249</v>
      </c>
      <c r="Q24" t="s">
        <v>249</v>
      </c>
      <c r="R24" t="s">
        <v>249</v>
      </c>
      <c r="S24" t="s">
        <v>249</v>
      </c>
      <c r="T24" t="s">
        <v>249</v>
      </c>
      <c r="U24" t="s">
        <v>249</v>
      </c>
      <c r="V24" t="s">
        <v>249</v>
      </c>
      <c r="W24" t="s">
        <v>249</v>
      </c>
    </row>
    <row r="26" spans="1:23">
      <c r="B26" s="17" t="s">
        <v>273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国债收益率</vt:lpstr>
      <vt:lpstr>方差分解</vt:lpstr>
      <vt:lpstr>IRS</vt:lpstr>
      <vt:lpstr>Sheet5</vt:lpstr>
      <vt:lpstr>存款准备金率</vt:lpstr>
      <vt:lpstr>货币政策变动时点</vt:lpstr>
      <vt:lpstr>货币政策IRS冲击标准差</vt:lpstr>
      <vt:lpstr>货币政策冲击对国债</vt:lpstr>
      <vt:lpstr>最后VAR用的一些测试数据</vt:lpstr>
      <vt:lpstr>Sheet6</vt:lpstr>
      <vt:lpstr>Sheet7</vt:lpstr>
      <vt:lpstr>对其他债</vt:lpstr>
      <vt:lpstr>格兰杰因果检验</vt:lpstr>
      <vt:lpstr>p_value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彭子可</dc:creator>
  <cp:lastModifiedBy>彭子可</cp:lastModifiedBy>
  <dcterms:created xsi:type="dcterms:W3CDTF">2015-06-05T18:19:34Z</dcterms:created>
  <dcterms:modified xsi:type="dcterms:W3CDTF">2021-03-09T16:05:49Z</dcterms:modified>
</cp:coreProperties>
</file>