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论文\数据new\"/>
    </mc:Choice>
  </mc:AlternateContent>
  <xr:revisionPtr revIDLastSave="0" documentId="13_ncr:1_{0D0BDEE9-5F2F-4D85-A25C-68E1C3F44BCD}" xr6:coauthVersionLast="46" xr6:coauthVersionMax="46" xr10:uidLastSave="{00000000-0000-0000-0000-000000000000}"/>
  <bookViews>
    <workbookView xWindow="31260" yWindow="-10155" windowWidth="2460" windowHeight="139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3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<sst xmlns="http://schemas.openxmlformats.org/spreadsheetml/2006/main" count="139" uniqueCount="138">
  <si>
    <t>LR</t>
  </si>
  <si>
    <t>LPR</t>
  </si>
  <si>
    <t>SLO</t>
  </si>
  <si>
    <t>Repo</t>
  </si>
  <si>
    <t>SLF</t>
  </si>
  <si>
    <t>MLF</t>
  </si>
  <si>
    <t>Note</t>
  </si>
  <si>
    <t>RRR</t>
  </si>
  <si>
    <t>Report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</si>
  <si>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</si>
  <si>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</si>
  <si>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</si>
  <si>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</si>
  <si>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</si>
  <si>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</si>
  <si>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</si>
  <si>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</si>
  <si>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</si>
  <si>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</si>
  <si>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</si>
  <si>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</si>
  <si>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</si>
  <si>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</si>
  <si>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</si>
  <si>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</si>
  <si>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</si>
  <si>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</si>
  <si>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</si>
  <si>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</si>
  <si>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</si>
  <si>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</si>
  <si>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</si>
  <si>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</si>
  <si>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</si>
  <si>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</si>
  <si>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</si>
  <si>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</si>
  <si>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</si>
  <si>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</si>
  <si>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</si>
  <si>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</si>
  <si>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</si>
  <si>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</si>
  <si>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</si>
  <si>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</si>
  <si>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</si>
  <si>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</si>
  <si>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</si>
  <si>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</si>
  <si>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</si>
  <si>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</si>
  <si>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</si>
  <si>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</si>
  <si>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</si>
  <si>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</si>
  <si>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</si>
  <si>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</si>
  <si>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</si>
  <si>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</si>
  <si>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</si>
  <si>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</si>
  <si>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</si>
  <si>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</si>
  <si>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</si>
  <si>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</si>
  <si>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</si>
  <si>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</si>
  <si>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</si>
  <si>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</si>
  <si>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</si>
  <si>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</si>
  <si>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</si>
  <si>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</si>
  <si>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</si>
  <si>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</si>
  <si>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</si>
  <si>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</si>
  <si>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</si>
  <si>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</si>
  <si>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</si>
  <si>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</si>
  <si>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</si>
  <si>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</si>
  <si>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</si>
  <si>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</si>
  <si>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</si>
  <si>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</si>
  <si>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</si>
  <si>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</si>
  <si>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</si>
  <si>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</si>
  <si>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</si>
  <si>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</si>
  <si>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</si>
  <si>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</si>
  <si>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</si>
  <si>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</si>
  <si>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</si>
  <si>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</si>
  <si>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</si>
  <si>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</si>
  <si>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</si>
  <si>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</si>
  <si>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</si>
  <si>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</si>
  <si>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</si>
  <si>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</si>
  <si>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</si>
  <si>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</si>
  <si>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</si>
  <si>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</si>
  <si>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</si>
  <si>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</si>
  <si>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</si>
  <si>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</si>
  <si>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</si>
  <si>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</si>
  <si>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</si>
  <si>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</si>
  <si>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</si>
  <si>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</si>
  <si>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</si>
  <si>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</si>
  <si>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</si>
  <si>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</si>
  <si>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</si>
  <si>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</si>
  <si>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</si>
  <si>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</si>
  <si>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ALL</t>
    <phoneticPr fontId="2" type="noConversion"/>
  </si>
  <si>
    <t>Ind_add_value</t>
  </si>
  <si>
    <t>d_Ind_add_value</t>
  </si>
  <si>
    <t>us_month</t>
  </si>
  <si>
    <t>VIX</t>
  </si>
  <si>
    <t>commodity</t>
  </si>
  <si>
    <t>CPI</t>
  </si>
  <si>
    <t>d_CPI</t>
    <phoneticPr fontId="2" type="noConversion"/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</si>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</sst>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CPI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Sheet1!$K$2:$K$121</c:f>
              <c:numCache>
                <c:formatCode>General</c:formatCode>
                <c:ptCount val="120"/>
                <c:pt idx="0">
                  <c:v>0</c:v>
                </c:pt>
                <c:pt idx="1">
                  <c:v>-1.499999999999968E-2</c:v>
                </c:pt>
                <c:pt idx="2">
                  <c:v>0</c:v>
                </c:pt>
                <c:pt idx="3">
                  <c:v>0</c:v>
                </c:pt>
                <c:pt idx="4">
                  <c:v>0.28480000000000016</c:v>
                </c:pt>
                <c:pt idx="5">
                  <c:v>0.13690000000000019</c:v>
                </c:pt>
                <c:pt idx="6">
                  <c:v>0.11749999999999973</c:v>
                </c:pt>
                <c:pt idx="7">
                  <c:v>-2.5000000000000355E-2</c:v>
                </c:pt>
                <c:pt idx="8">
                  <c:v>0.2399999999999993</c:v>
                </c:pt>
                <c:pt idx="9">
                  <c:v>0.18500000000000005</c:v>
                </c:pt>
                <c:pt idx="10">
                  <c:v>0.13500000000000023</c:v>
                </c:pt>
                <c:pt idx="11">
                  <c:v>0.29999999999999982</c:v>
                </c:pt>
                <c:pt idx="12">
                  <c:v>6.0000000000000053E-2</c:v>
                </c:pt>
                <c:pt idx="13">
                  <c:v>6.4999999999999947E-2</c:v>
                </c:pt>
                <c:pt idx="14">
                  <c:v>5.4999999999999723E-2</c:v>
                </c:pt>
                <c:pt idx="15">
                  <c:v>0</c:v>
                </c:pt>
                <c:pt idx="16">
                  <c:v>-0.2025000000000001</c:v>
                </c:pt>
                <c:pt idx="17">
                  <c:v>-0.14999999999999994</c:v>
                </c:pt>
                <c:pt idx="18">
                  <c:v>0</c:v>
                </c:pt>
                <c:pt idx="19">
                  <c:v>0.11250000000000027</c:v>
                </c:pt>
                <c:pt idx="20">
                  <c:v>-2.0000000000000032E-2</c:v>
                </c:pt>
                <c:pt idx="21">
                  <c:v>0</c:v>
                </c:pt>
                <c:pt idx="22">
                  <c:v>-0.37000000000000011</c:v>
                </c:pt>
                <c:pt idx="23">
                  <c:v>7.4999999999999734E-2</c:v>
                </c:pt>
                <c:pt idx="24">
                  <c:v>-0.11499999999999973</c:v>
                </c:pt>
                <c:pt idx="25">
                  <c:v>4.9999999999998934E-3</c:v>
                </c:pt>
                <c:pt idx="26">
                  <c:v>0.2799999999999998</c:v>
                </c:pt>
                <c:pt idx="27">
                  <c:v>0</c:v>
                </c:pt>
                <c:pt idx="28">
                  <c:v>-4.9999999999998934E-3</c:v>
                </c:pt>
                <c:pt idx="29">
                  <c:v>0</c:v>
                </c:pt>
                <c:pt idx="30">
                  <c:v>0</c:v>
                </c:pt>
                <c:pt idx="31">
                  <c:v>4.9999999999998934E-3</c:v>
                </c:pt>
                <c:pt idx="32">
                  <c:v>0</c:v>
                </c:pt>
                <c:pt idx="33">
                  <c:v>0</c:v>
                </c:pt>
                <c:pt idx="34">
                  <c:v>4.9999999999998934E-3</c:v>
                </c:pt>
                <c:pt idx="35">
                  <c:v>0</c:v>
                </c:pt>
                <c:pt idx="36">
                  <c:v>0</c:v>
                </c:pt>
                <c:pt idx="37">
                  <c:v>3.4999999999999698E-2</c:v>
                </c:pt>
                <c:pt idx="38">
                  <c:v>0</c:v>
                </c:pt>
                <c:pt idx="39">
                  <c:v>0</c:v>
                </c:pt>
                <c:pt idx="40">
                  <c:v>0.24499999999999922</c:v>
                </c:pt>
                <c:pt idx="41">
                  <c:v>0.10000000000000053</c:v>
                </c:pt>
                <c:pt idx="42">
                  <c:v>0.30000000000000071</c:v>
                </c:pt>
                <c:pt idx="43">
                  <c:v>-0.14999999999999949</c:v>
                </c:pt>
                <c:pt idx="44">
                  <c:v>-4.9999999999998934E-3</c:v>
                </c:pt>
                <c:pt idx="45">
                  <c:v>1.999999999999957E-2</c:v>
                </c:pt>
                <c:pt idx="46">
                  <c:v>-3.5000000000000149E-2</c:v>
                </c:pt>
                <c:pt idx="47">
                  <c:v>-2.2500000000000409E-2</c:v>
                </c:pt>
                <c:pt idx="48">
                  <c:v>8.4999999999999964E-2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-2.7500000000000299E-2</c:v>
                </c:pt>
                <c:pt idx="53">
                  <c:v>-0.4650000000000003</c:v>
                </c:pt>
                <c:pt idx="54">
                  <c:v>0</c:v>
                </c:pt>
                <c:pt idx="55">
                  <c:v>-3.0000000000000263E-2</c:v>
                </c:pt>
                <c:pt idx="56">
                  <c:v>0.16000000000000014</c:v>
                </c:pt>
                <c:pt idx="57">
                  <c:v>-0.17999999999999969</c:v>
                </c:pt>
                <c:pt idx="58">
                  <c:v>-0.50499999999999989</c:v>
                </c:pt>
                <c:pt idx="59">
                  <c:v>0</c:v>
                </c:pt>
                <c:pt idx="60">
                  <c:v>-0.20999999999999996</c:v>
                </c:pt>
                <c:pt idx="61">
                  <c:v>1.5000000000000119E-2</c:v>
                </c:pt>
                <c:pt idx="62">
                  <c:v>-0.34000000000000075</c:v>
                </c:pt>
                <c:pt idx="63">
                  <c:v>-7.4999999999998401E-3</c:v>
                </c:pt>
                <c:pt idx="64">
                  <c:v>-0.14750000000000041</c:v>
                </c:pt>
                <c:pt idx="65">
                  <c:v>-2.0000000000000018E-2</c:v>
                </c:pt>
                <c:pt idx="66">
                  <c:v>0</c:v>
                </c:pt>
                <c:pt idx="67">
                  <c:v>7.5000000000000178E-2</c:v>
                </c:pt>
                <c:pt idx="68">
                  <c:v>-9.9999999999997816E-3</c:v>
                </c:pt>
                <c:pt idx="69">
                  <c:v>0</c:v>
                </c:pt>
                <c:pt idx="70">
                  <c:v>-1.0000000000000229E-2</c:v>
                </c:pt>
                <c:pt idx="71">
                  <c:v>0</c:v>
                </c:pt>
                <c:pt idx="72">
                  <c:v>0</c:v>
                </c:pt>
                <c:pt idx="73">
                  <c:v>7.5000000000002842E-3</c:v>
                </c:pt>
                <c:pt idx="74">
                  <c:v>4.9999999999998934E-3</c:v>
                </c:pt>
                <c:pt idx="75">
                  <c:v>0</c:v>
                </c:pt>
                <c:pt idx="76">
                  <c:v>-4.9999999999998934E-3</c:v>
                </c:pt>
                <c:pt idx="77">
                  <c:v>0</c:v>
                </c:pt>
                <c:pt idx="78">
                  <c:v>0</c:v>
                </c:pt>
                <c:pt idx="79">
                  <c:v>0.12999999999999989</c:v>
                </c:pt>
                <c:pt idx="80">
                  <c:v>0</c:v>
                </c:pt>
                <c:pt idx="81">
                  <c:v>8.2499999999999588E-2</c:v>
                </c:pt>
                <c:pt idx="82">
                  <c:v>-6.4999999999999947E-2</c:v>
                </c:pt>
                <c:pt idx="83">
                  <c:v>0</c:v>
                </c:pt>
                <c:pt idx="84">
                  <c:v>0</c:v>
                </c:pt>
                <c:pt idx="85">
                  <c:v>-4.9999999999998934E-3</c:v>
                </c:pt>
                <c:pt idx="86">
                  <c:v>0</c:v>
                </c:pt>
                <c:pt idx="87">
                  <c:v>2.0000000000000021E-2</c:v>
                </c:pt>
                <c:pt idx="88">
                  <c:v>3.2500000000000202E-2</c:v>
                </c:pt>
                <c:pt idx="89">
                  <c:v>-8.7499999999999481E-2</c:v>
                </c:pt>
                <c:pt idx="90">
                  <c:v>1.0000000000000229E-2</c:v>
                </c:pt>
                <c:pt idx="91">
                  <c:v>1.999999999999957E-2</c:v>
                </c:pt>
                <c:pt idx="92">
                  <c:v>0</c:v>
                </c:pt>
                <c:pt idx="93">
                  <c:v>-4.0000000000000042E-2</c:v>
                </c:pt>
                <c:pt idx="94">
                  <c:v>-0.14500000000000046</c:v>
                </c:pt>
                <c:pt idx="95">
                  <c:v>7.4999999999998401E-3</c:v>
                </c:pt>
                <c:pt idx="96">
                  <c:v>-1.2500000000000179E-2</c:v>
                </c:pt>
                <c:pt idx="97">
                  <c:v>8.9999999999999858E-2</c:v>
                </c:pt>
                <c:pt idx="98">
                  <c:v>0</c:v>
                </c:pt>
                <c:pt idx="99">
                  <c:v>-2.4999999999999911E-2</c:v>
                </c:pt>
                <c:pt idx="100">
                  <c:v>0</c:v>
                </c:pt>
                <c:pt idx="101">
                  <c:v>0</c:v>
                </c:pt>
                <c:pt idx="102">
                  <c:v>-6.5000000000000405E-2</c:v>
                </c:pt>
                <c:pt idx="103">
                  <c:v>0</c:v>
                </c:pt>
                <c:pt idx="104">
                  <c:v>3.7499999999999645E-2</c:v>
                </c:pt>
                <c:pt idx="105">
                  <c:v>0</c:v>
                </c:pt>
                <c:pt idx="106">
                  <c:v>-4.4999999999999929E-2</c:v>
                </c:pt>
                <c:pt idx="107">
                  <c:v>2.9999999999999801E-2</c:v>
                </c:pt>
                <c:pt idx="108">
                  <c:v>0</c:v>
                </c:pt>
                <c:pt idx="109">
                  <c:v>2.2499999999999961E-2</c:v>
                </c:pt>
                <c:pt idx="110">
                  <c:v>2.4999999999999911E-2</c:v>
                </c:pt>
                <c:pt idx="111">
                  <c:v>-2.4999999999999471E-3</c:v>
                </c:pt>
                <c:pt idx="112">
                  <c:v>-6.25E-2</c:v>
                </c:pt>
                <c:pt idx="113">
                  <c:v>-0.12249999999999961</c:v>
                </c:pt>
                <c:pt idx="114">
                  <c:v>9.9999999999997868E-3</c:v>
                </c:pt>
                <c:pt idx="115">
                  <c:v>7.4999999999998401E-3</c:v>
                </c:pt>
                <c:pt idx="116">
                  <c:v>-6.4999999999999947E-2</c:v>
                </c:pt>
                <c:pt idx="117">
                  <c:v>-0.25000000000000022</c:v>
                </c:pt>
                <c:pt idx="118">
                  <c:v>2.2499999999999739E-2</c:v>
                </c:pt>
                <c:pt idx="119">
                  <c:v>0</c:v>
                </c:pt>
              </c:numCache>
            </c:numRef>
          </c:xVal>
          <c:yVal>
            <c:numRef>
              <c:f>Sheet1!$L$2:$L$121</c:f>
              <c:numCache>
                <c:formatCode>General</c:formatCode>
                <c:ptCount val="120"/>
                <c:pt idx="0">
                  <c:v>101.6</c:v>
                </c:pt>
                <c:pt idx="1">
                  <c:v>101.5</c:v>
                </c:pt>
                <c:pt idx="2">
                  <c:v>101.4</c:v>
                </c:pt>
                <c:pt idx="3">
                  <c:v>101.6</c:v>
                </c:pt>
                <c:pt idx="4">
                  <c:v>101.9</c:v>
                </c:pt>
                <c:pt idx="5">
                  <c:v>102.1</c:v>
                </c:pt>
                <c:pt idx="6">
                  <c:v>102.6</c:v>
                </c:pt>
                <c:pt idx="7">
                  <c:v>102.3</c:v>
                </c:pt>
                <c:pt idx="8">
                  <c:v>102.7</c:v>
                </c:pt>
                <c:pt idx="9">
                  <c:v>102.7</c:v>
                </c:pt>
                <c:pt idx="10">
                  <c:v>102.9</c:v>
                </c:pt>
                <c:pt idx="11">
                  <c:v>103</c:v>
                </c:pt>
                <c:pt idx="12">
                  <c:v>102.9</c:v>
                </c:pt>
                <c:pt idx="13">
                  <c:v>103</c:v>
                </c:pt>
                <c:pt idx="14">
                  <c:v>102.9</c:v>
                </c:pt>
                <c:pt idx="15">
                  <c:v>102.7</c:v>
                </c:pt>
                <c:pt idx="16">
                  <c:v>102.2</c:v>
                </c:pt>
                <c:pt idx="17">
                  <c:v>101.9</c:v>
                </c:pt>
                <c:pt idx="18">
                  <c:v>101.8</c:v>
                </c:pt>
                <c:pt idx="19">
                  <c:v>101.7</c:v>
                </c:pt>
                <c:pt idx="20">
                  <c:v>101.8</c:v>
                </c:pt>
                <c:pt idx="21">
                  <c:v>101.7</c:v>
                </c:pt>
                <c:pt idx="22">
                  <c:v>101.4</c:v>
                </c:pt>
                <c:pt idx="23">
                  <c:v>101.4</c:v>
                </c:pt>
                <c:pt idx="24">
                  <c:v>101.5</c:v>
                </c:pt>
                <c:pt idx="25">
                  <c:v>101.4</c:v>
                </c:pt>
                <c:pt idx="26">
                  <c:v>101.7</c:v>
                </c:pt>
                <c:pt idx="27">
                  <c:v>101.7</c:v>
                </c:pt>
                <c:pt idx="28">
                  <c:v>101.6</c:v>
                </c:pt>
                <c:pt idx="29">
                  <c:v>101.7</c:v>
                </c:pt>
                <c:pt idx="30">
                  <c:v>101.6</c:v>
                </c:pt>
                <c:pt idx="31">
                  <c:v>101.9</c:v>
                </c:pt>
                <c:pt idx="32">
                  <c:v>101.8</c:v>
                </c:pt>
                <c:pt idx="33">
                  <c:v>101.6</c:v>
                </c:pt>
                <c:pt idx="34">
                  <c:v>101.6</c:v>
                </c:pt>
                <c:pt idx="35">
                  <c:v>101.6</c:v>
                </c:pt>
                <c:pt idx="36">
                  <c:v>101.6</c:v>
                </c:pt>
                <c:pt idx="37">
                  <c:v>101.5</c:v>
                </c:pt>
                <c:pt idx="38">
                  <c:v>101.6</c:v>
                </c:pt>
                <c:pt idx="39">
                  <c:v>101.6</c:v>
                </c:pt>
                <c:pt idx="40">
                  <c:v>101.6</c:v>
                </c:pt>
                <c:pt idx="41">
                  <c:v>101.7</c:v>
                </c:pt>
                <c:pt idx="42">
                  <c:v>101.9</c:v>
                </c:pt>
                <c:pt idx="43">
                  <c:v>101.6</c:v>
                </c:pt>
                <c:pt idx="44">
                  <c:v>101.5</c:v>
                </c:pt>
                <c:pt idx="45">
                  <c:v>101.6</c:v>
                </c:pt>
                <c:pt idx="46">
                  <c:v>101.7</c:v>
                </c:pt>
                <c:pt idx="47">
                  <c:v>101.7</c:v>
                </c:pt>
                <c:pt idx="48">
                  <c:v>101.6</c:v>
                </c:pt>
                <c:pt idx="49">
                  <c:v>101.5</c:v>
                </c:pt>
                <c:pt idx="50">
                  <c:v>101.3</c:v>
                </c:pt>
                <c:pt idx="51">
                  <c:v>101.2</c:v>
                </c:pt>
                <c:pt idx="52">
                  <c:v>101</c:v>
                </c:pt>
                <c:pt idx="53">
                  <c:v>100.8</c:v>
                </c:pt>
                <c:pt idx="54">
                  <c:v>100.6</c:v>
                </c:pt>
                <c:pt idx="55">
                  <c:v>100.9</c:v>
                </c:pt>
                <c:pt idx="56">
                  <c:v>100.9</c:v>
                </c:pt>
                <c:pt idx="57">
                  <c:v>100.9</c:v>
                </c:pt>
                <c:pt idx="58">
                  <c:v>101</c:v>
                </c:pt>
                <c:pt idx="59">
                  <c:v>101.2</c:v>
                </c:pt>
                <c:pt idx="60">
                  <c:v>101.1</c:v>
                </c:pt>
                <c:pt idx="61">
                  <c:v>101.1</c:v>
                </c:pt>
                <c:pt idx="62">
                  <c:v>101</c:v>
                </c:pt>
                <c:pt idx="63">
                  <c:v>100.9</c:v>
                </c:pt>
                <c:pt idx="64">
                  <c:v>101.1</c:v>
                </c:pt>
                <c:pt idx="65">
                  <c:v>101.1</c:v>
                </c:pt>
                <c:pt idx="66">
                  <c:v>101.2</c:v>
                </c:pt>
                <c:pt idx="67">
                  <c:v>101</c:v>
                </c:pt>
                <c:pt idx="68">
                  <c:v>101</c:v>
                </c:pt>
                <c:pt idx="69">
                  <c:v>101.1</c:v>
                </c:pt>
                <c:pt idx="70">
                  <c:v>101.1</c:v>
                </c:pt>
                <c:pt idx="71">
                  <c:v>101.2</c:v>
                </c:pt>
                <c:pt idx="72">
                  <c:v>101.4</c:v>
                </c:pt>
                <c:pt idx="73">
                  <c:v>101.4</c:v>
                </c:pt>
                <c:pt idx="74">
                  <c:v>101.6</c:v>
                </c:pt>
                <c:pt idx="75">
                  <c:v>101.7</c:v>
                </c:pt>
                <c:pt idx="76">
                  <c:v>101.8</c:v>
                </c:pt>
                <c:pt idx="77">
                  <c:v>102</c:v>
                </c:pt>
                <c:pt idx="78">
                  <c:v>102.5</c:v>
                </c:pt>
                <c:pt idx="79">
                  <c:v>102.2</c:v>
                </c:pt>
                <c:pt idx="80">
                  <c:v>102.3</c:v>
                </c:pt>
                <c:pt idx="81">
                  <c:v>102.4</c:v>
                </c:pt>
                <c:pt idx="82">
                  <c:v>102.3</c:v>
                </c:pt>
                <c:pt idx="83">
                  <c:v>102.2</c:v>
                </c:pt>
                <c:pt idx="84">
                  <c:v>102</c:v>
                </c:pt>
                <c:pt idx="85">
                  <c:v>102.3</c:v>
                </c:pt>
                <c:pt idx="86">
                  <c:v>102.4</c:v>
                </c:pt>
                <c:pt idx="87">
                  <c:v>102.4</c:v>
                </c:pt>
                <c:pt idx="88">
                  <c:v>102.5</c:v>
                </c:pt>
                <c:pt idx="89">
                  <c:v>102.4</c:v>
                </c:pt>
                <c:pt idx="90">
                  <c:v>102</c:v>
                </c:pt>
                <c:pt idx="91">
                  <c:v>102.5</c:v>
                </c:pt>
                <c:pt idx="92">
                  <c:v>102.1</c:v>
                </c:pt>
                <c:pt idx="93">
                  <c:v>102.1</c:v>
                </c:pt>
                <c:pt idx="94">
                  <c:v>102.2</c:v>
                </c:pt>
                <c:pt idx="95">
                  <c:v>102.2</c:v>
                </c:pt>
                <c:pt idx="96">
                  <c:v>102.4</c:v>
                </c:pt>
                <c:pt idx="97">
                  <c:v>102.5</c:v>
                </c:pt>
                <c:pt idx="98">
                  <c:v>102.2</c:v>
                </c:pt>
                <c:pt idx="99">
                  <c:v>102.4</c:v>
                </c:pt>
                <c:pt idx="100">
                  <c:v>102.1</c:v>
                </c:pt>
                <c:pt idx="101">
                  <c:v>101.7</c:v>
                </c:pt>
                <c:pt idx="102">
                  <c:v>101.7</c:v>
                </c:pt>
                <c:pt idx="103">
                  <c:v>101.7</c:v>
                </c:pt>
                <c:pt idx="104">
                  <c:v>101.8</c:v>
                </c:pt>
                <c:pt idx="105">
                  <c:v>101.7</c:v>
                </c:pt>
                <c:pt idx="106">
                  <c:v>101.6</c:v>
                </c:pt>
                <c:pt idx="107">
                  <c:v>101.4</c:v>
                </c:pt>
                <c:pt idx="108">
                  <c:v>101.3</c:v>
                </c:pt>
                <c:pt idx="109">
                  <c:v>101.1</c:v>
                </c:pt>
                <c:pt idx="110">
                  <c:v>101</c:v>
                </c:pt>
                <c:pt idx="111">
                  <c:v>100.9</c:v>
                </c:pt>
                <c:pt idx="112">
                  <c:v>101</c:v>
                </c:pt>
                <c:pt idx="113">
                  <c:v>101.3</c:v>
                </c:pt>
                <c:pt idx="114">
                  <c:v>101.6</c:v>
                </c:pt>
                <c:pt idx="115">
                  <c:v>100.9</c:v>
                </c:pt>
                <c:pt idx="116">
                  <c:v>100.7</c:v>
                </c:pt>
                <c:pt idx="117">
                  <c:v>100.4</c:v>
                </c:pt>
                <c:pt idx="118">
                  <c:v>100.4</c:v>
                </c:pt>
                <c:pt idx="119">
                  <c:v>100.3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CA-49FA-9DC6-89A5DE393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804944"/>
        <c:axId val="374788304"/>
      </c:scatterChart>
      <c:valAx>
        <c:axId val="37480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4788304"/>
        <c:crosses val="autoZero"/>
        <c:crossBetween val="midCat"/>
      </c:valAx>
      <c:valAx>
        <c:axId val="37478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480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d_CPI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Sheet1!$K$2:$K$121</c:f>
              <c:numCache>
                <c:formatCode>General</c:formatCode>
                <c:ptCount val="120"/>
                <c:pt idx="0">
                  <c:v>0</c:v>
                </c:pt>
                <c:pt idx="1">
                  <c:v>-1.499999999999968E-2</c:v>
                </c:pt>
                <c:pt idx="2">
                  <c:v>0</c:v>
                </c:pt>
                <c:pt idx="3">
                  <c:v>0</c:v>
                </c:pt>
                <c:pt idx="4">
                  <c:v>0.28480000000000016</c:v>
                </c:pt>
                <c:pt idx="5">
                  <c:v>0.13690000000000019</c:v>
                </c:pt>
                <c:pt idx="6">
                  <c:v>0.11749999999999973</c:v>
                </c:pt>
                <c:pt idx="7">
                  <c:v>-2.5000000000000355E-2</c:v>
                </c:pt>
                <c:pt idx="8">
                  <c:v>0.2399999999999993</c:v>
                </c:pt>
                <c:pt idx="9">
                  <c:v>0.18500000000000005</c:v>
                </c:pt>
                <c:pt idx="10">
                  <c:v>0.13500000000000023</c:v>
                </c:pt>
                <c:pt idx="11">
                  <c:v>0.29999999999999982</c:v>
                </c:pt>
                <c:pt idx="12">
                  <c:v>6.0000000000000053E-2</c:v>
                </c:pt>
                <c:pt idx="13">
                  <c:v>6.4999999999999947E-2</c:v>
                </c:pt>
                <c:pt idx="14">
                  <c:v>5.4999999999999723E-2</c:v>
                </c:pt>
                <c:pt idx="15">
                  <c:v>0</c:v>
                </c:pt>
                <c:pt idx="16">
                  <c:v>-0.2025000000000001</c:v>
                </c:pt>
                <c:pt idx="17">
                  <c:v>-0.14999999999999994</c:v>
                </c:pt>
                <c:pt idx="18">
                  <c:v>0</c:v>
                </c:pt>
                <c:pt idx="19">
                  <c:v>0.11250000000000027</c:v>
                </c:pt>
                <c:pt idx="20">
                  <c:v>-2.0000000000000032E-2</c:v>
                </c:pt>
                <c:pt idx="21">
                  <c:v>0</c:v>
                </c:pt>
                <c:pt idx="22">
                  <c:v>-0.37000000000000011</c:v>
                </c:pt>
                <c:pt idx="23">
                  <c:v>7.4999999999999734E-2</c:v>
                </c:pt>
                <c:pt idx="24">
                  <c:v>-0.11499999999999973</c:v>
                </c:pt>
                <c:pt idx="25">
                  <c:v>4.9999999999998934E-3</c:v>
                </c:pt>
                <c:pt idx="26">
                  <c:v>0.2799999999999998</c:v>
                </c:pt>
                <c:pt idx="27">
                  <c:v>0</c:v>
                </c:pt>
                <c:pt idx="28">
                  <c:v>-4.9999999999998934E-3</c:v>
                </c:pt>
                <c:pt idx="29">
                  <c:v>0</c:v>
                </c:pt>
                <c:pt idx="30">
                  <c:v>0</c:v>
                </c:pt>
                <c:pt idx="31">
                  <c:v>4.9999999999998934E-3</c:v>
                </c:pt>
                <c:pt idx="32">
                  <c:v>0</c:v>
                </c:pt>
                <c:pt idx="33">
                  <c:v>0</c:v>
                </c:pt>
                <c:pt idx="34">
                  <c:v>4.9999999999998934E-3</c:v>
                </c:pt>
                <c:pt idx="35">
                  <c:v>0</c:v>
                </c:pt>
                <c:pt idx="36">
                  <c:v>0</c:v>
                </c:pt>
                <c:pt idx="37">
                  <c:v>3.4999999999999698E-2</c:v>
                </c:pt>
                <c:pt idx="38">
                  <c:v>0</c:v>
                </c:pt>
                <c:pt idx="39">
                  <c:v>0</c:v>
                </c:pt>
                <c:pt idx="40">
                  <c:v>0.24499999999999922</c:v>
                </c:pt>
                <c:pt idx="41">
                  <c:v>0.10000000000000053</c:v>
                </c:pt>
                <c:pt idx="42">
                  <c:v>0.30000000000000071</c:v>
                </c:pt>
                <c:pt idx="43">
                  <c:v>-0.14999999999999949</c:v>
                </c:pt>
                <c:pt idx="44">
                  <c:v>-4.9999999999998934E-3</c:v>
                </c:pt>
                <c:pt idx="45">
                  <c:v>1.999999999999957E-2</c:v>
                </c:pt>
                <c:pt idx="46">
                  <c:v>-3.5000000000000149E-2</c:v>
                </c:pt>
                <c:pt idx="47">
                  <c:v>-2.2500000000000409E-2</c:v>
                </c:pt>
                <c:pt idx="48">
                  <c:v>8.4999999999999964E-2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-2.7500000000000299E-2</c:v>
                </c:pt>
                <c:pt idx="53">
                  <c:v>-0.4650000000000003</c:v>
                </c:pt>
                <c:pt idx="54">
                  <c:v>0</c:v>
                </c:pt>
                <c:pt idx="55">
                  <c:v>-3.0000000000000263E-2</c:v>
                </c:pt>
                <c:pt idx="56">
                  <c:v>0.16000000000000014</c:v>
                </c:pt>
                <c:pt idx="57">
                  <c:v>-0.17999999999999969</c:v>
                </c:pt>
                <c:pt idx="58">
                  <c:v>-0.50499999999999989</c:v>
                </c:pt>
                <c:pt idx="59">
                  <c:v>0</c:v>
                </c:pt>
                <c:pt idx="60">
                  <c:v>-0.20999999999999996</c:v>
                </c:pt>
                <c:pt idx="61">
                  <c:v>1.5000000000000119E-2</c:v>
                </c:pt>
                <c:pt idx="62">
                  <c:v>-0.34000000000000075</c:v>
                </c:pt>
                <c:pt idx="63">
                  <c:v>-7.4999999999998401E-3</c:v>
                </c:pt>
                <c:pt idx="64">
                  <c:v>-0.14750000000000041</c:v>
                </c:pt>
                <c:pt idx="65">
                  <c:v>-2.0000000000000018E-2</c:v>
                </c:pt>
                <c:pt idx="66">
                  <c:v>0</c:v>
                </c:pt>
                <c:pt idx="67">
                  <c:v>7.5000000000000178E-2</c:v>
                </c:pt>
                <c:pt idx="68">
                  <c:v>-9.9999999999997816E-3</c:v>
                </c:pt>
                <c:pt idx="69">
                  <c:v>0</c:v>
                </c:pt>
                <c:pt idx="70">
                  <c:v>-1.0000000000000229E-2</c:v>
                </c:pt>
                <c:pt idx="71">
                  <c:v>0</c:v>
                </c:pt>
                <c:pt idx="72">
                  <c:v>0</c:v>
                </c:pt>
                <c:pt idx="73">
                  <c:v>7.5000000000002842E-3</c:v>
                </c:pt>
                <c:pt idx="74">
                  <c:v>4.9999999999998934E-3</c:v>
                </c:pt>
                <c:pt idx="75">
                  <c:v>0</c:v>
                </c:pt>
                <c:pt idx="76">
                  <c:v>-4.9999999999998934E-3</c:v>
                </c:pt>
                <c:pt idx="77">
                  <c:v>0</c:v>
                </c:pt>
                <c:pt idx="78">
                  <c:v>0</c:v>
                </c:pt>
                <c:pt idx="79">
                  <c:v>0.12999999999999989</c:v>
                </c:pt>
                <c:pt idx="80">
                  <c:v>0</c:v>
                </c:pt>
                <c:pt idx="81">
                  <c:v>8.2499999999999588E-2</c:v>
                </c:pt>
                <c:pt idx="82">
                  <c:v>-6.4999999999999947E-2</c:v>
                </c:pt>
                <c:pt idx="83">
                  <c:v>0</c:v>
                </c:pt>
                <c:pt idx="84">
                  <c:v>0</c:v>
                </c:pt>
                <c:pt idx="85">
                  <c:v>-4.9999999999998934E-3</c:v>
                </c:pt>
                <c:pt idx="86">
                  <c:v>0</c:v>
                </c:pt>
                <c:pt idx="87">
                  <c:v>2.0000000000000021E-2</c:v>
                </c:pt>
                <c:pt idx="88">
                  <c:v>3.2500000000000202E-2</c:v>
                </c:pt>
                <c:pt idx="89">
                  <c:v>-8.7499999999999481E-2</c:v>
                </c:pt>
                <c:pt idx="90">
                  <c:v>1.0000000000000229E-2</c:v>
                </c:pt>
                <c:pt idx="91">
                  <c:v>1.999999999999957E-2</c:v>
                </c:pt>
                <c:pt idx="92">
                  <c:v>0</c:v>
                </c:pt>
                <c:pt idx="93">
                  <c:v>-4.0000000000000042E-2</c:v>
                </c:pt>
                <c:pt idx="94">
                  <c:v>-0.14500000000000046</c:v>
                </c:pt>
                <c:pt idx="95">
                  <c:v>7.4999999999998401E-3</c:v>
                </c:pt>
                <c:pt idx="96">
                  <c:v>-1.2500000000000179E-2</c:v>
                </c:pt>
                <c:pt idx="97">
                  <c:v>8.9999999999999858E-2</c:v>
                </c:pt>
                <c:pt idx="98">
                  <c:v>0</c:v>
                </c:pt>
                <c:pt idx="99">
                  <c:v>-2.4999999999999911E-2</c:v>
                </c:pt>
                <c:pt idx="100">
                  <c:v>0</c:v>
                </c:pt>
                <c:pt idx="101">
                  <c:v>0</c:v>
                </c:pt>
                <c:pt idx="102">
                  <c:v>-6.5000000000000405E-2</c:v>
                </c:pt>
                <c:pt idx="103">
                  <c:v>0</c:v>
                </c:pt>
                <c:pt idx="104">
                  <c:v>3.7499999999999645E-2</c:v>
                </c:pt>
                <c:pt idx="105">
                  <c:v>0</c:v>
                </c:pt>
                <c:pt idx="106">
                  <c:v>-4.4999999999999929E-2</c:v>
                </c:pt>
                <c:pt idx="107">
                  <c:v>2.9999999999999801E-2</c:v>
                </c:pt>
                <c:pt idx="108">
                  <c:v>0</c:v>
                </c:pt>
                <c:pt idx="109">
                  <c:v>2.2499999999999961E-2</c:v>
                </c:pt>
                <c:pt idx="110">
                  <c:v>2.4999999999999911E-2</c:v>
                </c:pt>
                <c:pt idx="111">
                  <c:v>-2.4999999999999471E-3</c:v>
                </c:pt>
                <c:pt idx="112">
                  <c:v>-6.25E-2</c:v>
                </c:pt>
                <c:pt idx="113">
                  <c:v>-0.12249999999999961</c:v>
                </c:pt>
                <c:pt idx="114">
                  <c:v>9.9999999999997868E-3</c:v>
                </c:pt>
                <c:pt idx="115">
                  <c:v>7.4999999999998401E-3</c:v>
                </c:pt>
                <c:pt idx="116">
                  <c:v>-6.4999999999999947E-2</c:v>
                </c:pt>
                <c:pt idx="117">
                  <c:v>-0.25000000000000022</c:v>
                </c:pt>
                <c:pt idx="118">
                  <c:v>2.2499999999999739E-2</c:v>
                </c:pt>
                <c:pt idx="119">
                  <c:v>0</c:v>
                </c:pt>
              </c:numCache>
            </c:numRef>
          </c:xVal>
          <c:yVal>
            <c:numRef>
              <c:f>Sheet1!$O$2:$O$121</c:f>
              <c:numCache>
                <c:formatCode>General</c:formatCode>
                <c:ptCount val="120"/>
                <c:pt idx="0">
                  <c:v>0</c:v>
                </c:pt>
                <c:pt idx="1">
                  <c:v>-9.9999999999994316E-2</c:v>
                </c:pt>
                <c:pt idx="2">
                  <c:v>-9.9999999999994316E-2</c:v>
                </c:pt>
                <c:pt idx="3">
                  <c:v>0.19999999999998863</c:v>
                </c:pt>
                <c:pt idx="4">
                  <c:v>0.30000000000001137</c:v>
                </c:pt>
                <c:pt idx="5">
                  <c:v>0.19999999999998863</c:v>
                </c:pt>
                <c:pt idx="6">
                  <c:v>0.5</c:v>
                </c:pt>
                <c:pt idx="7">
                  <c:v>-0.29999999999999716</c:v>
                </c:pt>
                <c:pt idx="8">
                  <c:v>0.40000000000000568</c:v>
                </c:pt>
                <c:pt idx="9">
                  <c:v>0</c:v>
                </c:pt>
                <c:pt idx="10">
                  <c:v>0.20000000000000284</c:v>
                </c:pt>
                <c:pt idx="11">
                  <c:v>9.9999999999994316E-2</c:v>
                </c:pt>
                <c:pt idx="12">
                  <c:v>-9.9999999999994316E-2</c:v>
                </c:pt>
                <c:pt idx="13">
                  <c:v>9.9999999999994316E-2</c:v>
                </c:pt>
                <c:pt idx="14">
                  <c:v>-9.9999999999994316E-2</c:v>
                </c:pt>
                <c:pt idx="15">
                  <c:v>-0.20000000000000284</c:v>
                </c:pt>
                <c:pt idx="16">
                  <c:v>-0.5</c:v>
                </c:pt>
                <c:pt idx="17">
                  <c:v>-0.29999999999999716</c:v>
                </c:pt>
                <c:pt idx="18">
                  <c:v>-0.10000000000000853</c:v>
                </c:pt>
                <c:pt idx="19">
                  <c:v>-9.9999999999994316E-2</c:v>
                </c:pt>
                <c:pt idx="20">
                  <c:v>9.9999999999994316E-2</c:v>
                </c:pt>
                <c:pt idx="21">
                  <c:v>-9.9999999999994316E-2</c:v>
                </c:pt>
                <c:pt idx="22">
                  <c:v>-0.29999999999999716</c:v>
                </c:pt>
                <c:pt idx="23">
                  <c:v>0</c:v>
                </c:pt>
                <c:pt idx="24">
                  <c:v>9.9999999999994316E-2</c:v>
                </c:pt>
                <c:pt idx="25">
                  <c:v>-9.9999999999994316E-2</c:v>
                </c:pt>
                <c:pt idx="26">
                  <c:v>0.29999999999999716</c:v>
                </c:pt>
                <c:pt idx="27">
                  <c:v>0</c:v>
                </c:pt>
                <c:pt idx="28">
                  <c:v>-0.10000000000000853</c:v>
                </c:pt>
                <c:pt idx="29">
                  <c:v>0.10000000000000853</c:v>
                </c:pt>
                <c:pt idx="30">
                  <c:v>-0.10000000000000853</c:v>
                </c:pt>
                <c:pt idx="31">
                  <c:v>0.30000000000001137</c:v>
                </c:pt>
                <c:pt idx="32">
                  <c:v>-0.10000000000000853</c:v>
                </c:pt>
                <c:pt idx="33">
                  <c:v>-0.20000000000000284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-9.9999999999994316E-2</c:v>
                </c:pt>
                <c:pt idx="38">
                  <c:v>9.9999999999994316E-2</c:v>
                </c:pt>
                <c:pt idx="39">
                  <c:v>0</c:v>
                </c:pt>
                <c:pt idx="40">
                  <c:v>0</c:v>
                </c:pt>
                <c:pt idx="41">
                  <c:v>0.10000000000000853</c:v>
                </c:pt>
                <c:pt idx="42">
                  <c:v>0.20000000000000284</c:v>
                </c:pt>
                <c:pt idx="43">
                  <c:v>-0.30000000000001137</c:v>
                </c:pt>
                <c:pt idx="44">
                  <c:v>-9.9999999999994316E-2</c:v>
                </c:pt>
                <c:pt idx="45">
                  <c:v>9.9999999999994316E-2</c:v>
                </c:pt>
                <c:pt idx="46">
                  <c:v>0.10000000000000853</c:v>
                </c:pt>
                <c:pt idx="47">
                  <c:v>0</c:v>
                </c:pt>
                <c:pt idx="48">
                  <c:v>-0.10000000000000853</c:v>
                </c:pt>
                <c:pt idx="49">
                  <c:v>-9.9999999999994316E-2</c:v>
                </c:pt>
                <c:pt idx="50">
                  <c:v>-0.20000000000000284</c:v>
                </c:pt>
                <c:pt idx="51">
                  <c:v>-9.9999999999994316E-2</c:v>
                </c:pt>
                <c:pt idx="52">
                  <c:v>-0.20000000000000284</c:v>
                </c:pt>
                <c:pt idx="53">
                  <c:v>-0.20000000000000284</c:v>
                </c:pt>
                <c:pt idx="54">
                  <c:v>-0.20000000000000284</c:v>
                </c:pt>
                <c:pt idx="55">
                  <c:v>0.30000000000001137</c:v>
                </c:pt>
                <c:pt idx="56">
                  <c:v>0</c:v>
                </c:pt>
                <c:pt idx="57">
                  <c:v>0</c:v>
                </c:pt>
                <c:pt idx="58">
                  <c:v>9.9999999999994316E-2</c:v>
                </c:pt>
                <c:pt idx="59">
                  <c:v>0.20000000000000284</c:v>
                </c:pt>
                <c:pt idx="60">
                  <c:v>-0.10000000000000853</c:v>
                </c:pt>
                <c:pt idx="61">
                  <c:v>0</c:v>
                </c:pt>
                <c:pt idx="62">
                  <c:v>-9.9999999999994316E-2</c:v>
                </c:pt>
                <c:pt idx="63">
                  <c:v>-9.9999999999994316E-2</c:v>
                </c:pt>
                <c:pt idx="64">
                  <c:v>0.19999999999998863</c:v>
                </c:pt>
                <c:pt idx="65">
                  <c:v>0</c:v>
                </c:pt>
                <c:pt idx="66">
                  <c:v>0.10000000000000853</c:v>
                </c:pt>
                <c:pt idx="67">
                  <c:v>-0.20000000000000284</c:v>
                </c:pt>
                <c:pt idx="68">
                  <c:v>0</c:v>
                </c:pt>
                <c:pt idx="69">
                  <c:v>9.9999999999994316E-2</c:v>
                </c:pt>
                <c:pt idx="70">
                  <c:v>0</c:v>
                </c:pt>
                <c:pt idx="71">
                  <c:v>0.10000000000000853</c:v>
                </c:pt>
                <c:pt idx="72">
                  <c:v>0.20000000000000284</c:v>
                </c:pt>
                <c:pt idx="73">
                  <c:v>0</c:v>
                </c:pt>
                <c:pt idx="74">
                  <c:v>0.19999999999998863</c:v>
                </c:pt>
                <c:pt idx="75">
                  <c:v>0.10000000000000853</c:v>
                </c:pt>
                <c:pt idx="76">
                  <c:v>9.9999999999994316E-2</c:v>
                </c:pt>
                <c:pt idx="77">
                  <c:v>0.20000000000000284</c:v>
                </c:pt>
                <c:pt idx="78">
                  <c:v>0.5</c:v>
                </c:pt>
                <c:pt idx="79">
                  <c:v>-0.29999999999999716</c:v>
                </c:pt>
                <c:pt idx="80">
                  <c:v>9.9999999999994316E-2</c:v>
                </c:pt>
                <c:pt idx="81">
                  <c:v>0.10000000000000853</c:v>
                </c:pt>
                <c:pt idx="82">
                  <c:v>-0.10000000000000853</c:v>
                </c:pt>
                <c:pt idx="83">
                  <c:v>-9.9999999999994316E-2</c:v>
                </c:pt>
                <c:pt idx="84">
                  <c:v>-0.20000000000000284</c:v>
                </c:pt>
                <c:pt idx="85">
                  <c:v>0.29999999999999716</c:v>
                </c:pt>
                <c:pt idx="86">
                  <c:v>0.10000000000000853</c:v>
                </c:pt>
                <c:pt idx="87">
                  <c:v>0</c:v>
                </c:pt>
                <c:pt idx="88">
                  <c:v>9.9999999999994316E-2</c:v>
                </c:pt>
                <c:pt idx="89">
                  <c:v>-9.9999999999994316E-2</c:v>
                </c:pt>
                <c:pt idx="90">
                  <c:v>-0.40000000000000568</c:v>
                </c:pt>
                <c:pt idx="91">
                  <c:v>0.5</c:v>
                </c:pt>
                <c:pt idx="92">
                  <c:v>-0.40000000000000568</c:v>
                </c:pt>
                <c:pt idx="93">
                  <c:v>0</c:v>
                </c:pt>
                <c:pt idx="94">
                  <c:v>0.10000000000000853</c:v>
                </c:pt>
                <c:pt idx="95">
                  <c:v>0</c:v>
                </c:pt>
                <c:pt idx="96">
                  <c:v>0.20000000000000284</c:v>
                </c:pt>
                <c:pt idx="97">
                  <c:v>9.9999999999994316E-2</c:v>
                </c:pt>
                <c:pt idx="98">
                  <c:v>-0.29999999999999716</c:v>
                </c:pt>
                <c:pt idx="99">
                  <c:v>0.20000000000000284</c:v>
                </c:pt>
                <c:pt idx="100">
                  <c:v>-0.30000000000001137</c:v>
                </c:pt>
                <c:pt idx="101">
                  <c:v>-0.39999999999999147</c:v>
                </c:pt>
                <c:pt idx="102">
                  <c:v>0</c:v>
                </c:pt>
                <c:pt idx="103">
                  <c:v>0</c:v>
                </c:pt>
                <c:pt idx="104">
                  <c:v>9.9999999999994316E-2</c:v>
                </c:pt>
                <c:pt idx="105">
                  <c:v>-9.9999999999994316E-2</c:v>
                </c:pt>
                <c:pt idx="106">
                  <c:v>-0.10000000000000853</c:v>
                </c:pt>
                <c:pt idx="107">
                  <c:v>-0.19999999999998863</c:v>
                </c:pt>
                <c:pt idx="108">
                  <c:v>-0.10000000000000853</c:v>
                </c:pt>
                <c:pt idx="109">
                  <c:v>-0.20000000000000284</c:v>
                </c:pt>
                <c:pt idx="110">
                  <c:v>-9.9999999999994316E-2</c:v>
                </c:pt>
                <c:pt idx="111">
                  <c:v>-9.9999999999994316E-2</c:v>
                </c:pt>
                <c:pt idx="112">
                  <c:v>9.9999999999994316E-2</c:v>
                </c:pt>
                <c:pt idx="113">
                  <c:v>0.29999999999999716</c:v>
                </c:pt>
                <c:pt idx="114">
                  <c:v>0.29999999999999716</c:v>
                </c:pt>
                <c:pt idx="115">
                  <c:v>-0.69999999999998863</c:v>
                </c:pt>
                <c:pt idx="116">
                  <c:v>-0.20000000000000284</c:v>
                </c:pt>
                <c:pt idx="117">
                  <c:v>-0.29999999999999716</c:v>
                </c:pt>
                <c:pt idx="118">
                  <c:v>0</c:v>
                </c:pt>
                <c:pt idx="119">
                  <c:v>-0.10000000000000853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84-459B-88FB-F5AEAE8B8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962656"/>
        <c:axId val="364964320"/>
      </c:scatterChart>
      <c:valAx>
        <c:axId val="36496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4964320"/>
        <c:crosses val="autoZero"/>
        <c:crossBetween val="midCat"/>
      </c:valAx>
      <c:valAx>
        <c:axId val="36496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496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Sheet1!$V$1</c:f>
              <c:strCache>
                <c:ptCount val="1"/>
                <c:pt idx="0">
                  <c:v>CPI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Sheet1!$U$2:$U$122</c:f>
              <c:numCache>
                <c:formatCode>General</c:formatCode>
                <c:ptCount val="121"/>
                <c:pt idx="0">
                  <c:v>0</c:v>
                </c:pt>
                <c:pt idx="2">
                  <c:v>-1.499999999999968E-2</c:v>
                </c:pt>
                <c:pt idx="3">
                  <c:v>0</c:v>
                </c:pt>
                <c:pt idx="4">
                  <c:v>0</c:v>
                </c:pt>
                <c:pt idx="5">
                  <c:v>0.28480000000000016</c:v>
                </c:pt>
                <c:pt idx="6">
                  <c:v>0.13690000000000019</c:v>
                </c:pt>
                <c:pt idx="7">
                  <c:v>0.11749999999999973</c:v>
                </c:pt>
                <c:pt idx="8">
                  <c:v>-2.5000000000000355E-2</c:v>
                </c:pt>
                <c:pt idx="9">
                  <c:v>0.2399999999999993</c:v>
                </c:pt>
                <c:pt idx="10">
                  <c:v>0.18500000000000005</c:v>
                </c:pt>
                <c:pt idx="11">
                  <c:v>0.13500000000000023</c:v>
                </c:pt>
                <c:pt idx="12">
                  <c:v>0.29999999999999982</c:v>
                </c:pt>
                <c:pt idx="13">
                  <c:v>6.0000000000000053E-2</c:v>
                </c:pt>
                <c:pt idx="14">
                  <c:v>6.4999999999999947E-2</c:v>
                </c:pt>
                <c:pt idx="15">
                  <c:v>5.4999999999999723E-2</c:v>
                </c:pt>
                <c:pt idx="16">
                  <c:v>0</c:v>
                </c:pt>
                <c:pt idx="17">
                  <c:v>-0.2025000000000001</c:v>
                </c:pt>
                <c:pt idx="18">
                  <c:v>-0.14999999999999994</c:v>
                </c:pt>
                <c:pt idx="19">
                  <c:v>0</c:v>
                </c:pt>
                <c:pt idx="20">
                  <c:v>0.11250000000000027</c:v>
                </c:pt>
                <c:pt idx="21">
                  <c:v>-2.0000000000000032E-2</c:v>
                </c:pt>
                <c:pt idx="22">
                  <c:v>0</c:v>
                </c:pt>
                <c:pt idx="23">
                  <c:v>-0.37000000000000011</c:v>
                </c:pt>
                <c:pt idx="24">
                  <c:v>7.4999999999999734E-2</c:v>
                </c:pt>
                <c:pt idx="25">
                  <c:v>-0.11499999999999973</c:v>
                </c:pt>
                <c:pt idx="26">
                  <c:v>4.9999999999998934E-3</c:v>
                </c:pt>
                <c:pt idx="27">
                  <c:v>0.2799999999999998</c:v>
                </c:pt>
                <c:pt idx="28">
                  <c:v>0</c:v>
                </c:pt>
                <c:pt idx="29">
                  <c:v>-4.9999999999998934E-3</c:v>
                </c:pt>
                <c:pt idx="30">
                  <c:v>0</c:v>
                </c:pt>
                <c:pt idx="31">
                  <c:v>0</c:v>
                </c:pt>
                <c:pt idx="32">
                  <c:v>4.9999999999998934E-3</c:v>
                </c:pt>
                <c:pt idx="33">
                  <c:v>0</c:v>
                </c:pt>
                <c:pt idx="34">
                  <c:v>0</c:v>
                </c:pt>
                <c:pt idx="35">
                  <c:v>4.9999999999998934E-3</c:v>
                </c:pt>
                <c:pt idx="36">
                  <c:v>0</c:v>
                </c:pt>
                <c:pt idx="37">
                  <c:v>0</c:v>
                </c:pt>
                <c:pt idx="38">
                  <c:v>3.4999999999999698E-2</c:v>
                </c:pt>
                <c:pt idx="39">
                  <c:v>0</c:v>
                </c:pt>
                <c:pt idx="40">
                  <c:v>0</c:v>
                </c:pt>
                <c:pt idx="41">
                  <c:v>0.24499999999999922</c:v>
                </c:pt>
                <c:pt idx="42">
                  <c:v>0.10000000000000053</c:v>
                </c:pt>
                <c:pt idx="43">
                  <c:v>0.30000000000000071</c:v>
                </c:pt>
                <c:pt idx="44">
                  <c:v>-0.14999999999999949</c:v>
                </c:pt>
                <c:pt idx="45">
                  <c:v>-4.9999999999998934E-3</c:v>
                </c:pt>
                <c:pt idx="46">
                  <c:v>1.999999999999957E-2</c:v>
                </c:pt>
                <c:pt idx="47">
                  <c:v>-3.5000000000000149E-2</c:v>
                </c:pt>
                <c:pt idx="48">
                  <c:v>-2.2500000000000409E-2</c:v>
                </c:pt>
                <c:pt idx="49">
                  <c:v>8.4999999999999964E-2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-2.7500000000000299E-2</c:v>
                </c:pt>
                <c:pt idx="54">
                  <c:v>-0.4650000000000003</c:v>
                </c:pt>
                <c:pt idx="55">
                  <c:v>0</c:v>
                </c:pt>
                <c:pt idx="56">
                  <c:v>-3.0000000000000263E-2</c:v>
                </c:pt>
                <c:pt idx="57">
                  <c:v>0.16000000000000014</c:v>
                </c:pt>
                <c:pt idx="58">
                  <c:v>-0.17999999999999969</c:v>
                </c:pt>
                <c:pt idx="59">
                  <c:v>-0.50499999999999989</c:v>
                </c:pt>
                <c:pt idx="60">
                  <c:v>0</c:v>
                </c:pt>
                <c:pt idx="61">
                  <c:v>-0.20999999999999996</c:v>
                </c:pt>
                <c:pt idx="62">
                  <c:v>1.5000000000000119E-2</c:v>
                </c:pt>
                <c:pt idx="63">
                  <c:v>-0.34000000000000075</c:v>
                </c:pt>
                <c:pt idx="64">
                  <c:v>-7.4999999999998401E-3</c:v>
                </c:pt>
                <c:pt idx="65">
                  <c:v>-0.14750000000000041</c:v>
                </c:pt>
                <c:pt idx="66">
                  <c:v>-2.0000000000000018E-2</c:v>
                </c:pt>
                <c:pt idx="67">
                  <c:v>0</c:v>
                </c:pt>
                <c:pt idx="68">
                  <c:v>7.5000000000000178E-2</c:v>
                </c:pt>
                <c:pt idx="69">
                  <c:v>-9.9999999999997816E-3</c:v>
                </c:pt>
                <c:pt idx="70">
                  <c:v>0</c:v>
                </c:pt>
                <c:pt idx="71">
                  <c:v>-1.0000000000000229E-2</c:v>
                </c:pt>
                <c:pt idx="72">
                  <c:v>0</c:v>
                </c:pt>
                <c:pt idx="73">
                  <c:v>0</c:v>
                </c:pt>
                <c:pt idx="74">
                  <c:v>7.5000000000002842E-3</c:v>
                </c:pt>
                <c:pt idx="75">
                  <c:v>4.9999999999998934E-3</c:v>
                </c:pt>
                <c:pt idx="76">
                  <c:v>0</c:v>
                </c:pt>
                <c:pt idx="77">
                  <c:v>-4.9999999999998934E-3</c:v>
                </c:pt>
                <c:pt idx="78">
                  <c:v>0</c:v>
                </c:pt>
                <c:pt idx="79">
                  <c:v>0</c:v>
                </c:pt>
                <c:pt idx="80">
                  <c:v>0.12999999999999989</c:v>
                </c:pt>
                <c:pt idx="81">
                  <c:v>0</c:v>
                </c:pt>
                <c:pt idx="82">
                  <c:v>8.2499999999999588E-2</c:v>
                </c:pt>
                <c:pt idx="83">
                  <c:v>-6.4999999999999947E-2</c:v>
                </c:pt>
                <c:pt idx="84">
                  <c:v>0</c:v>
                </c:pt>
                <c:pt idx="85">
                  <c:v>0</c:v>
                </c:pt>
                <c:pt idx="86">
                  <c:v>-4.9999999999998934E-3</c:v>
                </c:pt>
                <c:pt idx="87">
                  <c:v>0</c:v>
                </c:pt>
                <c:pt idx="88">
                  <c:v>2.0000000000000021E-2</c:v>
                </c:pt>
                <c:pt idx="89">
                  <c:v>3.2500000000000202E-2</c:v>
                </c:pt>
                <c:pt idx="90">
                  <c:v>-8.7499999999999481E-2</c:v>
                </c:pt>
                <c:pt idx="91">
                  <c:v>1.0000000000000229E-2</c:v>
                </c:pt>
                <c:pt idx="92">
                  <c:v>1.999999999999957E-2</c:v>
                </c:pt>
                <c:pt idx="93">
                  <c:v>0</c:v>
                </c:pt>
                <c:pt idx="94">
                  <c:v>-4.0000000000000042E-2</c:v>
                </c:pt>
                <c:pt idx="95">
                  <c:v>-0.14500000000000046</c:v>
                </c:pt>
                <c:pt idx="96">
                  <c:v>7.4999999999998401E-3</c:v>
                </c:pt>
                <c:pt idx="97">
                  <c:v>-1.2500000000000179E-2</c:v>
                </c:pt>
                <c:pt idx="98">
                  <c:v>8.9999999999999858E-2</c:v>
                </c:pt>
                <c:pt idx="99">
                  <c:v>0</c:v>
                </c:pt>
                <c:pt idx="100">
                  <c:v>-2.4999999999999911E-2</c:v>
                </c:pt>
                <c:pt idx="101">
                  <c:v>0</c:v>
                </c:pt>
                <c:pt idx="102">
                  <c:v>0</c:v>
                </c:pt>
                <c:pt idx="103">
                  <c:v>-6.5000000000000405E-2</c:v>
                </c:pt>
                <c:pt idx="104">
                  <c:v>0</c:v>
                </c:pt>
                <c:pt idx="105">
                  <c:v>3.7499999999999645E-2</c:v>
                </c:pt>
                <c:pt idx="106">
                  <c:v>0</c:v>
                </c:pt>
                <c:pt idx="107">
                  <c:v>-4.4999999999999929E-2</c:v>
                </c:pt>
                <c:pt idx="108">
                  <c:v>2.9999999999999801E-2</c:v>
                </c:pt>
                <c:pt idx="109">
                  <c:v>0</c:v>
                </c:pt>
                <c:pt idx="110">
                  <c:v>2.2499999999999961E-2</c:v>
                </c:pt>
                <c:pt idx="111">
                  <c:v>2.4999999999999911E-2</c:v>
                </c:pt>
                <c:pt idx="112">
                  <c:v>-2.4999999999999471E-3</c:v>
                </c:pt>
                <c:pt idx="113">
                  <c:v>-6.25E-2</c:v>
                </c:pt>
                <c:pt idx="114">
                  <c:v>-0.12249999999999961</c:v>
                </c:pt>
                <c:pt idx="115">
                  <c:v>9.9999999999997868E-3</c:v>
                </c:pt>
                <c:pt idx="116">
                  <c:v>7.4999999999998401E-3</c:v>
                </c:pt>
                <c:pt idx="117">
                  <c:v>-6.4999999999999947E-2</c:v>
                </c:pt>
                <c:pt idx="118">
                  <c:v>-0.25000000000000022</c:v>
                </c:pt>
                <c:pt idx="119">
                  <c:v>2.2499999999999739E-2</c:v>
                </c:pt>
                <c:pt idx="120">
                  <c:v>0</c:v>
                </c:pt>
              </c:numCache>
            </c:numRef>
          </c:xVal>
          <c:yVal>
            <c:numRef>
              <c:f>Sheet1!$V$2:$V$122</c:f>
              <c:numCache>
                <c:formatCode>General</c:formatCode>
                <c:ptCount val="121"/>
                <c:pt idx="0">
                  <c:v>101.6</c:v>
                </c:pt>
                <c:pt idx="1">
                  <c:v>101.5</c:v>
                </c:pt>
                <c:pt idx="2">
                  <c:v>101.4</c:v>
                </c:pt>
                <c:pt idx="3">
                  <c:v>101.6</c:v>
                </c:pt>
                <c:pt idx="4">
                  <c:v>101.9</c:v>
                </c:pt>
                <c:pt idx="5">
                  <c:v>102.1</c:v>
                </c:pt>
                <c:pt idx="6">
                  <c:v>102.6</c:v>
                </c:pt>
                <c:pt idx="7">
                  <c:v>102.3</c:v>
                </c:pt>
                <c:pt idx="8">
                  <c:v>102.7</c:v>
                </c:pt>
                <c:pt idx="9">
                  <c:v>102.7</c:v>
                </c:pt>
                <c:pt idx="10">
                  <c:v>102.9</c:v>
                </c:pt>
                <c:pt idx="11">
                  <c:v>103</c:v>
                </c:pt>
                <c:pt idx="12">
                  <c:v>102.9</c:v>
                </c:pt>
                <c:pt idx="13">
                  <c:v>103</c:v>
                </c:pt>
                <c:pt idx="14">
                  <c:v>102.9</c:v>
                </c:pt>
                <c:pt idx="15">
                  <c:v>102.7</c:v>
                </c:pt>
                <c:pt idx="16">
                  <c:v>102.2</c:v>
                </c:pt>
                <c:pt idx="17">
                  <c:v>101.9</c:v>
                </c:pt>
                <c:pt idx="18">
                  <c:v>101.8</c:v>
                </c:pt>
                <c:pt idx="19">
                  <c:v>101.7</c:v>
                </c:pt>
                <c:pt idx="20">
                  <c:v>101.8</c:v>
                </c:pt>
                <c:pt idx="21">
                  <c:v>101.7</c:v>
                </c:pt>
                <c:pt idx="22">
                  <c:v>101.4</c:v>
                </c:pt>
                <c:pt idx="23">
                  <c:v>101.4</c:v>
                </c:pt>
                <c:pt idx="24">
                  <c:v>101.5</c:v>
                </c:pt>
                <c:pt idx="25">
                  <c:v>101.4</c:v>
                </c:pt>
                <c:pt idx="26">
                  <c:v>101.7</c:v>
                </c:pt>
                <c:pt idx="27">
                  <c:v>101.7</c:v>
                </c:pt>
                <c:pt idx="28">
                  <c:v>101.6</c:v>
                </c:pt>
                <c:pt idx="29">
                  <c:v>101.7</c:v>
                </c:pt>
                <c:pt idx="30">
                  <c:v>101.6</c:v>
                </c:pt>
                <c:pt idx="31">
                  <c:v>101.9</c:v>
                </c:pt>
                <c:pt idx="32">
                  <c:v>101.8</c:v>
                </c:pt>
                <c:pt idx="33">
                  <c:v>101.6</c:v>
                </c:pt>
                <c:pt idx="34">
                  <c:v>101.6</c:v>
                </c:pt>
                <c:pt idx="35">
                  <c:v>101.6</c:v>
                </c:pt>
                <c:pt idx="36">
                  <c:v>101.6</c:v>
                </c:pt>
                <c:pt idx="37">
                  <c:v>101.5</c:v>
                </c:pt>
                <c:pt idx="38">
                  <c:v>101.6</c:v>
                </c:pt>
                <c:pt idx="39">
                  <c:v>101.6</c:v>
                </c:pt>
                <c:pt idx="40">
                  <c:v>101.6</c:v>
                </c:pt>
                <c:pt idx="41">
                  <c:v>101.7</c:v>
                </c:pt>
                <c:pt idx="42">
                  <c:v>101.9</c:v>
                </c:pt>
                <c:pt idx="43">
                  <c:v>101.6</c:v>
                </c:pt>
                <c:pt idx="44">
                  <c:v>101.5</c:v>
                </c:pt>
                <c:pt idx="45">
                  <c:v>101.6</c:v>
                </c:pt>
                <c:pt idx="46">
                  <c:v>101.7</c:v>
                </c:pt>
                <c:pt idx="47">
                  <c:v>101.7</c:v>
                </c:pt>
                <c:pt idx="48">
                  <c:v>101.6</c:v>
                </c:pt>
                <c:pt idx="49">
                  <c:v>101.5</c:v>
                </c:pt>
                <c:pt idx="50">
                  <c:v>101.3</c:v>
                </c:pt>
                <c:pt idx="51">
                  <c:v>101.2</c:v>
                </c:pt>
                <c:pt idx="52">
                  <c:v>101</c:v>
                </c:pt>
                <c:pt idx="53">
                  <c:v>100.8</c:v>
                </c:pt>
                <c:pt idx="54">
                  <c:v>100.6</c:v>
                </c:pt>
                <c:pt idx="55">
                  <c:v>100.9</c:v>
                </c:pt>
                <c:pt idx="56">
                  <c:v>100.9</c:v>
                </c:pt>
                <c:pt idx="57">
                  <c:v>100.9</c:v>
                </c:pt>
                <c:pt idx="58">
                  <c:v>101</c:v>
                </c:pt>
                <c:pt idx="59">
                  <c:v>101.2</c:v>
                </c:pt>
                <c:pt idx="60">
                  <c:v>101.1</c:v>
                </c:pt>
                <c:pt idx="61">
                  <c:v>101.1</c:v>
                </c:pt>
                <c:pt idx="62">
                  <c:v>101</c:v>
                </c:pt>
                <c:pt idx="63">
                  <c:v>100.9</c:v>
                </c:pt>
                <c:pt idx="64">
                  <c:v>101.1</c:v>
                </c:pt>
                <c:pt idx="65">
                  <c:v>101.1</c:v>
                </c:pt>
                <c:pt idx="66">
                  <c:v>101.2</c:v>
                </c:pt>
                <c:pt idx="67">
                  <c:v>101</c:v>
                </c:pt>
                <c:pt idx="68">
                  <c:v>101</c:v>
                </c:pt>
                <c:pt idx="69">
                  <c:v>101.1</c:v>
                </c:pt>
                <c:pt idx="70">
                  <c:v>101.1</c:v>
                </c:pt>
                <c:pt idx="71">
                  <c:v>101.2</c:v>
                </c:pt>
                <c:pt idx="72">
                  <c:v>101.4</c:v>
                </c:pt>
                <c:pt idx="73">
                  <c:v>101.4</c:v>
                </c:pt>
                <c:pt idx="74">
                  <c:v>101.6</c:v>
                </c:pt>
                <c:pt idx="75">
                  <c:v>101.7</c:v>
                </c:pt>
                <c:pt idx="76">
                  <c:v>101.8</c:v>
                </c:pt>
                <c:pt idx="77">
                  <c:v>102</c:v>
                </c:pt>
                <c:pt idx="78">
                  <c:v>102.5</c:v>
                </c:pt>
                <c:pt idx="79">
                  <c:v>102.2</c:v>
                </c:pt>
                <c:pt idx="80">
                  <c:v>102.3</c:v>
                </c:pt>
                <c:pt idx="81">
                  <c:v>102.4</c:v>
                </c:pt>
                <c:pt idx="82">
                  <c:v>102.3</c:v>
                </c:pt>
                <c:pt idx="83">
                  <c:v>102.2</c:v>
                </c:pt>
                <c:pt idx="84">
                  <c:v>102</c:v>
                </c:pt>
                <c:pt idx="85">
                  <c:v>102.3</c:v>
                </c:pt>
                <c:pt idx="86">
                  <c:v>102.4</c:v>
                </c:pt>
                <c:pt idx="87">
                  <c:v>102.4</c:v>
                </c:pt>
                <c:pt idx="88">
                  <c:v>102.5</c:v>
                </c:pt>
                <c:pt idx="89">
                  <c:v>102.4</c:v>
                </c:pt>
                <c:pt idx="90">
                  <c:v>102</c:v>
                </c:pt>
                <c:pt idx="91">
                  <c:v>102.5</c:v>
                </c:pt>
                <c:pt idx="92">
                  <c:v>102.1</c:v>
                </c:pt>
                <c:pt idx="93">
                  <c:v>102.1</c:v>
                </c:pt>
                <c:pt idx="94">
                  <c:v>102.2</c:v>
                </c:pt>
                <c:pt idx="95">
                  <c:v>102.2</c:v>
                </c:pt>
                <c:pt idx="96">
                  <c:v>102.4</c:v>
                </c:pt>
                <c:pt idx="97">
                  <c:v>102.5</c:v>
                </c:pt>
                <c:pt idx="98">
                  <c:v>102.2</c:v>
                </c:pt>
                <c:pt idx="99">
                  <c:v>102.4</c:v>
                </c:pt>
                <c:pt idx="100">
                  <c:v>102.1</c:v>
                </c:pt>
                <c:pt idx="101">
                  <c:v>101.7</c:v>
                </c:pt>
                <c:pt idx="102">
                  <c:v>101.7</c:v>
                </c:pt>
                <c:pt idx="103">
                  <c:v>101.7</c:v>
                </c:pt>
                <c:pt idx="104">
                  <c:v>101.8</c:v>
                </c:pt>
                <c:pt idx="105">
                  <c:v>101.7</c:v>
                </c:pt>
                <c:pt idx="106">
                  <c:v>101.6</c:v>
                </c:pt>
                <c:pt idx="107">
                  <c:v>101.4</c:v>
                </c:pt>
                <c:pt idx="108">
                  <c:v>101.3</c:v>
                </c:pt>
                <c:pt idx="109">
                  <c:v>101.1</c:v>
                </c:pt>
                <c:pt idx="110">
                  <c:v>101</c:v>
                </c:pt>
                <c:pt idx="111">
                  <c:v>100.9</c:v>
                </c:pt>
                <c:pt idx="112">
                  <c:v>101</c:v>
                </c:pt>
                <c:pt idx="113">
                  <c:v>101.3</c:v>
                </c:pt>
                <c:pt idx="114">
                  <c:v>101.6</c:v>
                </c:pt>
                <c:pt idx="115">
                  <c:v>100.9</c:v>
                </c:pt>
                <c:pt idx="116">
                  <c:v>100.7</c:v>
                </c:pt>
                <c:pt idx="117">
                  <c:v>100.4</c:v>
                </c:pt>
                <c:pt idx="118">
                  <c:v>100.4</c:v>
                </c:pt>
                <c:pt idx="119">
                  <c:v>100.3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6-4E3C-8E99-D7B1FED06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586304"/>
        <c:axId val="294599200"/>
      </c:scatterChart>
      <c:valAx>
        <c:axId val="29458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4599200"/>
        <c:crosses val="autoZero"/>
        <c:crossBetween val="midCat"/>
      </c:valAx>
      <c:valAx>
        <c:axId val="29459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458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CPI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Sheet1!$L$2:$L$122</c:f>
              <c:numCache>
                <c:formatCode>General</c:formatCode>
                <c:ptCount val="121"/>
                <c:pt idx="0">
                  <c:v>101.6</c:v>
                </c:pt>
                <c:pt idx="1">
                  <c:v>101.5</c:v>
                </c:pt>
                <c:pt idx="2">
                  <c:v>101.4</c:v>
                </c:pt>
                <c:pt idx="3">
                  <c:v>101.6</c:v>
                </c:pt>
                <c:pt idx="4">
                  <c:v>101.9</c:v>
                </c:pt>
                <c:pt idx="5">
                  <c:v>102.1</c:v>
                </c:pt>
                <c:pt idx="6">
                  <c:v>102.6</c:v>
                </c:pt>
                <c:pt idx="7">
                  <c:v>102.3</c:v>
                </c:pt>
                <c:pt idx="8">
                  <c:v>102.7</c:v>
                </c:pt>
                <c:pt idx="9">
                  <c:v>102.7</c:v>
                </c:pt>
                <c:pt idx="10">
                  <c:v>102.9</c:v>
                </c:pt>
                <c:pt idx="11">
                  <c:v>103</c:v>
                </c:pt>
                <c:pt idx="12">
                  <c:v>102.9</c:v>
                </c:pt>
                <c:pt idx="13">
                  <c:v>103</c:v>
                </c:pt>
                <c:pt idx="14">
                  <c:v>102.9</c:v>
                </c:pt>
                <c:pt idx="15">
                  <c:v>102.7</c:v>
                </c:pt>
                <c:pt idx="16">
                  <c:v>102.2</c:v>
                </c:pt>
                <c:pt idx="17">
                  <c:v>101.9</c:v>
                </c:pt>
                <c:pt idx="18">
                  <c:v>101.8</c:v>
                </c:pt>
                <c:pt idx="19">
                  <c:v>101.7</c:v>
                </c:pt>
                <c:pt idx="20">
                  <c:v>101.8</c:v>
                </c:pt>
                <c:pt idx="21">
                  <c:v>101.7</c:v>
                </c:pt>
                <c:pt idx="22">
                  <c:v>101.4</c:v>
                </c:pt>
                <c:pt idx="23">
                  <c:v>101.4</c:v>
                </c:pt>
                <c:pt idx="24">
                  <c:v>101.5</c:v>
                </c:pt>
                <c:pt idx="25">
                  <c:v>101.4</c:v>
                </c:pt>
                <c:pt idx="26">
                  <c:v>101.7</c:v>
                </c:pt>
                <c:pt idx="27">
                  <c:v>101.7</c:v>
                </c:pt>
                <c:pt idx="28">
                  <c:v>101.6</c:v>
                </c:pt>
                <c:pt idx="29">
                  <c:v>101.7</c:v>
                </c:pt>
                <c:pt idx="30">
                  <c:v>101.6</c:v>
                </c:pt>
                <c:pt idx="31">
                  <c:v>101.9</c:v>
                </c:pt>
                <c:pt idx="32">
                  <c:v>101.8</c:v>
                </c:pt>
                <c:pt idx="33">
                  <c:v>101.6</c:v>
                </c:pt>
                <c:pt idx="34">
                  <c:v>101.6</c:v>
                </c:pt>
                <c:pt idx="35">
                  <c:v>101.6</c:v>
                </c:pt>
                <c:pt idx="36">
                  <c:v>101.6</c:v>
                </c:pt>
                <c:pt idx="37">
                  <c:v>101.5</c:v>
                </c:pt>
                <c:pt idx="38">
                  <c:v>101.6</c:v>
                </c:pt>
                <c:pt idx="39">
                  <c:v>101.6</c:v>
                </c:pt>
                <c:pt idx="40">
                  <c:v>101.6</c:v>
                </c:pt>
                <c:pt idx="41">
                  <c:v>101.7</c:v>
                </c:pt>
                <c:pt idx="42">
                  <c:v>101.9</c:v>
                </c:pt>
                <c:pt idx="43">
                  <c:v>101.6</c:v>
                </c:pt>
                <c:pt idx="44">
                  <c:v>101.5</c:v>
                </c:pt>
                <c:pt idx="45">
                  <c:v>101.6</c:v>
                </c:pt>
                <c:pt idx="46">
                  <c:v>101.7</c:v>
                </c:pt>
                <c:pt idx="47">
                  <c:v>101.7</c:v>
                </c:pt>
                <c:pt idx="48">
                  <c:v>101.6</c:v>
                </c:pt>
                <c:pt idx="49">
                  <c:v>101.5</c:v>
                </c:pt>
                <c:pt idx="50">
                  <c:v>101.3</c:v>
                </c:pt>
                <c:pt idx="51">
                  <c:v>101.2</c:v>
                </c:pt>
                <c:pt idx="52">
                  <c:v>101</c:v>
                </c:pt>
                <c:pt idx="53">
                  <c:v>100.8</c:v>
                </c:pt>
                <c:pt idx="54">
                  <c:v>100.6</c:v>
                </c:pt>
                <c:pt idx="55">
                  <c:v>100.9</c:v>
                </c:pt>
                <c:pt idx="56">
                  <c:v>100.9</c:v>
                </c:pt>
                <c:pt idx="57">
                  <c:v>100.9</c:v>
                </c:pt>
                <c:pt idx="58">
                  <c:v>101</c:v>
                </c:pt>
                <c:pt idx="59">
                  <c:v>101.2</c:v>
                </c:pt>
                <c:pt idx="60">
                  <c:v>101.1</c:v>
                </c:pt>
                <c:pt idx="61">
                  <c:v>101.1</c:v>
                </c:pt>
                <c:pt idx="62">
                  <c:v>101</c:v>
                </c:pt>
                <c:pt idx="63">
                  <c:v>100.9</c:v>
                </c:pt>
                <c:pt idx="64">
                  <c:v>101.1</c:v>
                </c:pt>
                <c:pt idx="65">
                  <c:v>101.1</c:v>
                </c:pt>
                <c:pt idx="66">
                  <c:v>101.2</c:v>
                </c:pt>
                <c:pt idx="67">
                  <c:v>101</c:v>
                </c:pt>
                <c:pt idx="68">
                  <c:v>101</c:v>
                </c:pt>
                <c:pt idx="69">
                  <c:v>101.1</c:v>
                </c:pt>
                <c:pt idx="70">
                  <c:v>101.1</c:v>
                </c:pt>
                <c:pt idx="71">
                  <c:v>101.2</c:v>
                </c:pt>
                <c:pt idx="72">
                  <c:v>101.4</c:v>
                </c:pt>
                <c:pt idx="73">
                  <c:v>101.4</c:v>
                </c:pt>
                <c:pt idx="74">
                  <c:v>101.6</c:v>
                </c:pt>
                <c:pt idx="75">
                  <c:v>101.7</c:v>
                </c:pt>
                <c:pt idx="76">
                  <c:v>101.8</c:v>
                </c:pt>
                <c:pt idx="77">
                  <c:v>102</c:v>
                </c:pt>
                <c:pt idx="78">
                  <c:v>102.5</c:v>
                </c:pt>
                <c:pt idx="79">
                  <c:v>102.2</c:v>
                </c:pt>
                <c:pt idx="80">
                  <c:v>102.3</c:v>
                </c:pt>
                <c:pt idx="81">
                  <c:v>102.4</c:v>
                </c:pt>
                <c:pt idx="82">
                  <c:v>102.3</c:v>
                </c:pt>
                <c:pt idx="83">
                  <c:v>102.2</c:v>
                </c:pt>
                <c:pt idx="84">
                  <c:v>102</c:v>
                </c:pt>
                <c:pt idx="85">
                  <c:v>102.3</c:v>
                </c:pt>
                <c:pt idx="86">
                  <c:v>102.4</c:v>
                </c:pt>
                <c:pt idx="87">
                  <c:v>102.4</c:v>
                </c:pt>
                <c:pt idx="88">
                  <c:v>102.5</c:v>
                </c:pt>
                <c:pt idx="89">
                  <c:v>102.4</c:v>
                </c:pt>
                <c:pt idx="90">
                  <c:v>102</c:v>
                </c:pt>
                <c:pt idx="91">
                  <c:v>102.5</c:v>
                </c:pt>
                <c:pt idx="92">
                  <c:v>102.1</c:v>
                </c:pt>
                <c:pt idx="93">
                  <c:v>102.1</c:v>
                </c:pt>
                <c:pt idx="94">
                  <c:v>102.2</c:v>
                </c:pt>
                <c:pt idx="95">
                  <c:v>102.2</c:v>
                </c:pt>
                <c:pt idx="96">
                  <c:v>102.4</c:v>
                </c:pt>
                <c:pt idx="97">
                  <c:v>102.5</c:v>
                </c:pt>
                <c:pt idx="98">
                  <c:v>102.2</c:v>
                </c:pt>
                <c:pt idx="99">
                  <c:v>102.4</c:v>
                </c:pt>
                <c:pt idx="100">
                  <c:v>102.1</c:v>
                </c:pt>
                <c:pt idx="101">
                  <c:v>101.7</c:v>
                </c:pt>
                <c:pt idx="102">
                  <c:v>101.7</c:v>
                </c:pt>
                <c:pt idx="103">
                  <c:v>101.7</c:v>
                </c:pt>
                <c:pt idx="104">
                  <c:v>101.8</c:v>
                </c:pt>
                <c:pt idx="105">
                  <c:v>101.7</c:v>
                </c:pt>
                <c:pt idx="106">
                  <c:v>101.6</c:v>
                </c:pt>
                <c:pt idx="107">
                  <c:v>101.4</c:v>
                </c:pt>
                <c:pt idx="108">
                  <c:v>101.3</c:v>
                </c:pt>
                <c:pt idx="109">
                  <c:v>101.1</c:v>
                </c:pt>
                <c:pt idx="110">
                  <c:v>101</c:v>
                </c:pt>
                <c:pt idx="111">
                  <c:v>100.9</c:v>
                </c:pt>
                <c:pt idx="112">
                  <c:v>101</c:v>
                </c:pt>
                <c:pt idx="113">
                  <c:v>101.3</c:v>
                </c:pt>
                <c:pt idx="114">
                  <c:v>101.6</c:v>
                </c:pt>
                <c:pt idx="115">
                  <c:v>100.9</c:v>
                </c:pt>
                <c:pt idx="116">
                  <c:v>100.7</c:v>
                </c:pt>
                <c:pt idx="117">
                  <c:v>100.4</c:v>
                </c:pt>
                <c:pt idx="118">
                  <c:v>100.4</c:v>
                </c:pt>
                <c:pt idx="119">
                  <c:v>100.3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0D-4C72-B8CB-DC205623D9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663680"/>
        <c:axId val="294670752"/>
      </c:lineChart>
      <c:catAx>
        <c:axId val="294663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4670752"/>
        <c:crosses val="autoZero"/>
        <c:auto val="1"/>
        <c:lblAlgn val="ctr"/>
        <c:lblOffset val="100"/>
        <c:noMultiLvlLbl val="0"/>
      </c:catAx>
      <c:valAx>
        <c:axId val="29467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4663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466724</xdr:colOff>
      <xdr:row>12</xdr:row>
      <xdr:rowOff>19050</xdr:rowOff>
    </xdr:from>
    <xdr:to>
      <xdr:col>20</xdr:col>
      <xdr:colOff>504824</xdr:colOff>
      <xdr:row>28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CD49B03-4F4B-45B6-A203-66A3E95C9B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276224</xdr:colOff>
      <xdr:row>11</xdr:row>
      <xdr:rowOff>142875</xdr:rowOff>
    </xdr:from>
    <xdr:to>
      <xdr:col>9</xdr:col>
      <xdr:colOff>314324</xdr:colOff>
      <xdr:row>27</xdr:row>
      <xdr:rowOff>142875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CA9CC7AD-80E0-4106-A83E-7C3CD2806F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142874</xdr:colOff>
      <xdr:row>13</xdr:row>
      <xdr:rowOff>0</xdr:rowOff>
    </xdr:from>
    <xdr:to>
      <xdr:col>17</xdr:col>
      <xdr:colOff>180974</xdr:colOff>
      <xdr:row>29</xdr:row>
      <xdr:rowOff>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C708EEC8-B172-4F9C-B8CC-64EE4A1D1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138112</xdr:colOff>
      <xdr:row>13</xdr:row>
      <xdr:rowOff>0</xdr:rowOff>
    </xdr:from>
    <xdr:to>
      <xdr:col>17</xdr:col>
      <xdr:colOff>176212</xdr:colOff>
      <xdr:row>29</xdr:row>
      <xdr:rowOff>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CA53EE0D-30AA-43BC-8271-7249517D0C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2"/>
  <sheetViews>
    <sheetView tabSelected="1" workbookViewId="0">
      <selection activeCell="B4" sqref="A1:R121"/>
    </sheetView>
  </sheetViews>
  <sheetFormatPr defaultRowHeight="13.5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129</v>
      </c>
      <c r="L1" s="1" t="s">
        <v>135</v>
      </c>
      <c r="M1" s="1" t="s">
        <v>130</v>
      </c>
      <c r="N1" s="1" t="s">
        <v>131</v>
      </c>
      <c r="O1" s="1" t="s">
        <v>136</v>
      </c>
      <c r="P1" s="1" t="s">
        <v>132</v>
      </c>
      <c r="Q1" s="1" t="s">
        <v>133</v>
      </c>
      <c r="R1" s="1" t="s">
        <v>134</v>
      </c>
      <c r="U1" t="s">
        <v>137</v>
      </c>
      <c r="V1" s="1" t="s">
        <v>135</v>
      </c>
    </row>
    <row r="2" spans="1:22" x14ac:dyDescent="0.3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f>SUM(B2:J2)</f>
        <v>0</v>
      </c>
      <c r="L2">
        <v>101.6</v>
      </c>
      <c r="M2">
        <v>13.4</v>
      </c>
      <c r="N2">
        <v>-0.29999999999999888</v>
      </c>
      <c r="O2">
        <v>0</v>
      </c>
      <c r="P2">
        <v>0.28999999999999998</v>
      </c>
      <c r="Q2">
        <v>25.56523809523809</v>
      </c>
      <c r="R2">
        <v>0.1219950785538519</v>
      </c>
      <c r="U2">
        <v>0</v>
      </c>
      <c r="V2">
        <v>101.6</v>
      </c>
    </row>
    <row r="3" spans="1:22" x14ac:dyDescent="0.3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-1.499999999999968E-2</v>
      </c>
      <c r="K3">
        <f t="shared" ref="K3:K66" si="0">SUM(B3:J3)</f>
        <v>-1.499999999999968E-2</v>
      </c>
      <c r="L3">
        <v>101.5</v>
      </c>
      <c r="M3">
        <v>13.9</v>
      </c>
      <c r="N3">
        <v>0.5</v>
      </c>
      <c r="O3">
        <f>L3-L2</f>
        <v>-9.9999999999994316E-2</v>
      </c>
      <c r="P3">
        <v>0.25</v>
      </c>
      <c r="Q3">
        <v>24.74590909090908</v>
      </c>
      <c r="R3">
        <v>0.1044789516201419</v>
      </c>
      <c r="V3">
        <v>101.5</v>
      </c>
    </row>
    <row r="4" spans="1:22" x14ac:dyDescent="0.3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f t="shared" si="0"/>
        <v>0</v>
      </c>
      <c r="L4">
        <v>101.4</v>
      </c>
      <c r="M4">
        <v>13.3</v>
      </c>
      <c r="N4">
        <v>-0.59999999999999964</v>
      </c>
      <c r="O4">
        <f t="shared" ref="O4:O67" si="1">L4-L3</f>
        <v>-9.9999999999994316E-2</v>
      </c>
      <c r="P4">
        <v>0.27</v>
      </c>
      <c r="Q4">
        <v>22.51761904761905</v>
      </c>
      <c r="R4">
        <v>0.13050541516245501</v>
      </c>
      <c r="U4">
        <v>-1.499999999999968E-2</v>
      </c>
      <c r="V4">
        <v>101.4</v>
      </c>
    </row>
    <row r="5" spans="1:22" x14ac:dyDescent="0.3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f t="shared" si="0"/>
        <v>0</v>
      </c>
      <c r="L5">
        <v>101.6</v>
      </c>
      <c r="M5">
        <v>13.1</v>
      </c>
      <c r="N5">
        <v>-0.20000000000000109</v>
      </c>
      <c r="O5">
        <f t="shared" si="1"/>
        <v>0.19999999999998863</v>
      </c>
      <c r="P5">
        <v>0.22</v>
      </c>
      <c r="Q5">
        <v>20.373333333333331</v>
      </c>
      <c r="R5">
        <v>0.1729607931500674</v>
      </c>
      <c r="U5">
        <v>0</v>
      </c>
      <c r="V5">
        <v>101.6</v>
      </c>
    </row>
    <row r="6" spans="1:22" x14ac:dyDescent="0.3">
      <c r="A6" s="1" t="s">
        <v>13</v>
      </c>
      <c r="B6">
        <v>2.0000000000000021E-2</v>
      </c>
      <c r="C6">
        <v>0</v>
      </c>
      <c r="D6">
        <v>0</v>
      </c>
      <c r="E6">
        <v>0</v>
      </c>
      <c r="F6">
        <v>0</v>
      </c>
      <c r="G6">
        <v>0</v>
      </c>
      <c r="H6">
        <v>0.18540000000000001</v>
      </c>
      <c r="I6">
        <v>1.3700000000000051E-2</v>
      </c>
      <c r="J6">
        <v>6.5700000000000092E-2</v>
      </c>
      <c r="K6">
        <f t="shared" si="0"/>
        <v>0.28480000000000016</v>
      </c>
      <c r="L6">
        <v>101.9</v>
      </c>
      <c r="M6">
        <v>13.3</v>
      </c>
      <c r="N6">
        <v>0.20000000000000109</v>
      </c>
      <c r="O6">
        <f t="shared" si="1"/>
        <v>0.30000000000001137</v>
      </c>
      <c r="P6">
        <v>0.27</v>
      </c>
      <c r="Q6">
        <v>20.095714285714291</v>
      </c>
      <c r="R6">
        <v>0.1768080667593879</v>
      </c>
      <c r="U6">
        <v>0</v>
      </c>
      <c r="V6">
        <v>101.9</v>
      </c>
    </row>
    <row r="7" spans="1:22" x14ac:dyDescent="0.3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0.13690000000000019</v>
      </c>
      <c r="J7">
        <v>0</v>
      </c>
      <c r="K7">
        <f t="shared" si="0"/>
        <v>0.13690000000000019</v>
      </c>
      <c r="L7">
        <v>102.1</v>
      </c>
      <c r="M7">
        <v>13.5</v>
      </c>
      <c r="N7">
        <v>0.19999999999999929</v>
      </c>
      <c r="O7">
        <f t="shared" si="1"/>
        <v>0.19999999999998863</v>
      </c>
      <c r="P7">
        <v>0.28999999999999998</v>
      </c>
      <c r="Q7">
        <v>17.569545454545452</v>
      </c>
      <c r="R7">
        <v>0.1739461012080763</v>
      </c>
      <c r="U7">
        <v>0.28480000000000016</v>
      </c>
      <c r="V7">
        <v>102.1</v>
      </c>
    </row>
    <row r="8" spans="1:22" x14ac:dyDescent="0.3">
      <c r="A8" s="1" t="s">
        <v>15</v>
      </c>
      <c r="B8">
        <v>7.7500000000000124E-2</v>
      </c>
      <c r="C8">
        <v>0</v>
      </c>
      <c r="D8">
        <v>0</v>
      </c>
      <c r="E8">
        <v>0</v>
      </c>
      <c r="F8">
        <v>0</v>
      </c>
      <c r="G8">
        <v>0</v>
      </c>
      <c r="H8">
        <v>-0.11000000000000031</v>
      </c>
      <c r="I8">
        <v>0.14999999999999991</v>
      </c>
      <c r="J8">
        <v>0</v>
      </c>
      <c r="K8">
        <f t="shared" si="0"/>
        <v>0.11749999999999973</v>
      </c>
      <c r="L8">
        <v>102.6</v>
      </c>
      <c r="M8">
        <v>13.3</v>
      </c>
      <c r="N8">
        <v>-0.19999999999999929</v>
      </c>
      <c r="O8">
        <f t="shared" si="1"/>
        <v>0.5</v>
      </c>
      <c r="P8">
        <v>0.26</v>
      </c>
      <c r="Q8">
        <v>17.3155</v>
      </c>
      <c r="R8">
        <v>0.17683778234086239</v>
      </c>
      <c r="U8">
        <v>0.13690000000000019</v>
      </c>
      <c r="V8">
        <v>102.6</v>
      </c>
    </row>
    <row r="9" spans="1:22" x14ac:dyDescent="0.3">
      <c r="A9" s="1" t="s">
        <v>16</v>
      </c>
      <c r="B9">
        <v>9.9999999999997868E-3</v>
      </c>
      <c r="C9">
        <v>0</v>
      </c>
      <c r="D9">
        <v>0</v>
      </c>
      <c r="E9">
        <v>0</v>
      </c>
      <c r="F9">
        <v>0</v>
      </c>
      <c r="G9">
        <v>0</v>
      </c>
      <c r="H9">
        <v>9.9999999999997868E-3</v>
      </c>
      <c r="I9">
        <v>0</v>
      </c>
      <c r="J9">
        <v>-4.4999999999999929E-2</v>
      </c>
      <c r="K9">
        <f t="shared" si="0"/>
        <v>-2.5000000000000355E-2</v>
      </c>
      <c r="L9">
        <v>102.3</v>
      </c>
      <c r="M9">
        <v>14.9</v>
      </c>
      <c r="N9">
        <v>1.6</v>
      </c>
      <c r="O9">
        <f t="shared" si="1"/>
        <v>-0.29999999999999716</v>
      </c>
      <c r="P9">
        <v>0.25</v>
      </c>
      <c r="Q9">
        <v>17.43</v>
      </c>
      <c r="R9">
        <v>0.2335772562873244</v>
      </c>
      <c r="U9">
        <v>0.11749999999999973</v>
      </c>
      <c r="V9">
        <v>102.3</v>
      </c>
    </row>
    <row r="10" spans="1:22" x14ac:dyDescent="0.3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5.9999999999999609E-2</v>
      </c>
      <c r="I10">
        <v>0.17999999999999969</v>
      </c>
      <c r="J10">
        <v>0</v>
      </c>
      <c r="K10">
        <f t="shared" si="0"/>
        <v>0.2399999999999993</v>
      </c>
      <c r="L10">
        <v>102.7</v>
      </c>
      <c r="M10">
        <v>14.8</v>
      </c>
      <c r="N10">
        <v>-9.9999999999999645E-2</v>
      </c>
      <c r="O10">
        <f t="shared" si="1"/>
        <v>0.40000000000000568</v>
      </c>
      <c r="P10">
        <v>0.3</v>
      </c>
      <c r="Q10">
        <v>20.72347826086957</v>
      </c>
      <c r="R10">
        <v>0.23592824226464779</v>
      </c>
      <c r="U10">
        <v>-2.5000000000000355E-2</v>
      </c>
      <c r="V10">
        <v>102.7</v>
      </c>
    </row>
    <row r="11" spans="1:22" x14ac:dyDescent="0.3">
      <c r="A11" s="1" t="s">
        <v>18</v>
      </c>
      <c r="B11">
        <v>-8.9999999999999858E-2</v>
      </c>
      <c r="C11">
        <v>0</v>
      </c>
      <c r="D11">
        <v>0</v>
      </c>
      <c r="E11">
        <v>0</v>
      </c>
      <c r="F11">
        <v>0</v>
      </c>
      <c r="G11">
        <v>0</v>
      </c>
      <c r="H11">
        <v>0.105</v>
      </c>
      <c r="I11">
        <v>0.1699999999999999</v>
      </c>
      <c r="J11">
        <v>0</v>
      </c>
      <c r="K11">
        <f t="shared" si="0"/>
        <v>0.18500000000000005</v>
      </c>
      <c r="L11">
        <v>102.7</v>
      </c>
      <c r="M11">
        <v>13.4</v>
      </c>
      <c r="N11">
        <v>-1.4</v>
      </c>
      <c r="O11">
        <f t="shared" si="1"/>
        <v>0</v>
      </c>
      <c r="P11">
        <v>0.22</v>
      </c>
      <c r="Q11">
        <v>16.244</v>
      </c>
      <c r="R11">
        <v>0.22674372575409699</v>
      </c>
      <c r="U11">
        <v>0.2399999999999993</v>
      </c>
      <c r="V11">
        <v>102.7</v>
      </c>
    </row>
    <row r="12" spans="1:22" x14ac:dyDescent="0.3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0.105</v>
      </c>
      <c r="J12">
        <v>3.0000000000000249E-2</v>
      </c>
      <c r="K12">
        <f t="shared" si="0"/>
        <v>0.13500000000000023</v>
      </c>
      <c r="L12">
        <v>102.9</v>
      </c>
      <c r="M12">
        <v>13.3</v>
      </c>
      <c r="N12">
        <v>-9.9999999999999645E-2</v>
      </c>
      <c r="O12">
        <f t="shared" si="1"/>
        <v>0.20000000000000284</v>
      </c>
      <c r="P12">
        <v>0.18</v>
      </c>
      <c r="Q12">
        <v>16.911428571428569</v>
      </c>
      <c r="R12">
        <v>0.26198926950061902</v>
      </c>
      <c r="U12">
        <v>0.18500000000000005</v>
      </c>
      <c r="V12">
        <v>102.9</v>
      </c>
    </row>
    <row r="13" spans="1:22" x14ac:dyDescent="0.3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0.29999999999999982</v>
      </c>
      <c r="J13">
        <v>0</v>
      </c>
      <c r="K13">
        <f t="shared" si="0"/>
        <v>0.29999999999999982</v>
      </c>
      <c r="L13">
        <v>103</v>
      </c>
      <c r="M13">
        <v>15.1</v>
      </c>
      <c r="N13">
        <v>1.7999999999999989</v>
      </c>
      <c r="O13">
        <f t="shared" si="1"/>
        <v>9.9999999999994316E-2</v>
      </c>
      <c r="P13">
        <v>0.19</v>
      </c>
      <c r="Q13">
        <v>19.153181818181821</v>
      </c>
      <c r="R13">
        <v>0.30730137218363551</v>
      </c>
      <c r="U13">
        <v>0.13500000000000023</v>
      </c>
      <c r="V13">
        <v>103</v>
      </c>
    </row>
    <row r="14" spans="1:22" x14ac:dyDescent="0.3">
      <c r="A14" s="1" t="s">
        <v>21</v>
      </c>
      <c r="B14">
        <v>-2.0000000000000021E-2</v>
      </c>
      <c r="C14">
        <v>0</v>
      </c>
      <c r="D14">
        <v>0</v>
      </c>
      <c r="E14">
        <v>0</v>
      </c>
      <c r="F14">
        <v>0</v>
      </c>
      <c r="G14">
        <v>0</v>
      </c>
      <c r="H14">
        <v>8.0000000000000071E-2</v>
      </c>
      <c r="I14">
        <v>0</v>
      </c>
      <c r="J14">
        <v>0</v>
      </c>
      <c r="K14">
        <f t="shared" si="0"/>
        <v>6.0000000000000053E-2</v>
      </c>
      <c r="L14">
        <v>102.9</v>
      </c>
      <c r="M14">
        <v>14</v>
      </c>
      <c r="N14">
        <v>-1.1000000000000001</v>
      </c>
      <c r="O14">
        <f t="shared" si="1"/>
        <v>-9.9999999999994316E-2</v>
      </c>
      <c r="P14">
        <v>0.2</v>
      </c>
      <c r="Q14">
        <v>19.227499999999999</v>
      </c>
      <c r="R14">
        <v>0.33513285533530168</v>
      </c>
      <c r="U14">
        <v>0.29999999999999982</v>
      </c>
      <c r="V14">
        <v>102.9</v>
      </c>
    </row>
    <row r="15" spans="1:22" x14ac:dyDescent="0.3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6.4999999999999947E-2</v>
      </c>
      <c r="K15">
        <f t="shared" si="0"/>
        <v>6.4999999999999947E-2</v>
      </c>
      <c r="L15">
        <v>103</v>
      </c>
      <c r="M15">
        <v>13.5</v>
      </c>
      <c r="N15">
        <v>-0.5</v>
      </c>
      <c r="O15">
        <f t="shared" si="1"/>
        <v>9.9999999999994316E-2</v>
      </c>
      <c r="P15">
        <v>0.1</v>
      </c>
      <c r="Q15">
        <v>35.029130434782608</v>
      </c>
      <c r="R15">
        <v>0.28240552620885828</v>
      </c>
      <c r="U15">
        <v>6.0000000000000053E-2</v>
      </c>
      <c r="V15">
        <v>103</v>
      </c>
    </row>
    <row r="16" spans="1:22" x14ac:dyDescent="0.3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5.4999999999999723E-2</v>
      </c>
      <c r="I16">
        <v>0</v>
      </c>
      <c r="J16">
        <v>0</v>
      </c>
      <c r="K16">
        <f t="shared" si="0"/>
        <v>5.4999999999999723E-2</v>
      </c>
      <c r="L16">
        <v>102.9</v>
      </c>
      <c r="M16">
        <v>13.8</v>
      </c>
      <c r="N16">
        <v>0.30000000000000071</v>
      </c>
      <c r="O16">
        <f t="shared" si="1"/>
        <v>-9.9999999999994316E-2</v>
      </c>
      <c r="P16">
        <v>0.13</v>
      </c>
      <c r="Q16">
        <v>36.530000000000008</v>
      </c>
      <c r="R16">
        <v>0.25355261057001433</v>
      </c>
      <c r="U16">
        <v>6.4999999999999947E-2</v>
      </c>
      <c r="V16">
        <v>102.9</v>
      </c>
    </row>
    <row r="17" spans="1:22" x14ac:dyDescent="0.3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0</v>
      </c>
      <c r="L17">
        <v>102.7</v>
      </c>
      <c r="M17">
        <v>13.2</v>
      </c>
      <c r="N17">
        <v>-0.60000000000000142</v>
      </c>
      <c r="O17">
        <f t="shared" si="1"/>
        <v>-0.20000000000000284</v>
      </c>
      <c r="P17">
        <v>0.12</v>
      </c>
      <c r="Q17">
        <v>32.829047619047621</v>
      </c>
      <c r="R17">
        <v>0.17972952205317361</v>
      </c>
      <c r="U17">
        <v>5.4999999999999723E-2</v>
      </c>
      <c r="V17">
        <v>102.7</v>
      </c>
    </row>
    <row r="18" spans="1:22" x14ac:dyDescent="0.3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-0.2025000000000001</v>
      </c>
      <c r="I18">
        <v>0</v>
      </c>
      <c r="J18">
        <v>0</v>
      </c>
      <c r="K18">
        <f t="shared" si="0"/>
        <v>-0.2025000000000001</v>
      </c>
      <c r="L18">
        <v>102.2</v>
      </c>
      <c r="M18">
        <v>12.4</v>
      </c>
      <c r="N18">
        <v>-0.79999999999999893</v>
      </c>
      <c r="O18">
        <f t="shared" si="1"/>
        <v>-0.5</v>
      </c>
      <c r="P18">
        <v>0.12</v>
      </c>
      <c r="Q18">
        <v>31.941904761904759</v>
      </c>
      <c r="R18">
        <v>0.1454424582656226</v>
      </c>
      <c r="U18">
        <v>0</v>
      </c>
      <c r="V18">
        <v>102.2</v>
      </c>
    </row>
    <row r="19" spans="1:22" x14ac:dyDescent="0.3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-2.4999999999999471E-3</v>
      </c>
      <c r="I19">
        <v>-0.20000000000000021</v>
      </c>
      <c r="J19">
        <v>5.2500000000000213E-2</v>
      </c>
      <c r="K19">
        <f t="shared" si="0"/>
        <v>-0.14999999999999994</v>
      </c>
      <c r="L19">
        <v>101.9</v>
      </c>
      <c r="M19">
        <v>12.8</v>
      </c>
      <c r="N19">
        <v>0.40000000000000041</v>
      </c>
      <c r="O19">
        <f t="shared" si="1"/>
        <v>-0.29999999999999716</v>
      </c>
      <c r="P19">
        <v>0.12</v>
      </c>
      <c r="Q19">
        <v>25.047619047619051</v>
      </c>
      <c r="R19">
        <v>0.104922279792746</v>
      </c>
      <c r="U19">
        <v>-0.2025000000000001</v>
      </c>
      <c r="V19">
        <v>101.9</v>
      </c>
    </row>
    <row r="20" spans="1:22" x14ac:dyDescent="0.3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0</v>
      </c>
      <c r="L20">
        <v>101.8</v>
      </c>
      <c r="M20">
        <v>2.8</v>
      </c>
      <c r="N20">
        <v>-10</v>
      </c>
      <c r="O20">
        <f t="shared" si="1"/>
        <v>-0.10000000000000853</v>
      </c>
      <c r="P20">
        <v>0.13</v>
      </c>
      <c r="Q20">
        <v>20.228000000000002</v>
      </c>
      <c r="R20">
        <v>8.710217755443872E-2</v>
      </c>
      <c r="U20">
        <v>-0.14999999999999994</v>
      </c>
      <c r="V20">
        <v>101.8</v>
      </c>
    </row>
    <row r="21" spans="1:22" x14ac:dyDescent="0.3">
      <c r="A21" s="1" t="s">
        <v>28</v>
      </c>
      <c r="B21">
        <v>0</v>
      </c>
      <c r="C21">
        <v>0</v>
      </c>
      <c r="D21">
        <v>0</v>
      </c>
      <c r="E21">
        <v>3.2500000000000202E-2</v>
      </c>
      <c r="F21">
        <v>0</v>
      </c>
      <c r="G21">
        <v>0</v>
      </c>
      <c r="H21">
        <v>0</v>
      </c>
      <c r="I21">
        <v>0</v>
      </c>
      <c r="J21">
        <v>8.0000000000000071E-2</v>
      </c>
      <c r="K21">
        <f t="shared" si="0"/>
        <v>0.11250000000000027</v>
      </c>
      <c r="L21">
        <v>101.7</v>
      </c>
      <c r="M21">
        <v>21.3</v>
      </c>
      <c r="N21">
        <v>18.5</v>
      </c>
      <c r="O21">
        <f t="shared" si="1"/>
        <v>-9.9999999999994316E-2</v>
      </c>
      <c r="P21">
        <v>0.18</v>
      </c>
      <c r="Q21">
        <v>18.420500000000001</v>
      </c>
      <c r="R21">
        <v>7.5344333833356147E-2</v>
      </c>
      <c r="U21">
        <v>0</v>
      </c>
      <c r="V21">
        <v>101.7</v>
      </c>
    </row>
    <row r="22" spans="1:22" x14ac:dyDescent="0.3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-0.1000000000000001</v>
      </c>
      <c r="J22">
        <v>8.0000000000000071E-2</v>
      </c>
      <c r="K22">
        <f t="shared" si="0"/>
        <v>-2.0000000000000032E-2</v>
      </c>
      <c r="L22">
        <v>101.8</v>
      </c>
      <c r="M22">
        <v>11.9</v>
      </c>
      <c r="N22">
        <v>-9.4</v>
      </c>
      <c r="O22">
        <f t="shared" si="1"/>
        <v>9.9999999999994316E-2</v>
      </c>
      <c r="P22">
        <v>0.19</v>
      </c>
      <c r="Q22">
        <v>16.167272727272731</v>
      </c>
      <c r="R22">
        <v>6.3919035887875397E-2</v>
      </c>
      <c r="U22">
        <v>0.11250000000000027</v>
      </c>
      <c r="V22">
        <v>101.8</v>
      </c>
    </row>
    <row r="23" spans="1:22" x14ac:dyDescent="0.3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f t="shared" si="0"/>
        <v>0</v>
      </c>
      <c r="L23">
        <v>101.7</v>
      </c>
      <c r="M23">
        <v>9.3000000000000007</v>
      </c>
      <c r="N23">
        <v>-2.6</v>
      </c>
      <c r="O23">
        <f t="shared" si="1"/>
        <v>-9.9999999999994316E-2</v>
      </c>
      <c r="P23">
        <v>0.2</v>
      </c>
      <c r="Q23">
        <v>17.823</v>
      </c>
      <c r="R23">
        <v>2.3878670538883599E-2</v>
      </c>
      <c r="U23">
        <v>-2.0000000000000032E-2</v>
      </c>
      <c r="V23">
        <v>101.7</v>
      </c>
    </row>
    <row r="24" spans="1:22" x14ac:dyDescent="0.3">
      <c r="A24" s="1" t="s">
        <v>31</v>
      </c>
      <c r="B24">
        <v>0</v>
      </c>
      <c r="C24">
        <v>0</v>
      </c>
      <c r="D24">
        <v>0</v>
      </c>
      <c r="E24">
        <v>-7.5000000000000178E-2</v>
      </c>
      <c r="F24">
        <v>0</v>
      </c>
      <c r="G24">
        <v>0</v>
      </c>
      <c r="H24">
        <v>0</v>
      </c>
      <c r="I24">
        <v>-0.1599999999999997</v>
      </c>
      <c r="J24">
        <v>-0.1350000000000002</v>
      </c>
      <c r="K24">
        <f t="shared" si="0"/>
        <v>-0.37000000000000011</v>
      </c>
      <c r="L24">
        <v>101.4</v>
      </c>
      <c r="M24">
        <v>9.6</v>
      </c>
      <c r="N24">
        <v>0.29999999999999888</v>
      </c>
      <c r="O24">
        <f t="shared" si="1"/>
        <v>-0.29999999999999716</v>
      </c>
      <c r="P24">
        <v>0.18</v>
      </c>
      <c r="Q24">
        <v>21.00181818181818</v>
      </c>
      <c r="R24">
        <v>9.4839427039048463E-3</v>
      </c>
      <c r="U24">
        <v>0</v>
      </c>
      <c r="V24">
        <v>101.4</v>
      </c>
    </row>
    <row r="25" spans="1:22" x14ac:dyDescent="0.3">
      <c r="A25" s="1" t="s">
        <v>32</v>
      </c>
      <c r="B25">
        <v>7.4999999999999734E-2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f t="shared" si="0"/>
        <v>7.4999999999999734E-2</v>
      </c>
      <c r="L25">
        <v>101.4</v>
      </c>
      <c r="M25">
        <v>9.5</v>
      </c>
      <c r="N25">
        <v>-9.9999999999999645E-2</v>
      </c>
      <c r="O25">
        <f t="shared" si="1"/>
        <v>0</v>
      </c>
      <c r="P25">
        <v>0.21</v>
      </c>
      <c r="Q25">
        <v>21.13095238095238</v>
      </c>
      <c r="R25">
        <v>-5.2222366204483617E-2</v>
      </c>
      <c r="U25">
        <v>-0.37000000000000011</v>
      </c>
      <c r="V25">
        <v>101.4</v>
      </c>
    </row>
    <row r="26" spans="1:22" x14ac:dyDescent="0.3">
      <c r="A26" s="1" t="s">
        <v>33</v>
      </c>
      <c r="B26">
        <v>-1.0000000000000229E-2</v>
      </c>
      <c r="C26">
        <v>0</v>
      </c>
      <c r="D26">
        <v>0</v>
      </c>
      <c r="E26">
        <v>-0.1049999999999995</v>
      </c>
      <c r="F26">
        <v>0</v>
      </c>
      <c r="G26">
        <v>0</v>
      </c>
      <c r="H26">
        <v>0</v>
      </c>
      <c r="I26">
        <v>0</v>
      </c>
      <c r="J26">
        <v>0</v>
      </c>
      <c r="K26">
        <f t="shared" si="0"/>
        <v>-0.11499999999999973</v>
      </c>
      <c r="L26">
        <v>101.5</v>
      </c>
      <c r="M26">
        <v>9.1999999999999993</v>
      </c>
      <c r="N26">
        <v>-0.30000000000000071</v>
      </c>
      <c r="O26">
        <f t="shared" si="1"/>
        <v>9.9999999999994316E-2</v>
      </c>
      <c r="P26">
        <v>0.16</v>
      </c>
      <c r="Q26">
        <v>17.565238095238101</v>
      </c>
      <c r="R26">
        <v>-9.2747030578721246E-2</v>
      </c>
      <c r="U26">
        <v>7.4999999999999734E-2</v>
      </c>
      <c r="V26">
        <v>101.5</v>
      </c>
    </row>
    <row r="27" spans="1:22" x14ac:dyDescent="0.3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4.9999999999998934E-3</v>
      </c>
      <c r="K27">
        <f t="shared" si="0"/>
        <v>4.9999999999998934E-3</v>
      </c>
      <c r="L27">
        <v>101.4</v>
      </c>
      <c r="M27">
        <v>8.9</v>
      </c>
      <c r="N27">
        <v>-0.29999999999999888</v>
      </c>
      <c r="O27">
        <f t="shared" si="1"/>
        <v>-9.9999999999994316E-2</v>
      </c>
      <c r="P27">
        <v>0.16</v>
      </c>
      <c r="Q27">
        <v>15.6895652173913</v>
      </c>
      <c r="R27">
        <v>-9.163498098859324E-2</v>
      </c>
      <c r="U27">
        <v>-0.11499999999999973</v>
      </c>
      <c r="V27">
        <v>101.4</v>
      </c>
    </row>
    <row r="28" spans="1:22" x14ac:dyDescent="0.3">
      <c r="A28" s="1" t="s">
        <v>35</v>
      </c>
      <c r="B28">
        <v>0</v>
      </c>
      <c r="C28">
        <v>0</v>
      </c>
      <c r="D28">
        <v>0</v>
      </c>
      <c r="E28">
        <v>0.2799999999999998</v>
      </c>
      <c r="F28">
        <v>0</v>
      </c>
      <c r="G28">
        <v>0</v>
      </c>
      <c r="H28">
        <v>0</v>
      </c>
      <c r="I28">
        <v>0</v>
      </c>
      <c r="J28">
        <v>0</v>
      </c>
      <c r="K28">
        <f t="shared" si="0"/>
        <v>0.2799999999999998</v>
      </c>
      <c r="L28">
        <v>101.7</v>
      </c>
      <c r="M28">
        <v>9.1999999999999993</v>
      </c>
      <c r="N28">
        <v>0.29999999999999888</v>
      </c>
      <c r="O28">
        <f t="shared" si="1"/>
        <v>0.29999999999999716</v>
      </c>
      <c r="P28">
        <v>0.17</v>
      </c>
      <c r="Q28">
        <v>15.284736842105261</v>
      </c>
      <c r="R28">
        <v>-9.0306967265316507E-2</v>
      </c>
      <c r="U28">
        <v>4.9999999999998934E-3</v>
      </c>
      <c r="V28">
        <v>101.7</v>
      </c>
    </row>
    <row r="29" spans="1:22" x14ac:dyDescent="0.3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f t="shared" si="0"/>
        <v>0</v>
      </c>
      <c r="L29">
        <v>101.7</v>
      </c>
      <c r="M29">
        <v>9.6</v>
      </c>
      <c r="N29">
        <v>0.40000000000000041</v>
      </c>
      <c r="O29">
        <f t="shared" si="1"/>
        <v>0</v>
      </c>
      <c r="P29">
        <v>0.18</v>
      </c>
      <c r="Q29">
        <v>16.276190476190479</v>
      </c>
      <c r="R29">
        <v>-6.0248811307236361E-2</v>
      </c>
      <c r="U29">
        <v>0.2799999999999998</v>
      </c>
      <c r="V29">
        <v>101.7</v>
      </c>
    </row>
    <row r="30" spans="1:22" x14ac:dyDescent="0.3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-4.9999999999998934E-3</v>
      </c>
      <c r="K30">
        <f t="shared" si="0"/>
        <v>-4.9999999999998934E-3</v>
      </c>
      <c r="L30">
        <v>101.6</v>
      </c>
      <c r="M30">
        <v>10.1</v>
      </c>
      <c r="N30">
        <v>0.5</v>
      </c>
      <c r="O30">
        <f t="shared" si="1"/>
        <v>-0.10000000000000853</v>
      </c>
      <c r="P30">
        <v>0.18</v>
      </c>
      <c r="Q30">
        <v>16.70190476190476</v>
      </c>
      <c r="R30">
        <v>-6.5905719997420564E-2</v>
      </c>
      <c r="U30">
        <v>0</v>
      </c>
      <c r="V30">
        <v>101.6</v>
      </c>
    </row>
    <row r="31" spans="1:22" x14ac:dyDescent="0.3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f t="shared" si="0"/>
        <v>0</v>
      </c>
      <c r="L31">
        <v>101.7</v>
      </c>
      <c r="M31">
        <v>10.3</v>
      </c>
      <c r="N31">
        <v>0.20000000000000109</v>
      </c>
      <c r="O31">
        <f t="shared" si="1"/>
        <v>0.10000000000000853</v>
      </c>
      <c r="P31">
        <v>0.16</v>
      </c>
      <c r="Q31">
        <v>17.307000000000009</v>
      </c>
      <c r="R31">
        <v>-5.679301810603099E-2</v>
      </c>
      <c r="U31">
        <v>-4.9999999999998934E-3</v>
      </c>
      <c r="V31">
        <v>101.7</v>
      </c>
    </row>
    <row r="32" spans="1:22" x14ac:dyDescent="0.3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f t="shared" si="0"/>
        <v>0</v>
      </c>
      <c r="L32">
        <v>101.6</v>
      </c>
      <c r="M32">
        <v>17.7</v>
      </c>
      <c r="N32">
        <v>7.3999999999999986</v>
      </c>
      <c r="O32">
        <f t="shared" si="1"/>
        <v>-0.10000000000000853</v>
      </c>
      <c r="P32">
        <v>0.15</v>
      </c>
      <c r="Q32">
        <v>13.50523809523809</v>
      </c>
      <c r="R32">
        <v>-4.7508988186954149E-2</v>
      </c>
      <c r="U32">
        <v>0</v>
      </c>
      <c r="V32">
        <v>101.6</v>
      </c>
    </row>
    <row r="33" spans="1:22" x14ac:dyDescent="0.3">
      <c r="A33" s="1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4.9999999999998934E-3</v>
      </c>
      <c r="K33">
        <f t="shared" si="0"/>
        <v>4.9999999999998934E-3</v>
      </c>
      <c r="L33">
        <v>101.9</v>
      </c>
      <c r="M33">
        <v>2.2000000000000002</v>
      </c>
      <c r="N33">
        <v>-15.5</v>
      </c>
      <c r="O33">
        <f t="shared" si="1"/>
        <v>0.30000000000001137</v>
      </c>
      <c r="P33">
        <v>0.17</v>
      </c>
      <c r="Q33">
        <v>14.072631578947369</v>
      </c>
      <c r="R33">
        <v>-4.4955931773508317E-2</v>
      </c>
      <c r="U33">
        <v>0</v>
      </c>
      <c r="V33">
        <v>101.9</v>
      </c>
    </row>
    <row r="34" spans="1:22" x14ac:dyDescent="0.3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f t="shared" si="0"/>
        <v>0</v>
      </c>
      <c r="L34">
        <v>101.8</v>
      </c>
      <c r="M34">
        <v>8.9</v>
      </c>
      <c r="N34">
        <v>6.7</v>
      </c>
      <c r="O34">
        <f t="shared" si="1"/>
        <v>-0.10000000000000853</v>
      </c>
      <c r="P34">
        <v>0.14000000000000001</v>
      </c>
      <c r="Q34">
        <v>13.031499999999999</v>
      </c>
      <c r="R34">
        <v>-8.8866637461668341E-2</v>
      </c>
      <c r="U34">
        <v>4.9999999999998934E-3</v>
      </c>
      <c r="V34">
        <v>101.8</v>
      </c>
    </row>
    <row r="35" spans="1:22" x14ac:dyDescent="0.3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f t="shared" si="0"/>
        <v>0</v>
      </c>
      <c r="L35">
        <v>101.6</v>
      </c>
      <c r="M35">
        <v>9.3000000000000007</v>
      </c>
      <c r="N35">
        <v>0.40000000000000041</v>
      </c>
      <c r="O35">
        <f t="shared" si="1"/>
        <v>-0.20000000000000284</v>
      </c>
      <c r="P35">
        <v>0.11</v>
      </c>
      <c r="Q35">
        <v>13.96727272727273</v>
      </c>
      <c r="R35">
        <v>-0.1180586196028995</v>
      </c>
      <c r="U35">
        <v>0</v>
      </c>
      <c r="V35">
        <v>101.6</v>
      </c>
    </row>
    <row r="36" spans="1:22" x14ac:dyDescent="0.3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4.9999999999998934E-3</v>
      </c>
      <c r="K36">
        <f t="shared" si="0"/>
        <v>4.9999999999998934E-3</v>
      </c>
      <c r="L36">
        <v>101.6</v>
      </c>
      <c r="M36">
        <v>9.1999999999999993</v>
      </c>
      <c r="N36">
        <v>-0.10000000000000139</v>
      </c>
      <c r="O36">
        <f t="shared" si="1"/>
        <v>0</v>
      </c>
      <c r="P36">
        <v>0.14000000000000001</v>
      </c>
      <c r="Q36">
        <v>13.493636363636361</v>
      </c>
      <c r="R36">
        <v>-0.1069068290786576</v>
      </c>
      <c r="U36">
        <v>0</v>
      </c>
      <c r="V36">
        <v>101.6</v>
      </c>
    </row>
    <row r="37" spans="1:22" x14ac:dyDescent="0.3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f t="shared" si="0"/>
        <v>0</v>
      </c>
      <c r="L37">
        <v>101.6</v>
      </c>
      <c r="M37">
        <v>8.9</v>
      </c>
      <c r="N37">
        <v>-0.29999999999999888</v>
      </c>
      <c r="O37">
        <f t="shared" si="1"/>
        <v>0</v>
      </c>
      <c r="P37">
        <v>0.15</v>
      </c>
      <c r="Q37">
        <v>17.2715</v>
      </c>
      <c r="R37">
        <v>-5.8928083128247273E-2</v>
      </c>
      <c r="U37">
        <v>4.9999999999998934E-3</v>
      </c>
      <c r="V37">
        <v>101.6</v>
      </c>
    </row>
    <row r="38" spans="1:22" x14ac:dyDescent="0.3">
      <c r="A38" s="1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f t="shared" si="0"/>
        <v>0</v>
      </c>
      <c r="L38">
        <v>101.6</v>
      </c>
      <c r="M38">
        <v>9.6999999999999993</v>
      </c>
      <c r="N38">
        <v>0.79999999999999893</v>
      </c>
      <c r="O38">
        <f t="shared" si="1"/>
        <v>0</v>
      </c>
      <c r="P38">
        <v>0.11</v>
      </c>
      <c r="Q38">
        <v>13.974545454545449</v>
      </c>
      <c r="R38">
        <v>-3.6977715877437367E-2</v>
      </c>
      <c r="U38">
        <v>0</v>
      </c>
      <c r="V38">
        <v>101.6</v>
      </c>
    </row>
    <row r="39" spans="1:22" x14ac:dyDescent="0.3">
      <c r="A39" s="1" t="s">
        <v>46</v>
      </c>
      <c r="B39">
        <v>0</v>
      </c>
      <c r="C39">
        <v>0</v>
      </c>
      <c r="D39">
        <v>0</v>
      </c>
      <c r="E39">
        <v>-2.5000000000000359E-2</v>
      </c>
      <c r="F39">
        <v>0</v>
      </c>
      <c r="G39">
        <v>0</v>
      </c>
      <c r="H39">
        <v>0</v>
      </c>
      <c r="I39">
        <v>0</v>
      </c>
      <c r="J39">
        <v>6.0000000000000053E-2</v>
      </c>
      <c r="K39">
        <f t="shared" si="0"/>
        <v>3.4999999999999698E-2</v>
      </c>
      <c r="L39">
        <v>101.5</v>
      </c>
      <c r="M39">
        <v>10.4</v>
      </c>
      <c r="N39">
        <v>0.70000000000000107</v>
      </c>
      <c r="O39">
        <f t="shared" si="1"/>
        <v>-9.9999999999994316E-2</v>
      </c>
      <c r="P39">
        <v>0.13</v>
      </c>
      <c r="Q39">
        <v>14.21</v>
      </c>
      <c r="R39">
        <v>-2.5394167713129741E-2</v>
      </c>
      <c r="U39">
        <v>0</v>
      </c>
      <c r="V39">
        <v>101.5</v>
      </c>
    </row>
    <row r="40" spans="1:22" x14ac:dyDescent="0.3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f t="shared" si="0"/>
        <v>0</v>
      </c>
      <c r="L40">
        <v>101.6</v>
      </c>
      <c r="M40">
        <v>10.199999999999999</v>
      </c>
      <c r="N40">
        <v>-0.20000000000000109</v>
      </c>
      <c r="O40">
        <f t="shared" si="1"/>
        <v>9.9999999999994316E-2</v>
      </c>
      <c r="P40">
        <v>0.1</v>
      </c>
      <c r="Q40">
        <v>14.692</v>
      </c>
      <c r="R40">
        <v>-8.4010081209746623E-3</v>
      </c>
      <c r="U40">
        <v>3.4999999999999698E-2</v>
      </c>
      <c r="V40">
        <v>101.6</v>
      </c>
    </row>
    <row r="41" spans="1:22" x14ac:dyDescent="0.3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f t="shared" si="0"/>
        <v>0</v>
      </c>
      <c r="L41">
        <v>101.6</v>
      </c>
      <c r="M41">
        <v>10.3</v>
      </c>
      <c r="N41">
        <v>0.10000000000000139</v>
      </c>
      <c r="O41">
        <f t="shared" si="1"/>
        <v>0</v>
      </c>
      <c r="P41">
        <v>0.1</v>
      </c>
      <c r="Q41">
        <v>15.40782608695652</v>
      </c>
      <c r="R41">
        <v>-3.0496257277515929E-2</v>
      </c>
      <c r="U41">
        <v>0</v>
      </c>
      <c r="V41">
        <v>101.6</v>
      </c>
    </row>
    <row r="42" spans="1:22" x14ac:dyDescent="0.3">
      <c r="A42" s="1" t="s">
        <v>49</v>
      </c>
      <c r="B42">
        <v>0</v>
      </c>
      <c r="C42">
        <v>0.12999999999999989</v>
      </c>
      <c r="D42">
        <v>9.9999999999999645E-2</v>
      </c>
      <c r="E42">
        <v>-2.5000000000000359E-2</v>
      </c>
      <c r="F42">
        <v>0</v>
      </c>
      <c r="G42">
        <v>0</v>
      </c>
      <c r="H42">
        <v>0</v>
      </c>
      <c r="I42">
        <v>0</v>
      </c>
      <c r="J42">
        <v>4.0000000000000042E-2</v>
      </c>
      <c r="K42">
        <f t="shared" si="0"/>
        <v>0.24499999999999922</v>
      </c>
      <c r="L42">
        <v>101.6</v>
      </c>
      <c r="M42">
        <v>10</v>
      </c>
      <c r="N42">
        <v>-0.30000000000000071</v>
      </c>
      <c r="O42">
        <f t="shared" si="1"/>
        <v>0</v>
      </c>
      <c r="P42">
        <v>0.13</v>
      </c>
      <c r="Q42">
        <v>12.923999999999999</v>
      </c>
      <c r="R42">
        <v>-3.5623058336209823E-2</v>
      </c>
      <c r="U42">
        <v>0</v>
      </c>
      <c r="V42">
        <v>101.6</v>
      </c>
    </row>
    <row r="43" spans="1:22" x14ac:dyDescent="0.3">
      <c r="A43" s="1" t="s">
        <v>50</v>
      </c>
      <c r="B43">
        <v>0</v>
      </c>
      <c r="C43">
        <v>4.0000000000000042E-2</v>
      </c>
      <c r="D43">
        <v>6.0000000000000497E-2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f t="shared" si="0"/>
        <v>0.10000000000000053</v>
      </c>
      <c r="L43">
        <v>101.7</v>
      </c>
      <c r="M43">
        <v>9.6999999999999993</v>
      </c>
      <c r="N43">
        <v>-0.30000000000000071</v>
      </c>
      <c r="O43">
        <f t="shared" si="1"/>
        <v>0.10000000000000853</v>
      </c>
      <c r="P43">
        <v>0.13</v>
      </c>
      <c r="Q43">
        <v>14.192380952380949</v>
      </c>
      <c r="R43">
        <v>-2.043916586106875E-2</v>
      </c>
      <c r="U43">
        <v>0.24499999999999922</v>
      </c>
      <c r="V43">
        <v>101.7</v>
      </c>
    </row>
    <row r="44" spans="1:22" x14ac:dyDescent="0.3">
      <c r="A44" s="1" t="s">
        <v>51</v>
      </c>
      <c r="B44">
        <v>0</v>
      </c>
      <c r="C44">
        <v>0</v>
      </c>
      <c r="D44">
        <v>0.30000000000000071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f t="shared" si="0"/>
        <v>0.30000000000000071</v>
      </c>
      <c r="L44">
        <v>101.9</v>
      </c>
      <c r="M44">
        <v>8.5</v>
      </c>
      <c r="N44">
        <v>-1.1999999999999991</v>
      </c>
      <c r="O44">
        <f t="shared" si="1"/>
        <v>0.20000000000000284</v>
      </c>
      <c r="P44">
        <v>0.1</v>
      </c>
      <c r="Q44">
        <v>14.24095238095239</v>
      </c>
      <c r="R44">
        <v>-4.9069830142895683E-2</v>
      </c>
      <c r="U44">
        <v>0.10000000000000053</v>
      </c>
      <c r="V44">
        <v>101.9</v>
      </c>
    </row>
    <row r="45" spans="1:22" x14ac:dyDescent="0.3">
      <c r="A45" s="1" t="s">
        <v>52</v>
      </c>
      <c r="B45">
        <v>0</v>
      </c>
      <c r="C45">
        <v>4.9999999999998934E-3</v>
      </c>
      <c r="D45">
        <v>0</v>
      </c>
      <c r="E45">
        <v>-5.4999999999999723E-2</v>
      </c>
      <c r="F45">
        <v>-0.1449999999999996</v>
      </c>
      <c r="G45">
        <v>0</v>
      </c>
      <c r="H45">
        <v>0</v>
      </c>
      <c r="I45">
        <v>0</v>
      </c>
      <c r="J45">
        <v>4.4999999999999929E-2</v>
      </c>
      <c r="K45">
        <f t="shared" si="0"/>
        <v>-0.14999999999999949</v>
      </c>
      <c r="L45">
        <v>101.6</v>
      </c>
      <c r="M45">
        <v>8.8000000000000007</v>
      </c>
      <c r="N45">
        <v>0.30000000000000071</v>
      </c>
      <c r="O45">
        <f t="shared" si="1"/>
        <v>-0.30000000000001137</v>
      </c>
      <c r="P45">
        <v>0.12</v>
      </c>
      <c r="Q45">
        <v>15.47</v>
      </c>
      <c r="R45">
        <v>-8.332226795910247E-2</v>
      </c>
      <c r="U45">
        <v>0.30000000000000071</v>
      </c>
      <c r="V45">
        <v>101.6</v>
      </c>
    </row>
    <row r="46" spans="1:22" x14ac:dyDescent="0.3">
      <c r="A46" s="1" t="s">
        <v>53</v>
      </c>
      <c r="B46">
        <v>0</v>
      </c>
      <c r="C46">
        <v>0</v>
      </c>
      <c r="D46">
        <v>-4.9999999999998934E-3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f t="shared" si="0"/>
        <v>-4.9999999999998934E-3</v>
      </c>
      <c r="L46">
        <v>101.5</v>
      </c>
      <c r="M46">
        <v>8.8000000000000007</v>
      </c>
      <c r="N46">
        <v>0</v>
      </c>
      <c r="O46">
        <f t="shared" si="1"/>
        <v>-9.9999999999994316E-2</v>
      </c>
      <c r="P46">
        <v>0.13</v>
      </c>
      <c r="Q46">
        <v>14.83666666666667</v>
      </c>
      <c r="R46">
        <v>-6.8205233875953009E-2</v>
      </c>
      <c r="U46">
        <v>-0.14999999999999949</v>
      </c>
      <c r="V46">
        <v>101.5</v>
      </c>
    </row>
    <row r="47" spans="1:22" x14ac:dyDescent="0.3">
      <c r="A47" s="1" t="s">
        <v>54</v>
      </c>
      <c r="B47">
        <v>0</v>
      </c>
      <c r="C47">
        <v>1.999999999999957E-2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f t="shared" si="0"/>
        <v>1.999999999999957E-2</v>
      </c>
      <c r="L47">
        <v>101.6</v>
      </c>
      <c r="M47">
        <v>8.6999999999999993</v>
      </c>
      <c r="N47">
        <v>-0.10000000000000139</v>
      </c>
      <c r="O47">
        <f t="shared" si="1"/>
        <v>9.9999999999994316E-2</v>
      </c>
      <c r="P47">
        <v>0.11</v>
      </c>
      <c r="Q47">
        <v>14.19809523809524</v>
      </c>
      <c r="R47">
        <v>-4.223842195540306E-2</v>
      </c>
      <c r="U47">
        <v>-4.9999999999998934E-3</v>
      </c>
      <c r="V47">
        <v>101.6</v>
      </c>
    </row>
    <row r="48" spans="1:22" x14ac:dyDescent="0.3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-4.0000000000000042E-2</v>
      </c>
      <c r="J48">
        <v>4.9999999999998934E-3</v>
      </c>
      <c r="K48">
        <f t="shared" si="0"/>
        <v>-3.5000000000000149E-2</v>
      </c>
      <c r="L48">
        <v>101.7</v>
      </c>
      <c r="M48">
        <v>8.8000000000000007</v>
      </c>
      <c r="N48">
        <v>0.10000000000000139</v>
      </c>
      <c r="O48">
        <f t="shared" si="1"/>
        <v>0.10000000000000853</v>
      </c>
      <c r="P48">
        <v>0.1</v>
      </c>
      <c r="Q48">
        <v>12.47523809523809</v>
      </c>
      <c r="R48">
        <v>-2.4593731863029711E-2</v>
      </c>
      <c r="U48">
        <v>1.999999999999957E-2</v>
      </c>
      <c r="V48">
        <v>101.7</v>
      </c>
    </row>
    <row r="49" spans="1:22" x14ac:dyDescent="0.3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-2.2500000000000409E-2</v>
      </c>
      <c r="J49">
        <v>0</v>
      </c>
      <c r="K49">
        <f t="shared" si="0"/>
        <v>-2.2500000000000409E-2</v>
      </c>
      <c r="L49">
        <v>101.7</v>
      </c>
      <c r="M49">
        <v>9.1999999999999993</v>
      </c>
      <c r="N49">
        <v>0.39999999999999858</v>
      </c>
      <c r="O49">
        <f t="shared" si="1"/>
        <v>0</v>
      </c>
      <c r="P49">
        <v>0.11</v>
      </c>
      <c r="Q49">
        <v>11.54142857142857</v>
      </c>
      <c r="R49">
        <v>-1.830597123347388E-2</v>
      </c>
      <c r="U49">
        <v>-3.5000000000000149E-2</v>
      </c>
      <c r="V49">
        <v>101.7</v>
      </c>
    </row>
    <row r="50" spans="1:22" x14ac:dyDescent="0.3">
      <c r="A50" s="1" t="s">
        <v>57</v>
      </c>
      <c r="B50">
        <v>0</v>
      </c>
      <c r="C50">
        <v>8.4999999999999964E-2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f t="shared" si="0"/>
        <v>8.4999999999999964E-2</v>
      </c>
      <c r="L50">
        <v>101.6</v>
      </c>
      <c r="M50">
        <v>9</v>
      </c>
      <c r="N50">
        <v>-0.19999999999999929</v>
      </c>
      <c r="O50">
        <f t="shared" si="1"/>
        <v>-0.10000000000000853</v>
      </c>
      <c r="P50">
        <v>0.12</v>
      </c>
      <c r="Q50">
        <v>12.29636363636364</v>
      </c>
      <c r="R50">
        <v>-3.96268710680453E-2</v>
      </c>
      <c r="U50">
        <v>-2.2500000000000409E-2</v>
      </c>
      <c r="V50">
        <v>101.6</v>
      </c>
    </row>
    <row r="51" spans="1:22" x14ac:dyDescent="0.3">
      <c r="A51" s="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f t="shared" si="0"/>
        <v>0</v>
      </c>
      <c r="L51">
        <v>101.5</v>
      </c>
      <c r="M51">
        <v>6.9</v>
      </c>
      <c r="N51">
        <v>-2.1</v>
      </c>
      <c r="O51">
        <f t="shared" si="1"/>
        <v>-9.9999999999994316E-2</v>
      </c>
      <c r="P51">
        <v>0.11</v>
      </c>
      <c r="Q51">
        <v>13.49190476190476</v>
      </c>
      <c r="R51">
        <v>-6.7573371510379343E-2</v>
      </c>
      <c r="U51">
        <v>8.4999999999999964E-2</v>
      </c>
      <c r="V51">
        <v>101.5</v>
      </c>
    </row>
    <row r="52" spans="1:22" x14ac:dyDescent="0.3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f t="shared" si="0"/>
        <v>0</v>
      </c>
      <c r="L52">
        <v>101.3</v>
      </c>
      <c r="M52">
        <v>8</v>
      </c>
      <c r="N52">
        <v>1.1000000000000001</v>
      </c>
      <c r="O52">
        <f t="shared" si="1"/>
        <v>-0.20000000000000284</v>
      </c>
      <c r="P52">
        <v>0.13</v>
      </c>
      <c r="Q52">
        <v>13.46666666666667</v>
      </c>
      <c r="R52">
        <v>-9.7924315165207498E-2</v>
      </c>
      <c r="U52">
        <v>0</v>
      </c>
      <c r="V52">
        <v>101.3</v>
      </c>
    </row>
    <row r="53" spans="1:22" x14ac:dyDescent="0.3">
      <c r="A53" s="1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f t="shared" si="0"/>
        <v>0</v>
      </c>
      <c r="L53">
        <v>101.2</v>
      </c>
      <c r="M53">
        <v>7.7</v>
      </c>
      <c r="N53">
        <v>-0.29999999999999982</v>
      </c>
      <c r="O53">
        <f t="shared" si="1"/>
        <v>-9.9999999999994316E-2</v>
      </c>
      <c r="P53">
        <v>0.11</v>
      </c>
      <c r="Q53">
        <v>18.05869565217391</v>
      </c>
      <c r="R53">
        <v>-0.1186731484129253</v>
      </c>
      <c r="U53">
        <v>0</v>
      </c>
      <c r="V53">
        <v>101.2</v>
      </c>
    </row>
    <row r="54" spans="1:22" x14ac:dyDescent="0.3">
      <c r="A54" s="1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-2.7500000000000299E-2</v>
      </c>
      <c r="K54">
        <f t="shared" si="0"/>
        <v>-2.7500000000000299E-2</v>
      </c>
      <c r="L54">
        <v>101</v>
      </c>
      <c r="M54">
        <v>7.2</v>
      </c>
      <c r="N54">
        <v>-0.5</v>
      </c>
      <c r="O54">
        <f t="shared" si="1"/>
        <v>-0.20000000000000284</v>
      </c>
      <c r="P54">
        <v>0.14000000000000001</v>
      </c>
      <c r="Q54">
        <v>13.413157894736839</v>
      </c>
      <c r="R54">
        <v>-0.14045386212327299</v>
      </c>
      <c r="U54">
        <v>0</v>
      </c>
      <c r="V54">
        <v>101</v>
      </c>
    </row>
    <row r="55" spans="1:22" x14ac:dyDescent="0.3">
      <c r="A55" s="1" t="s">
        <v>62</v>
      </c>
      <c r="B55">
        <v>-0.24000000000000021</v>
      </c>
      <c r="C55">
        <v>-4.9999999999998934E-3</v>
      </c>
      <c r="D55">
        <v>-0.2200000000000002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f t="shared" si="0"/>
        <v>-0.4650000000000003</v>
      </c>
      <c r="L55">
        <v>100.8</v>
      </c>
      <c r="M55">
        <v>7.9</v>
      </c>
      <c r="N55">
        <v>0.70000000000000018</v>
      </c>
      <c r="O55">
        <f t="shared" si="1"/>
        <v>-0.20000000000000284</v>
      </c>
      <c r="P55">
        <v>0.25</v>
      </c>
      <c r="Q55">
        <v>16.292272727272731</v>
      </c>
      <c r="R55">
        <v>-0.20661215282673059</v>
      </c>
      <c r="U55">
        <v>-2.7500000000000299E-2</v>
      </c>
      <c r="V55">
        <v>100.8</v>
      </c>
    </row>
    <row r="56" spans="1:22" x14ac:dyDescent="0.3">
      <c r="A56" s="1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f t="shared" si="0"/>
        <v>0</v>
      </c>
      <c r="L56">
        <v>100.6</v>
      </c>
      <c r="M56">
        <v>9.6</v>
      </c>
      <c r="N56">
        <v>1.6999999999999991</v>
      </c>
      <c r="O56">
        <f t="shared" si="1"/>
        <v>-0.20000000000000284</v>
      </c>
      <c r="P56">
        <v>0.18</v>
      </c>
      <c r="Q56">
        <v>19.119499999999999</v>
      </c>
      <c r="R56">
        <v>-0.26594839807201598</v>
      </c>
      <c r="U56">
        <v>-0.4650000000000003</v>
      </c>
      <c r="V56">
        <v>100.6</v>
      </c>
    </row>
    <row r="57" spans="1:22" x14ac:dyDescent="0.3">
      <c r="A57" s="1" t="s">
        <v>64</v>
      </c>
      <c r="B57">
        <v>0</v>
      </c>
      <c r="C57">
        <v>0</v>
      </c>
      <c r="D57">
        <v>3.5000000000000142E-2</v>
      </c>
      <c r="E57">
        <v>1.999999999999957E-2</v>
      </c>
      <c r="F57">
        <v>0</v>
      </c>
      <c r="G57">
        <v>5.500000000000016E-2</v>
      </c>
      <c r="H57">
        <v>0</v>
      </c>
      <c r="I57">
        <v>-0.105</v>
      </c>
      <c r="J57">
        <v>-3.5000000000000142E-2</v>
      </c>
      <c r="K57">
        <f t="shared" si="0"/>
        <v>-3.0000000000000263E-2</v>
      </c>
      <c r="L57">
        <v>100.9</v>
      </c>
      <c r="M57">
        <v>3.6</v>
      </c>
      <c r="N57">
        <v>-6</v>
      </c>
      <c r="O57">
        <f t="shared" si="1"/>
        <v>0.30000000000001137</v>
      </c>
      <c r="P57">
        <v>0.22</v>
      </c>
      <c r="Q57">
        <v>15.90421052631579</v>
      </c>
      <c r="R57">
        <v>-0.23125950604765699</v>
      </c>
      <c r="U57">
        <v>0</v>
      </c>
      <c r="V57">
        <v>100.9</v>
      </c>
    </row>
    <row r="58" spans="1:22" x14ac:dyDescent="0.3">
      <c r="A58" s="1" t="s">
        <v>65</v>
      </c>
      <c r="B58">
        <v>4.4999999999999929E-2</v>
      </c>
      <c r="C58">
        <v>5.0000000000003384E-3</v>
      </c>
      <c r="D58">
        <v>0</v>
      </c>
      <c r="E58">
        <v>2.9999999999999801E-2</v>
      </c>
      <c r="F58">
        <v>8.0000000000000071E-2</v>
      </c>
      <c r="G58">
        <v>0</v>
      </c>
      <c r="H58">
        <v>0</v>
      </c>
      <c r="I58">
        <v>0</v>
      </c>
      <c r="J58">
        <v>0</v>
      </c>
      <c r="K58">
        <f t="shared" si="0"/>
        <v>0.16000000000000014</v>
      </c>
      <c r="L58">
        <v>100.9</v>
      </c>
      <c r="M58">
        <v>5.6</v>
      </c>
      <c r="N58">
        <v>2</v>
      </c>
      <c r="O58">
        <f t="shared" si="1"/>
        <v>0</v>
      </c>
      <c r="P58">
        <v>0.26</v>
      </c>
      <c r="Q58">
        <v>14.812727272727271</v>
      </c>
      <c r="R58">
        <v>-0.238095238095238</v>
      </c>
      <c r="U58">
        <v>-3.0000000000000263E-2</v>
      </c>
      <c r="V58">
        <v>100.9</v>
      </c>
    </row>
    <row r="59" spans="1:22" x14ac:dyDescent="0.3">
      <c r="A59" s="1" t="s">
        <v>66</v>
      </c>
      <c r="B59">
        <v>0</v>
      </c>
      <c r="C59">
        <v>0</v>
      </c>
      <c r="D59">
        <v>0</v>
      </c>
      <c r="E59">
        <v>-0.17999999999999969</v>
      </c>
      <c r="F59">
        <v>0</v>
      </c>
      <c r="G59">
        <v>0</v>
      </c>
      <c r="H59">
        <v>0</v>
      </c>
      <c r="I59">
        <v>0</v>
      </c>
      <c r="J59">
        <v>0</v>
      </c>
      <c r="K59">
        <f t="shared" si="0"/>
        <v>-0.17999999999999969</v>
      </c>
      <c r="L59">
        <v>100.9</v>
      </c>
      <c r="M59">
        <v>5.9</v>
      </c>
      <c r="N59">
        <v>0.30000000000000071</v>
      </c>
      <c r="O59">
        <f t="shared" si="1"/>
        <v>0</v>
      </c>
      <c r="P59">
        <v>0.24</v>
      </c>
      <c r="Q59">
        <v>13.4947619047619</v>
      </c>
      <c r="R59">
        <v>-0.21573016939034401</v>
      </c>
      <c r="U59">
        <v>0.16000000000000014</v>
      </c>
      <c r="V59">
        <v>100.9</v>
      </c>
    </row>
    <row r="60" spans="1:22" x14ac:dyDescent="0.3">
      <c r="A60" s="1" t="s">
        <v>67</v>
      </c>
      <c r="B60">
        <v>-0.1000000000000001</v>
      </c>
      <c r="C60">
        <v>-0.1000000000000001</v>
      </c>
      <c r="D60">
        <v>0</v>
      </c>
      <c r="E60">
        <v>0</v>
      </c>
      <c r="F60">
        <v>0</v>
      </c>
      <c r="G60">
        <v>0</v>
      </c>
      <c r="H60">
        <v>0</v>
      </c>
      <c r="I60">
        <v>-0.2349999999999999</v>
      </c>
      <c r="J60">
        <v>-6.999999999999984E-2</v>
      </c>
      <c r="K60">
        <f t="shared" si="0"/>
        <v>-0.50499999999999989</v>
      </c>
      <c r="L60">
        <v>101</v>
      </c>
      <c r="M60">
        <v>6.1</v>
      </c>
      <c r="N60">
        <v>0.19999999999999929</v>
      </c>
      <c r="O60">
        <f t="shared" si="1"/>
        <v>9.9999999999994316E-2</v>
      </c>
      <c r="P60">
        <v>0.26</v>
      </c>
      <c r="Q60">
        <v>13.3385</v>
      </c>
      <c r="R60">
        <v>-0.2061732986240237</v>
      </c>
      <c r="U60">
        <v>-0.17999999999999969</v>
      </c>
      <c r="V60">
        <v>101</v>
      </c>
    </row>
    <row r="61" spans="1:22" x14ac:dyDescent="0.3">
      <c r="A61" s="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f t="shared" si="0"/>
        <v>0</v>
      </c>
      <c r="L61">
        <v>101.2</v>
      </c>
      <c r="M61">
        <v>6.8</v>
      </c>
      <c r="N61">
        <v>0.70000000000000018</v>
      </c>
      <c r="O61">
        <f t="shared" si="1"/>
        <v>0.20000000000000284</v>
      </c>
      <c r="P61">
        <v>0.28000000000000003</v>
      </c>
      <c r="Q61">
        <v>14.33954545454546</v>
      </c>
      <c r="R61">
        <v>-0.22939174189729161</v>
      </c>
      <c r="U61">
        <v>-0.50499999999999989</v>
      </c>
      <c r="V61">
        <v>101.2</v>
      </c>
    </row>
    <row r="62" spans="1:22" x14ac:dyDescent="0.3">
      <c r="A62" s="1" t="s">
        <v>69</v>
      </c>
      <c r="B62">
        <v>-6.4999999999999947E-2</v>
      </c>
      <c r="C62">
        <v>-6.4999999999999947E-2</v>
      </c>
      <c r="D62">
        <v>0</v>
      </c>
      <c r="E62">
        <v>4.9999999999999822E-2</v>
      </c>
      <c r="F62">
        <v>0</v>
      </c>
      <c r="G62">
        <v>-6.4999999999999947E-2</v>
      </c>
      <c r="H62">
        <v>0</v>
      </c>
      <c r="I62">
        <v>-6.4999999999999947E-2</v>
      </c>
      <c r="J62">
        <v>0</v>
      </c>
      <c r="K62">
        <f t="shared" si="0"/>
        <v>-0.20999999999999996</v>
      </c>
      <c r="L62">
        <v>101.1</v>
      </c>
      <c r="M62">
        <v>6</v>
      </c>
      <c r="N62">
        <v>-0.79999999999999982</v>
      </c>
      <c r="O62">
        <f t="shared" si="1"/>
        <v>-0.10000000000000853</v>
      </c>
      <c r="P62">
        <v>0.33</v>
      </c>
      <c r="Q62">
        <v>14.352727272727281</v>
      </c>
      <c r="R62">
        <v>-0.25013176718620589</v>
      </c>
      <c r="U62">
        <v>0</v>
      </c>
      <c r="V62">
        <v>101.1</v>
      </c>
    </row>
    <row r="63" spans="1:22" x14ac:dyDescent="0.3">
      <c r="A63" s="1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1.5000000000000119E-2</v>
      </c>
      <c r="K63">
        <f t="shared" si="0"/>
        <v>1.5000000000000119E-2</v>
      </c>
      <c r="L63">
        <v>101.1</v>
      </c>
      <c r="M63">
        <v>6.1</v>
      </c>
      <c r="N63">
        <v>9.9999999999999645E-2</v>
      </c>
      <c r="O63">
        <f t="shared" si="1"/>
        <v>0</v>
      </c>
      <c r="P63">
        <v>0.39</v>
      </c>
      <c r="Q63">
        <v>19.428095238095239</v>
      </c>
      <c r="R63">
        <v>-0.26662060494395817</v>
      </c>
      <c r="U63">
        <v>-0.20999999999999996</v>
      </c>
      <c r="V63">
        <v>101.1</v>
      </c>
    </row>
    <row r="64" spans="1:22" x14ac:dyDescent="0.3">
      <c r="A64" s="1" t="s">
        <v>71</v>
      </c>
      <c r="B64">
        <v>-9.0000000000000302E-2</v>
      </c>
      <c r="C64">
        <v>-9.0000000000000302E-2</v>
      </c>
      <c r="D64">
        <v>-7.0000000000000284E-2</v>
      </c>
      <c r="E64">
        <v>-4.9999999999998934E-3</v>
      </c>
      <c r="F64">
        <v>0</v>
      </c>
      <c r="G64">
        <v>0</v>
      </c>
      <c r="H64">
        <v>0</v>
      </c>
      <c r="I64">
        <v>-8.4999999999999964E-2</v>
      </c>
      <c r="J64">
        <v>0</v>
      </c>
      <c r="K64">
        <f t="shared" si="0"/>
        <v>-0.34000000000000075</v>
      </c>
      <c r="L64">
        <v>101</v>
      </c>
      <c r="M64">
        <v>5.7</v>
      </c>
      <c r="N64">
        <v>-0.39999999999999952</v>
      </c>
      <c r="O64">
        <f t="shared" si="1"/>
        <v>-9.9999999999994316E-2</v>
      </c>
      <c r="P64">
        <v>0.33</v>
      </c>
      <c r="Q64">
        <v>24.37714285714285</v>
      </c>
      <c r="R64">
        <v>-0.255928621742193</v>
      </c>
      <c r="U64">
        <v>1.5000000000000119E-2</v>
      </c>
      <c r="V64">
        <v>101</v>
      </c>
    </row>
    <row r="65" spans="1:22" x14ac:dyDescent="0.3">
      <c r="A65" s="1" t="s">
        <v>72</v>
      </c>
      <c r="B65">
        <v>0</v>
      </c>
      <c r="C65">
        <v>0</v>
      </c>
      <c r="D65">
        <v>0</v>
      </c>
      <c r="E65">
        <v>-7.4999999999998401E-3</v>
      </c>
      <c r="F65">
        <v>0</v>
      </c>
      <c r="G65">
        <v>0</v>
      </c>
      <c r="H65">
        <v>0</v>
      </c>
      <c r="I65">
        <v>0</v>
      </c>
      <c r="J65">
        <v>0</v>
      </c>
      <c r="K65">
        <f t="shared" si="0"/>
        <v>-7.4999999999998401E-3</v>
      </c>
      <c r="L65">
        <v>100.9</v>
      </c>
      <c r="M65">
        <v>5.6</v>
      </c>
      <c r="N65">
        <v>-0.10000000000000051</v>
      </c>
      <c r="O65">
        <f t="shared" si="1"/>
        <v>-9.9999999999994316E-2</v>
      </c>
      <c r="P65">
        <v>0.34</v>
      </c>
      <c r="Q65">
        <v>16.789545454545451</v>
      </c>
      <c r="R65">
        <v>-0.24083387410772231</v>
      </c>
      <c r="U65">
        <v>-0.34000000000000075</v>
      </c>
      <c r="V65">
        <v>100.9</v>
      </c>
    </row>
    <row r="66" spans="1:22" x14ac:dyDescent="0.3">
      <c r="A66" s="1" t="s">
        <v>73</v>
      </c>
      <c r="B66">
        <v>-8.2500000000000018E-2</v>
      </c>
      <c r="C66">
        <v>-4.750000000000032E-2</v>
      </c>
      <c r="D66">
        <v>0</v>
      </c>
      <c r="E66">
        <v>1.5000000000000119E-2</v>
      </c>
      <c r="F66">
        <v>0</v>
      </c>
      <c r="G66">
        <v>0</v>
      </c>
      <c r="H66">
        <v>0</v>
      </c>
      <c r="I66">
        <v>-8.2500000000000018E-2</v>
      </c>
      <c r="J66">
        <v>4.9999999999999822E-2</v>
      </c>
      <c r="K66">
        <f t="shared" si="0"/>
        <v>-0.14750000000000041</v>
      </c>
      <c r="L66">
        <v>101.1</v>
      </c>
      <c r="M66">
        <v>6.2</v>
      </c>
      <c r="N66">
        <v>0.60000000000000053</v>
      </c>
      <c r="O66">
        <f t="shared" si="1"/>
        <v>0.19999999999998863</v>
      </c>
      <c r="P66">
        <v>0.51</v>
      </c>
      <c r="Q66">
        <v>16.21</v>
      </c>
      <c r="R66">
        <v>-0.26342966602815021</v>
      </c>
      <c r="U66">
        <v>-7.4999999999998401E-3</v>
      </c>
      <c r="V66">
        <v>101.1</v>
      </c>
    </row>
    <row r="67" spans="1:22" x14ac:dyDescent="0.3">
      <c r="A67" s="1" t="s">
        <v>74</v>
      </c>
      <c r="B67">
        <v>0</v>
      </c>
      <c r="C67">
        <v>0</v>
      </c>
      <c r="D67">
        <v>0</v>
      </c>
      <c r="E67">
        <v>0</v>
      </c>
      <c r="F67">
        <v>-1.0000000000000229E-2</v>
      </c>
      <c r="G67">
        <v>-9.9999999999997868E-3</v>
      </c>
      <c r="H67">
        <v>0</v>
      </c>
      <c r="I67">
        <v>0</v>
      </c>
      <c r="J67">
        <v>0</v>
      </c>
      <c r="K67">
        <f t="shared" ref="K67:K121" si="2">SUM(B67:J67)</f>
        <v>-2.0000000000000018E-2</v>
      </c>
      <c r="L67">
        <v>101.1</v>
      </c>
      <c r="M67">
        <v>5.9</v>
      </c>
      <c r="N67">
        <v>-0.29999999999999982</v>
      </c>
      <c r="O67">
        <f t="shared" si="1"/>
        <v>0</v>
      </c>
      <c r="P67">
        <v>0.65</v>
      </c>
      <c r="Q67">
        <v>18.02545454545454</v>
      </c>
      <c r="R67">
        <v>-0.24895601954686811</v>
      </c>
      <c r="U67">
        <v>-0.14750000000000041</v>
      </c>
      <c r="V67">
        <v>101.1</v>
      </c>
    </row>
    <row r="68" spans="1:22" x14ac:dyDescent="0.3">
      <c r="A68" s="1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f t="shared" si="2"/>
        <v>0</v>
      </c>
      <c r="L68">
        <v>101.2</v>
      </c>
      <c r="M68">
        <v>5.8657240000000002</v>
      </c>
      <c r="N68">
        <v>-3.4276000000000202E-2</v>
      </c>
      <c r="O68">
        <f t="shared" ref="O68:O121" si="3">L68-L67</f>
        <v>0.10000000000000853</v>
      </c>
      <c r="P68">
        <v>0.47</v>
      </c>
      <c r="Q68">
        <v>23.717894736842101</v>
      </c>
      <c r="R68">
        <v>-0.21320973348783309</v>
      </c>
      <c r="U68">
        <v>-2.0000000000000018E-2</v>
      </c>
      <c r="V68">
        <v>101.2</v>
      </c>
    </row>
    <row r="69" spans="1:22" x14ac:dyDescent="0.3">
      <c r="A69" s="1" t="s">
        <v>76</v>
      </c>
      <c r="B69">
        <v>0</v>
      </c>
      <c r="C69">
        <v>0</v>
      </c>
      <c r="D69">
        <v>4.9999999999998934E-3</v>
      </c>
      <c r="E69">
        <v>4.9999999999998934E-3</v>
      </c>
      <c r="F69">
        <v>4.5000000000000373E-2</v>
      </c>
      <c r="G69">
        <v>2.0000000000000021E-2</v>
      </c>
      <c r="H69">
        <v>0</v>
      </c>
      <c r="I69">
        <v>0</v>
      </c>
      <c r="J69">
        <v>0</v>
      </c>
      <c r="K69">
        <f t="shared" si="2"/>
        <v>7.5000000000000178E-2</v>
      </c>
      <c r="L69">
        <v>101</v>
      </c>
      <c r="M69">
        <v>4.9069370000000001</v>
      </c>
      <c r="N69">
        <v>-0.95878700000000006</v>
      </c>
      <c r="O69">
        <f t="shared" si="3"/>
        <v>-0.20000000000000284</v>
      </c>
      <c r="P69">
        <v>0.62</v>
      </c>
      <c r="Q69">
        <v>22.516999999999999</v>
      </c>
      <c r="R69">
        <v>-0.20925193141134349</v>
      </c>
      <c r="U69">
        <v>0</v>
      </c>
      <c r="V69">
        <v>101</v>
      </c>
    </row>
    <row r="70" spans="1:22" x14ac:dyDescent="0.3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1.2500000000000179E-2</v>
      </c>
      <c r="H70">
        <v>0</v>
      </c>
      <c r="I70">
        <v>-2.2499999999999961E-2</v>
      </c>
      <c r="J70">
        <v>0</v>
      </c>
      <c r="K70">
        <f t="shared" si="2"/>
        <v>-9.9999999999997816E-3</v>
      </c>
      <c r="L70">
        <v>101</v>
      </c>
      <c r="M70">
        <v>6.8</v>
      </c>
      <c r="N70">
        <v>1.8930629999999999</v>
      </c>
      <c r="O70">
        <f t="shared" si="3"/>
        <v>0</v>
      </c>
      <c r="P70">
        <v>0.59</v>
      </c>
      <c r="Q70">
        <v>15.84909090909091</v>
      </c>
      <c r="R70">
        <v>-0.1156153250773994</v>
      </c>
      <c r="U70">
        <v>7.5000000000000178E-2</v>
      </c>
      <c r="V70">
        <v>101</v>
      </c>
    </row>
    <row r="71" spans="1:22" x14ac:dyDescent="0.3">
      <c r="A71" s="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f t="shared" si="2"/>
        <v>0</v>
      </c>
      <c r="L71">
        <v>101.1</v>
      </c>
      <c r="M71">
        <v>6</v>
      </c>
      <c r="N71">
        <v>-0.79999999999999982</v>
      </c>
      <c r="O71">
        <f t="shared" si="3"/>
        <v>9.9999999999994316E-2</v>
      </c>
      <c r="P71">
        <v>0.56000000000000005</v>
      </c>
      <c r="Q71">
        <v>14.300476190476189</v>
      </c>
      <c r="R71">
        <v>-8.1636536631779277E-2</v>
      </c>
      <c r="U71">
        <v>-9.9999999999997816E-3</v>
      </c>
      <c r="V71">
        <v>101.1</v>
      </c>
    </row>
    <row r="72" spans="1:22" x14ac:dyDescent="0.3">
      <c r="A72" s="1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-1.0000000000000229E-2</v>
      </c>
      <c r="K72">
        <f t="shared" si="2"/>
        <v>-1.0000000000000229E-2</v>
      </c>
      <c r="L72">
        <v>101.1</v>
      </c>
      <c r="M72">
        <v>6</v>
      </c>
      <c r="N72">
        <v>0</v>
      </c>
      <c r="O72">
        <f t="shared" si="3"/>
        <v>0</v>
      </c>
      <c r="P72">
        <v>0.68</v>
      </c>
      <c r="Q72">
        <v>14.85285714285714</v>
      </c>
      <c r="R72">
        <v>-4.2349854773728213E-2</v>
      </c>
      <c r="U72">
        <v>0</v>
      </c>
      <c r="V72">
        <v>101.1</v>
      </c>
    </row>
    <row r="73" spans="1:22" x14ac:dyDescent="0.3">
      <c r="A73" s="1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f t="shared" si="2"/>
        <v>0</v>
      </c>
      <c r="L73">
        <v>101.2</v>
      </c>
      <c r="M73">
        <v>6.2</v>
      </c>
      <c r="N73">
        <v>0.20000000000000021</v>
      </c>
      <c r="O73">
        <f t="shared" si="3"/>
        <v>0.10000000000000853</v>
      </c>
      <c r="P73">
        <v>0.45</v>
      </c>
      <c r="Q73">
        <v>17.774545454545461</v>
      </c>
      <c r="R73">
        <v>-2.8327251776454791E-2</v>
      </c>
      <c r="U73">
        <v>-1.0000000000000229E-2</v>
      </c>
      <c r="V73">
        <v>101.2</v>
      </c>
    </row>
    <row r="74" spans="1:22" x14ac:dyDescent="0.3">
      <c r="A74" s="1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f t="shared" si="2"/>
        <v>0</v>
      </c>
      <c r="L74">
        <v>101.4</v>
      </c>
      <c r="M74">
        <v>6</v>
      </c>
      <c r="N74">
        <v>-0.20000000000000021</v>
      </c>
      <c r="O74">
        <f t="shared" si="3"/>
        <v>0.20000000000000284</v>
      </c>
      <c r="P74">
        <v>0.5</v>
      </c>
      <c r="Q74">
        <v>13.1585</v>
      </c>
      <c r="R74">
        <v>1.004116879204742E-2</v>
      </c>
      <c r="U74">
        <v>0</v>
      </c>
      <c r="V74">
        <v>101.4</v>
      </c>
    </row>
    <row r="75" spans="1:22" x14ac:dyDescent="0.3">
      <c r="A75" s="1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7.5000000000002842E-3</v>
      </c>
      <c r="K75">
        <f t="shared" si="2"/>
        <v>7.5000000000002842E-3</v>
      </c>
      <c r="L75">
        <v>101.4</v>
      </c>
      <c r="M75">
        <v>6.3</v>
      </c>
      <c r="N75">
        <v>0.29999999999999982</v>
      </c>
      <c r="O75">
        <f t="shared" si="3"/>
        <v>0</v>
      </c>
      <c r="P75">
        <v>0.61</v>
      </c>
      <c r="Q75">
        <v>12.399565217391309</v>
      </c>
      <c r="R75">
        <v>9.6723542342719515E-2</v>
      </c>
      <c r="U75">
        <v>0</v>
      </c>
      <c r="V75">
        <v>101.4</v>
      </c>
    </row>
    <row r="76" spans="1:22" x14ac:dyDescent="0.3">
      <c r="A76" s="1" t="s">
        <v>83</v>
      </c>
      <c r="B76">
        <v>0</v>
      </c>
      <c r="C76">
        <v>0</v>
      </c>
      <c r="D76">
        <v>0</v>
      </c>
      <c r="E76">
        <v>4.9999999999998934E-3</v>
      </c>
      <c r="F76">
        <v>0</v>
      </c>
      <c r="G76">
        <v>0</v>
      </c>
      <c r="H76">
        <v>0</v>
      </c>
      <c r="I76">
        <v>0</v>
      </c>
      <c r="J76">
        <v>0</v>
      </c>
      <c r="K76">
        <f t="shared" si="2"/>
        <v>4.9999999999998934E-3</v>
      </c>
      <c r="L76">
        <v>101.6</v>
      </c>
      <c r="M76">
        <v>6.1</v>
      </c>
      <c r="N76">
        <v>-0.20000000000000021</v>
      </c>
      <c r="O76">
        <f t="shared" si="3"/>
        <v>0.19999999999998863</v>
      </c>
      <c r="P76">
        <v>0.59</v>
      </c>
      <c r="Q76">
        <v>14.21952380952381</v>
      </c>
      <c r="R76">
        <v>0.14084358893446919</v>
      </c>
      <c r="U76">
        <v>7.5000000000002842E-3</v>
      </c>
      <c r="V76">
        <v>101.6</v>
      </c>
    </row>
    <row r="77" spans="1:22" x14ac:dyDescent="0.3">
      <c r="A77" s="1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f t="shared" si="2"/>
        <v>0</v>
      </c>
      <c r="L77">
        <v>101.7</v>
      </c>
      <c r="M77">
        <v>6.1</v>
      </c>
      <c r="N77">
        <v>0</v>
      </c>
      <c r="O77">
        <f t="shared" si="3"/>
        <v>0.10000000000000853</v>
      </c>
      <c r="P77">
        <v>0.66</v>
      </c>
      <c r="Q77">
        <v>14.5852380952381</v>
      </c>
      <c r="R77">
        <v>0.20942408376963351</v>
      </c>
      <c r="U77">
        <v>4.9999999999998934E-3</v>
      </c>
      <c r="V77">
        <v>101.7</v>
      </c>
    </row>
    <row r="78" spans="1:22" x14ac:dyDescent="0.3">
      <c r="A78" s="1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-4.9999999999998934E-3</v>
      </c>
      <c r="K78">
        <f t="shared" si="2"/>
        <v>-4.9999999999998934E-3</v>
      </c>
      <c r="L78">
        <v>101.8</v>
      </c>
      <c r="M78">
        <v>6.2</v>
      </c>
      <c r="N78">
        <v>0.10000000000000051</v>
      </c>
      <c r="O78">
        <f t="shared" si="3"/>
        <v>9.9999999999994316E-2</v>
      </c>
      <c r="P78">
        <v>0.8</v>
      </c>
      <c r="Q78">
        <v>15.236190476190471</v>
      </c>
      <c r="R78">
        <v>0.32892356399819089</v>
      </c>
      <c r="U78">
        <v>0</v>
      </c>
      <c r="V78">
        <v>101.8</v>
      </c>
    </row>
    <row r="79" spans="1:22" x14ac:dyDescent="0.3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f t="shared" si="2"/>
        <v>0</v>
      </c>
      <c r="L79">
        <v>102</v>
      </c>
      <c r="M79">
        <v>6</v>
      </c>
      <c r="N79">
        <v>-0.20000000000000021</v>
      </c>
      <c r="O79">
        <f t="shared" si="3"/>
        <v>0.20000000000000284</v>
      </c>
      <c r="P79">
        <v>0.85</v>
      </c>
      <c r="Q79">
        <v>12.47238095238095</v>
      </c>
      <c r="R79">
        <v>0.50396309002720918</v>
      </c>
      <c r="U79">
        <v>-4.9999999999998934E-3</v>
      </c>
      <c r="V79">
        <v>102</v>
      </c>
    </row>
    <row r="80" spans="1:22" x14ac:dyDescent="0.3">
      <c r="A80" s="1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f t="shared" si="2"/>
        <v>0</v>
      </c>
      <c r="L80">
        <v>102.5</v>
      </c>
      <c r="M80">
        <v>2.9372500000000001</v>
      </c>
      <c r="N80">
        <v>-3.0627499999999999</v>
      </c>
      <c r="O80">
        <f t="shared" si="3"/>
        <v>0.5</v>
      </c>
      <c r="P80">
        <v>0.84</v>
      </c>
      <c r="Q80">
        <v>11.608499999999999</v>
      </c>
      <c r="R80">
        <v>0.56737849779086869</v>
      </c>
      <c r="U80">
        <v>0</v>
      </c>
      <c r="V80">
        <v>102.5</v>
      </c>
    </row>
    <row r="81" spans="1:22" x14ac:dyDescent="0.3">
      <c r="A81" s="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0.12999999999999989</v>
      </c>
      <c r="H81">
        <v>0</v>
      </c>
      <c r="I81">
        <v>0</v>
      </c>
      <c r="J81">
        <v>0</v>
      </c>
      <c r="K81">
        <f t="shared" si="2"/>
        <v>0.12999999999999989</v>
      </c>
      <c r="L81">
        <v>102.2</v>
      </c>
      <c r="M81">
        <v>10.322581</v>
      </c>
      <c r="N81">
        <v>7.385330999999999</v>
      </c>
      <c r="O81">
        <f t="shared" si="3"/>
        <v>-0.29999999999999716</v>
      </c>
      <c r="P81">
        <v>0.88</v>
      </c>
      <c r="Q81">
        <v>11.530526315789469</v>
      </c>
      <c r="R81">
        <v>0.53103776956987958</v>
      </c>
      <c r="U81">
        <v>0</v>
      </c>
      <c r="V81">
        <v>102.2</v>
      </c>
    </row>
    <row r="82" spans="1:22" x14ac:dyDescent="0.3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f t="shared" si="2"/>
        <v>0</v>
      </c>
      <c r="L82">
        <v>102.3</v>
      </c>
      <c r="M82">
        <v>7.6</v>
      </c>
      <c r="N82">
        <v>-2.7225809999999999</v>
      </c>
      <c r="O82">
        <f t="shared" si="3"/>
        <v>9.9999999999994316E-2</v>
      </c>
      <c r="P82">
        <v>1.03</v>
      </c>
      <c r="Q82">
        <v>11.89782608695652</v>
      </c>
      <c r="R82">
        <v>0.37435729132480028</v>
      </c>
      <c r="U82">
        <v>0.12999999999999989</v>
      </c>
      <c r="V82">
        <v>102.3</v>
      </c>
    </row>
    <row r="83" spans="1:22" x14ac:dyDescent="0.3">
      <c r="A83" s="1" t="s">
        <v>90</v>
      </c>
      <c r="B83">
        <v>0</v>
      </c>
      <c r="C83">
        <v>0</v>
      </c>
      <c r="D83">
        <v>0</v>
      </c>
      <c r="E83">
        <v>2.7499999999999861E-2</v>
      </c>
      <c r="F83">
        <v>2.7499999999999861E-2</v>
      </c>
      <c r="G83">
        <v>2.7499999999999861E-2</v>
      </c>
      <c r="H83">
        <v>0</v>
      </c>
      <c r="I83">
        <v>0</v>
      </c>
      <c r="J83">
        <v>0</v>
      </c>
      <c r="K83">
        <f t="shared" si="2"/>
        <v>8.2499999999999588E-2</v>
      </c>
      <c r="L83">
        <v>102.4</v>
      </c>
      <c r="M83">
        <v>6.5</v>
      </c>
      <c r="N83">
        <v>-1.1000000000000001</v>
      </c>
      <c r="O83">
        <f t="shared" si="3"/>
        <v>0.10000000000000853</v>
      </c>
      <c r="P83">
        <v>1.07</v>
      </c>
      <c r="Q83">
        <v>13.136315789473681</v>
      </c>
      <c r="R83">
        <v>0.28191048487360137</v>
      </c>
      <c r="U83">
        <v>0</v>
      </c>
      <c r="V83">
        <v>102.4</v>
      </c>
    </row>
    <row r="84" spans="1:22" x14ac:dyDescent="0.3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-6.4999999999999947E-2</v>
      </c>
      <c r="K84">
        <f t="shared" si="2"/>
        <v>-6.4999999999999947E-2</v>
      </c>
      <c r="L84">
        <v>102.3</v>
      </c>
      <c r="M84">
        <v>6.5</v>
      </c>
      <c r="N84">
        <v>0</v>
      </c>
      <c r="O84">
        <f t="shared" si="3"/>
        <v>-0.10000000000000853</v>
      </c>
      <c r="P84">
        <v>1.17</v>
      </c>
      <c r="Q84">
        <v>10.86227272727273</v>
      </c>
      <c r="R84">
        <v>0.1862831425496527</v>
      </c>
      <c r="U84">
        <v>8.2499999999999588E-2</v>
      </c>
      <c r="V84">
        <v>102.3</v>
      </c>
    </row>
    <row r="85" spans="1:22" x14ac:dyDescent="0.3">
      <c r="A85" s="1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f t="shared" si="2"/>
        <v>0</v>
      </c>
      <c r="L85">
        <v>102.2</v>
      </c>
      <c r="M85">
        <v>7.6</v>
      </c>
      <c r="N85">
        <v>1.1000000000000001</v>
      </c>
      <c r="O85">
        <f t="shared" si="3"/>
        <v>-9.9999999999994316E-2</v>
      </c>
      <c r="P85">
        <v>1.24</v>
      </c>
      <c r="Q85">
        <v>10.51363636363636</v>
      </c>
      <c r="R85">
        <v>0.17037256645913651</v>
      </c>
      <c r="U85">
        <v>-6.4999999999999947E-2</v>
      </c>
      <c r="V85">
        <v>102.2</v>
      </c>
    </row>
    <row r="86" spans="1:22" x14ac:dyDescent="0.3">
      <c r="A86" s="1" t="s">
        <v>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f t="shared" si="2"/>
        <v>0</v>
      </c>
      <c r="L86">
        <v>102</v>
      </c>
      <c r="M86">
        <v>6.4</v>
      </c>
      <c r="N86">
        <v>-1.1999999999999991</v>
      </c>
      <c r="O86">
        <f t="shared" si="3"/>
        <v>-0.20000000000000284</v>
      </c>
      <c r="P86">
        <v>1.23</v>
      </c>
      <c r="Q86">
        <v>10.2645</v>
      </c>
      <c r="R86">
        <v>0.2130430460284323</v>
      </c>
      <c r="U86">
        <v>0</v>
      </c>
      <c r="V86">
        <v>102</v>
      </c>
    </row>
    <row r="87" spans="1:22" x14ac:dyDescent="0.3">
      <c r="A87" s="1" t="s">
        <v>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-4.9999999999998934E-3</v>
      </c>
      <c r="K87">
        <f t="shared" si="2"/>
        <v>-4.9999999999998934E-3</v>
      </c>
      <c r="L87">
        <v>102.3</v>
      </c>
      <c r="M87">
        <v>6</v>
      </c>
      <c r="N87">
        <v>-0.40000000000000041</v>
      </c>
      <c r="O87">
        <f t="shared" si="3"/>
        <v>0.29999999999999716</v>
      </c>
      <c r="P87">
        <v>1.23</v>
      </c>
      <c r="Q87">
        <v>11.975652173913041</v>
      </c>
      <c r="R87">
        <v>0.2144697909706976</v>
      </c>
      <c r="U87">
        <v>0</v>
      </c>
      <c r="V87">
        <v>102.3</v>
      </c>
    </row>
    <row r="88" spans="1:22" x14ac:dyDescent="0.3">
      <c r="A88" s="1" t="s">
        <v>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f t="shared" si="2"/>
        <v>0</v>
      </c>
      <c r="L88">
        <v>102.4</v>
      </c>
      <c r="M88">
        <v>6.6</v>
      </c>
      <c r="N88">
        <v>0.59999999999999964</v>
      </c>
      <c r="O88">
        <f t="shared" si="3"/>
        <v>0.10000000000000853</v>
      </c>
      <c r="P88">
        <v>1.31</v>
      </c>
      <c r="Q88">
        <v>10.438000000000001</v>
      </c>
      <c r="R88">
        <v>0.2148257422091093</v>
      </c>
      <c r="U88">
        <v>-4.9999999999998934E-3</v>
      </c>
      <c r="V88">
        <v>102.4</v>
      </c>
    </row>
    <row r="89" spans="1:22" x14ac:dyDescent="0.3">
      <c r="A89" s="1" t="s">
        <v>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2.0000000000000021E-2</v>
      </c>
      <c r="J89">
        <v>0</v>
      </c>
      <c r="K89">
        <f t="shared" si="2"/>
        <v>2.0000000000000021E-2</v>
      </c>
      <c r="L89">
        <v>102.4</v>
      </c>
      <c r="M89">
        <v>6.2</v>
      </c>
      <c r="N89">
        <v>-0.39999999999999952</v>
      </c>
      <c r="O89">
        <f t="shared" si="3"/>
        <v>0</v>
      </c>
      <c r="P89">
        <v>1.43</v>
      </c>
      <c r="Q89">
        <v>10.12545454545455</v>
      </c>
      <c r="R89">
        <v>0.18137644668256911</v>
      </c>
      <c r="U89">
        <v>0</v>
      </c>
      <c r="V89">
        <v>102.4</v>
      </c>
    </row>
    <row r="90" spans="1:22" x14ac:dyDescent="0.3">
      <c r="A90" s="1" t="s">
        <v>97</v>
      </c>
      <c r="B90">
        <v>0</v>
      </c>
      <c r="C90">
        <v>0</v>
      </c>
      <c r="D90">
        <v>0</v>
      </c>
      <c r="E90">
        <v>3.2500000000000202E-2</v>
      </c>
      <c r="F90">
        <v>0</v>
      </c>
      <c r="G90">
        <v>0</v>
      </c>
      <c r="H90">
        <v>0</v>
      </c>
      <c r="I90">
        <v>0</v>
      </c>
      <c r="J90">
        <v>0</v>
      </c>
      <c r="K90">
        <f t="shared" si="2"/>
        <v>3.2500000000000202E-2</v>
      </c>
      <c r="L90">
        <v>102.5</v>
      </c>
      <c r="M90">
        <v>6.1</v>
      </c>
      <c r="N90">
        <v>-0.10000000000000051</v>
      </c>
      <c r="O90">
        <f t="shared" si="3"/>
        <v>9.9999999999994316E-2</v>
      </c>
      <c r="P90">
        <v>1.62</v>
      </c>
      <c r="Q90">
        <v>10.540476190476189</v>
      </c>
      <c r="R90">
        <v>0.152216455373096</v>
      </c>
      <c r="U90">
        <v>2.0000000000000021E-2</v>
      </c>
      <c r="V90">
        <v>102.5</v>
      </c>
    </row>
    <row r="91" spans="1:22" x14ac:dyDescent="0.3">
      <c r="A91" s="1" t="s">
        <v>98</v>
      </c>
      <c r="B91">
        <v>0</v>
      </c>
      <c r="C91">
        <v>0</v>
      </c>
      <c r="D91">
        <v>0</v>
      </c>
      <c r="E91">
        <v>-2.7499999999999861E-2</v>
      </c>
      <c r="F91">
        <v>-2.7499999999999861E-2</v>
      </c>
      <c r="G91">
        <v>-2.7499999999999861E-2</v>
      </c>
      <c r="H91">
        <v>0</v>
      </c>
      <c r="I91">
        <v>0</v>
      </c>
      <c r="J91">
        <v>-4.9999999999998934E-3</v>
      </c>
      <c r="K91">
        <f t="shared" si="2"/>
        <v>-8.7499999999999481E-2</v>
      </c>
      <c r="L91">
        <v>102.4</v>
      </c>
      <c r="M91">
        <v>6.2</v>
      </c>
      <c r="N91">
        <v>0.10000000000000051</v>
      </c>
      <c r="O91">
        <f t="shared" si="3"/>
        <v>-9.9999999999994316E-2</v>
      </c>
      <c r="P91">
        <v>1.76</v>
      </c>
      <c r="Q91">
        <v>10.2645</v>
      </c>
      <c r="R91">
        <v>8.7154880830645931E-2</v>
      </c>
      <c r="U91">
        <v>3.2500000000000202E-2</v>
      </c>
      <c r="V91">
        <v>102.4</v>
      </c>
    </row>
    <row r="92" spans="1:22" x14ac:dyDescent="0.3">
      <c r="A92" s="1" t="s">
        <v>99</v>
      </c>
      <c r="B92">
        <v>0</v>
      </c>
      <c r="C92">
        <v>0</v>
      </c>
      <c r="D92">
        <v>0</v>
      </c>
      <c r="E92">
        <v>1.0000000000000229E-2</v>
      </c>
      <c r="F92">
        <v>0</v>
      </c>
      <c r="G92">
        <v>0</v>
      </c>
      <c r="H92">
        <v>0</v>
      </c>
      <c r="I92">
        <v>0</v>
      </c>
      <c r="J92">
        <v>0</v>
      </c>
      <c r="K92">
        <f t="shared" si="2"/>
        <v>1.0000000000000229E-2</v>
      </c>
      <c r="L92">
        <v>102</v>
      </c>
      <c r="M92">
        <v>15.434500999999999</v>
      </c>
      <c r="N92">
        <v>9.2345009999999981</v>
      </c>
      <c r="O92">
        <f t="shared" si="3"/>
        <v>-0.40000000000000568</v>
      </c>
      <c r="P92">
        <v>1.9</v>
      </c>
      <c r="Q92">
        <v>11.06238095238095</v>
      </c>
      <c r="R92">
        <v>0.1028893587033122</v>
      </c>
      <c r="U92">
        <v>-8.7499999999999481E-2</v>
      </c>
      <c r="V92">
        <v>102</v>
      </c>
    </row>
    <row r="93" spans="1:22" x14ac:dyDescent="0.3">
      <c r="A93" s="1" t="s">
        <v>100</v>
      </c>
      <c r="B93">
        <v>0</v>
      </c>
      <c r="C93">
        <v>0</v>
      </c>
      <c r="D93">
        <v>0</v>
      </c>
      <c r="E93">
        <v>7.4999999999998401E-3</v>
      </c>
      <c r="F93">
        <v>0</v>
      </c>
      <c r="G93">
        <v>0</v>
      </c>
      <c r="H93">
        <v>0</v>
      </c>
      <c r="I93">
        <v>0</v>
      </c>
      <c r="J93">
        <v>1.249999999999973E-2</v>
      </c>
      <c r="K93">
        <f t="shared" si="2"/>
        <v>1.999999999999957E-2</v>
      </c>
      <c r="L93">
        <v>102.5</v>
      </c>
      <c r="M93">
        <v>-2.1198830000000002</v>
      </c>
      <c r="N93">
        <v>-17.554383999999999</v>
      </c>
      <c r="O93">
        <f t="shared" si="3"/>
        <v>0.5</v>
      </c>
      <c r="P93">
        <v>2.0699999999999998</v>
      </c>
      <c r="Q93">
        <v>22.46473684210526</v>
      </c>
      <c r="R93">
        <v>8.6770428015564338E-2</v>
      </c>
      <c r="U93">
        <v>1.0000000000000229E-2</v>
      </c>
      <c r="V93">
        <v>102.5</v>
      </c>
    </row>
    <row r="94" spans="1:22" x14ac:dyDescent="0.3">
      <c r="A94" s="1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f t="shared" si="2"/>
        <v>0</v>
      </c>
      <c r="L94">
        <v>102.1</v>
      </c>
      <c r="M94">
        <v>6</v>
      </c>
      <c r="N94">
        <v>8.1198829999999997</v>
      </c>
      <c r="O94">
        <f t="shared" si="3"/>
        <v>-0.40000000000000568</v>
      </c>
      <c r="P94">
        <v>2.09</v>
      </c>
      <c r="Q94">
        <v>19.023809523809529</v>
      </c>
      <c r="R94">
        <v>9.4881795749423015E-2</v>
      </c>
      <c r="U94">
        <v>1.999999999999957E-2</v>
      </c>
      <c r="V94">
        <v>102.1</v>
      </c>
    </row>
    <row r="95" spans="1:22" x14ac:dyDescent="0.3">
      <c r="A95" s="1" t="s">
        <v>102</v>
      </c>
      <c r="B95">
        <v>0</v>
      </c>
      <c r="C95">
        <v>-4.0000000000000042E-2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f t="shared" si="2"/>
        <v>-4.0000000000000042E-2</v>
      </c>
      <c r="L95">
        <v>102.1</v>
      </c>
      <c r="M95">
        <v>7</v>
      </c>
      <c r="N95">
        <v>1</v>
      </c>
      <c r="O95">
        <f t="shared" si="3"/>
        <v>0</v>
      </c>
      <c r="P95">
        <v>2.2400000000000002</v>
      </c>
      <c r="Q95">
        <v>18.26761904761905</v>
      </c>
      <c r="R95">
        <v>0.11630162450497041</v>
      </c>
      <c r="U95">
        <v>0</v>
      </c>
      <c r="V95">
        <v>102.1</v>
      </c>
    </row>
    <row r="96" spans="1:22" x14ac:dyDescent="0.3">
      <c r="A96" s="1" t="s">
        <v>103</v>
      </c>
      <c r="B96">
        <v>0</v>
      </c>
      <c r="C96">
        <v>0</v>
      </c>
      <c r="D96">
        <v>0</v>
      </c>
      <c r="E96">
        <v>2.0000000000000021E-2</v>
      </c>
      <c r="F96">
        <v>0</v>
      </c>
      <c r="G96">
        <v>-9.0000000000000302E-2</v>
      </c>
      <c r="H96">
        <v>0</v>
      </c>
      <c r="I96">
        <v>-9.0000000000000302E-2</v>
      </c>
      <c r="J96">
        <v>1.5000000000000119E-2</v>
      </c>
      <c r="K96">
        <f t="shared" si="2"/>
        <v>-0.14500000000000046</v>
      </c>
      <c r="L96">
        <v>102.2</v>
      </c>
      <c r="M96">
        <v>6.8</v>
      </c>
      <c r="N96">
        <v>-0.20000000000000021</v>
      </c>
      <c r="O96">
        <f t="shared" si="3"/>
        <v>0.10000000000000853</v>
      </c>
      <c r="P96">
        <v>2.23</v>
      </c>
      <c r="Q96">
        <v>14.12454545454545</v>
      </c>
      <c r="R96">
        <v>0.16214432989690719</v>
      </c>
      <c r="U96">
        <v>-4.0000000000000042E-2</v>
      </c>
      <c r="V96">
        <v>102.2</v>
      </c>
    </row>
    <row r="97" spans="1:22" x14ac:dyDescent="0.3">
      <c r="A97" s="1" t="s">
        <v>104</v>
      </c>
      <c r="B97">
        <v>0</v>
      </c>
      <c r="C97">
        <v>0</v>
      </c>
      <c r="D97">
        <v>0</v>
      </c>
      <c r="E97">
        <v>7.4999999999998401E-3</v>
      </c>
      <c r="F97">
        <v>0</v>
      </c>
      <c r="G97">
        <v>0</v>
      </c>
      <c r="H97">
        <v>0</v>
      </c>
      <c r="I97">
        <v>0</v>
      </c>
      <c r="J97">
        <v>0</v>
      </c>
      <c r="K97">
        <f t="shared" si="2"/>
        <v>7.4999999999998401E-3</v>
      </c>
      <c r="L97">
        <v>102.2</v>
      </c>
      <c r="M97">
        <v>6</v>
      </c>
      <c r="N97">
        <v>-0.79999999999999982</v>
      </c>
      <c r="O97">
        <f t="shared" si="3"/>
        <v>0</v>
      </c>
      <c r="P97">
        <v>2.33</v>
      </c>
      <c r="Q97">
        <v>13.67809523809524</v>
      </c>
      <c r="R97">
        <v>0.20898421008190479</v>
      </c>
      <c r="U97">
        <v>-0.14500000000000046</v>
      </c>
      <c r="V97">
        <v>102.2</v>
      </c>
    </row>
    <row r="98" spans="1:22" x14ac:dyDescent="0.3">
      <c r="A98" s="1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-1.2500000000000179E-2</v>
      </c>
      <c r="J98">
        <v>0</v>
      </c>
      <c r="K98">
        <f t="shared" si="2"/>
        <v>-1.2500000000000179E-2</v>
      </c>
      <c r="L98">
        <v>102.4</v>
      </c>
      <c r="M98">
        <v>6</v>
      </c>
      <c r="N98">
        <v>0</v>
      </c>
      <c r="O98">
        <f t="shared" si="3"/>
        <v>0.20000000000000284</v>
      </c>
      <c r="P98">
        <v>2.44</v>
      </c>
      <c r="Q98">
        <v>13.147619047619051</v>
      </c>
      <c r="R98">
        <v>0.15349942632355359</v>
      </c>
      <c r="U98">
        <v>7.4999999999998401E-3</v>
      </c>
      <c r="V98">
        <v>102.4</v>
      </c>
    </row>
    <row r="99" spans="1:22" x14ac:dyDescent="0.3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8.9999999999999858E-2</v>
      </c>
      <c r="K99">
        <f t="shared" si="2"/>
        <v>8.9999999999999858E-2</v>
      </c>
      <c r="L99">
        <v>102.5</v>
      </c>
      <c r="M99">
        <v>6.1</v>
      </c>
      <c r="N99">
        <v>9.9999999999999645E-2</v>
      </c>
      <c r="O99">
        <f t="shared" si="3"/>
        <v>9.9999999999994316E-2</v>
      </c>
      <c r="P99">
        <v>2.46</v>
      </c>
      <c r="Q99">
        <v>12.54695652173913</v>
      </c>
      <c r="R99">
        <v>0.1136435083307135</v>
      </c>
      <c r="U99">
        <v>-1.2500000000000179E-2</v>
      </c>
      <c r="V99">
        <v>102.5</v>
      </c>
    </row>
    <row r="100" spans="1:22" x14ac:dyDescent="0.3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f t="shared" si="2"/>
        <v>0</v>
      </c>
      <c r="L100">
        <v>102.2</v>
      </c>
      <c r="M100">
        <v>5.8</v>
      </c>
      <c r="N100">
        <v>-0.29999999999999982</v>
      </c>
      <c r="O100">
        <f t="shared" si="3"/>
        <v>-0.29999999999999716</v>
      </c>
      <c r="P100">
        <v>2.59</v>
      </c>
      <c r="Q100">
        <v>12.91052631578947</v>
      </c>
      <c r="R100">
        <v>0.1100485731633272</v>
      </c>
      <c r="U100">
        <v>8.9999999999999858E-2</v>
      </c>
      <c r="V100">
        <v>102.2</v>
      </c>
    </row>
    <row r="101" spans="1:22" x14ac:dyDescent="0.3">
      <c r="A101" s="1" t="s">
        <v>108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-2.4999999999999911E-2</v>
      </c>
      <c r="J101">
        <v>0</v>
      </c>
      <c r="K101">
        <f t="shared" si="2"/>
        <v>-2.4999999999999911E-2</v>
      </c>
      <c r="L101">
        <v>102.4</v>
      </c>
      <c r="M101">
        <v>5.9</v>
      </c>
      <c r="N101">
        <v>0.10000000000000051</v>
      </c>
      <c r="O101">
        <f t="shared" si="3"/>
        <v>0.20000000000000284</v>
      </c>
      <c r="P101">
        <v>2.69</v>
      </c>
      <c r="Q101">
        <v>19.35217391304348</v>
      </c>
      <c r="R101">
        <v>0.10200418785522</v>
      </c>
      <c r="U101">
        <v>0</v>
      </c>
      <c r="V101">
        <v>102.4</v>
      </c>
    </row>
    <row r="102" spans="1:22" x14ac:dyDescent="0.3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f t="shared" si="2"/>
        <v>0</v>
      </c>
      <c r="L102">
        <v>102.1</v>
      </c>
      <c r="M102">
        <v>5.4</v>
      </c>
      <c r="N102">
        <v>-0.5</v>
      </c>
      <c r="O102">
        <f t="shared" si="3"/>
        <v>-0.30000000000001137</v>
      </c>
      <c r="P102">
        <v>2.7</v>
      </c>
      <c r="Q102">
        <v>19.38904761904762</v>
      </c>
      <c r="R102">
        <v>2.62885836656328E-2</v>
      </c>
      <c r="U102">
        <v>-2.4999999999999911E-2</v>
      </c>
      <c r="V102">
        <v>102.1</v>
      </c>
    </row>
    <row r="103" spans="1:22" x14ac:dyDescent="0.3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f t="shared" si="2"/>
        <v>0</v>
      </c>
      <c r="L103">
        <v>101.7</v>
      </c>
      <c r="M103">
        <v>5.7</v>
      </c>
      <c r="N103">
        <v>0.29999999999999982</v>
      </c>
      <c r="O103">
        <f t="shared" si="3"/>
        <v>-0.39999999999999147</v>
      </c>
      <c r="P103">
        <v>2.63</v>
      </c>
      <c r="Q103">
        <v>24.7425</v>
      </c>
      <c r="R103">
        <v>-5.7593517111641727E-2</v>
      </c>
      <c r="U103">
        <v>0</v>
      </c>
      <c r="V103">
        <v>101.7</v>
      </c>
    </row>
    <row r="104" spans="1:22" x14ac:dyDescent="0.3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-2.5000000000000359E-2</v>
      </c>
      <c r="H104">
        <v>0</v>
      </c>
      <c r="I104">
        <v>-4.0000000000000042E-2</v>
      </c>
      <c r="J104">
        <v>0</v>
      </c>
      <c r="K104">
        <f t="shared" si="2"/>
        <v>-6.5000000000000405E-2</v>
      </c>
      <c r="L104">
        <v>101.7</v>
      </c>
      <c r="M104">
        <v>6.7977530000000002</v>
      </c>
      <c r="N104">
        <v>1.097753</v>
      </c>
      <c r="O104">
        <f t="shared" si="3"/>
        <v>0</v>
      </c>
      <c r="P104">
        <v>2.5499999999999998</v>
      </c>
      <c r="Q104">
        <v>19.57238095238095</v>
      </c>
      <c r="R104">
        <v>-8.1079162229321877E-2</v>
      </c>
      <c r="U104">
        <v>0</v>
      </c>
      <c r="V104">
        <v>101.7</v>
      </c>
    </row>
    <row r="105" spans="1:22" x14ac:dyDescent="0.3">
      <c r="A105" s="1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f t="shared" si="2"/>
        <v>0</v>
      </c>
      <c r="L105">
        <v>101.7</v>
      </c>
      <c r="M105">
        <v>3.3607170000000002</v>
      </c>
      <c r="N105">
        <v>-3.437036</v>
      </c>
      <c r="O105">
        <f t="shared" si="3"/>
        <v>0</v>
      </c>
      <c r="P105">
        <v>2.54</v>
      </c>
      <c r="Q105">
        <v>15.23473684210526</v>
      </c>
      <c r="R105">
        <v>-4.317937701396346E-2</v>
      </c>
      <c r="U105">
        <v>-6.5000000000000405E-2</v>
      </c>
      <c r="V105">
        <v>101.7</v>
      </c>
    </row>
    <row r="106" spans="1:22" x14ac:dyDescent="0.3">
      <c r="A106" s="1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1.499999999999968E-2</v>
      </c>
      <c r="I106">
        <v>0</v>
      </c>
      <c r="J106">
        <v>2.2499999999999961E-2</v>
      </c>
      <c r="K106">
        <f t="shared" si="2"/>
        <v>3.7499999999999645E-2</v>
      </c>
      <c r="L106">
        <v>101.8</v>
      </c>
      <c r="M106">
        <v>8.5</v>
      </c>
      <c r="N106">
        <v>5.1392829999999998</v>
      </c>
      <c r="O106">
        <f t="shared" si="3"/>
        <v>9.9999999999994316E-2</v>
      </c>
      <c r="P106">
        <v>2.4</v>
      </c>
      <c r="Q106">
        <v>14.48523809523809</v>
      </c>
      <c r="R106">
        <v>-2.980734278444364E-3</v>
      </c>
      <c r="U106">
        <v>0</v>
      </c>
      <c r="V106">
        <v>101.8</v>
      </c>
    </row>
    <row r="107" spans="1:22" x14ac:dyDescent="0.3">
      <c r="A107" s="1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f t="shared" si="2"/>
        <v>0</v>
      </c>
      <c r="L107">
        <v>101.7</v>
      </c>
      <c r="M107">
        <v>5.4</v>
      </c>
      <c r="N107">
        <v>-3.1</v>
      </c>
      <c r="O107">
        <f t="shared" si="3"/>
        <v>-9.9999999999994316E-2</v>
      </c>
      <c r="P107">
        <v>2.39</v>
      </c>
      <c r="Q107">
        <v>12.91</v>
      </c>
      <c r="R107">
        <v>1.9113814074717569E-2</v>
      </c>
      <c r="U107">
        <v>3.7499999999999645E-2</v>
      </c>
      <c r="V107">
        <v>101.7</v>
      </c>
    </row>
    <row r="108" spans="1:22" x14ac:dyDescent="0.3">
      <c r="A108" s="1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-4.4999999999999929E-2</v>
      </c>
      <c r="J108">
        <v>0</v>
      </c>
      <c r="K108">
        <f t="shared" si="2"/>
        <v>-4.4999999999999929E-2</v>
      </c>
      <c r="L108">
        <v>101.6</v>
      </c>
      <c r="M108">
        <v>5</v>
      </c>
      <c r="N108">
        <v>-0.40000000000000041</v>
      </c>
      <c r="O108">
        <f t="shared" si="3"/>
        <v>-0.10000000000000853</v>
      </c>
      <c r="P108">
        <v>2.21</v>
      </c>
      <c r="Q108">
        <v>16.721818181818179</v>
      </c>
      <c r="R108">
        <v>-6.2451209992193668E-3</v>
      </c>
      <c r="U108">
        <v>0</v>
      </c>
      <c r="V108">
        <v>101.6</v>
      </c>
    </row>
    <row r="109" spans="1:22" x14ac:dyDescent="0.3">
      <c r="A109" s="1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2.9999999999999801E-2</v>
      </c>
      <c r="K109">
        <f t="shared" si="2"/>
        <v>2.9999999999999801E-2</v>
      </c>
      <c r="L109">
        <v>101.4</v>
      </c>
      <c r="M109">
        <v>6.3</v>
      </c>
      <c r="N109">
        <v>1.3</v>
      </c>
      <c r="O109">
        <f t="shared" si="3"/>
        <v>-0.19999999999998863</v>
      </c>
      <c r="P109">
        <v>1.92</v>
      </c>
      <c r="Q109">
        <v>15.836</v>
      </c>
      <c r="R109">
        <v>-5.0775247939656487E-2</v>
      </c>
      <c r="U109">
        <v>-4.4999999999999929E-2</v>
      </c>
      <c r="V109">
        <v>101.4</v>
      </c>
    </row>
    <row r="110" spans="1:22" x14ac:dyDescent="0.3">
      <c r="A110" s="1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f t="shared" si="2"/>
        <v>0</v>
      </c>
      <c r="L110">
        <v>101.3</v>
      </c>
      <c r="M110">
        <v>4.8</v>
      </c>
      <c r="N110">
        <v>-1.5</v>
      </c>
      <c r="O110">
        <f t="shared" si="3"/>
        <v>-0.10000000000000853</v>
      </c>
      <c r="P110">
        <v>2</v>
      </c>
      <c r="Q110">
        <v>13.30590909090909</v>
      </c>
      <c r="R110">
        <v>-1.9964476021314351E-2</v>
      </c>
      <c r="U110">
        <v>2.9999999999999801E-2</v>
      </c>
      <c r="V110">
        <v>101.3</v>
      </c>
    </row>
    <row r="111" spans="1:22" x14ac:dyDescent="0.3">
      <c r="A111" s="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2.2499999999999961E-2</v>
      </c>
      <c r="K111">
        <f t="shared" si="2"/>
        <v>2.2499999999999961E-2</v>
      </c>
      <c r="L111">
        <v>101.1</v>
      </c>
      <c r="M111">
        <v>4.4000000000000004</v>
      </c>
      <c r="N111">
        <v>-0.39999999999999952</v>
      </c>
      <c r="O111">
        <f t="shared" si="3"/>
        <v>-0.20000000000000284</v>
      </c>
      <c r="P111">
        <v>1.76</v>
      </c>
      <c r="Q111">
        <v>18.97909090909091</v>
      </c>
      <c r="R111">
        <v>-1.238532110091739E-2</v>
      </c>
      <c r="U111">
        <v>0</v>
      </c>
      <c r="V111">
        <v>101.1</v>
      </c>
    </row>
    <row r="112" spans="1:22" x14ac:dyDescent="0.3">
      <c r="A112" s="1" t="s">
        <v>119</v>
      </c>
      <c r="B112">
        <v>0</v>
      </c>
      <c r="C112">
        <v>7.4999999999998401E-3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1.7500000000000071E-2</v>
      </c>
      <c r="J112">
        <v>0</v>
      </c>
      <c r="K112">
        <f t="shared" si="2"/>
        <v>2.4999999999999911E-2</v>
      </c>
      <c r="L112">
        <v>101</v>
      </c>
      <c r="M112">
        <v>5.8</v>
      </c>
      <c r="N112">
        <v>1.399999999999999</v>
      </c>
      <c r="O112">
        <f t="shared" si="3"/>
        <v>-9.9999999999994316E-2</v>
      </c>
      <c r="P112">
        <v>1.75</v>
      </c>
      <c r="Q112">
        <v>15.558999999999999</v>
      </c>
      <c r="R112">
        <v>-2.9468070559278029E-2</v>
      </c>
      <c r="U112">
        <v>2.2499999999999961E-2</v>
      </c>
      <c r="V112">
        <v>101</v>
      </c>
    </row>
    <row r="113" spans="1:22" x14ac:dyDescent="0.3">
      <c r="A113" s="1" t="s">
        <v>120</v>
      </c>
      <c r="B113">
        <v>0</v>
      </c>
      <c r="C113">
        <v>-2.4999999999999471E-3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f t="shared" si="2"/>
        <v>-2.4999999999999471E-3</v>
      </c>
      <c r="L113">
        <v>100.9</v>
      </c>
      <c r="M113">
        <v>4.7</v>
      </c>
      <c r="N113">
        <v>-1.1000000000000001</v>
      </c>
      <c r="O113">
        <f t="shared" si="3"/>
        <v>-9.9999999999994316E-2</v>
      </c>
      <c r="P113">
        <v>1.53</v>
      </c>
      <c r="Q113">
        <v>15.46652173913043</v>
      </c>
      <c r="R113">
        <v>-1.696525515743752E-2</v>
      </c>
      <c r="U113">
        <v>2.4999999999999911E-2</v>
      </c>
      <c r="V113">
        <v>100.9</v>
      </c>
    </row>
    <row r="114" spans="1:22" x14ac:dyDescent="0.3">
      <c r="A114" s="1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1.249999999999973E-2</v>
      </c>
      <c r="H114">
        <v>0</v>
      </c>
      <c r="I114">
        <v>0</v>
      </c>
      <c r="J114">
        <v>-7.4999999999999734E-2</v>
      </c>
      <c r="K114">
        <f t="shared" si="2"/>
        <v>-6.25E-2</v>
      </c>
      <c r="L114">
        <v>101</v>
      </c>
      <c r="M114">
        <v>6.2</v>
      </c>
      <c r="N114">
        <v>1.5</v>
      </c>
      <c r="O114">
        <f t="shared" si="3"/>
        <v>9.9999999999994316E-2</v>
      </c>
      <c r="P114">
        <v>1.6</v>
      </c>
      <c r="Q114">
        <v>12.5235</v>
      </c>
      <c r="R114">
        <v>6.137573751618941E-2</v>
      </c>
      <c r="U114">
        <v>-2.4999999999999471E-3</v>
      </c>
      <c r="V114">
        <v>101</v>
      </c>
    </row>
    <row r="115" spans="1:22" x14ac:dyDescent="0.3">
      <c r="A115" s="1" t="s">
        <v>122</v>
      </c>
      <c r="B115">
        <v>0</v>
      </c>
      <c r="C115">
        <v>-2.4999999999999471E-3</v>
      </c>
      <c r="D115">
        <v>0</v>
      </c>
      <c r="E115">
        <v>-4.4999999999999929E-2</v>
      </c>
      <c r="F115">
        <v>0</v>
      </c>
      <c r="G115">
        <v>0</v>
      </c>
      <c r="H115">
        <v>0</v>
      </c>
      <c r="I115">
        <v>0</v>
      </c>
      <c r="J115">
        <v>-7.4999999999999734E-2</v>
      </c>
      <c r="K115">
        <f t="shared" si="2"/>
        <v>-0.12249999999999961</v>
      </c>
      <c r="L115">
        <v>101.3</v>
      </c>
      <c r="M115">
        <v>6.9</v>
      </c>
      <c r="N115">
        <v>0.70000000000000018</v>
      </c>
      <c r="O115">
        <f t="shared" si="3"/>
        <v>0.29999999999999716</v>
      </c>
      <c r="P115">
        <v>1.59</v>
      </c>
      <c r="Q115">
        <v>13.756666666666669</v>
      </c>
      <c r="R115">
        <v>0.14618042226487529</v>
      </c>
      <c r="U115">
        <v>-6.25E-2</v>
      </c>
      <c r="V115">
        <v>101.3</v>
      </c>
    </row>
    <row r="116" spans="1:22" x14ac:dyDescent="0.3">
      <c r="A116" s="1" t="s">
        <v>123</v>
      </c>
      <c r="B116">
        <v>0</v>
      </c>
      <c r="C116">
        <v>0</v>
      </c>
      <c r="D116">
        <v>0</v>
      </c>
      <c r="E116">
        <v>-9.9999999999997868E-3</v>
      </c>
      <c r="F116">
        <v>9.9999999999997868E-3</v>
      </c>
      <c r="G116">
        <v>0</v>
      </c>
      <c r="H116">
        <v>0</v>
      </c>
      <c r="I116">
        <v>9.9999999999997868E-3</v>
      </c>
      <c r="J116">
        <v>0</v>
      </c>
      <c r="K116">
        <f t="shared" si="2"/>
        <v>9.9999999999997868E-3</v>
      </c>
      <c r="L116">
        <v>101.6</v>
      </c>
      <c r="M116">
        <v>-4.3135190000000003</v>
      </c>
      <c r="N116">
        <v>-11.213519</v>
      </c>
      <c r="O116">
        <f t="shared" si="3"/>
        <v>0.29999999999999716</v>
      </c>
      <c r="P116">
        <v>1.45</v>
      </c>
      <c r="Q116">
        <v>13.94095238095238</v>
      </c>
      <c r="R116">
        <v>0.1784748512709573</v>
      </c>
      <c r="U116">
        <v>-0.12249999999999961</v>
      </c>
      <c r="V116">
        <v>101.6</v>
      </c>
    </row>
    <row r="117" spans="1:22" x14ac:dyDescent="0.3">
      <c r="A117" s="1" t="s">
        <v>124</v>
      </c>
      <c r="B117">
        <v>0</v>
      </c>
      <c r="C117">
        <v>0</v>
      </c>
      <c r="D117">
        <v>0</v>
      </c>
      <c r="E117">
        <v>7.4999999999998401E-3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f t="shared" si="2"/>
        <v>7.4999999999998401E-3</v>
      </c>
      <c r="L117">
        <v>100.9</v>
      </c>
      <c r="M117">
        <v>-25.867052000000001</v>
      </c>
      <c r="N117">
        <v>-21.553533000000002</v>
      </c>
      <c r="O117">
        <f t="shared" si="3"/>
        <v>-0.69999999999998863</v>
      </c>
      <c r="P117">
        <v>0.97</v>
      </c>
      <c r="Q117">
        <v>19.628947368421059</v>
      </c>
      <c r="R117">
        <v>7.5362969615327069E-2</v>
      </c>
      <c r="U117">
        <v>9.9999999999997868E-3</v>
      </c>
      <c r="V117">
        <v>100.9</v>
      </c>
    </row>
    <row r="118" spans="1:22" x14ac:dyDescent="0.3">
      <c r="A118" s="1" t="s">
        <v>125</v>
      </c>
      <c r="B118">
        <v>0</v>
      </c>
      <c r="C118">
        <v>-3.5000000000000142E-2</v>
      </c>
      <c r="D118">
        <v>0</v>
      </c>
      <c r="E118">
        <v>0</v>
      </c>
      <c r="F118">
        <v>0</v>
      </c>
      <c r="G118">
        <v>-2.4999999999999471E-3</v>
      </c>
      <c r="H118">
        <v>0</v>
      </c>
      <c r="I118">
        <v>-3.9999999999999591E-2</v>
      </c>
      <c r="J118">
        <v>1.249999999999973E-2</v>
      </c>
      <c r="K118">
        <f t="shared" si="2"/>
        <v>-6.4999999999999947E-2</v>
      </c>
      <c r="L118">
        <v>100.7</v>
      </c>
      <c r="M118">
        <v>-1.1000000000000001</v>
      </c>
      <c r="N118">
        <v>24.767052</v>
      </c>
      <c r="O118">
        <f t="shared" si="3"/>
        <v>-0.20000000000000284</v>
      </c>
      <c r="P118">
        <v>0.17</v>
      </c>
      <c r="Q118">
        <v>57.736818181818172</v>
      </c>
      <c r="R118">
        <v>-7.7074522385882971E-2</v>
      </c>
      <c r="U118">
        <v>7.4999999999998401E-3</v>
      </c>
      <c r="V118">
        <v>100.7</v>
      </c>
    </row>
    <row r="119" spans="1:22" x14ac:dyDescent="0.3">
      <c r="A119" s="1" t="s">
        <v>126</v>
      </c>
      <c r="B119">
        <v>0</v>
      </c>
      <c r="C119">
        <v>0</v>
      </c>
      <c r="D119">
        <v>0</v>
      </c>
      <c r="E119">
        <v>-2.250000000000019E-2</v>
      </c>
      <c r="F119">
        <v>2.750000000000008E-2</v>
      </c>
      <c r="G119">
        <v>-1.0000000000000011E-2</v>
      </c>
      <c r="H119">
        <v>0</v>
      </c>
      <c r="I119">
        <v>-0.24500000000000011</v>
      </c>
      <c r="J119">
        <v>0</v>
      </c>
      <c r="K119">
        <f t="shared" si="2"/>
        <v>-0.25000000000000022</v>
      </c>
      <c r="L119">
        <v>100.4</v>
      </c>
      <c r="M119">
        <v>3.9</v>
      </c>
      <c r="N119">
        <v>5</v>
      </c>
      <c r="O119">
        <f t="shared" si="3"/>
        <v>-0.29999999999999716</v>
      </c>
      <c r="P119">
        <v>0.16</v>
      </c>
      <c r="Q119">
        <v>41.453809523809532</v>
      </c>
      <c r="R119">
        <v>-0.196433645922137</v>
      </c>
      <c r="U119">
        <v>-6.4999999999999947E-2</v>
      </c>
      <c r="V119">
        <v>100.4</v>
      </c>
    </row>
    <row r="120" spans="1:22" x14ac:dyDescent="0.3">
      <c r="A120" s="1" t="s">
        <v>127</v>
      </c>
      <c r="B120">
        <v>0</v>
      </c>
      <c r="C120">
        <v>-3.000000000000003E-2</v>
      </c>
      <c r="D120">
        <v>0</v>
      </c>
      <c r="E120">
        <v>0</v>
      </c>
      <c r="F120">
        <v>0</v>
      </c>
      <c r="G120">
        <v>2.4999999999999471E-3</v>
      </c>
      <c r="H120">
        <v>0</v>
      </c>
      <c r="I120">
        <v>0</v>
      </c>
      <c r="J120">
        <v>4.9999999999999822E-2</v>
      </c>
      <c r="K120">
        <f t="shared" si="2"/>
        <v>2.2499999999999739E-2</v>
      </c>
      <c r="L120">
        <v>100.4</v>
      </c>
      <c r="M120">
        <v>4.4000000000000004</v>
      </c>
      <c r="N120">
        <v>0.50000000000000044</v>
      </c>
      <c r="O120">
        <f t="shared" si="3"/>
        <v>0</v>
      </c>
      <c r="P120">
        <v>0.17</v>
      </c>
      <c r="Q120">
        <v>30.896999999999998</v>
      </c>
      <c r="R120">
        <v>-0.1481825323145041</v>
      </c>
      <c r="U120">
        <v>-0.25000000000000022</v>
      </c>
      <c r="V120">
        <v>100.4</v>
      </c>
    </row>
    <row r="121" spans="1:22" x14ac:dyDescent="0.3">
      <c r="A121" s="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f t="shared" si="2"/>
        <v>0</v>
      </c>
      <c r="L121">
        <v>100.3</v>
      </c>
      <c r="M121">
        <v>4.8</v>
      </c>
      <c r="N121">
        <v>0.39999999999999952</v>
      </c>
      <c r="O121">
        <f t="shared" si="3"/>
        <v>-0.10000000000000853</v>
      </c>
      <c r="P121">
        <v>0.16</v>
      </c>
      <c r="Q121">
        <v>31.119545454545449</v>
      </c>
      <c r="R121">
        <v>-1.6334338900743098E-2</v>
      </c>
      <c r="U121">
        <v>2.2499999999999739E-2</v>
      </c>
      <c r="V121">
        <v>100.3</v>
      </c>
    </row>
    <row r="122" spans="1:22" x14ac:dyDescent="0.3">
      <c r="U122">
        <v>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彭子可</cp:lastModifiedBy>
  <dcterms:created xsi:type="dcterms:W3CDTF">2021-03-06T11:14:09Z</dcterms:created>
  <dcterms:modified xsi:type="dcterms:W3CDTF">2021-03-09T16:05:36Z</dcterms:modified>
</cp:coreProperties>
</file>