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Desktop\论文\数据new\"/>
    </mc:Choice>
  </mc:AlternateContent>
  <xr:revisionPtr revIDLastSave="0" documentId="13_ncr:1_{4DE7D371-E596-4626-8D06-B7081203C720}" xr6:coauthVersionLast="46" xr6:coauthVersionMax="46" xr10:uidLastSave="{00000000-0000-0000-0000-000000000000}"/>
  <bookViews>
    <workbookView xWindow="4530" yWindow="-163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1" i="1" l="1"/>
  <c r="K121" i="1"/>
  <c r="O120" i="1"/>
  <c r="K120" i="1"/>
  <c r="O119" i="1"/>
  <c r="K119" i="1"/>
  <c r="O118" i="1"/>
  <c r="K118" i="1"/>
  <c r="O117" i="1"/>
  <c r="K117" i="1"/>
  <c r="O116" i="1"/>
  <c r="K116" i="1"/>
  <c r="O115" i="1"/>
  <c r="K115" i="1"/>
  <c r="O114" i="1"/>
  <c r="K114" i="1"/>
  <c r="O113" i="1"/>
  <c r="K113" i="1"/>
  <c r="O112" i="1"/>
  <c r="K112" i="1"/>
  <c r="O111" i="1"/>
  <c r="K111" i="1"/>
  <c r="O110" i="1"/>
  <c r="K110" i="1"/>
  <c r="O109" i="1"/>
  <c r="K109" i="1"/>
  <c r="O108" i="1"/>
  <c r="K108" i="1"/>
  <c r="O107" i="1"/>
  <c r="K107" i="1"/>
  <c r="O106" i="1"/>
  <c r="K106" i="1"/>
  <c r="O105" i="1"/>
  <c r="K105" i="1"/>
  <c r="O104" i="1"/>
  <c r="K104" i="1"/>
  <c r="O103" i="1"/>
  <c r="K103" i="1"/>
  <c r="O102" i="1"/>
  <c r="K102" i="1"/>
  <c r="O101" i="1"/>
  <c r="K101" i="1"/>
  <c r="O100" i="1"/>
  <c r="K100" i="1"/>
  <c r="O99" i="1"/>
  <c r="K99" i="1"/>
  <c r="O98" i="1"/>
  <c r="K98" i="1"/>
  <c r="O97" i="1"/>
  <c r="K97" i="1"/>
  <c r="O96" i="1"/>
  <c r="K96" i="1"/>
  <c r="O95" i="1"/>
  <c r="K95" i="1"/>
  <c r="O94" i="1"/>
  <c r="K94" i="1"/>
  <c r="O93" i="1"/>
  <c r="K93" i="1"/>
  <c r="O92" i="1"/>
  <c r="K92" i="1"/>
  <c r="O91" i="1"/>
  <c r="K91" i="1"/>
  <c r="O90" i="1"/>
  <c r="K90" i="1"/>
  <c r="O89" i="1"/>
  <c r="K89" i="1"/>
  <c r="O88" i="1"/>
  <c r="K88" i="1"/>
  <c r="O87" i="1"/>
  <c r="K87" i="1"/>
  <c r="O86" i="1"/>
  <c r="K86" i="1"/>
  <c r="O85" i="1"/>
  <c r="K85" i="1"/>
  <c r="O84" i="1"/>
  <c r="K84" i="1"/>
  <c r="O83" i="1"/>
  <c r="K83" i="1"/>
  <c r="O82" i="1"/>
  <c r="K82" i="1"/>
  <c r="O81" i="1"/>
  <c r="K81" i="1"/>
  <c r="O80" i="1"/>
  <c r="K80" i="1"/>
  <c r="O79" i="1"/>
  <c r="K79" i="1"/>
  <c r="O78" i="1"/>
  <c r="K78" i="1"/>
  <c r="O77" i="1"/>
  <c r="K77" i="1"/>
  <c r="O76" i="1"/>
  <c r="K76" i="1"/>
  <c r="O75" i="1"/>
  <c r="K75" i="1"/>
  <c r="O74" i="1"/>
  <c r="K74" i="1"/>
  <c r="O73" i="1"/>
  <c r="K73" i="1"/>
  <c r="O72" i="1"/>
  <c r="K72" i="1"/>
  <c r="O71" i="1"/>
  <c r="K71" i="1"/>
  <c r="O70" i="1"/>
  <c r="K70" i="1"/>
  <c r="O69" i="1"/>
  <c r="K69" i="1"/>
  <c r="O68" i="1"/>
  <c r="K68" i="1"/>
  <c r="O67" i="1"/>
  <c r="K67" i="1"/>
  <c r="O66" i="1"/>
  <c r="K66" i="1"/>
  <c r="O65" i="1"/>
  <c r="K65" i="1"/>
  <c r="O64" i="1"/>
  <c r="K64" i="1"/>
  <c r="O63" i="1"/>
  <c r="K63" i="1"/>
  <c r="O62" i="1"/>
  <c r="K62" i="1"/>
  <c r="O61" i="1"/>
  <c r="K61" i="1"/>
  <c r="O60" i="1"/>
  <c r="K60" i="1"/>
  <c r="O59" i="1"/>
  <c r="K59" i="1"/>
  <c r="O58" i="1"/>
  <c r="K58" i="1"/>
  <c r="O57" i="1"/>
  <c r="K57" i="1"/>
  <c r="O56" i="1"/>
  <c r="K56" i="1"/>
  <c r="O55" i="1"/>
  <c r="K55" i="1"/>
  <c r="O54" i="1"/>
  <c r="K54" i="1"/>
  <c r="O53" i="1"/>
  <c r="K53" i="1"/>
  <c r="O52" i="1"/>
  <c r="K52" i="1"/>
  <c r="O51" i="1"/>
  <c r="K51" i="1"/>
  <c r="O50" i="1"/>
  <c r="K50" i="1"/>
  <c r="O49" i="1"/>
  <c r="K49" i="1"/>
  <c r="O48" i="1"/>
  <c r="K48" i="1"/>
  <c r="O47" i="1"/>
  <c r="K47" i="1"/>
  <c r="O46" i="1"/>
  <c r="K46" i="1"/>
  <c r="O45" i="1"/>
  <c r="K45" i="1"/>
  <c r="O44" i="1"/>
  <c r="K44" i="1"/>
  <c r="O43" i="1"/>
  <c r="K43" i="1"/>
  <c r="O42" i="1"/>
  <c r="K42" i="1"/>
  <c r="O41" i="1"/>
  <c r="K41" i="1"/>
  <c r="O40" i="1"/>
  <c r="K40" i="1"/>
  <c r="O39" i="1"/>
  <c r="K39" i="1"/>
  <c r="O38" i="1"/>
  <c r="K38" i="1"/>
  <c r="O37" i="1"/>
  <c r="K37" i="1"/>
  <c r="O36" i="1"/>
  <c r="K36" i="1"/>
  <c r="O35" i="1"/>
  <c r="K35" i="1"/>
  <c r="O34" i="1"/>
  <c r="K34" i="1"/>
  <c r="O33" i="1"/>
  <c r="K33" i="1"/>
  <c r="O32" i="1"/>
  <c r="K32" i="1"/>
  <c r="O31" i="1"/>
  <c r="K31" i="1"/>
  <c r="O30" i="1"/>
  <c r="K30" i="1"/>
  <c r="O29" i="1"/>
  <c r="K29" i="1"/>
  <c r="O28" i="1"/>
  <c r="K28" i="1"/>
  <c r="O27" i="1"/>
  <c r="K27" i="1"/>
  <c r="O26" i="1"/>
  <c r="K26" i="1"/>
  <c r="O25" i="1"/>
  <c r="K25" i="1"/>
  <c r="O24" i="1"/>
  <c r="K24" i="1"/>
  <c r="O23" i="1"/>
  <c r="K23" i="1"/>
  <c r="O22" i="1"/>
  <c r="K22" i="1"/>
  <c r="O21" i="1"/>
  <c r="K21" i="1"/>
  <c r="O20" i="1"/>
  <c r="K20" i="1"/>
  <c r="O19" i="1"/>
  <c r="K19" i="1"/>
  <c r="O18" i="1"/>
  <c r="K18" i="1"/>
  <c r="O17" i="1"/>
  <c r="K17" i="1"/>
  <c r="O16" i="1"/>
  <c r="K16" i="1"/>
  <c r="O15" i="1"/>
  <c r="K15" i="1"/>
  <c r="O14" i="1"/>
  <c r="K14" i="1"/>
  <c r="O13" i="1"/>
  <c r="K13" i="1"/>
  <c r="O12" i="1"/>
  <c r="K12" i="1"/>
  <c r="O11" i="1"/>
  <c r="K11" i="1"/>
  <c r="O10" i="1"/>
  <c r="K10" i="1"/>
  <c r="O9" i="1"/>
  <c r="K9" i="1"/>
  <c r="O8" i="1"/>
  <c r="K8" i="1"/>
  <c r="O7" i="1"/>
  <c r="K7" i="1"/>
  <c r="O6" i="1"/>
  <c r="K6" i="1"/>
  <c r="O5" i="1"/>
  <c r="K5" i="1"/>
  <c r="O4" i="1"/>
  <c r="K4" i="1"/>
  <c r="O3" i="1"/>
  <c r="K3" i="1"/>
  <c r="K2" i="1"/>
</calcChain>
</file>

<file path=xl/sharedStrings.xml><?xml version="1.0" encoding="utf-8"?>
<sst xmlns="http://schemas.openxmlformats.org/spreadsheetml/2006/main" count="149" uniqueCount="149">
  <si>
    <t>LR</t>
  </si>
  <si>
    <t>LPR</t>
  </si>
  <si>
    <t>SLO</t>
  </si>
  <si>
    <t>Repo</t>
  </si>
  <si>
    <t>SLF</t>
  </si>
  <si>
    <t>MLF</t>
  </si>
  <si>
    <t>Note</t>
  </si>
  <si>
    <t>RRR</t>
  </si>
  <si>
    <t>Report</t>
  </si>
  <si>
    <t>ALL</t>
    <phoneticPr fontId="1" type="noConversion"/>
  </si>
  <si>
    <t>CPI</t>
  </si>
  <si>
    <t>Ind_add_value</t>
  </si>
  <si>
    <t>d_Ind_add_value</t>
  </si>
  <si>
    <t>d_CPI</t>
    <phoneticPr fontId="1" type="noConversion"/>
  </si>
  <si>
    <t>us_month</t>
  </si>
  <si>
    <t>VIX</t>
  </si>
  <si>
    <t>commodity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</si>
  <si>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</si>
  <si>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</si>
  <si>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</si>
  <si>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</si>
  <si>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</si>
  <si>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</si>
  <si>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</si>
  <si>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</si>
  <si>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</si>
  <si>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</si>
  <si>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</si>
  <si>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</si>
  <si>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</si>
  <si>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</si>
  <si>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</si>
  <si>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</si>
  <si>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</si>
  <si>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</si>
  <si>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</si>
  <si>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</si>
  <si>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</si>
  <si>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</si>
  <si>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</si>
  <si>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</si>
  <si>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</si>
  <si>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</si>
  <si>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</si>
  <si>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</si>
  <si>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</si>
  <si>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</si>
  <si>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</si>
  <si>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</si>
  <si>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</si>
  <si>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</si>
  <si>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</si>
  <si>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</si>
  <si>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</si>
  <si>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</si>
  <si>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</si>
  <si>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</si>
  <si>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</si>
  <si>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</si>
  <si>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</si>
  <si>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</si>
  <si>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</si>
  <si>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</si>
  <si>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</si>
  <si>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</si>
  <si>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</si>
  <si>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</si>
  <si>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</si>
  <si>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</si>
  <si>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</si>
  <si>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</si>
  <si>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</si>
  <si>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</si>
  <si>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</si>
  <si>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</si>
  <si>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</si>
  <si>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</si>
  <si>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</si>
  <si>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</si>
  <si>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</si>
  <si>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</si>
  <si>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</si>
  <si>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</si>
  <si>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</si>
  <si>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</si>
  <si>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</si>
  <si>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</si>
  <si>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</si>
  <si>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</si>
  <si>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</si>
  <si>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</si>
  <si>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</si>
  <si>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</si>
  <si>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</si>
  <si>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</si>
  <si>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</si>
  <si>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</si>
  <si>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</si>
  <si>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</si>
  <si>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</si>
  <si>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</si>
  <si>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</si>
  <si>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</si>
  <si>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</si>
  <si>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</si>
  <si>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</si>
  <si>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</si>
  <si>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</si>
  <si>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</si>
  <si>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</si>
  <si>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</si>
  <si>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</si>
  <si>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</si>
  <si>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</si>
  <si>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</si>
  <si>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</si>
  <si>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</si>
  <si>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</si>
  <si>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</si>
  <si>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</si>
  <si>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</si>
  <si>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</si>
  <si>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</si>
  <si>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</si>
  <si>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</si>
  <si>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</si>
  <si>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</si>
  <si>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</si>
  <si>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</si>
  <si>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</si>
  <si>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</si>
  <si>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</si>
  <si>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</si>
  <si>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</si>
  <si>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</si>
  <si>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</si>
  <si>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</si>
  <si>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rrr_raw</t>
  </si>
  <si>
    <t>CPI_raw</t>
  </si>
  <si>
    <t>Ind_add_value_raw</t>
  </si>
  <si>
    <t>M2_raw</t>
  </si>
  <si>
    <t>Lending_raw</t>
  </si>
  <si>
    <t>r007_raw</t>
  </si>
  <si>
    <t>d_rrr_raw</t>
  </si>
  <si>
    <t>d_CPI_raw</t>
  </si>
  <si>
    <t>d_Ind_add_value_raw</t>
  </si>
  <si>
    <t>d_M2_raw</t>
  </si>
  <si>
    <t>d_Lending_raw</t>
  </si>
  <si>
    <t>d_r007_raw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</si>
</sst>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1"/>
  <sheetViews>
    <sheetView tabSelected="1" topLeftCell="A82" zoomScale="70" zoomScaleNormal="70" workbookViewId="0">
      <selection activeCell="T102" sqref="T102"/>
    </sheetView>
  </sheetViews>
  <sheetFormatPr defaultRowHeight="13.9" x14ac:dyDescent="0.4"/>
  <sheetData>
    <row r="1" spans="1:30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t="s">
        <v>137</v>
      </c>
      <c r="T1" t="s">
        <v>138</v>
      </c>
      <c r="U1" t="s">
        <v>139</v>
      </c>
      <c r="V1" t="s">
        <v>140</v>
      </c>
      <c r="W1" t="s">
        <v>141</v>
      </c>
      <c r="X1" t="s">
        <v>142</v>
      </c>
      <c r="Y1" s="1" t="s">
        <v>143</v>
      </c>
      <c r="Z1" s="1" t="s">
        <v>144</v>
      </c>
      <c r="AA1" s="1" t="s">
        <v>145</v>
      </c>
      <c r="AB1" s="1" t="s">
        <v>146</v>
      </c>
      <c r="AC1" s="1" t="s">
        <v>147</v>
      </c>
      <c r="AD1" s="1" t="s">
        <v>148</v>
      </c>
    </row>
    <row r="2" spans="1:30" x14ac:dyDescent="0.4">
      <c r="A2" s="1" t="s">
        <v>17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SUM(B2:J2)</f>
        <v>0</v>
      </c>
      <c r="L2">
        <v>101.6</v>
      </c>
      <c r="M2">
        <v>13.4</v>
      </c>
      <c r="N2">
        <v>-0.29999999999999888</v>
      </c>
      <c r="O2">
        <v>0</v>
      </c>
      <c r="P2">
        <v>0.28999999999999998</v>
      </c>
      <c r="Q2">
        <v>25.56523809523809</v>
      </c>
      <c r="R2">
        <v>0.1219950785538519</v>
      </c>
      <c r="S2">
        <v>17</v>
      </c>
      <c r="T2">
        <v>1.6</v>
      </c>
      <c r="U2">
        <v>13.4</v>
      </c>
      <c r="V2">
        <v>17.600000000000001</v>
      </c>
      <c r="W2">
        <v>5.31</v>
      </c>
      <c r="X2">
        <v>3.76</v>
      </c>
      <c r="Y2">
        <v>0</v>
      </c>
      <c r="Z2">
        <v>0</v>
      </c>
      <c r="AA2">
        <v>-0.29999999999999888</v>
      </c>
      <c r="AB2">
        <v>-0.85999999999999943</v>
      </c>
      <c r="AC2">
        <v>0</v>
      </c>
      <c r="AD2">
        <v>0</v>
      </c>
    </row>
    <row r="3" spans="1:30" x14ac:dyDescent="0.4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-1.499999999999968E-2</v>
      </c>
      <c r="K3">
        <f t="shared" ref="K3:K66" si="0">SUM(B3:J3)</f>
        <v>-1.499999999999968E-2</v>
      </c>
      <c r="L3">
        <v>101.5</v>
      </c>
      <c r="M3">
        <v>13.9</v>
      </c>
      <c r="N3">
        <v>0.5</v>
      </c>
      <c r="O3">
        <f>L3-L2</f>
        <v>-9.9999999999994316E-2</v>
      </c>
      <c r="P3">
        <v>0.25</v>
      </c>
      <c r="Q3">
        <v>24.74590909090908</v>
      </c>
      <c r="R3">
        <v>0.1044789516201419</v>
      </c>
      <c r="S3">
        <v>17</v>
      </c>
      <c r="T3">
        <v>1.5</v>
      </c>
      <c r="U3">
        <v>13.9</v>
      </c>
      <c r="V3">
        <v>19.2</v>
      </c>
      <c r="W3">
        <v>5.31</v>
      </c>
      <c r="X3">
        <v>3.76</v>
      </c>
      <c r="Y3">
        <v>0</v>
      </c>
      <c r="Z3">
        <v>-0.1000000000000001</v>
      </c>
      <c r="AA3">
        <v>0.5</v>
      </c>
      <c r="AB3">
        <v>1.5999999999999981</v>
      </c>
      <c r="AC3">
        <v>0</v>
      </c>
      <c r="AD3">
        <v>0</v>
      </c>
    </row>
    <row r="4" spans="1:30" x14ac:dyDescent="0.4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0"/>
        <v>0</v>
      </c>
      <c r="L4">
        <v>101.4</v>
      </c>
      <c r="M4">
        <v>13.3</v>
      </c>
      <c r="N4">
        <v>-0.59999999999999964</v>
      </c>
      <c r="O4">
        <f t="shared" ref="O4:O67" si="1">L4-L3</f>
        <v>-9.9999999999994316E-2</v>
      </c>
      <c r="P4">
        <v>0.27</v>
      </c>
      <c r="Q4">
        <v>22.51761904761905</v>
      </c>
      <c r="R4">
        <v>0.13050541516245501</v>
      </c>
      <c r="S4">
        <v>17</v>
      </c>
      <c r="T4">
        <v>1.4</v>
      </c>
      <c r="U4">
        <v>13.3</v>
      </c>
      <c r="V4">
        <v>18.96</v>
      </c>
      <c r="W4">
        <v>5.31</v>
      </c>
      <c r="X4">
        <v>3.76</v>
      </c>
      <c r="Y4">
        <v>0</v>
      </c>
      <c r="Z4">
        <v>-0.1000000000000001</v>
      </c>
      <c r="AA4">
        <v>-0.59999999999999964</v>
      </c>
      <c r="AB4">
        <v>-0.23999999999999841</v>
      </c>
      <c r="AC4">
        <v>0</v>
      </c>
      <c r="AD4">
        <v>0</v>
      </c>
    </row>
    <row r="5" spans="1:30" x14ac:dyDescent="0.4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0"/>
        <v>0</v>
      </c>
      <c r="L5">
        <v>101.6</v>
      </c>
      <c r="M5">
        <v>13.1</v>
      </c>
      <c r="N5">
        <v>-0.20000000000000109</v>
      </c>
      <c r="O5">
        <f t="shared" si="1"/>
        <v>0.19999999999998863</v>
      </c>
      <c r="P5">
        <v>0.22</v>
      </c>
      <c r="Q5">
        <v>20.373333333333331</v>
      </c>
      <c r="R5">
        <v>0.1729607931500674</v>
      </c>
      <c r="S5">
        <v>17</v>
      </c>
      <c r="T5">
        <v>1.6</v>
      </c>
      <c r="U5">
        <v>13.1</v>
      </c>
      <c r="V5">
        <v>19.3</v>
      </c>
      <c r="W5">
        <v>5.56</v>
      </c>
      <c r="X5">
        <v>3.76</v>
      </c>
      <c r="Y5">
        <v>0</v>
      </c>
      <c r="Z5">
        <v>0.20000000000000021</v>
      </c>
      <c r="AA5">
        <v>-0.20000000000000109</v>
      </c>
      <c r="AB5">
        <v>0.33999999999999991</v>
      </c>
      <c r="AC5">
        <v>0.25</v>
      </c>
      <c r="AD5">
        <v>0</v>
      </c>
    </row>
    <row r="6" spans="1:30" x14ac:dyDescent="0.4">
      <c r="A6" s="1" t="s">
        <v>21</v>
      </c>
      <c r="B6">
        <v>2.0000000000000021E-2</v>
      </c>
      <c r="C6">
        <v>0</v>
      </c>
      <c r="D6">
        <v>0</v>
      </c>
      <c r="E6">
        <v>0</v>
      </c>
      <c r="F6">
        <v>0</v>
      </c>
      <c r="G6">
        <v>0</v>
      </c>
      <c r="H6">
        <v>0.18540000000000001</v>
      </c>
      <c r="I6">
        <v>1.3700000000000051E-2</v>
      </c>
      <c r="J6">
        <v>6.5700000000000092E-2</v>
      </c>
      <c r="K6">
        <f t="shared" si="0"/>
        <v>0.28480000000000016</v>
      </c>
      <c r="L6">
        <v>101.9</v>
      </c>
      <c r="M6">
        <v>13.3</v>
      </c>
      <c r="N6">
        <v>0.20000000000000109</v>
      </c>
      <c r="O6">
        <f t="shared" si="1"/>
        <v>0.30000000000001137</v>
      </c>
      <c r="P6">
        <v>0.27</v>
      </c>
      <c r="Q6">
        <v>20.095714285714291</v>
      </c>
      <c r="R6">
        <v>0.1768080667593879</v>
      </c>
      <c r="S6">
        <v>17</v>
      </c>
      <c r="T6">
        <v>1.9</v>
      </c>
      <c r="U6">
        <v>13.3</v>
      </c>
      <c r="V6">
        <v>19.5</v>
      </c>
      <c r="W6">
        <v>5.56</v>
      </c>
      <c r="X6">
        <v>3.76</v>
      </c>
      <c r="Y6">
        <v>0</v>
      </c>
      <c r="Z6">
        <v>0.29999999999999982</v>
      </c>
      <c r="AA6">
        <v>0.20000000000000109</v>
      </c>
      <c r="AB6">
        <v>0.19999999999999929</v>
      </c>
      <c r="AC6">
        <v>0</v>
      </c>
      <c r="AD6">
        <v>0</v>
      </c>
    </row>
    <row r="7" spans="1:30" x14ac:dyDescent="0.4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0.13690000000000019</v>
      </c>
      <c r="J7">
        <v>0</v>
      </c>
      <c r="K7">
        <f t="shared" si="0"/>
        <v>0.13690000000000019</v>
      </c>
      <c r="L7">
        <v>102.1</v>
      </c>
      <c r="M7">
        <v>13.5</v>
      </c>
      <c r="N7">
        <v>0.19999999999999929</v>
      </c>
      <c r="O7">
        <f t="shared" si="1"/>
        <v>0.19999999999998863</v>
      </c>
      <c r="P7">
        <v>0.28999999999999998</v>
      </c>
      <c r="Q7">
        <v>17.569545454545452</v>
      </c>
      <c r="R7">
        <v>0.1739461012080763</v>
      </c>
      <c r="S7">
        <v>18</v>
      </c>
      <c r="T7">
        <v>2.1</v>
      </c>
      <c r="U7">
        <v>13.5</v>
      </c>
      <c r="V7">
        <v>19.72</v>
      </c>
      <c r="W7">
        <v>5.81</v>
      </c>
      <c r="X7">
        <v>3.76</v>
      </c>
      <c r="Y7">
        <v>1</v>
      </c>
      <c r="Z7">
        <v>0.20000000000000021</v>
      </c>
      <c r="AA7">
        <v>0.19999999999999929</v>
      </c>
      <c r="AB7">
        <v>0.21999999999999889</v>
      </c>
      <c r="AC7">
        <v>0.25</v>
      </c>
      <c r="AD7">
        <v>0</v>
      </c>
    </row>
    <row r="8" spans="1:30" x14ac:dyDescent="0.4">
      <c r="A8" s="1" t="s">
        <v>23</v>
      </c>
      <c r="B8">
        <v>7.7500000000000124E-2</v>
      </c>
      <c r="C8">
        <v>0</v>
      </c>
      <c r="D8">
        <v>0</v>
      </c>
      <c r="E8">
        <v>0</v>
      </c>
      <c r="F8">
        <v>0</v>
      </c>
      <c r="G8">
        <v>0</v>
      </c>
      <c r="H8">
        <v>-0.11000000000000031</v>
      </c>
      <c r="I8">
        <v>0.14999999999999991</v>
      </c>
      <c r="J8">
        <v>0</v>
      </c>
      <c r="K8">
        <f t="shared" si="0"/>
        <v>0.11749999999999973</v>
      </c>
      <c r="L8">
        <v>102.6</v>
      </c>
      <c r="M8">
        <v>13.3</v>
      </c>
      <c r="N8">
        <v>-0.19999999999999929</v>
      </c>
      <c r="O8">
        <f t="shared" si="1"/>
        <v>0.5</v>
      </c>
      <c r="P8">
        <v>0.26</v>
      </c>
      <c r="Q8">
        <v>17.3155</v>
      </c>
      <c r="R8">
        <v>0.17683778234086239</v>
      </c>
      <c r="S8">
        <v>18.5</v>
      </c>
      <c r="T8">
        <v>2.6</v>
      </c>
      <c r="U8">
        <v>13.3</v>
      </c>
      <c r="V8">
        <v>17.2</v>
      </c>
      <c r="W8">
        <v>5.81</v>
      </c>
      <c r="X8">
        <v>3.76</v>
      </c>
      <c r="Y8">
        <v>0.5</v>
      </c>
      <c r="Z8">
        <v>0.5</v>
      </c>
      <c r="AA8">
        <v>-0.19999999999999929</v>
      </c>
      <c r="AB8">
        <v>-2.52</v>
      </c>
      <c r="AC8">
        <v>0</v>
      </c>
      <c r="AD8">
        <v>0</v>
      </c>
    </row>
    <row r="9" spans="1:30" x14ac:dyDescent="0.4">
      <c r="A9" s="1" t="s">
        <v>24</v>
      </c>
      <c r="B9">
        <v>9.9999999999997868E-3</v>
      </c>
      <c r="C9">
        <v>0</v>
      </c>
      <c r="D9">
        <v>0</v>
      </c>
      <c r="E9">
        <v>0</v>
      </c>
      <c r="F9">
        <v>0</v>
      </c>
      <c r="G9">
        <v>0</v>
      </c>
      <c r="H9">
        <v>9.9999999999997868E-3</v>
      </c>
      <c r="I9">
        <v>0</v>
      </c>
      <c r="J9">
        <v>-4.4999999999999929E-2</v>
      </c>
      <c r="K9">
        <f t="shared" si="0"/>
        <v>-2.5000000000000355E-2</v>
      </c>
      <c r="L9">
        <v>102.3</v>
      </c>
      <c r="M9">
        <v>14.9</v>
      </c>
      <c r="N9">
        <v>1.6</v>
      </c>
      <c r="O9">
        <f t="shared" si="1"/>
        <v>-0.29999999999999716</v>
      </c>
      <c r="P9">
        <v>0.25</v>
      </c>
      <c r="Q9">
        <v>17.43</v>
      </c>
      <c r="R9">
        <v>0.2335772562873244</v>
      </c>
      <c r="S9">
        <v>19</v>
      </c>
      <c r="T9">
        <v>2.2999999999999998</v>
      </c>
      <c r="U9">
        <v>14.9</v>
      </c>
      <c r="V9">
        <v>15.7</v>
      </c>
      <c r="W9">
        <v>6.06</v>
      </c>
      <c r="X9">
        <v>3.76</v>
      </c>
      <c r="Y9">
        <v>0.5</v>
      </c>
      <c r="Z9">
        <v>-0.30000000000000032</v>
      </c>
      <c r="AA9">
        <v>1.6</v>
      </c>
      <c r="AB9">
        <v>-1.5</v>
      </c>
      <c r="AC9">
        <v>0.25</v>
      </c>
      <c r="AD9">
        <v>0</v>
      </c>
    </row>
    <row r="10" spans="1:30" x14ac:dyDescent="0.4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5.9999999999999609E-2</v>
      </c>
      <c r="I10">
        <v>0.17999999999999969</v>
      </c>
      <c r="J10">
        <v>0</v>
      </c>
      <c r="K10">
        <f t="shared" si="0"/>
        <v>0.2399999999999993</v>
      </c>
      <c r="L10">
        <v>102.7</v>
      </c>
      <c r="M10">
        <v>14.8</v>
      </c>
      <c r="N10">
        <v>-9.9999999999999645E-2</v>
      </c>
      <c r="O10">
        <f t="shared" si="1"/>
        <v>0.40000000000000568</v>
      </c>
      <c r="P10">
        <v>0.3</v>
      </c>
      <c r="Q10">
        <v>20.72347826086957</v>
      </c>
      <c r="R10">
        <v>0.23592824226464779</v>
      </c>
      <c r="S10">
        <v>19.5</v>
      </c>
      <c r="T10">
        <v>2.7</v>
      </c>
      <c r="U10">
        <v>14.8</v>
      </c>
      <c r="V10">
        <v>16.600000000000001</v>
      </c>
      <c r="W10">
        <v>6.06</v>
      </c>
      <c r="X10">
        <v>3.76</v>
      </c>
      <c r="Y10">
        <v>0.5</v>
      </c>
      <c r="Z10">
        <v>0.40000000000000041</v>
      </c>
      <c r="AA10">
        <v>-9.9999999999999645E-2</v>
      </c>
      <c r="AB10">
        <v>0.90000000000000213</v>
      </c>
      <c r="AC10">
        <v>0</v>
      </c>
      <c r="AD10">
        <v>0</v>
      </c>
    </row>
    <row r="11" spans="1:30" x14ac:dyDescent="0.4">
      <c r="A11" s="1" t="s">
        <v>26</v>
      </c>
      <c r="B11">
        <v>-8.9999999999999858E-2</v>
      </c>
      <c r="C11">
        <v>0</v>
      </c>
      <c r="D11">
        <v>0</v>
      </c>
      <c r="E11">
        <v>0</v>
      </c>
      <c r="F11">
        <v>0</v>
      </c>
      <c r="G11">
        <v>0</v>
      </c>
      <c r="H11">
        <v>0.105</v>
      </c>
      <c r="I11">
        <v>0.1699999999999999</v>
      </c>
      <c r="J11">
        <v>0</v>
      </c>
      <c r="K11">
        <f t="shared" si="0"/>
        <v>0.18500000000000005</v>
      </c>
      <c r="L11">
        <v>102.7</v>
      </c>
      <c r="M11">
        <v>13.4</v>
      </c>
      <c r="N11">
        <v>-1.4</v>
      </c>
      <c r="O11">
        <f t="shared" si="1"/>
        <v>0</v>
      </c>
      <c r="P11">
        <v>0.22</v>
      </c>
      <c r="Q11">
        <v>16.244</v>
      </c>
      <c r="R11">
        <v>0.22674372575409699</v>
      </c>
      <c r="S11">
        <v>20</v>
      </c>
      <c r="T11">
        <v>2.7</v>
      </c>
      <c r="U11">
        <v>13.4</v>
      </c>
      <c r="V11">
        <v>15.3</v>
      </c>
      <c r="W11">
        <v>6.31</v>
      </c>
      <c r="X11">
        <v>3.76</v>
      </c>
      <c r="Y11">
        <v>0.5</v>
      </c>
      <c r="Z11">
        <v>0</v>
      </c>
      <c r="AA11">
        <v>-1.4</v>
      </c>
      <c r="AB11">
        <v>-1.3000000000000009</v>
      </c>
      <c r="AC11">
        <v>0.25</v>
      </c>
      <c r="AD11">
        <v>0</v>
      </c>
    </row>
    <row r="12" spans="1:30" x14ac:dyDescent="0.4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0.105</v>
      </c>
      <c r="J12">
        <v>3.0000000000000249E-2</v>
      </c>
      <c r="K12">
        <f t="shared" si="0"/>
        <v>0.13500000000000023</v>
      </c>
      <c r="L12">
        <v>102.9</v>
      </c>
      <c r="M12">
        <v>13.3</v>
      </c>
      <c r="N12">
        <v>-9.9999999999999645E-2</v>
      </c>
      <c r="O12">
        <f t="shared" si="1"/>
        <v>0.20000000000000284</v>
      </c>
      <c r="P12">
        <v>0.18</v>
      </c>
      <c r="Q12">
        <v>16.911428571428569</v>
      </c>
      <c r="R12">
        <v>0.26198926950061902</v>
      </c>
      <c r="S12">
        <v>20.5</v>
      </c>
      <c r="T12">
        <v>2.9</v>
      </c>
      <c r="U12">
        <v>13.3</v>
      </c>
      <c r="V12">
        <v>15.1</v>
      </c>
      <c r="W12">
        <v>6.31</v>
      </c>
      <c r="X12">
        <v>3.76</v>
      </c>
      <c r="Y12">
        <v>0.5</v>
      </c>
      <c r="Z12">
        <v>0.19999999999999971</v>
      </c>
      <c r="AA12">
        <v>-9.9999999999999645E-2</v>
      </c>
      <c r="AB12">
        <v>-0.20000000000000109</v>
      </c>
      <c r="AC12">
        <v>0</v>
      </c>
      <c r="AD12">
        <v>0</v>
      </c>
    </row>
    <row r="13" spans="1:30" x14ac:dyDescent="0.4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0.29999999999999982</v>
      </c>
      <c r="J13">
        <v>0</v>
      </c>
      <c r="K13">
        <f t="shared" si="0"/>
        <v>0.29999999999999982</v>
      </c>
      <c r="L13">
        <v>103</v>
      </c>
      <c r="M13">
        <v>15.1</v>
      </c>
      <c r="N13">
        <v>1.7999999999999989</v>
      </c>
      <c r="O13">
        <f t="shared" si="1"/>
        <v>9.9999999999994316E-2</v>
      </c>
      <c r="P13">
        <v>0.19</v>
      </c>
      <c r="Q13">
        <v>19.153181818181821</v>
      </c>
      <c r="R13">
        <v>0.30730137218363551</v>
      </c>
      <c r="S13">
        <v>21</v>
      </c>
      <c r="T13">
        <v>3</v>
      </c>
      <c r="U13">
        <v>15.1</v>
      </c>
      <c r="V13">
        <v>15.9</v>
      </c>
      <c r="W13">
        <v>6.31</v>
      </c>
      <c r="X13">
        <v>3.76</v>
      </c>
      <c r="Y13">
        <v>0.5</v>
      </c>
      <c r="Z13">
        <v>0.1000000000000001</v>
      </c>
      <c r="AA13">
        <v>1.7999999999999989</v>
      </c>
      <c r="AB13">
        <v>0.80000000000000071</v>
      </c>
      <c r="AC13">
        <v>0</v>
      </c>
      <c r="AD13">
        <v>0</v>
      </c>
    </row>
    <row r="14" spans="1:30" x14ac:dyDescent="0.4">
      <c r="A14" s="1" t="s">
        <v>29</v>
      </c>
      <c r="B14">
        <v>-2.0000000000000021E-2</v>
      </c>
      <c r="C14">
        <v>0</v>
      </c>
      <c r="D14">
        <v>0</v>
      </c>
      <c r="E14">
        <v>0</v>
      </c>
      <c r="F14">
        <v>0</v>
      </c>
      <c r="G14">
        <v>0</v>
      </c>
      <c r="H14">
        <v>8.0000000000000071E-2</v>
      </c>
      <c r="I14">
        <v>0</v>
      </c>
      <c r="J14">
        <v>0</v>
      </c>
      <c r="K14">
        <f t="shared" si="0"/>
        <v>6.0000000000000053E-2</v>
      </c>
      <c r="L14">
        <v>102.9</v>
      </c>
      <c r="M14">
        <v>14</v>
      </c>
      <c r="N14">
        <v>-1.1000000000000001</v>
      </c>
      <c r="O14">
        <f t="shared" si="1"/>
        <v>-9.9999999999994316E-2</v>
      </c>
      <c r="P14">
        <v>0.2</v>
      </c>
      <c r="Q14">
        <v>19.227499999999999</v>
      </c>
      <c r="R14">
        <v>0.33513285533530168</v>
      </c>
      <c r="S14">
        <v>21.5</v>
      </c>
      <c r="T14">
        <v>2.9</v>
      </c>
      <c r="U14">
        <v>14</v>
      </c>
      <c r="V14">
        <v>14.7</v>
      </c>
      <c r="W14">
        <v>6.56</v>
      </c>
      <c r="X14">
        <v>3.76</v>
      </c>
      <c r="Y14">
        <v>0.5</v>
      </c>
      <c r="Z14">
        <v>-0.1000000000000001</v>
      </c>
      <c r="AA14">
        <v>-1.1000000000000001</v>
      </c>
      <c r="AB14">
        <v>-1.2000000000000011</v>
      </c>
      <c r="AC14">
        <v>0.25</v>
      </c>
      <c r="AD14">
        <v>0</v>
      </c>
    </row>
    <row r="15" spans="1:30" x14ac:dyDescent="0.4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6.4999999999999947E-2</v>
      </c>
      <c r="K15">
        <f t="shared" si="0"/>
        <v>6.4999999999999947E-2</v>
      </c>
      <c r="L15">
        <v>103</v>
      </c>
      <c r="M15">
        <v>13.5</v>
      </c>
      <c r="N15">
        <v>-0.5</v>
      </c>
      <c r="O15">
        <f t="shared" si="1"/>
        <v>9.9999999999994316E-2</v>
      </c>
      <c r="P15">
        <v>0.1</v>
      </c>
      <c r="Q15">
        <v>35.029130434782608</v>
      </c>
      <c r="R15">
        <v>0.28240552620885828</v>
      </c>
      <c r="S15">
        <v>21.5</v>
      </c>
      <c r="T15">
        <v>3</v>
      </c>
      <c r="U15">
        <v>13.5</v>
      </c>
      <c r="V15">
        <v>13.5</v>
      </c>
      <c r="W15">
        <v>6.56</v>
      </c>
      <c r="X15">
        <v>3.76</v>
      </c>
      <c r="Y15">
        <v>0</v>
      </c>
      <c r="Z15">
        <v>0.1000000000000001</v>
      </c>
      <c r="AA15">
        <v>-0.5</v>
      </c>
      <c r="AB15">
        <v>-1.1999999999999991</v>
      </c>
      <c r="AC15">
        <v>0</v>
      </c>
      <c r="AD15">
        <v>0</v>
      </c>
    </row>
    <row r="16" spans="1:30" x14ac:dyDescent="0.4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5.4999999999999723E-2</v>
      </c>
      <c r="I16">
        <v>0</v>
      </c>
      <c r="J16">
        <v>0</v>
      </c>
      <c r="K16">
        <f t="shared" si="0"/>
        <v>5.4999999999999723E-2</v>
      </c>
      <c r="L16">
        <v>102.9</v>
      </c>
      <c r="M16">
        <v>13.8</v>
      </c>
      <c r="N16">
        <v>0.30000000000000071</v>
      </c>
      <c r="O16">
        <f t="shared" si="1"/>
        <v>-9.9999999999994316E-2</v>
      </c>
      <c r="P16">
        <v>0.13</v>
      </c>
      <c r="Q16">
        <v>36.530000000000008</v>
      </c>
      <c r="R16">
        <v>0.25355261057001433</v>
      </c>
      <c r="S16">
        <v>21.5</v>
      </c>
      <c r="T16">
        <v>2.9</v>
      </c>
      <c r="U16">
        <v>13.8</v>
      </c>
      <c r="V16">
        <v>13</v>
      </c>
      <c r="W16">
        <v>6.56</v>
      </c>
      <c r="X16">
        <v>3.76</v>
      </c>
      <c r="Y16">
        <v>0</v>
      </c>
      <c r="Z16">
        <v>-0.1000000000000001</v>
      </c>
      <c r="AA16">
        <v>0.30000000000000071</v>
      </c>
      <c r="AB16">
        <v>-0.5</v>
      </c>
      <c r="AC16">
        <v>0</v>
      </c>
      <c r="AD16">
        <v>0</v>
      </c>
    </row>
    <row r="17" spans="1:30" x14ac:dyDescent="0.4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0"/>
        <v>0</v>
      </c>
      <c r="L17">
        <v>102.7</v>
      </c>
      <c r="M17">
        <v>13.2</v>
      </c>
      <c r="N17">
        <v>-0.60000000000000142</v>
      </c>
      <c r="O17">
        <f t="shared" si="1"/>
        <v>-0.20000000000000284</v>
      </c>
      <c r="P17">
        <v>0.12</v>
      </c>
      <c r="Q17">
        <v>32.829047619047621</v>
      </c>
      <c r="R17">
        <v>0.17972952205317361</v>
      </c>
      <c r="S17">
        <v>21.5</v>
      </c>
      <c r="T17">
        <v>2.7</v>
      </c>
      <c r="U17">
        <v>13.2</v>
      </c>
      <c r="V17">
        <v>12.9</v>
      </c>
      <c r="W17">
        <v>6.56</v>
      </c>
      <c r="X17">
        <v>3.76</v>
      </c>
      <c r="Y17">
        <v>0</v>
      </c>
      <c r="Z17">
        <v>-0.19999999999999971</v>
      </c>
      <c r="AA17">
        <v>-0.60000000000000142</v>
      </c>
      <c r="AB17">
        <v>-9.9999999999999645E-2</v>
      </c>
      <c r="AC17">
        <v>0</v>
      </c>
      <c r="AD17">
        <v>0</v>
      </c>
    </row>
    <row r="18" spans="1:30" x14ac:dyDescent="0.4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-0.2025000000000001</v>
      </c>
      <c r="I18">
        <v>0</v>
      </c>
      <c r="J18">
        <v>0</v>
      </c>
      <c r="K18">
        <f t="shared" si="0"/>
        <v>-0.2025000000000001</v>
      </c>
      <c r="L18">
        <v>102.2</v>
      </c>
      <c r="M18">
        <v>12.4</v>
      </c>
      <c r="N18">
        <v>-0.79999999999999893</v>
      </c>
      <c r="O18">
        <f t="shared" si="1"/>
        <v>-0.5</v>
      </c>
      <c r="P18">
        <v>0.12</v>
      </c>
      <c r="Q18">
        <v>31.941904761904759</v>
      </c>
      <c r="R18">
        <v>0.1454424582656226</v>
      </c>
      <c r="S18">
        <v>21.5</v>
      </c>
      <c r="T18">
        <v>2.2000000000000002</v>
      </c>
      <c r="U18">
        <v>12.4</v>
      </c>
      <c r="V18">
        <v>12.7</v>
      </c>
      <c r="W18">
        <v>6.56</v>
      </c>
      <c r="X18">
        <v>3.76</v>
      </c>
      <c r="Y18">
        <v>0</v>
      </c>
      <c r="Z18">
        <v>-0.5</v>
      </c>
      <c r="AA18">
        <v>-0.79999999999999893</v>
      </c>
      <c r="AB18">
        <v>-0.20000000000000109</v>
      </c>
      <c r="AC18">
        <v>0</v>
      </c>
      <c r="AD18">
        <v>0</v>
      </c>
    </row>
    <row r="19" spans="1:30" x14ac:dyDescent="0.4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-2.4999999999999471E-3</v>
      </c>
      <c r="I19">
        <v>-0.20000000000000021</v>
      </c>
      <c r="J19">
        <v>5.2500000000000213E-2</v>
      </c>
      <c r="K19">
        <f t="shared" si="0"/>
        <v>-0.14999999999999994</v>
      </c>
      <c r="L19">
        <v>101.9</v>
      </c>
      <c r="M19">
        <v>12.8</v>
      </c>
      <c r="N19">
        <v>0.40000000000000041</v>
      </c>
      <c r="O19">
        <f t="shared" si="1"/>
        <v>-0.29999999999999716</v>
      </c>
      <c r="P19">
        <v>0.12</v>
      </c>
      <c r="Q19">
        <v>25.047619047619051</v>
      </c>
      <c r="R19">
        <v>0.104922279792746</v>
      </c>
      <c r="S19">
        <v>21</v>
      </c>
      <c r="T19">
        <v>1.9</v>
      </c>
      <c r="U19">
        <v>12.8</v>
      </c>
      <c r="V19">
        <v>13.6</v>
      </c>
      <c r="W19">
        <v>6.56</v>
      </c>
      <c r="X19">
        <v>3.76</v>
      </c>
      <c r="Y19">
        <v>-0.5</v>
      </c>
      <c r="Z19">
        <v>-0.30000000000000032</v>
      </c>
      <c r="AA19">
        <v>0.40000000000000041</v>
      </c>
      <c r="AB19">
        <v>0.90000000000000036</v>
      </c>
      <c r="AC19">
        <v>0</v>
      </c>
      <c r="AD19">
        <v>0</v>
      </c>
    </row>
    <row r="20" spans="1:30" x14ac:dyDescent="0.4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0</v>
      </c>
      <c r="L20">
        <v>101.8</v>
      </c>
      <c r="M20">
        <v>2.8</v>
      </c>
      <c r="N20">
        <v>-10</v>
      </c>
      <c r="O20">
        <f t="shared" si="1"/>
        <v>-0.10000000000000853</v>
      </c>
      <c r="P20">
        <v>0.13</v>
      </c>
      <c r="Q20">
        <v>20.228000000000002</v>
      </c>
      <c r="R20">
        <v>8.710217755443872E-2</v>
      </c>
      <c r="S20">
        <v>21</v>
      </c>
      <c r="T20">
        <v>1.8</v>
      </c>
      <c r="U20">
        <v>2.8</v>
      </c>
      <c r="V20">
        <v>12.4</v>
      </c>
      <c r="W20">
        <v>6.56</v>
      </c>
      <c r="X20">
        <v>3.76</v>
      </c>
      <c r="Y20">
        <v>0</v>
      </c>
      <c r="Z20">
        <v>-9.9999999999999867E-2</v>
      </c>
      <c r="AA20">
        <v>-10</v>
      </c>
      <c r="AB20">
        <v>-1.1999999999999991</v>
      </c>
      <c r="AC20">
        <v>0</v>
      </c>
      <c r="AD20">
        <v>0</v>
      </c>
    </row>
    <row r="21" spans="1:30" x14ac:dyDescent="0.4">
      <c r="A21" s="1" t="s">
        <v>36</v>
      </c>
      <c r="B21">
        <v>0</v>
      </c>
      <c r="C21">
        <v>0</v>
      </c>
      <c r="D21">
        <v>0</v>
      </c>
      <c r="E21">
        <v>3.2500000000000202E-2</v>
      </c>
      <c r="F21">
        <v>0</v>
      </c>
      <c r="G21">
        <v>0</v>
      </c>
      <c r="H21">
        <v>0</v>
      </c>
      <c r="I21">
        <v>0</v>
      </c>
      <c r="J21">
        <v>8.0000000000000071E-2</v>
      </c>
      <c r="K21">
        <f t="shared" si="0"/>
        <v>0.11250000000000027</v>
      </c>
      <c r="L21">
        <v>101.7</v>
      </c>
      <c r="M21">
        <v>21.3</v>
      </c>
      <c r="N21">
        <v>18.5</v>
      </c>
      <c r="O21">
        <f t="shared" si="1"/>
        <v>-9.9999999999994316E-2</v>
      </c>
      <c r="P21">
        <v>0.18</v>
      </c>
      <c r="Q21">
        <v>18.420500000000001</v>
      </c>
      <c r="R21">
        <v>7.5344333833356147E-2</v>
      </c>
      <c r="S21">
        <v>21</v>
      </c>
      <c r="T21">
        <v>1.7</v>
      </c>
      <c r="U21">
        <v>21.3</v>
      </c>
      <c r="V21">
        <v>13</v>
      </c>
      <c r="W21">
        <v>6.56</v>
      </c>
      <c r="X21">
        <v>3.76</v>
      </c>
      <c r="Y21">
        <v>0</v>
      </c>
      <c r="Z21">
        <v>-0.1000000000000001</v>
      </c>
      <c r="AA21">
        <v>18.5</v>
      </c>
      <c r="AB21">
        <v>0.59999999999999964</v>
      </c>
      <c r="AC21">
        <v>0</v>
      </c>
      <c r="AD21">
        <v>0</v>
      </c>
    </row>
    <row r="22" spans="1:30" x14ac:dyDescent="0.4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-0.1000000000000001</v>
      </c>
      <c r="J22">
        <v>8.0000000000000071E-2</v>
      </c>
      <c r="K22">
        <f t="shared" si="0"/>
        <v>-2.0000000000000032E-2</v>
      </c>
      <c r="L22">
        <v>101.8</v>
      </c>
      <c r="M22">
        <v>11.9</v>
      </c>
      <c r="N22">
        <v>-9.4</v>
      </c>
      <c r="O22">
        <f t="shared" si="1"/>
        <v>9.9999999999994316E-2</v>
      </c>
      <c r="P22">
        <v>0.19</v>
      </c>
      <c r="Q22">
        <v>16.167272727272731</v>
      </c>
      <c r="R22">
        <v>6.3919035887875397E-2</v>
      </c>
      <c r="S22">
        <v>20.5</v>
      </c>
      <c r="T22">
        <v>1.8</v>
      </c>
      <c r="U22">
        <v>11.9</v>
      </c>
      <c r="V22">
        <v>13.4</v>
      </c>
      <c r="W22">
        <v>6.56</v>
      </c>
      <c r="X22">
        <v>3.76</v>
      </c>
      <c r="Y22">
        <v>-0.5</v>
      </c>
      <c r="Z22">
        <v>0.1000000000000001</v>
      </c>
      <c r="AA22">
        <v>-9.4</v>
      </c>
      <c r="AB22">
        <v>0.40000000000000041</v>
      </c>
      <c r="AC22">
        <v>0</v>
      </c>
      <c r="AD22">
        <v>0</v>
      </c>
    </row>
    <row r="23" spans="1:30" x14ac:dyDescent="0.4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0"/>
        <v>0</v>
      </c>
      <c r="L23">
        <v>101.7</v>
      </c>
      <c r="M23">
        <v>9.3000000000000007</v>
      </c>
      <c r="N23">
        <v>-2.6</v>
      </c>
      <c r="O23">
        <f t="shared" si="1"/>
        <v>-9.9999999999994316E-2</v>
      </c>
      <c r="P23">
        <v>0.2</v>
      </c>
      <c r="Q23">
        <v>17.823</v>
      </c>
      <c r="R23">
        <v>2.3878670538883599E-2</v>
      </c>
      <c r="S23">
        <v>20.5</v>
      </c>
      <c r="T23">
        <v>1.7</v>
      </c>
      <c r="U23">
        <v>9.3000000000000007</v>
      </c>
      <c r="V23">
        <v>12.8</v>
      </c>
      <c r="W23">
        <v>6.56</v>
      </c>
      <c r="X23">
        <v>3.76</v>
      </c>
      <c r="Y23">
        <v>0</v>
      </c>
      <c r="Z23">
        <v>-0.1000000000000001</v>
      </c>
      <c r="AA23">
        <v>-2.6</v>
      </c>
      <c r="AB23">
        <v>-0.59999999999999964</v>
      </c>
      <c r="AC23">
        <v>0</v>
      </c>
      <c r="AD23">
        <v>0</v>
      </c>
    </row>
    <row r="24" spans="1:30" x14ac:dyDescent="0.4">
      <c r="A24" s="1" t="s">
        <v>39</v>
      </c>
      <c r="B24">
        <v>0</v>
      </c>
      <c r="C24">
        <v>0</v>
      </c>
      <c r="D24">
        <v>0</v>
      </c>
      <c r="E24">
        <v>-7.5000000000000178E-2</v>
      </c>
      <c r="F24">
        <v>0</v>
      </c>
      <c r="G24">
        <v>0</v>
      </c>
      <c r="H24">
        <v>0</v>
      </c>
      <c r="I24">
        <v>-0.1599999999999997</v>
      </c>
      <c r="J24">
        <v>-0.1350000000000002</v>
      </c>
      <c r="K24">
        <f t="shared" si="0"/>
        <v>-0.37000000000000011</v>
      </c>
      <c r="L24">
        <v>101.4</v>
      </c>
      <c r="M24">
        <v>9.6</v>
      </c>
      <c r="N24">
        <v>0.29999999999999888</v>
      </c>
      <c r="O24">
        <f t="shared" si="1"/>
        <v>-0.29999999999999716</v>
      </c>
      <c r="P24">
        <v>0.18</v>
      </c>
      <c r="Q24">
        <v>21.00181818181818</v>
      </c>
      <c r="R24">
        <v>9.4839427039048463E-3</v>
      </c>
      <c r="S24">
        <v>20.5</v>
      </c>
      <c r="T24">
        <v>1.4</v>
      </c>
      <c r="U24">
        <v>9.6</v>
      </c>
      <c r="V24">
        <v>13.2</v>
      </c>
      <c r="W24">
        <v>6.56</v>
      </c>
      <c r="X24">
        <v>3.3</v>
      </c>
      <c r="Y24">
        <v>0</v>
      </c>
      <c r="Z24">
        <v>-0.3</v>
      </c>
      <c r="AA24">
        <v>0.29999999999999888</v>
      </c>
      <c r="AB24">
        <v>0.39999999999999858</v>
      </c>
      <c r="AC24">
        <v>0</v>
      </c>
      <c r="AD24">
        <v>-0.46</v>
      </c>
    </row>
    <row r="25" spans="1:30" x14ac:dyDescent="0.4">
      <c r="A25" s="1" t="s">
        <v>40</v>
      </c>
      <c r="B25">
        <v>7.4999999999999734E-2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0"/>
        <v>7.4999999999999734E-2</v>
      </c>
      <c r="L25">
        <v>101.4</v>
      </c>
      <c r="M25">
        <v>9.5</v>
      </c>
      <c r="N25">
        <v>-9.9999999999999645E-2</v>
      </c>
      <c r="O25">
        <f t="shared" si="1"/>
        <v>0</v>
      </c>
      <c r="P25">
        <v>0.21</v>
      </c>
      <c r="Q25">
        <v>21.13095238095238</v>
      </c>
      <c r="R25">
        <v>-5.2222366204483617E-2</v>
      </c>
      <c r="S25">
        <v>20</v>
      </c>
      <c r="T25">
        <v>1.4</v>
      </c>
      <c r="U25">
        <v>9.5</v>
      </c>
      <c r="V25">
        <v>13.6</v>
      </c>
      <c r="W25">
        <v>6.31</v>
      </c>
      <c r="X25">
        <v>3.3</v>
      </c>
      <c r="Y25">
        <v>-0.5</v>
      </c>
      <c r="Z25">
        <v>0</v>
      </c>
      <c r="AA25">
        <v>-9.9999999999999645E-2</v>
      </c>
      <c r="AB25">
        <v>0.40000000000000041</v>
      </c>
      <c r="AC25">
        <v>-0.25</v>
      </c>
      <c r="AD25">
        <v>0</v>
      </c>
    </row>
    <row r="26" spans="1:30" x14ac:dyDescent="0.4">
      <c r="A26" s="1" t="s">
        <v>41</v>
      </c>
      <c r="B26">
        <v>-1.0000000000000229E-2</v>
      </c>
      <c r="C26">
        <v>0</v>
      </c>
      <c r="D26">
        <v>0</v>
      </c>
      <c r="E26">
        <v>-0.1049999999999995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0"/>
        <v>-0.11499999999999973</v>
      </c>
      <c r="L26">
        <v>101.5</v>
      </c>
      <c r="M26">
        <v>9.1999999999999993</v>
      </c>
      <c r="N26">
        <v>-0.30000000000000071</v>
      </c>
      <c r="O26">
        <f t="shared" si="1"/>
        <v>9.9999999999994316E-2</v>
      </c>
      <c r="P26">
        <v>0.16</v>
      </c>
      <c r="Q26">
        <v>17.565238095238101</v>
      </c>
      <c r="R26">
        <v>-9.2747030578721246E-2</v>
      </c>
      <c r="S26">
        <v>20</v>
      </c>
      <c r="T26">
        <v>1.5</v>
      </c>
      <c r="U26">
        <v>9.1999999999999993</v>
      </c>
      <c r="V26">
        <v>13.9</v>
      </c>
      <c r="W26">
        <v>6</v>
      </c>
      <c r="X26">
        <v>3.35</v>
      </c>
      <c r="Y26">
        <v>0</v>
      </c>
      <c r="Z26">
        <v>0.1000000000000001</v>
      </c>
      <c r="AA26">
        <v>-0.30000000000000071</v>
      </c>
      <c r="AB26">
        <v>0.30000000000000071</v>
      </c>
      <c r="AC26">
        <v>-0.30999999999999961</v>
      </c>
      <c r="AD26">
        <v>5.0000000000000273E-2</v>
      </c>
    </row>
    <row r="27" spans="1:30" x14ac:dyDescent="0.4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4.9999999999998934E-3</v>
      </c>
      <c r="K27">
        <f t="shared" si="0"/>
        <v>4.9999999999998934E-3</v>
      </c>
      <c r="L27">
        <v>101.4</v>
      </c>
      <c r="M27">
        <v>8.9</v>
      </c>
      <c r="N27">
        <v>-0.29999999999999888</v>
      </c>
      <c r="O27">
        <f t="shared" si="1"/>
        <v>-9.9999999999994316E-2</v>
      </c>
      <c r="P27">
        <v>0.16</v>
      </c>
      <c r="Q27">
        <v>15.6895652173913</v>
      </c>
      <c r="R27">
        <v>-9.163498098859324E-2</v>
      </c>
      <c r="S27">
        <v>20</v>
      </c>
      <c r="T27">
        <v>1.4</v>
      </c>
      <c r="U27">
        <v>8.9</v>
      </c>
      <c r="V27">
        <v>13.5</v>
      </c>
      <c r="W27">
        <v>6</v>
      </c>
      <c r="X27">
        <v>3.4</v>
      </c>
      <c r="Y27">
        <v>0</v>
      </c>
      <c r="Z27">
        <v>-0.1000000000000001</v>
      </c>
      <c r="AA27">
        <v>-0.29999999999999888</v>
      </c>
      <c r="AB27">
        <v>-0.40000000000000041</v>
      </c>
      <c r="AC27">
        <v>0</v>
      </c>
      <c r="AD27">
        <v>4.9999999999999822E-2</v>
      </c>
    </row>
    <row r="28" spans="1:30" x14ac:dyDescent="0.4">
      <c r="A28" s="1" t="s">
        <v>43</v>
      </c>
      <c r="B28">
        <v>0</v>
      </c>
      <c r="C28">
        <v>0</v>
      </c>
      <c r="D28">
        <v>0</v>
      </c>
      <c r="E28">
        <v>0.2799999999999998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0"/>
        <v>0.2799999999999998</v>
      </c>
      <c r="L28">
        <v>101.7</v>
      </c>
      <c r="M28">
        <v>9.1999999999999993</v>
      </c>
      <c r="N28">
        <v>0.29999999999999888</v>
      </c>
      <c r="O28">
        <f t="shared" si="1"/>
        <v>0.29999999999999716</v>
      </c>
      <c r="P28">
        <v>0.17</v>
      </c>
      <c r="Q28">
        <v>15.284736842105261</v>
      </c>
      <c r="R28">
        <v>-9.0306967265316507E-2</v>
      </c>
      <c r="S28">
        <v>20</v>
      </c>
      <c r="T28">
        <v>1.7</v>
      </c>
      <c r="U28">
        <v>9.1999999999999993</v>
      </c>
      <c r="V28">
        <v>14.8</v>
      </c>
      <c r="W28">
        <v>6</v>
      </c>
      <c r="X28">
        <v>3.35</v>
      </c>
      <c r="Y28">
        <v>0</v>
      </c>
      <c r="Z28">
        <v>0.3</v>
      </c>
      <c r="AA28">
        <v>0.29999999999999888</v>
      </c>
      <c r="AB28">
        <v>1.3000000000000009</v>
      </c>
      <c r="AC28">
        <v>0</v>
      </c>
      <c r="AD28">
        <v>-4.9999999999999822E-2</v>
      </c>
    </row>
    <row r="29" spans="1:30" x14ac:dyDescent="0.4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0"/>
        <v>0</v>
      </c>
      <c r="L29">
        <v>101.7</v>
      </c>
      <c r="M29">
        <v>9.6</v>
      </c>
      <c r="N29">
        <v>0.40000000000000041</v>
      </c>
      <c r="O29">
        <f t="shared" si="1"/>
        <v>0</v>
      </c>
      <c r="P29">
        <v>0.18</v>
      </c>
      <c r="Q29">
        <v>16.276190476190479</v>
      </c>
      <c r="R29">
        <v>-6.0248811307236361E-2</v>
      </c>
      <c r="S29">
        <v>20</v>
      </c>
      <c r="T29">
        <v>1.7</v>
      </c>
      <c r="U29">
        <v>9.6</v>
      </c>
      <c r="V29">
        <v>14.1</v>
      </c>
      <c r="W29">
        <v>6</v>
      </c>
      <c r="X29">
        <v>3.35</v>
      </c>
      <c r="Y29">
        <v>0</v>
      </c>
      <c r="Z29">
        <v>0</v>
      </c>
      <c r="AA29">
        <v>0.40000000000000041</v>
      </c>
      <c r="AB29">
        <v>-0.70000000000000107</v>
      </c>
      <c r="AC29">
        <v>0</v>
      </c>
      <c r="AD29">
        <v>0</v>
      </c>
    </row>
    <row r="30" spans="1:30" x14ac:dyDescent="0.4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-4.9999999999998934E-3</v>
      </c>
      <c r="K30">
        <f t="shared" si="0"/>
        <v>-4.9999999999998934E-3</v>
      </c>
      <c r="L30">
        <v>101.6</v>
      </c>
      <c r="M30">
        <v>10.1</v>
      </c>
      <c r="N30">
        <v>0.5</v>
      </c>
      <c r="O30">
        <f t="shared" si="1"/>
        <v>-0.10000000000000853</v>
      </c>
      <c r="P30">
        <v>0.18</v>
      </c>
      <c r="Q30">
        <v>16.70190476190476</v>
      </c>
      <c r="R30">
        <v>-6.5905719997420564E-2</v>
      </c>
      <c r="S30">
        <v>20</v>
      </c>
      <c r="T30">
        <v>1.6</v>
      </c>
      <c r="U30">
        <v>10.1</v>
      </c>
      <c r="V30">
        <v>13.9</v>
      </c>
      <c r="W30">
        <v>6</v>
      </c>
      <c r="X30">
        <v>3.35</v>
      </c>
      <c r="Y30">
        <v>0</v>
      </c>
      <c r="Z30">
        <v>-9.9999999999999867E-2</v>
      </c>
      <c r="AA30">
        <v>0.5</v>
      </c>
      <c r="AB30">
        <v>-0.19999999999999929</v>
      </c>
      <c r="AC30">
        <v>0</v>
      </c>
      <c r="AD30">
        <v>0</v>
      </c>
    </row>
    <row r="31" spans="1:30" x14ac:dyDescent="0.4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0"/>
        <v>0</v>
      </c>
      <c r="L31">
        <v>101.7</v>
      </c>
      <c r="M31">
        <v>10.3</v>
      </c>
      <c r="N31">
        <v>0.20000000000000109</v>
      </c>
      <c r="O31">
        <f t="shared" si="1"/>
        <v>0.10000000000000853</v>
      </c>
      <c r="P31">
        <v>0.16</v>
      </c>
      <c r="Q31">
        <v>17.307000000000009</v>
      </c>
      <c r="R31">
        <v>-5.679301810603099E-2</v>
      </c>
      <c r="S31">
        <v>20</v>
      </c>
      <c r="T31">
        <v>1.7</v>
      </c>
      <c r="U31">
        <v>10.3</v>
      </c>
      <c r="V31">
        <v>13.8</v>
      </c>
      <c r="W31">
        <v>6</v>
      </c>
      <c r="X31">
        <v>3.35</v>
      </c>
      <c r="Y31">
        <v>0</v>
      </c>
      <c r="Z31">
        <v>9.9999999999999867E-2</v>
      </c>
      <c r="AA31">
        <v>0.20000000000000109</v>
      </c>
      <c r="AB31">
        <v>-9.9999999999999645E-2</v>
      </c>
      <c r="AC31">
        <v>0</v>
      </c>
      <c r="AD31">
        <v>0</v>
      </c>
    </row>
    <row r="32" spans="1:30" x14ac:dyDescent="0.4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0</v>
      </c>
      <c r="L32">
        <v>101.6</v>
      </c>
      <c r="M32">
        <v>17.7</v>
      </c>
      <c r="N32">
        <v>7.3999999999999986</v>
      </c>
      <c r="O32">
        <f t="shared" si="1"/>
        <v>-0.10000000000000853</v>
      </c>
      <c r="P32">
        <v>0.15</v>
      </c>
      <c r="Q32">
        <v>13.50523809523809</v>
      </c>
      <c r="R32">
        <v>-4.7508988186954149E-2</v>
      </c>
      <c r="S32">
        <v>20</v>
      </c>
      <c r="T32">
        <v>1.6082000000000001</v>
      </c>
      <c r="U32">
        <v>17.7</v>
      </c>
      <c r="V32">
        <v>15.9</v>
      </c>
      <c r="W32">
        <v>6</v>
      </c>
      <c r="X32">
        <v>3.35</v>
      </c>
      <c r="Y32">
        <v>0</v>
      </c>
      <c r="Z32">
        <v>-9.1799999999999882E-2</v>
      </c>
      <c r="AA32">
        <v>7.3999999999999986</v>
      </c>
      <c r="AB32">
        <v>2.1</v>
      </c>
      <c r="AC32">
        <v>0</v>
      </c>
      <c r="AD32">
        <v>0</v>
      </c>
    </row>
    <row r="33" spans="1:30" x14ac:dyDescent="0.4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4.9999999999998934E-3</v>
      </c>
      <c r="K33">
        <f t="shared" si="0"/>
        <v>4.9999999999998934E-3</v>
      </c>
      <c r="L33">
        <v>101.9</v>
      </c>
      <c r="M33">
        <v>2.2000000000000002</v>
      </c>
      <c r="N33">
        <v>-15.5</v>
      </c>
      <c r="O33">
        <f t="shared" si="1"/>
        <v>0.30000000000001137</v>
      </c>
      <c r="P33">
        <v>0.17</v>
      </c>
      <c r="Q33">
        <v>14.072631578947369</v>
      </c>
      <c r="R33">
        <v>-4.4955931773508317E-2</v>
      </c>
      <c r="S33">
        <v>20</v>
      </c>
      <c r="T33">
        <v>1.8549</v>
      </c>
      <c r="U33">
        <v>2.2000000000000002</v>
      </c>
      <c r="V33">
        <v>15.2</v>
      </c>
      <c r="W33">
        <v>6</v>
      </c>
      <c r="X33">
        <v>3.35</v>
      </c>
      <c r="Y33">
        <v>0</v>
      </c>
      <c r="Z33">
        <v>0.24669999999999989</v>
      </c>
      <c r="AA33">
        <v>-15.5</v>
      </c>
      <c r="AB33">
        <v>-0.70000000000000107</v>
      </c>
      <c r="AC33">
        <v>0</v>
      </c>
      <c r="AD33">
        <v>0</v>
      </c>
    </row>
    <row r="34" spans="1:30" x14ac:dyDescent="0.4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0"/>
        <v>0</v>
      </c>
      <c r="L34">
        <v>101.8</v>
      </c>
      <c r="M34">
        <v>8.9</v>
      </c>
      <c r="N34">
        <v>6.7</v>
      </c>
      <c r="O34">
        <f t="shared" si="1"/>
        <v>-0.10000000000000853</v>
      </c>
      <c r="P34">
        <v>0.14000000000000001</v>
      </c>
      <c r="Q34">
        <v>13.031499999999999</v>
      </c>
      <c r="R34">
        <v>-8.8866637461668341E-2</v>
      </c>
      <c r="S34">
        <v>20</v>
      </c>
      <c r="T34">
        <v>1.7697000000000001</v>
      </c>
      <c r="U34">
        <v>8.9</v>
      </c>
      <c r="V34">
        <v>15.7</v>
      </c>
      <c r="W34">
        <v>6</v>
      </c>
      <c r="X34">
        <v>3.35</v>
      </c>
      <c r="Y34">
        <v>0</v>
      </c>
      <c r="Z34">
        <v>-8.5199999999999942E-2</v>
      </c>
      <c r="AA34">
        <v>6.7</v>
      </c>
      <c r="AB34">
        <v>0.5</v>
      </c>
      <c r="AC34">
        <v>0</v>
      </c>
      <c r="AD34">
        <v>0</v>
      </c>
    </row>
    <row r="35" spans="1:30" x14ac:dyDescent="0.4">
      <c r="A35" s="1" t="s">
        <v>50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0"/>
        <v>0</v>
      </c>
      <c r="L35">
        <v>101.6</v>
      </c>
      <c r="M35">
        <v>9.3000000000000007</v>
      </c>
      <c r="N35">
        <v>0.40000000000000041</v>
      </c>
      <c r="O35">
        <f t="shared" si="1"/>
        <v>-0.20000000000000284</v>
      </c>
      <c r="P35">
        <v>0.11</v>
      </c>
      <c r="Q35">
        <v>13.96727272727273</v>
      </c>
      <c r="R35">
        <v>-0.1180586196028995</v>
      </c>
      <c r="S35">
        <v>20</v>
      </c>
      <c r="T35">
        <v>1.5769</v>
      </c>
      <c r="U35">
        <v>9.3000000000000007</v>
      </c>
      <c r="V35">
        <v>16.100000000000001</v>
      </c>
      <c r="W35">
        <v>6</v>
      </c>
      <c r="X35">
        <v>3.35</v>
      </c>
      <c r="Y35">
        <v>0</v>
      </c>
      <c r="Z35">
        <v>-0.19280000000000011</v>
      </c>
      <c r="AA35">
        <v>0.40000000000000041</v>
      </c>
      <c r="AB35">
        <v>0.40000000000000208</v>
      </c>
      <c r="AC35">
        <v>0</v>
      </c>
      <c r="AD35">
        <v>0</v>
      </c>
    </row>
    <row r="36" spans="1:30" x14ac:dyDescent="0.4">
      <c r="A36" s="1" t="s">
        <v>51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4.9999999999998934E-3</v>
      </c>
      <c r="K36">
        <f t="shared" si="0"/>
        <v>4.9999999999998934E-3</v>
      </c>
      <c r="L36">
        <v>101.6</v>
      </c>
      <c r="M36">
        <v>9.1999999999999993</v>
      </c>
      <c r="N36">
        <v>-0.10000000000000139</v>
      </c>
      <c r="O36">
        <f t="shared" si="1"/>
        <v>0</v>
      </c>
      <c r="P36">
        <v>0.14000000000000001</v>
      </c>
      <c r="Q36">
        <v>13.493636363636361</v>
      </c>
      <c r="R36">
        <v>-0.1069068290786576</v>
      </c>
      <c r="S36">
        <v>20</v>
      </c>
      <c r="T36">
        <v>1.5533999999999999</v>
      </c>
      <c r="U36">
        <v>9.1999999999999993</v>
      </c>
      <c r="V36">
        <v>15.8</v>
      </c>
      <c r="W36">
        <v>6</v>
      </c>
      <c r="X36">
        <v>3.35</v>
      </c>
      <c r="Y36">
        <v>0</v>
      </c>
      <c r="Z36">
        <v>-2.350000000000008E-2</v>
      </c>
      <c r="AA36">
        <v>-0.10000000000000139</v>
      </c>
      <c r="AB36">
        <v>-0.30000000000000071</v>
      </c>
      <c r="AC36">
        <v>0</v>
      </c>
      <c r="AD36">
        <v>0</v>
      </c>
    </row>
    <row r="37" spans="1:30" x14ac:dyDescent="0.4">
      <c r="A37" s="1" t="s">
        <v>52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0"/>
        <v>0</v>
      </c>
      <c r="L37">
        <v>101.6</v>
      </c>
      <c r="M37">
        <v>8.9</v>
      </c>
      <c r="N37">
        <v>-0.29999999999999888</v>
      </c>
      <c r="O37">
        <f t="shared" si="1"/>
        <v>0</v>
      </c>
      <c r="P37">
        <v>0.15</v>
      </c>
      <c r="Q37">
        <v>17.2715</v>
      </c>
      <c r="R37">
        <v>-5.8928083128247273E-2</v>
      </c>
      <c r="S37">
        <v>20</v>
      </c>
      <c r="T37">
        <v>1.5942000000000001</v>
      </c>
      <c r="U37">
        <v>8.9</v>
      </c>
      <c r="V37">
        <v>14</v>
      </c>
      <c r="W37">
        <v>6</v>
      </c>
      <c r="X37">
        <v>3.35</v>
      </c>
      <c r="Y37">
        <v>0</v>
      </c>
      <c r="Z37">
        <v>4.0800000000000169E-2</v>
      </c>
      <c r="AA37">
        <v>-0.29999999999999888</v>
      </c>
      <c r="AB37">
        <v>-1.8000000000000009</v>
      </c>
      <c r="AC37">
        <v>0</v>
      </c>
      <c r="AD37">
        <v>0</v>
      </c>
    </row>
    <row r="38" spans="1:30" x14ac:dyDescent="0.4">
      <c r="A38" s="1" t="s">
        <v>53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0"/>
        <v>0</v>
      </c>
      <c r="L38">
        <v>101.6</v>
      </c>
      <c r="M38">
        <v>9.6999999999999993</v>
      </c>
      <c r="N38">
        <v>0.79999999999999893</v>
      </c>
      <c r="O38">
        <f t="shared" si="1"/>
        <v>0</v>
      </c>
      <c r="P38">
        <v>0.11</v>
      </c>
      <c r="Q38">
        <v>13.974545454545449</v>
      </c>
      <c r="R38">
        <v>-3.6977715877437367E-2</v>
      </c>
      <c r="S38">
        <v>20</v>
      </c>
      <c r="T38">
        <v>1.5636000000000001</v>
      </c>
      <c r="U38">
        <v>9.6999999999999993</v>
      </c>
      <c r="V38">
        <v>14.5</v>
      </c>
      <c r="W38">
        <v>6</v>
      </c>
      <c r="X38">
        <v>4.4000000000000004</v>
      </c>
      <c r="Y38">
        <v>0</v>
      </c>
      <c r="Z38">
        <v>-3.0599999999999961E-2</v>
      </c>
      <c r="AA38">
        <v>0.79999999999999893</v>
      </c>
      <c r="AB38">
        <v>0.5</v>
      </c>
      <c r="AC38">
        <v>0</v>
      </c>
      <c r="AD38">
        <v>1.05</v>
      </c>
    </row>
    <row r="39" spans="1:30" x14ac:dyDescent="0.4">
      <c r="A39" s="1" t="s">
        <v>54</v>
      </c>
      <c r="B39">
        <v>0</v>
      </c>
      <c r="C39">
        <v>0</v>
      </c>
      <c r="D39">
        <v>0</v>
      </c>
      <c r="E39">
        <v>-2.5000000000000359E-2</v>
      </c>
      <c r="F39">
        <v>0</v>
      </c>
      <c r="G39">
        <v>0</v>
      </c>
      <c r="H39">
        <v>0</v>
      </c>
      <c r="I39">
        <v>0</v>
      </c>
      <c r="J39">
        <v>6.0000000000000053E-2</v>
      </c>
      <c r="K39">
        <f t="shared" si="0"/>
        <v>3.4999999999999698E-2</v>
      </c>
      <c r="L39">
        <v>101.5</v>
      </c>
      <c r="M39">
        <v>10.4</v>
      </c>
      <c r="N39">
        <v>0.70000000000000107</v>
      </c>
      <c r="O39">
        <f t="shared" si="1"/>
        <v>-9.9999999999994316E-2</v>
      </c>
      <c r="P39">
        <v>0.13</v>
      </c>
      <c r="Q39">
        <v>14.21</v>
      </c>
      <c r="R39">
        <v>-2.5394167713129741E-2</v>
      </c>
      <c r="S39">
        <v>20</v>
      </c>
      <c r="T39">
        <v>1.5271999999999999</v>
      </c>
      <c r="U39">
        <v>10.4</v>
      </c>
      <c r="V39">
        <v>14.7</v>
      </c>
      <c r="W39">
        <v>6</v>
      </c>
      <c r="X39">
        <v>3.9</v>
      </c>
      <c r="Y39">
        <v>0</v>
      </c>
      <c r="Z39">
        <v>-3.640000000000021E-2</v>
      </c>
      <c r="AA39">
        <v>0.70000000000000107</v>
      </c>
      <c r="AB39">
        <v>0.19999999999999929</v>
      </c>
      <c r="AC39">
        <v>0</v>
      </c>
      <c r="AD39">
        <v>-0.50000000000000044</v>
      </c>
    </row>
    <row r="40" spans="1:30" x14ac:dyDescent="0.4">
      <c r="A40" s="1" t="s">
        <v>55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0</v>
      </c>
      <c r="L40">
        <v>101.6</v>
      </c>
      <c r="M40">
        <v>10.199999999999999</v>
      </c>
      <c r="N40">
        <v>-0.20000000000000109</v>
      </c>
      <c r="O40">
        <f t="shared" si="1"/>
        <v>9.9999999999994316E-2</v>
      </c>
      <c r="P40">
        <v>0.1</v>
      </c>
      <c r="Q40">
        <v>14.692</v>
      </c>
      <c r="R40">
        <v>-8.4010081209746623E-3</v>
      </c>
      <c r="S40">
        <v>20</v>
      </c>
      <c r="T40">
        <v>1.5891</v>
      </c>
      <c r="U40">
        <v>10.199999999999999</v>
      </c>
      <c r="V40">
        <v>14.2</v>
      </c>
      <c r="W40">
        <v>6</v>
      </c>
      <c r="X40">
        <v>3.9</v>
      </c>
      <c r="Y40">
        <v>0</v>
      </c>
      <c r="Z40">
        <v>6.1900000000000073E-2</v>
      </c>
      <c r="AA40">
        <v>-0.20000000000000109</v>
      </c>
      <c r="AB40">
        <v>-0.5</v>
      </c>
      <c r="AC40">
        <v>0</v>
      </c>
      <c r="AD40">
        <v>0</v>
      </c>
    </row>
    <row r="41" spans="1:30" x14ac:dyDescent="0.4">
      <c r="A41" s="1" t="s">
        <v>56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0"/>
        <v>0</v>
      </c>
      <c r="L41">
        <v>101.6</v>
      </c>
      <c r="M41">
        <v>10.3</v>
      </c>
      <c r="N41">
        <v>0.10000000000000139</v>
      </c>
      <c r="O41">
        <f t="shared" si="1"/>
        <v>0</v>
      </c>
      <c r="P41">
        <v>0.1</v>
      </c>
      <c r="Q41">
        <v>15.40782608695652</v>
      </c>
      <c r="R41">
        <v>-3.0496257277515929E-2</v>
      </c>
      <c r="S41">
        <v>20</v>
      </c>
      <c r="T41">
        <v>1.6185</v>
      </c>
      <c r="U41">
        <v>10.3</v>
      </c>
      <c r="V41">
        <v>14.3</v>
      </c>
      <c r="W41">
        <v>6</v>
      </c>
      <c r="X41">
        <v>4.0999999999999996</v>
      </c>
      <c r="Y41">
        <v>0</v>
      </c>
      <c r="Z41">
        <v>2.9400000000000089E-2</v>
      </c>
      <c r="AA41">
        <v>0.10000000000000139</v>
      </c>
      <c r="AB41">
        <v>0.10000000000000139</v>
      </c>
      <c r="AC41">
        <v>0</v>
      </c>
      <c r="AD41">
        <v>0.19999999999999971</v>
      </c>
    </row>
    <row r="42" spans="1:30" x14ac:dyDescent="0.4">
      <c r="A42" s="1" t="s">
        <v>57</v>
      </c>
      <c r="B42">
        <v>0</v>
      </c>
      <c r="C42">
        <v>0.12999999999999989</v>
      </c>
      <c r="D42">
        <v>9.9999999999999645E-2</v>
      </c>
      <c r="E42">
        <v>-2.5000000000000359E-2</v>
      </c>
      <c r="F42">
        <v>0</v>
      </c>
      <c r="G42">
        <v>0</v>
      </c>
      <c r="H42">
        <v>0</v>
      </c>
      <c r="I42">
        <v>0</v>
      </c>
      <c r="J42">
        <v>4.0000000000000042E-2</v>
      </c>
      <c r="K42">
        <f t="shared" si="0"/>
        <v>0.24499999999999922</v>
      </c>
      <c r="L42">
        <v>101.6</v>
      </c>
      <c r="M42">
        <v>10</v>
      </c>
      <c r="N42">
        <v>-0.30000000000000071</v>
      </c>
      <c r="O42">
        <f t="shared" si="1"/>
        <v>0</v>
      </c>
      <c r="P42">
        <v>0.13</v>
      </c>
      <c r="Q42">
        <v>12.923999999999999</v>
      </c>
      <c r="R42">
        <v>-3.5623058336209823E-2</v>
      </c>
      <c r="S42">
        <v>20</v>
      </c>
      <c r="T42">
        <v>1.6251</v>
      </c>
      <c r="U42">
        <v>10</v>
      </c>
      <c r="V42">
        <v>14.2</v>
      </c>
      <c r="W42">
        <v>6</v>
      </c>
      <c r="X42">
        <v>4.0999999999999996</v>
      </c>
      <c r="Y42">
        <v>0</v>
      </c>
      <c r="Z42">
        <v>6.5999999999999392E-3</v>
      </c>
      <c r="AA42">
        <v>-0.30000000000000071</v>
      </c>
      <c r="AB42">
        <v>-0.10000000000000139</v>
      </c>
      <c r="AC42">
        <v>0</v>
      </c>
      <c r="AD42">
        <v>0</v>
      </c>
    </row>
    <row r="43" spans="1:30" x14ac:dyDescent="0.4">
      <c r="A43" s="1" t="s">
        <v>58</v>
      </c>
      <c r="B43">
        <v>0</v>
      </c>
      <c r="C43">
        <v>4.0000000000000042E-2</v>
      </c>
      <c r="D43">
        <v>6.0000000000000497E-2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0"/>
        <v>0.10000000000000053</v>
      </c>
      <c r="L43">
        <v>101.7</v>
      </c>
      <c r="M43">
        <v>9.6999999999999993</v>
      </c>
      <c r="N43">
        <v>-0.30000000000000071</v>
      </c>
      <c r="O43">
        <f t="shared" si="1"/>
        <v>0.10000000000000853</v>
      </c>
      <c r="P43">
        <v>0.13</v>
      </c>
      <c r="Q43">
        <v>14.192380952380949</v>
      </c>
      <c r="R43">
        <v>-2.043916586106875E-2</v>
      </c>
      <c r="S43">
        <v>20</v>
      </c>
      <c r="T43">
        <v>1.74</v>
      </c>
      <c r="U43">
        <v>9.6999999999999993</v>
      </c>
      <c r="V43">
        <v>13.6</v>
      </c>
      <c r="W43">
        <v>6</v>
      </c>
      <c r="X43">
        <v>4.0999999999999996</v>
      </c>
      <c r="Y43">
        <v>0</v>
      </c>
      <c r="Z43">
        <v>0.1149</v>
      </c>
      <c r="AA43">
        <v>-0.30000000000000071</v>
      </c>
      <c r="AB43">
        <v>-0.59999999999999964</v>
      </c>
      <c r="AC43">
        <v>0</v>
      </c>
      <c r="AD43">
        <v>0</v>
      </c>
    </row>
    <row r="44" spans="1:30" x14ac:dyDescent="0.4">
      <c r="A44" s="1" t="s">
        <v>59</v>
      </c>
      <c r="B44">
        <v>0</v>
      </c>
      <c r="C44">
        <v>0</v>
      </c>
      <c r="D44">
        <v>0.30000000000000071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0"/>
        <v>0.30000000000000071</v>
      </c>
      <c r="L44">
        <v>101.9</v>
      </c>
      <c r="M44">
        <v>8.5</v>
      </c>
      <c r="N44">
        <v>-1.1999999999999991</v>
      </c>
      <c r="O44">
        <f t="shared" si="1"/>
        <v>0.20000000000000284</v>
      </c>
      <c r="P44">
        <v>0.1</v>
      </c>
      <c r="Q44">
        <v>14.24095238095239</v>
      </c>
      <c r="R44">
        <v>-4.9069830142895683E-2</v>
      </c>
      <c r="S44">
        <v>20</v>
      </c>
      <c r="T44">
        <v>1.8918999999999999</v>
      </c>
      <c r="U44">
        <v>8.5</v>
      </c>
      <c r="V44">
        <v>13.2</v>
      </c>
      <c r="W44">
        <v>6</v>
      </c>
      <c r="X44">
        <v>4.0999999999999996</v>
      </c>
      <c r="Y44">
        <v>0</v>
      </c>
      <c r="Z44">
        <v>0.1518999999999999</v>
      </c>
      <c r="AA44">
        <v>-1.1999999999999991</v>
      </c>
      <c r="AB44">
        <v>-0.40000000000000041</v>
      </c>
      <c r="AC44">
        <v>0</v>
      </c>
      <c r="AD44">
        <v>0</v>
      </c>
    </row>
    <row r="45" spans="1:30" x14ac:dyDescent="0.4">
      <c r="A45" s="1" t="s">
        <v>60</v>
      </c>
      <c r="B45">
        <v>0</v>
      </c>
      <c r="C45">
        <v>4.9999999999998934E-3</v>
      </c>
      <c r="D45">
        <v>0</v>
      </c>
      <c r="E45">
        <v>-5.4999999999999723E-2</v>
      </c>
      <c r="F45">
        <v>-0.1449999999999996</v>
      </c>
      <c r="G45">
        <v>0</v>
      </c>
      <c r="H45">
        <v>0</v>
      </c>
      <c r="I45">
        <v>0</v>
      </c>
      <c r="J45">
        <v>4.4999999999999929E-2</v>
      </c>
      <c r="K45">
        <f t="shared" si="0"/>
        <v>-0.14999999999999949</v>
      </c>
      <c r="L45">
        <v>101.6</v>
      </c>
      <c r="M45">
        <v>8.8000000000000007</v>
      </c>
      <c r="N45">
        <v>0.30000000000000071</v>
      </c>
      <c r="O45">
        <f t="shared" si="1"/>
        <v>-0.30000000000001137</v>
      </c>
      <c r="P45">
        <v>0.12</v>
      </c>
      <c r="Q45">
        <v>15.47</v>
      </c>
      <c r="R45">
        <v>-8.332226795910247E-2</v>
      </c>
      <c r="S45">
        <v>20</v>
      </c>
      <c r="T45">
        <v>1.5920000000000001</v>
      </c>
      <c r="U45">
        <v>8.8000000000000007</v>
      </c>
      <c r="V45">
        <v>13.3</v>
      </c>
      <c r="W45">
        <v>6</v>
      </c>
      <c r="X45">
        <v>4.0999999999999996</v>
      </c>
      <c r="Y45">
        <v>0</v>
      </c>
      <c r="Z45">
        <v>-0.29989999999999978</v>
      </c>
      <c r="AA45">
        <v>0.30000000000000071</v>
      </c>
      <c r="AB45">
        <v>0.10000000000000139</v>
      </c>
      <c r="AC45">
        <v>0</v>
      </c>
      <c r="AD45">
        <v>0</v>
      </c>
    </row>
    <row r="46" spans="1:30" x14ac:dyDescent="0.4">
      <c r="A46" s="1" t="s">
        <v>61</v>
      </c>
      <c r="B46">
        <v>0</v>
      </c>
      <c r="C46">
        <v>0</v>
      </c>
      <c r="D46">
        <v>-4.9999999999998934E-3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0"/>
        <v>-4.9999999999998934E-3</v>
      </c>
      <c r="L46">
        <v>101.5</v>
      </c>
      <c r="M46">
        <v>8.8000000000000007</v>
      </c>
      <c r="N46">
        <v>0</v>
      </c>
      <c r="O46">
        <f t="shared" si="1"/>
        <v>-9.9999999999994316E-2</v>
      </c>
      <c r="P46">
        <v>0.13</v>
      </c>
      <c r="Q46">
        <v>14.83666666666667</v>
      </c>
      <c r="R46">
        <v>-6.8205233875953009E-2</v>
      </c>
      <c r="S46">
        <v>20</v>
      </c>
      <c r="T46">
        <v>1.5449999999999999</v>
      </c>
      <c r="U46">
        <v>8.8000000000000007</v>
      </c>
      <c r="V46">
        <v>12.1</v>
      </c>
      <c r="W46">
        <v>6</v>
      </c>
      <c r="X46">
        <v>4.0999999999999996</v>
      </c>
      <c r="Y46">
        <v>0</v>
      </c>
      <c r="Z46">
        <v>-4.7000000000000153E-2</v>
      </c>
      <c r="AA46">
        <v>0</v>
      </c>
      <c r="AB46">
        <v>-1.2000000000000011</v>
      </c>
      <c r="AC46">
        <v>0</v>
      </c>
      <c r="AD46">
        <v>0</v>
      </c>
    </row>
    <row r="47" spans="1:30" x14ac:dyDescent="0.4">
      <c r="A47" s="1" t="s">
        <v>62</v>
      </c>
      <c r="B47">
        <v>0</v>
      </c>
      <c r="C47">
        <v>1.999999999999957E-2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0"/>
        <v>1.999999999999957E-2</v>
      </c>
      <c r="L47">
        <v>101.6</v>
      </c>
      <c r="M47">
        <v>8.6999999999999993</v>
      </c>
      <c r="N47">
        <v>-0.10000000000000139</v>
      </c>
      <c r="O47">
        <f t="shared" si="1"/>
        <v>9.9999999999994316E-2</v>
      </c>
      <c r="P47">
        <v>0.11</v>
      </c>
      <c r="Q47">
        <v>14.19809523809524</v>
      </c>
      <c r="R47">
        <v>-4.223842195540306E-2</v>
      </c>
      <c r="S47">
        <v>20</v>
      </c>
      <c r="T47">
        <v>1.5595000000000001</v>
      </c>
      <c r="U47">
        <v>8.6999999999999993</v>
      </c>
      <c r="V47">
        <v>13.2</v>
      </c>
      <c r="W47">
        <v>6</v>
      </c>
      <c r="X47">
        <v>4.0999999999999996</v>
      </c>
      <c r="Y47">
        <v>0</v>
      </c>
      <c r="Z47">
        <v>1.4500000000000179E-2</v>
      </c>
      <c r="AA47">
        <v>-0.10000000000000139</v>
      </c>
      <c r="AB47">
        <v>1.1000000000000001</v>
      </c>
      <c r="AC47">
        <v>0</v>
      </c>
      <c r="AD47">
        <v>0</v>
      </c>
    </row>
    <row r="48" spans="1:30" x14ac:dyDescent="0.4">
      <c r="A48" s="1" t="s">
        <v>63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-4.0000000000000042E-2</v>
      </c>
      <c r="J48">
        <v>4.9999999999998934E-3</v>
      </c>
      <c r="K48">
        <f t="shared" si="0"/>
        <v>-3.5000000000000149E-2</v>
      </c>
      <c r="L48">
        <v>101.7</v>
      </c>
      <c r="M48">
        <v>8.8000000000000007</v>
      </c>
      <c r="N48">
        <v>0.10000000000000139</v>
      </c>
      <c r="O48">
        <f t="shared" si="1"/>
        <v>0.10000000000000853</v>
      </c>
      <c r="P48">
        <v>0.1</v>
      </c>
      <c r="Q48">
        <v>12.47523809523809</v>
      </c>
      <c r="R48">
        <v>-2.4593731863029711E-2</v>
      </c>
      <c r="S48">
        <v>20</v>
      </c>
      <c r="T48">
        <v>1.6789000000000001</v>
      </c>
      <c r="U48">
        <v>8.8000000000000007</v>
      </c>
      <c r="V48">
        <v>13.4</v>
      </c>
      <c r="W48">
        <v>6</v>
      </c>
      <c r="X48">
        <v>4.0999999999999996</v>
      </c>
      <c r="Y48">
        <v>0</v>
      </c>
      <c r="Z48">
        <v>0.11940000000000001</v>
      </c>
      <c r="AA48">
        <v>0.10000000000000139</v>
      </c>
      <c r="AB48">
        <v>0.20000000000000109</v>
      </c>
      <c r="AC48">
        <v>0</v>
      </c>
      <c r="AD48">
        <v>0</v>
      </c>
    </row>
    <row r="49" spans="1:30" x14ac:dyDescent="0.4">
      <c r="A49" s="1" t="s">
        <v>64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-2.2500000000000409E-2</v>
      </c>
      <c r="J49">
        <v>0</v>
      </c>
      <c r="K49">
        <f t="shared" si="0"/>
        <v>-2.2500000000000409E-2</v>
      </c>
      <c r="L49">
        <v>101.7</v>
      </c>
      <c r="M49">
        <v>9.1999999999999993</v>
      </c>
      <c r="N49">
        <v>0.39999999999999858</v>
      </c>
      <c r="O49">
        <f t="shared" si="1"/>
        <v>0</v>
      </c>
      <c r="P49">
        <v>0.11</v>
      </c>
      <c r="Q49">
        <v>11.54142857142857</v>
      </c>
      <c r="R49">
        <v>-1.830597123347388E-2</v>
      </c>
      <c r="S49">
        <v>20</v>
      </c>
      <c r="T49">
        <v>1.6741999999999999</v>
      </c>
      <c r="U49">
        <v>9.1999999999999993</v>
      </c>
      <c r="V49">
        <v>14.7</v>
      </c>
      <c r="W49">
        <v>6</v>
      </c>
      <c r="X49">
        <v>4.0999999999999996</v>
      </c>
      <c r="Y49">
        <v>0</v>
      </c>
      <c r="Z49">
        <v>-4.7000000000001494E-3</v>
      </c>
      <c r="AA49">
        <v>0.39999999999999858</v>
      </c>
      <c r="AB49">
        <v>1.2999999999999989</v>
      </c>
      <c r="AC49">
        <v>0</v>
      </c>
      <c r="AD49">
        <v>0</v>
      </c>
    </row>
    <row r="50" spans="1:30" x14ac:dyDescent="0.4">
      <c r="A50" s="1" t="s">
        <v>65</v>
      </c>
      <c r="B50">
        <v>0</v>
      </c>
      <c r="C50">
        <v>8.4999999999999964E-2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0"/>
        <v>8.4999999999999964E-2</v>
      </c>
      <c r="L50">
        <v>101.6</v>
      </c>
      <c r="M50">
        <v>9</v>
      </c>
      <c r="N50">
        <v>-0.19999999999999929</v>
      </c>
      <c r="O50">
        <f t="shared" si="1"/>
        <v>-0.10000000000000853</v>
      </c>
      <c r="P50">
        <v>0.12</v>
      </c>
      <c r="Q50">
        <v>12.29636363636364</v>
      </c>
      <c r="R50">
        <v>-3.96268710680453E-2</v>
      </c>
      <c r="S50">
        <v>20</v>
      </c>
      <c r="T50">
        <v>1.6414</v>
      </c>
      <c r="U50">
        <v>9</v>
      </c>
      <c r="V50">
        <v>13.5</v>
      </c>
      <c r="W50">
        <v>6</v>
      </c>
      <c r="X50">
        <v>4.0999999999999996</v>
      </c>
      <c r="Y50">
        <v>0</v>
      </c>
      <c r="Z50">
        <v>-3.279999999999994E-2</v>
      </c>
      <c r="AA50">
        <v>-0.19999999999999929</v>
      </c>
      <c r="AB50">
        <v>-1.1999999999999991</v>
      </c>
      <c r="AC50">
        <v>0</v>
      </c>
      <c r="AD50">
        <v>0</v>
      </c>
    </row>
    <row r="51" spans="1:30" x14ac:dyDescent="0.4">
      <c r="A51" s="1" t="s">
        <v>66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0"/>
        <v>0</v>
      </c>
      <c r="L51">
        <v>101.5</v>
      </c>
      <c r="M51">
        <v>6.9</v>
      </c>
      <c r="N51">
        <v>-2.1</v>
      </c>
      <c r="O51">
        <f t="shared" si="1"/>
        <v>-9.9999999999994316E-2</v>
      </c>
      <c r="P51">
        <v>0.11</v>
      </c>
      <c r="Q51">
        <v>13.49190476190476</v>
      </c>
      <c r="R51">
        <v>-6.7573371510379343E-2</v>
      </c>
      <c r="S51">
        <v>20</v>
      </c>
      <c r="T51">
        <v>1.4677</v>
      </c>
      <c r="U51">
        <v>6.9</v>
      </c>
      <c r="V51">
        <v>12.8</v>
      </c>
      <c r="W51">
        <v>6</v>
      </c>
      <c r="X51">
        <v>4.0999999999999996</v>
      </c>
      <c r="Y51">
        <v>0</v>
      </c>
      <c r="Z51">
        <v>-0.17369999999999999</v>
      </c>
      <c r="AA51">
        <v>-2.1</v>
      </c>
      <c r="AB51">
        <v>-0.69999999999999929</v>
      </c>
      <c r="AC51">
        <v>0</v>
      </c>
      <c r="AD51">
        <v>0</v>
      </c>
    </row>
    <row r="52" spans="1:30" x14ac:dyDescent="0.4">
      <c r="A52" s="1" t="s">
        <v>67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0"/>
        <v>0</v>
      </c>
      <c r="L52">
        <v>101.3</v>
      </c>
      <c r="M52">
        <v>8</v>
      </c>
      <c r="N52">
        <v>1.1000000000000001</v>
      </c>
      <c r="O52">
        <f t="shared" si="1"/>
        <v>-0.20000000000000284</v>
      </c>
      <c r="P52">
        <v>0.13</v>
      </c>
      <c r="Q52">
        <v>13.46666666666667</v>
      </c>
      <c r="R52">
        <v>-9.7924315165207498E-2</v>
      </c>
      <c r="S52">
        <v>20</v>
      </c>
      <c r="T52">
        <v>1.2788999999999999</v>
      </c>
      <c r="U52">
        <v>8</v>
      </c>
      <c r="V52">
        <v>12.9</v>
      </c>
      <c r="W52">
        <v>6</v>
      </c>
      <c r="X52">
        <v>4.0999999999999996</v>
      </c>
      <c r="Y52">
        <v>0</v>
      </c>
      <c r="Z52">
        <v>-0.18880000000000011</v>
      </c>
      <c r="AA52">
        <v>1.1000000000000001</v>
      </c>
      <c r="AB52">
        <v>9.9999999999999645E-2</v>
      </c>
      <c r="AC52">
        <v>0</v>
      </c>
      <c r="AD52">
        <v>0</v>
      </c>
    </row>
    <row r="53" spans="1:30" x14ac:dyDescent="0.4">
      <c r="A53" s="1" t="s">
        <v>68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0"/>
        <v>0</v>
      </c>
      <c r="L53">
        <v>101.2</v>
      </c>
      <c r="M53">
        <v>7.7</v>
      </c>
      <c r="N53">
        <v>-0.29999999999999982</v>
      </c>
      <c r="O53">
        <f t="shared" si="1"/>
        <v>-9.9999999999994316E-2</v>
      </c>
      <c r="P53">
        <v>0.11</v>
      </c>
      <c r="Q53">
        <v>18.05869565217391</v>
      </c>
      <c r="R53">
        <v>-0.1186731484129253</v>
      </c>
      <c r="S53">
        <v>20</v>
      </c>
      <c r="T53">
        <v>1.1557999999999999</v>
      </c>
      <c r="U53">
        <v>7.7</v>
      </c>
      <c r="V53">
        <v>12.6</v>
      </c>
      <c r="W53">
        <v>6</v>
      </c>
      <c r="X53">
        <v>4.0999999999999996</v>
      </c>
      <c r="Y53">
        <v>0</v>
      </c>
      <c r="Z53">
        <v>-0.1231</v>
      </c>
      <c r="AA53">
        <v>-0.29999999999999982</v>
      </c>
      <c r="AB53">
        <v>-0.30000000000000071</v>
      </c>
      <c r="AC53">
        <v>0</v>
      </c>
      <c r="AD53">
        <v>0</v>
      </c>
    </row>
    <row r="54" spans="1:30" x14ac:dyDescent="0.4">
      <c r="A54" s="1" t="s">
        <v>69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-2.7500000000000299E-2</v>
      </c>
      <c r="K54">
        <f t="shared" si="0"/>
        <v>-2.7500000000000299E-2</v>
      </c>
      <c r="L54">
        <v>101</v>
      </c>
      <c r="M54">
        <v>7.2</v>
      </c>
      <c r="N54">
        <v>-0.5</v>
      </c>
      <c r="O54">
        <f t="shared" si="1"/>
        <v>-0.20000000000000284</v>
      </c>
      <c r="P54">
        <v>0.14000000000000001</v>
      </c>
      <c r="Q54">
        <v>13.413157894736839</v>
      </c>
      <c r="R54">
        <v>-0.14045386212327299</v>
      </c>
      <c r="S54">
        <v>20</v>
      </c>
      <c r="T54">
        <v>1.0075000000000001</v>
      </c>
      <c r="U54">
        <v>7.2</v>
      </c>
      <c r="V54">
        <v>12.3</v>
      </c>
      <c r="W54">
        <v>5.6</v>
      </c>
      <c r="X54">
        <v>4.0999999999999996</v>
      </c>
      <c r="Y54">
        <v>0</v>
      </c>
      <c r="Z54">
        <v>-0.1482999999999999</v>
      </c>
      <c r="AA54">
        <v>-0.5</v>
      </c>
      <c r="AB54">
        <v>-0.29999999999999888</v>
      </c>
      <c r="AC54">
        <v>-0.40000000000000041</v>
      </c>
      <c r="AD54">
        <v>0</v>
      </c>
    </row>
    <row r="55" spans="1:30" x14ac:dyDescent="0.4">
      <c r="A55" s="1" t="s">
        <v>70</v>
      </c>
      <c r="B55">
        <v>-0.24000000000000021</v>
      </c>
      <c r="C55">
        <v>-4.9999999999998934E-3</v>
      </c>
      <c r="D55">
        <v>-0.2200000000000002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0"/>
        <v>-0.4650000000000003</v>
      </c>
      <c r="L55">
        <v>100.8</v>
      </c>
      <c r="M55">
        <v>7.9</v>
      </c>
      <c r="N55">
        <v>0.70000000000000018</v>
      </c>
      <c r="O55">
        <f t="shared" si="1"/>
        <v>-0.20000000000000284</v>
      </c>
      <c r="P55">
        <v>0.25</v>
      </c>
      <c r="Q55">
        <v>16.292272727272731</v>
      </c>
      <c r="R55">
        <v>-0.20661215282673059</v>
      </c>
      <c r="S55">
        <v>20</v>
      </c>
      <c r="T55">
        <v>0.83130000000000004</v>
      </c>
      <c r="U55">
        <v>7.9</v>
      </c>
      <c r="V55">
        <v>12.2</v>
      </c>
      <c r="W55">
        <v>5.6</v>
      </c>
      <c r="X55">
        <v>4.0999999999999996</v>
      </c>
      <c r="Y55">
        <v>0</v>
      </c>
      <c r="Z55">
        <v>-0.1762</v>
      </c>
      <c r="AA55">
        <v>0.70000000000000018</v>
      </c>
      <c r="AB55">
        <v>-0.10000000000000139</v>
      </c>
      <c r="AC55">
        <v>0</v>
      </c>
      <c r="AD55">
        <v>0</v>
      </c>
    </row>
    <row r="56" spans="1:30" x14ac:dyDescent="0.4">
      <c r="A56" s="1" t="s">
        <v>71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0"/>
        <v>0</v>
      </c>
      <c r="L56">
        <v>100.6</v>
      </c>
      <c r="M56">
        <v>9.6</v>
      </c>
      <c r="N56">
        <v>1.6999999999999991</v>
      </c>
      <c r="O56">
        <f t="shared" si="1"/>
        <v>-0.20000000000000284</v>
      </c>
      <c r="P56">
        <v>0.18</v>
      </c>
      <c r="Q56">
        <v>19.119499999999999</v>
      </c>
      <c r="R56">
        <v>-0.26594839807201598</v>
      </c>
      <c r="S56">
        <v>20</v>
      </c>
      <c r="T56">
        <v>0.5877</v>
      </c>
      <c r="U56">
        <v>9.6</v>
      </c>
      <c r="V56">
        <v>10.8</v>
      </c>
      <c r="W56">
        <v>5.6</v>
      </c>
      <c r="X56">
        <v>3.85</v>
      </c>
      <c r="Y56">
        <v>0</v>
      </c>
      <c r="Z56">
        <v>-0.24360000000000001</v>
      </c>
      <c r="AA56">
        <v>1.6999999999999991</v>
      </c>
      <c r="AB56">
        <v>-1.399999999999999</v>
      </c>
      <c r="AC56">
        <v>0</v>
      </c>
      <c r="AD56">
        <v>-0.24999999999999961</v>
      </c>
    </row>
    <row r="57" spans="1:30" x14ac:dyDescent="0.4">
      <c r="A57" s="1" t="s">
        <v>72</v>
      </c>
      <c r="B57">
        <v>0</v>
      </c>
      <c r="C57">
        <v>0</v>
      </c>
      <c r="D57">
        <v>3.5000000000000142E-2</v>
      </c>
      <c r="E57">
        <v>1.999999999999957E-2</v>
      </c>
      <c r="F57">
        <v>0</v>
      </c>
      <c r="G57">
        <v>5.500000000000016E-2</v>
      </c>
      <c r="H57">
        <v>0</v>
      </c>
      <c r="I57">
        <v>-0.105</v>
      </c>
      <c r="J57">
        <v>-3.5000000000000142E-2</v>
      </c>
      <c r="K57">
        <f t="shared" si="0"/>
        <v>-3.0000000000000263E-2</v>
      </c>
      <c r="L57">
        <v>100.9</v>
      </c>
      <c r="M57">
        <v>3.6</v>
      </c>
      <c r="N57">
        <v>-6</v>
      </c>
      <c r="O57">
        <f t="shared" si="1"/>
        <v>0.30000000000001137</v>
      </c>
      <c r="P57">
        <v>0.22</v>
      </c>
      <c r="Q57">
        <v>15.90421052631579</v>
      </c>
      <c r="R57">
        <v>-0.23125950604765699</v>
      </c>
      <c r="S57">
        <v>20</v>
      </c>
      <c r="T57">
        <v>0.94650000000000001</v>
      </c>
      <c r="U57">
        <v>3.6</v>
      </c>
      <c r="V57">
        <v>12.5</v>
      </c>
      <c r="W57">
        <v>5.6</v>
      </c>
      <c r="X57">
        <v>3.85</v>
      </c>
      <c r="Y57">
        <v>0</v>
      </c>
      <c r="Z57">
        <v>0.35880000000000001</v>
      </c>
      <c r="AA57">
        <v>-6</v>
      </c>
      <c r="AB57">
        <v>1.6999999999999991</v>
      </c>
      <c r="AC57">
        <v>0</v>
      </c>
      <c r="AD57">
        <v>0</v>
      </c>
    </row>
    <row r="58" spans="1:30" x14ac:dyDescent="0.4">
      <c r="A58" s="1" t="s">
        <v>73</v>
      </c>
      <c r="B58">
        <v>4.4999999999999929E-2</v>
      </c>
      <c r="C58">
        <v>5.0000000000003384E-3</v>
      </c>
      <c r="D58">
        <v>0</v>
      </c>
      <c r="E58">
        <v>2.9999999999999801E-2</v>
      </c>
      <c r="F58">
        <v>8.0000000000000071E-2</v>
      </c>
      <c r="G58">
        <v>0</v>
      </c>
      <c r="H58">
        <v>0</v>
      </c>
      <c r="I58">
        <v>0</v>
      </c>
      <c r="J58">
        <v>0</v>
      </c>
      <c r="K58">
        <f t="shared" si="0"/>
        <v>0.16000000000000014</v>
      </c>
      <c r="L58">
        <v>100.9</v>
      </c>
      <c r="M58">
        <v>5.6</v>
      </c>
      <c r="N58">
        <v>2</v>
      </c>
      <c r="O58">
        <f t="shared" si="1"/>
        <v>0</v>
      </c>
      <c r="P58">
        <v>0.26</v>
      </c>
      <c r="Q58">
        <v>14.812727272727271</v>
      </c>
      <c r="R58">
        <v>-0.238095238095238</v>
      </c>
      <c r="S58">
        <v>19.5</v>
      </c>
      <c r="T58">
        <v>0.88759999999999994</v>
      </c>
      <c r="U58">
        <v>5.6</v>
      </c>
      <c r="V58">
        <v>11.6</v>
      </c>
      <c r="W58">
        <v>5.35</v>
      </c>
      <c r="X58">
        <v>3.55</v>
      </c>
      <c r="Y58">
        <v>-0.5</v>
      </c>
      <c r="Z58">
        <v>-5.8900000000000063E-2</v>
      </c>
      <c r="AA58">
        <v>2</v>
      </c>
      <c r="AB58">
        <v>-0.90000000000000036</v>
      </c>
      <c r="AC58">
        <v>-0.25</v>
      </c>
      <c r="AD58">
        <v>-0.30000000000000032</v>
      </c>
    </row>
    <row r="59" spans="1:30" x14ac:dyDescent="0.4">
      <c r="A59" s="1" t="s">
        <v>74</v>
      </c>
      <c r="B59">
        <v>0</v>
      </c>
      <c r="C59">
        <v>0</v>
      </c>
      <c r="D59">
        <v>0</v>
      </c>
      <c r="E59">
        <v>-0.17999999999999969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0"/>
        <v>-0.17999999999999969</v>
      </c>
      <c r="L59">
        <v>100.9</v>
      </c>
      <c r="M59">
        <v>5.9</v>
      </c>
      <c r="N59">
        <v>0.30000000000000071</v>
      </c>
      <c r="O59">
        <f t="shared" si="1"/>
        <v>0</v>
      </c>
      <c r="P59">
        <v>0.24</v>
      </c>
      <c r="Q59">
        <v>13.4947619047619</v>
      </c>
      <c r="R59">
        <v>-0.21573016939034401</v>
      </c>
      <c r="S59">
        <v>19.5</v>
      </c>
      <c r="T59">
        <v>0.89480000000000004</v>
      </c>
      <c r="U59">
        <v>5.9</v>
      </c>
      <c r="V59">
        <v>10.1</v>
      </c>
      <c r="W59">
        <v>5.35</v>
      </c>
      <c r="X59">
        <v>3.35</v>
      </c>
      <c r="Y59">
        <v>0</v>
      </c>
      <c r="Z59">
        <v>7.2000000000000952E-3</v>
      </c>
      <c r="AA59">
        <v>0.30000000000000071</v>
      </c>
      <c r="AB59">
        <v>-1.5</v>
      </c>
      <c r="AC59">
        <v>0</v>
      </c>
      <c r="AD59">
        <v>-0.19999999999999971</v>
      </c>
    </row>
    <row r="60" spans="1:30" x14ac:dyDescent="0.4">
      <c r="A60" s="1" t="s">
        <v>75</v>
      </c>
      <c r="B60">
        <v>-0.1000000000000001</v>
      </c>
      <c r="C60">
        <v>-0.1000000000000001</v>
      </c>
      <c r="D60">
        <v>0</v>
      </c>
      <c r="E60">
        <v>0</v>
      </c>
      <c r="F60">
        <v>0</v>
      </c>
      <c r="G60">
        <v>0</v>
      </c>
      <c r="H60">
        <v>0</v>
      </c>
      <c r="I60">
        <v>-0.2349999999999999</v>
      </c>
      <c r="J60">
        <v>-6.999999999999984E-2</v>
      </c>
      <c r="K60">
        <f t="shared" si="0"/>
        <v>-0.50499999999999989</v>
      </c>
      <c r="L60">
        <v>101</v>
      </c>
      <c r="M60">
        <v>6.1</v>
      </c>
      <c r="N60">
        <v>0.19999999999999929</v>
      </c>
      <c r="O60">
        <f t="shared" si="1"/>
        <v>9.9999999999994316E-2</v>
      </c>
      <c r="P60">
        <v>0.26</v>
      </c>
      <c r="Q60">
        <v>13.3385</v>
      </c>
      <c r="R60">
        <v>-0.2061732986240237</v>
      </c>
      <c r="S60">
        <v>18.5</v>
      </c>
      <c r="T60">
        <v>1.0457000000000001</v>
      </c>
      <c r="U60">
        <v>6.1</v>
      </c>
      <c r="V60">
        <v>10.8</v>
      </c>
      <c r="W60">
        <v>5.0999999999999996</v>
      </c>
      <c r="X60">
        <v>3.35</v>
      </c>
      <c r="Y60">
        <v>-1</v>
      </c>
      <c r="Z60">
        <v>0.15090000000000001</v>
      </c>
      <c r="AA60">
        <v>0.19999999999999929</v>
      </c>
      <c r="AB60">
        <v>0.70000000000000107</v>
      </c>
      <c r="AC60">
        <v>-0.25</v>
      </c>
      <c r="AD60">
        <v>0</v>
      </c>
    </row>
    <row r="61" spans="1:30" x14ac:dyDescent="0.4">
      <c r="A61" s="1" t="s">
        <v>76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0"/>
        <v>0</v>
      </c>
      <c r="L61">
        <v>101.2</v>
      </c>
      <c r="M61">
        <v>6.8</v>
      </c>
      <c r="N61">
        <v>0.70000000000000018</v>
      </c>
      <c r="O61">
        <f t="shared" si="1"/>
        <v>0.20000000000000284</v>
      </c>
      <c r="P61">
        <v>0.28000000000000003</v>
      </c>
      <c r="Q61">
        <v>14.33954545454546</v>
      </c>
      <c r="R61">
        <v>-0.22939174189729161</v>
      </c>
      <c r="S61">
        <v>18.5</v>
      </c>
      <c r="T61">
        <v>1.1586000000000001</v>
      </c>
      <c r="U61">
        <v>6.8</v>
      </c>
      <c r="V61">
        <v>11.8</v>
      </c>
      <c r="W61">
        <v>4.8499999999999996</v>
      </c>
      <c r="X61">
        <v>2.5</v>
      </c>
      <c r="Y61">
        <v>0</v>
      </c>
      <c r="Z61">
        <v>0.1129</v>
      </c>
      <c r="AA61">
        <v>0.70000000000000018</v>
      </c>
      <c r="AB61">
        <v>1</v>
      </c>
      <c r="AC61">
        <v>-0.25</v>
      </c>
      <c r="AD61">
        <v>-0.85000000000000009</v>
      </c>
    </row>
    <row r="62" spans="1:30" x14ac:dyDescent="0.4">
      <c r="A62" s="1" t="s">
        <v>77</v>
      </c>
      <c r="B62">
        <v>-6.4999999999999947E-2</v>
      </c>
      <c r="C62">
        <v>-6.4999999999999947E-2</v>
      </c>
      <c r="D62">
        <v>0</v>
      </c>
      <c r="E62">
        <v>4.9999999999999822E-2</v>
      </c>
      <c r="F62">
        <v>0</v>
      </c>
      <c r="G62">
        <v>-6.4999999999999947E-2</v>
      </c>
      <c r="H62">
        <v>0</v>
      </c>
      <c r="I62">
        <v>-6.4999999999999947E-2</v>
      </c>
      <c r="J62">
        <v>0</v>
      </c>
      <c r="K62">
        <f t="shared" si="0"/>
        <v>-0.20999999999999996</v>
      </c>
      <c r="L62">
        <v>101.1</v>
      </c>
      <c r="M62">
        <v>6</v>
      </c>
      <c r="N62">
        <v>-0.79999999999999982</v>
      </c>
      <c r="O62">
        <f t="shared" si="1"/>
        <v>-0.10000000000000853</v>
      </c>
      <c r="P62">
        <v>0.33</v>
      </c>
      <c r="Q62">
        <v>14.352727272727281</v>
      </c>
      <c r="R62">
        <v>-0.25013176718620589</v>
      </c>
      <c r="S62">
        <v>18.5</v>
      </c>
      <c r="T62">
        <v>1.1075999999999999</v>
      </c>
      <c r="U62">
        <v>6</v>
      </c>
      <c r="V62">
        <v>13.3</v>
      </c>
      <c r="W62">
        <v>4.8499999999999996</v>
      </c>
      <c r="X62">
        <v>2.5</v>
      </c>
      <c r="Y62">
        <v>0</v>
      </c>
      <c r="Z62">
        <v>-5.1000000000000163E-2</v>
      </c>
      <c r="AA62">
        <v>-0.79999999999999982</v>
      </c>
      <c r="AB62">
        <v>1.5</v>
      </c>
      <c r="AC62">
        <v>0</v>
      </c>
      <c r="AD62">
        <v>0</v>
      </c>
    </row>
    <row r="63" spans="1:30" x14ac:dyDescent="0.4">
      <c r="A63" s="1" t="s">
        <v>78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1.5000000000000119E-2</v>
      </c>
      <c r="K63">
        <f t="shared" si="0"/>
        <v>1.5000000000000119E-2</v>
      </c>
      <c r="L63">
        <v>101.1</v>
      </c>
      <c r="M63">
        <v>6.1</v>
      </c>
      <c r="N63">
        <v>9.9999999999999645E-2</v>
      </c>
      <c r="O63">
        <f t="shared" si="1"/>
        <v>0</v>
      </c>
      <c r="P63">
        <v>0.39</v>
      </c>
      <c r="Q63">
        <v>19.428095238095239</v>
      </c>
      <c r="R63">
        <v>-0.26662060494395817</v>
      </c>
      <c r="S63">
        <v>18.5</v>
      </c>
      <c r="T63">
        <v>1.0881000000000001</v>
      </c>
      <c r="U63">
        <v>6.1</v>
      </c>
      <c r="V63">
        <v>13.3</v>
      </c>
      <c r="W63">
        <v>4.5999999999999996</v>
      </c>
      <c r="X63">
        <v>2.35</v>
      </c>
      <c r="Y63">
        <v>0</v>
      </c>
      <c r="Z63">
        <v>-1.9499999999999851E-2</v>
      </c>
      <c r="AA63">
        <v>9.9999999999999645E-2</v>
      </c>
      <c r="AB63">
        <v>0</v>
      </c>
      <c r="AC63">
        <v>-0.25</v>
      </c>
      <c r="AD63">
        <v>-0.14999999999999991</v>
      </c>
    </row>
    <row r="64" spans="1:30" x14ac:dyDescent="0.4">
      <c r="A64" s="1" t="s">
        <v>79</v>
      </c>
      <c r="B64">
        <v>-9.0000000000000302E-2</v>
      </c>
      <c r="C64">
        <v>-9.0000000000000302E-2</v>
      </c>
      <c r="D64">
        <v>-7.0000000000000284E-2</v>
      </c>
      <c r="E64">
        <v>-4.9999999999998934E-3</v>
      </c>
      <c r="F64">
        <v>0</v>
      </c>
      <c r="G64">
        <v>0</v>
      </c>
      <c r="H64">
        <v>0</v>
      </c>
      <c r="I64">
        <v>-8.4999999999999964E-2</v>
      </c>
      <c r="J64">
        <v>0</v>
      </c>
      <c r="K64">
        <f t="shared" si="0"/>
        <v>-0.34000000000000075</v>
      </c>
      <c r="L64">
        <v>101</v>
      </c>
      <c r="M64">
        <v>5.7</v>
      </c>
      <c r="N64">
        <v>-0.39999999999999952</v>
      </c>
      <c r="O64">
        <f t="shared" si="1"/>
        <v>-9.9999999999994316E-2</v>
      </c>
      <c r="P64">
        <v>0.33</v>
      </c>
      <c r="Q64">
        <v>24.37714285714285</v>
      </c>
      <c r="R64">
        <v>-0.255928621742193</v>
      </c>
      <c r="S64">
        <v>18</v>
      </c>
      <c r="T64">
        <v>1.0242</v>
      </c>
      <c r="U64">
        <v>5.7</v>
      </c>
      <c r="V64">
        <v>13.1</v>
      </c>
      <c r="W64">
        <v>4.5999999999999996</v>
      </c>
      <c r="X64">
        <v>2.35</v>
      </c>
      <c r="Y64">
        <v>-0.5</v>
      </c>
      <c r="Z64">
        <v>-6.3900000000000068E-2</v>
      </c>
      <c r="AA64">
        <v>-0.39999999999999952</v>
      </c>
      <c r="AB64">
        <v>-0.20000000000000109</v>
      </c>
      <c r="AC64">
        <v>0</v>
      </c>
      <c r="AD64">
        <v>0</v>
      </c>
    </row>
    <row r="65" spans="1:30" x14ac:dyDescent="0.4">
      <c r="A65" s="1" t="s">
        <v>80</v>
      </c>
      <c r="B65">
        <v>0</v>
      </c>
      <c r="C65">
        <v>0</v>
      </c>
      <c r="D65">
        <v>0</v>
      </c>
      <c r="E65">
        <v>-7.4999999999998401E-3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0"/>
        <v>-7.4999999999998401E-3</v>
      </c>
      <c r="L65">
        <v>100.9</v>
      </c>
      <c r="M65">
        <v>5.6</v>
      </c>
      <c r="N65">
        <v>-0.10000000000000051</v>
      </c>
      <c r="O65">
        <f t="shared" si="1"/>
        <v>-9.9999999999994316E-2</v>
      </c>
      <c r="P65">
        <v>0.34</v>
      </c>
      <c r="Q65">
        <v>16.789545454545451</v>
      </c>
      <c r="R65">
        <v>-0.24083387410772231</v>
      </c>
      <c r="S65">
        <v>18</v>
      </c>
      <c r="T65">
        <v>0.9274</v>
      </c>
      <c r="U65">
        <v>5.6</v>
      </c>
      <c r="V65">
        <v>13.5</v>
      </c>
      <c r="W65">
        <v>4.3499999999999996</v>
      </c>
      <c r="X65">
        <v>2.25</v>
      </c>
      <c r="Y65">
        <v>0</v>
      </c>
      <c r="Z65">
        <v>-9.6799999999999997E-2</v>
      </c>
      <c r="AA65">
        <v>-0.10000000000000051</v>
      </c>
      <c r="AB65">
        <v>0.40000000000000041</v>
      </c>
      <c r="AC65">
        <v>-0.25</v>
      </c>
      <c r="AD65">
        <v>-0.1000000000000001</v>
      </c>
    </row>
    <row r="66" spans="1:30" x14ac:dyDescent="0.4">
      <c r="A66" s="1" t="s">
        <v>81</v>
      </c>
      <c r="B66">
        <v>-8.2500000000000018E-2</v>
      </c>
      <c r="C66">
        <v>-4.750000000000032E-2</v>
      </c>
      <c r="D66">
        <v>0</v>
      </c>
      <c r="E66">
        <v>1.5000000000000119E-2</v>
      </c>
      <c r="F66">
        <v>0</v>
      </c>
      <c r="G66">
        <v>0</v>
      </c>
      <c r="H66">
        <v>0</v>
      </c>
      <c r="I66">
        <v>-8.2500000000000018E-2</v>
      </c>
      <c r="J66">
        <v>4.9999999999999822E-2</v>
      </c>
      <c r="K66">
        <f t="shared" si="0"/>
        <v>-0.14750000000000041</v>
      </c>
      <c r="L66">
        <v>101.1</v>
      </c>
      <c r="M66">
        <v>6.2</v>
      </c>
      <c r="N66">
        <v>0.60000000000000053</v>
      </c>
      <c r="O66">
        <f t="shared" si="1"/>
        <v>0.19999999999998863</v>
      </c>
      <c r="P66">
        <v>0.51</v>
      </c>
      <c r="Q66">
        <v>16.21</v>
      </c>
      <c r="R66">
        <v>-0.26342966602815021</v>
      </c>
      <c r="S66">
        <v>17.5</v>
      </c>
      <c r="T66">
        <v>1.0647</v>
      </c>
      <c r="U66">
        <v>6.2</v>
      </c>
      <c r="V66">
        <v>13.7</v>
      </c>
      <c r="W66">
        <v>4.3499999999999996</v>
      </c>
      <c r="X66">
        <v>2.25</v>
      </c>
      <c r="Y66">
        <v>-0.5</v>
      </c>
      <c r="Z66">
        <v>0.13730000000000001</v>
      </c>
      <c r="AA66">
        <v>0.60000000000000053</v>
      </c>
      <c r="AB66">
        <v>0.19999999999999929</v>
      </c>
      <c r="AC66">
        <v>0</v>
      </c>
      <c r="AD66">
        <v>0</v>
      </c>
    </row>
    <row r="67" spans="1:30" x14ac:dyDescent="0.4">
      <c r="A67" s="1" t="s">
        <v>82</v>
      </c>
      <c r="B67">
        <v>0</v>
      </c>
      <c r="C67">
        <v>0</v>
      </c>
      <c r="D67">
        <v>0</v>
      </c>
      <c r="E67">
        <v>0</v>
      </c>
      <c r="F67">
        <v>-1.0000000000000229E-2</v>
      </c>
      <c r="G67">
        <v>-9.9999999999997868E-3</v>
      </c>
      <c r="H67">
        <v>0</v>
      </c>
      <c r="I67">
        <v>0</v>
      </c>
      <c r="J67">
        <v>0</v>
      </c>
      <c r="K67">
        <f t="shared" ref="K67:K121" si="2">SUM(B67:J67)</f>
        <v>-2.0000000000000018E-2</v>
      </c>
      <c r="L67">
        <v>101.1</v>
      </c>
      <c r="M67">
        <v>5.9</v>
      </c>
      <c r="N67">
        <v>-0.29999999999999982</v>
      </c>
      <c r="O67">
        <f t="shared" si="1"/>
        <v>0</v>
      </c>
      <c r="P67">
        <v>0.65</v>
      </c>
      <c r="Q67">
        <v>18.02545454545454</v>
      </c>
      <c r="R67">
        <v>-0.24895601954686811</v>
      </c>
      <c r="S67">
        <v>17.5</v>
      </c>
      <c r="T67">
        <v>1.1000000000000001</v>
      </c>
      <c r="U67">
        <v>5.9</v>
      </c>
      <c r="V67">
        <v>13.3</v>
      </c>
      <c r="W67">
        <v>4.3499999999999996</v>
      </c>
      <c r="X67">
        <v>2.25</v>
      </c>
      <c r="Y67">
        <v>0</v>
      </c>
      <c r="Z67">
        <v>3.5300000000000109E-2</v>
      </c>
      <c r="AA67">
        <v>-0.29999999999999982</v>
      </c>
      <c r="AB67">
        <v>-0.39999999999999858</v>
      </c>
      <c r="AC67">
        <v>0</v>
      </c>
      <c r="AD67">
        <v>0</v>
      </c>
    </row>
    <row r="68" spans="1:30" x14ac:dyDescent="0.4">
      <c r="A68" s="1" t="s">
        <v>83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2"/>
        <v>0</v>
      </c>
      <c r="L68">
        <v>101.2</v>
      </c>
      <c r="M68">
        <v>5.8657240000000002</v>
      </c>
      <c r="N68">
        <v>-3.4276000000000202E-2</v>
      </c>
      <c r="O68">
        <f t="shared" ref="O68:O121" si="3">L68-L67</f>
        <v>0.10000000000000853</v>
      </c>
      <c r="P68">
        <v>0.47</v>
      </c>
      <c r="Q68">
        <v>23.717894736842101</v>
      </c>
      <c r="R68">
        <v>-0.21320973348783309</v>
      </c>
      <c r="S68">
        <v>17.5</v>
      </c>
      <c r="T68">
        <v>1.2</v>
      </c>
      <c r="U68">
        <v>5.8657240000000002</v>
      </c>
      <c r="V68">
        <v>14</v>
      </c>
      <c r="W68">
        <v>4.3499999999999996</v>
      </c>
      <c r="X68">
        <v>2.25</v>
      </c>
      <c r="Y68">
        <v>0</v>
      </c>
      <c r="Z68">
        <v>9.9999999999999867E-2</v>
      </c>
      <c r="AA68">
        <v>-3.4276000000000202E-2</v>
      </c>
      <c r="AB68">
        <v>0.69999999999999929</v>
      </c>
      <c r="AC68">
        <v>0</v>
      </c>
      <c r="AD68">
        <v>0</v>
      </c>
    </row>
    <row r="69" spans="1:30" x14ac:dyDescent="0.4">
      <c r="A69" s="1" t="s">
        <v>84</v>
      </c>
      <c r="B69">
        <v>0</v>
      </c>
      <c r="C69">
        <v>0</v>
      </c>
      <c r="D69">
        <v>4.9999999999998934E-3</v>
      </c>
      <c r="E69">
        <v>4.9999999999998934E-3</v>
      </c>
      <c r="F69">
        <v>4.5000000000000373E-2</v>
      </c>
      <c r="G69">
        <v>2.0000000000000021E-2</v>
      </c>
      <c r="H69">
        <v>0</v>
      </c>
      <c r="I69">
        <v>0</v>
      </c>
      <c r="J69">
        <v>0</v>
      </c>
      <c r="K69">
        <f t="shared" si="2"/>
        <v>7.5000000000000178E-2</v>
      </c>
      <c r="L69">
        <v>101</v>
      </c>
      <c r="M69">
        <v>4.9069370000000001</v>
      </c>
      <c r="N69">
        <v>-0.95878700000000006</v>
      </c>
      <c r="O69">
        <f t="shared" si="3"/>
        <v>-0.20000000000000284</v>
      </c>
      <c r="P69">
        <v>0.62</v>
      </c>
      <c r="Q69">
        <v>22.516999999999999</v>
      </c>
      <c r="R69">
        <v>-0.20925193141134349</v>
      </c>
      <c r="S69">
        <v>17.5</v>
      </c>
      <c r="T69">
        <v>1</v>
      </c>
      <c r="U69">
        <v>4.9069370000000001</v>
      </c>
      <c r="V69">
        <v>13.3</v>
      </c>
      <c r="W69">
        <v>4.3499999999999996</v>
      </c>
      <c r="X69">
        <v>2.25</v>
      </c>
      <c r="Y69">
        <v>0</v>
      </c>
      <c r="Z69">
        <v>-0.2</v>
      </c>
      <c r="AA69">
        <v>-0.95878700000000006</v>
      </c>
      <c r="AB69">
        <v>-0.69999999999999929</v>
      </c>
      <c r="AC69">
        <v>0</v>
      </c>
      <c r="AD69">
        <v>0</v>
      </c>
    </row>
    <row r="70" spans="1:30" x14ac:dyDescent="0.4">
      <c r="A70" s="1" t="s">
        <v>85</v>
      </c>
      <c r="B70">
        <v>0</v>
      </c>
      <c r="C70">
        <v>0</v>
      </c>
      <c r="D70">
        <v>0</v>
      </c>
      <c r="E70">
        <v>0</v>
      </c>
      <c r="F70">
        <v>0</v>
      </c>
      <c r="G70">
        <v>1.2500000000000179E-2</v>
      </c>
      <c r="H70">
        <v>0</v>
      </c>
      <c r="I70">
        <v>-2.2499999999999961E-2</v>
      </c>
      <c r="J70">
        <v>0</v>
      </c>
      <c r="K70">
        <f t="shared" si="2"/>
        <v>-9.9999999999997816E-3</v>
      </c>
      <c r="L70">
        <v>101</v>
      </c>
      <c r="M70">
        <v>6.8</v>
      </c>
      <c r="N70">
        <v>1.8930629999999999</v>
      </c>
      <c r="O70">
        <f t="shared" si="3"/>
        <v>0</v>
      </c>
      <c r="P70">
        <v>0.59</v>
      </c>
      <c r="Q70">
        <v>15.84909090909091</v>
      </c>
      <c r="R70">
        <v>-0.1156153250773994</v>
      </c>
      <c r="S70">
        <v>17</v>
      </c>
      <c r="T70">
        <v>1</v>
      </c>
      <c r="U70">
        <v>6.8</v>
      </c>
      <c r="V70">
        <v>13.4</v>
      </c>
      <c r="W70">
        <v>4.3499999999999996</v>
      </c>
      <c r="X70">
        <v>2.25</v>
      </c>
      <c r="Y70">
        <v>-0.5</v>
      </c>
      <c r="Z70">
        <v>0</v>
      </c>
      <c r="AA70">
        <v>1.8930629999999999</v>
      </c>
      <c r="AB70">
        <v>9.9999999999999645E-2</v>
      </c>
      <c r="AC70">
        <v>0</v>
      </c>
      <c r="AD70">
        <v>0</v>
      </c>
    </row>
    <row r="71" spans="1:30" x14ac:dyDescent="0.4">
      <c r="A71" s="1" t="s">
        <v>86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2"/>
        <v>0</v>
      </c>
      <c r="L71">
        <v>101.1</v>
      </c>
      <c r="M71">
        <v>6</v>
      </c>
      <c r="N71">
        <v>-0.79999999999999982</v>
      </c>
      <c r="O71">
        <f t="shared" si="3"/>
        <v>9.9999999999994316E-2</v>
      </c>
      <c r="P71">
        <v>0.56000000000000005</v>
      </c>
      <c r="Q71">
        <v>14.300476190476189</v>
      </c>
      <c r="R71">
        <v>-8.1636536631779277E-2</v>
      </c>
      <c r="S71">
        <v>17</v>
      </c>
      <c r="T71">
        <v>1.1000000000000001</v>
      </c>
      <c r="U71">
        <v>6</v>
      </c>
      <c r="V71">
        <v>12.8</v>
      </c>
      <c r="W71">
        <v>4.3499999999999996</v>
      </c>
      <c r="X71">
        <v>2.25</v>
      </c>
      <c r="Y71">
        <v>0</v>
      </c>
      <c r="Z71">
        <v>0.1000000000000001</v>
      </c>
      <c r="AA71">
        <v>-0.79999999999999982</v>
      </c>
      <c r="AB71">
        <v>-0.59999999999999964</v>
      </c>
      <c r="AC71">
        <v>0</v>
      </c>
      <c r="AD71">
        <v>0</v>
      </c>
    </row>
    <row r="72" spans="1:30" x14ac:dyDescent="0.4">
      <c r="A72" s="1" t="s">
        <v>87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-1.0000000000000229E-2</v>
      </c>
      <c r="K72">
        <f t="shared" si="2"/>
        <v>-1.0000000000000229E-2</v>
      </c>
      <c r="L72">
        <v>101.1</v>
      </c>
      <c r="M72">
        <v>6</v>
      </c>
      <c r="N72">
        <v>0</v>
      </c>
      <c r="O72">
        <f t="shared" si="3"/>
        <v>0</v>
      </c>
      <c r="P72">
        <v>0.68</v>
      </c>
      <c r="Q72">
        <v>14.85285714285714</v>
      </c>
      <c r="R72">
        <v>-4.2349854773728213E-2</v>
      </c>
      <c r="S72">
        <v>17</v>
      </c>
      <c r="T72">
        <v>1.1000000000000001</v>
      </c>
      <c r="U72">
        <v>6</v>
      </c>
      <c r="V72">
        <v>11.8</v>
      </c>
      <c r="W72">
        <v>4.3499999999999996</v>
      </c>
      <c r="X72">
        <v>2.25</v>
      </c>
      <c r="Y72">
        <v>0</v>
      </c>
      <c r="Z72">
        <v>0</v>
      </c>
      <c r="AA72">
        <v>0</v>
      </c>
      <c r="AB72">
        <v>-1</v>
      </c>
      <c r="AC72">
        <v>0</v>
      </c>
      <c r="AD72">
        <v>0</v>
      </c>
    </row>
    <row r="73" spans="1:30" x14ac:dyDescent="0.4">
      <c r="A73" s="1" t="s">
        <v>88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2"/>
        <v>0</v>
      </c>
      <c r="L73">
        <v>101.2</v>
      </c>
      <c r="M73">
        <v>6.2</v>
      </c>
      <c r="N73">
        <v>0.20000000000000021</v>
      </c>
      <c r="O73">
        <f t="shared" si="3"/>
        <v>0.10000000000000853</v>
      </c>
      <c r="P73">
        <v>0.45</v>
      </c>
      <c r="Q73">
        <v>17.774545454545461</v>
      </c>
      <c r="R73">
        <v>-2.8327251776454791E-2</v>
      </c>
      <c r="S73">
        <v>17</v>
      </c>
      <c r="T73">
        <v>1.2</v>
      </c>
      <c r="U73">
        <v>6.2</v>
      </c>
      <c r="V73">
        <v>11.8</v>
      </c>
      <c r="W73">
        <v>4.3499999999999996</v>
      </c>
      <c r="X73">
        <v>2.25</v>
      </c>
      <c r="Y73">
        <v>0</v>
      </c>
      <c r="Z73">
        <v>9.9999999999999867E-2</v>
      </c>
      <c r="AA73">
        <v>0.20000000000000021</v>
      </c>
      <c r="AB73">
        <v>0</v>
      </c>
      <c r="AC73">
        <v>0</v>
      </c>
      <c r="AD73">
        <v>0</v>
      </c>
    </row>
    <row r="74" spans="1:30" x14ac:dyDescent="0.4">
      <c r="A74" s="1" t="s">
        <v>89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2"/>
        <v>0</v>
      </c>
      <c r="L74">
        <v>101.4</v>
      </c>
      <c r="M74">
        <v>6</v>
      </c>
      <c r="N74">
        <v>-0.20000000000000021</v>
      </c>
      <c r="O74">
        <f t="shared" si="3"/>
        <v>0.20000000000000284</v>
      </c>
      <c r="P74">
        <v>0.5</v>
      </c>
      <c r="Q74">
        <v>13.1585</v>
      </c>
      <c r="R74">
        <v>1.004116879204742E-2</v>
      </c>
      <c r="S74">
        <v>17</v>
      </c>
      <c r="T74">
        <v>1.4</v>
      </c>
      <c r="U74">
        <v>6</v>
      </c>
      <c r="V74">
        <v>10.199999999999999</v>
      </c>
      <c r="W74">
        <v>4.3499999999999996</v>
      </c>
      <c r="X74">
        <v>2.25</v>
      </c>
      <c r="Y74">
        <v>0</v>
      </c>
      <c r="Z74">
        <v>0.2</v>
      </c>
      <c r="AA74">
        <v>-0.20000000000000021</v>
      </c>
      <c r="AB74">
        <v>-1.600000000000001</v>
      </c>
      <c r="AC74">
        <v>0</v>
      </c>
      <c r="AD74">
        <v>0</v>
      </c>
    </row>
    <row r="75" spans="1:30" x14ac:dyDescent="0.4">
      <c r="A75" s="1" t="s">
        <v>90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7.5000000000002842E-3</v>
      </c>
      <c r="K75">
        <f t="shared" si="2"/>
        <v>7.5000000000002842E-3</v>
      </c>
      <c r="L75">
        <v>101.4</v>
      </c>
      <c r="M75">
        <v>6.3</v>
      </c>
      <c r="N75">
        <v>0.29999999999999982</v>
      </c>
      <c r="O75">
        <f t="shared" si="3"/>
        <v>0</v>
      </c>
      <c r="P75">
        <v>0.61</v>
      </c>
      <c r="Q75">
        <v>12.399565217391309</v>
      </c>
      <c r="R75">
        <v>9.6723542342719515E-2</v>
      </c>
      <c r="S75">
        <v>17</v>
      </c>
      <c r="T75">
        <v>1.4</v>
      </c>
      <c r="U75">
        <v>6.3</v>
      </c>
      <c r="V75">
        <v>11.4</v>
      </c>
      <c r="W75">
        <v>4.3499999999999996</v>
      </c>
      <c r="X75">
        <v>2.25</v>
      </c>
      <c r="Y75">
        <v>0</v>
      </c>
      <c r="Z75">
        <v>0</v>
      </c>
      <c r="AA75">
        <v>0.29999999999999982</v>
      </c>
      <c r="AB75">
        <v>1.2000000000000011</v>
      </c>
      <c r="AC75">
        <v>0</v>
      </c>
      <c r="AD75">
        <v>0</v>
      </c>
    </row>
    <row r="76" spans="1:30" x14ac:dyDescent="0.4">
      <c r="A76" s="1" t="s">
        <v>91</v>
      </c>
      <c r="B76">
        <v>0</v>
      </c>
      <c r="C76">
        <v>0</v>
      </c>
      <c r="D76">
        <v>0</v>
      </c>
      <c r="E76">
        <v>4.9999999999998934E-3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2"/>
        <v>4.9999999999998934E-3</v>
      </c>
      <c r="L76">
        <v>101.6</v>
      </c>
      <c r="M76">
        <v>6.1</v>
      </c>
      <c r="N76">
        <v>-0.20000000000000021</v>
      </c>
      <c r="O76">
        <f t="shared" si="3"/>
        <v>0.19999999999998863</v>
      </c>
      <c r="P76">
        <v>0.59</v>
      </c>
      <c r="Q76">
        <v>14.21952380952381</v>
      </c>
      <c r="R76">
        <v>0.14084358893446919</v>
      </c>
      <c r="S76">
        <v>17</v>
      </c>
      <c r="T76">
        <v>1.6</v>
      </c>
      <c r="U76">
        <v>6.1</v>
      </c>
      <c r="V76">
        <v>11.5</v>
      </c>
      <c r="W76">
        <v>4.3499999999999996</v>
      </c>
      <c r="X76">
        <v>2.25</v>
      </c>
      <c r="Y76">
        <v>0</v>
      </c>
      <c r="Z76">
        <v>0.20000000000000021</v>
      </c>
      <c r="AA76">
        <v>-0.20000000000000021</v>
      </c>
      <c r="AB76">
        <v>9.9999999999999645E-2</v>
      </c>
      <c r="AC76">
        <v>0</v>
      </c>
      <c r="AD76">
        <v>0</v>
      </c>
    </row>
    <row r="77" spans="1:30" x14ac:dyDescent="0.4">
      <c r="A77" s="1" t="s">
        <v>92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2"/>
        <v>0</v>
      </c>
      <c r="L77">
        <v>101.7</v>
      </c>
      <c r="M77">
        <v>6.1</v>
      </c>
      <c r="N77">
        <v>0</v>
      </c>
      <c r="O77">
        <f t="shared" si="3"/>
        <v>0.10000000000000853</v>
      </c>
      <c r="P77">
        <v>0.66</v>
      </c>
      <c r="Q77">
        <v>14.5852380952381</v>
      </c>
      <c r="R77">
        <v>0.20942408376963351</v>
      </c>
      <c r="S77">
        <v>17</v>
      </c>
      <c r="T77">
        <v>1.7</v>
      </c>
      <c r="U77">
        <v>6.1</v>
      </c>
      <c r="V77">
        <v>11.6</v>
      </c>
      <c r="W77">
        <v>4.3499999999999996</v>
      </c>
      <c r="X77">
        <v>2.25</v>
      </c>
      <c r="Y77">
        <v>0</v>
      </c>
      <c r="Z77">
        <v>9.9999999999999867E-2</v>
      </c>
      <c r="AA77">
        <v>0</v>
      </c>
      <c r="AB77">
        <v>9.9999999999999645E-2</v>
      </c>
      <c r="AC77">
        <v>0</v>
      </c>
      <c r="AD77">
        <v>0</v>
      </c>
    </row>
    <row r="78" spans="1:30" x14ac:dyDescent="0.4">
      <c r="A78" s="1" t="s">
        <v>93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-4.9999999999998934E-3</v>
      </c>
      <c r="K78">
        <f t="shared" si="2"/>
        <v>-4.9999999999998934E-3</v>
      </c>
      <c r="L78">
        <v>101.8</v>
      </c>
      <c r="M78">
        <v>6.2</v>
      </c>
      <c r="N78">
        <v>0.10000000000000051</v>
      </c>
      <c r="O78">
        <f t="shared" si="3"/>
        <v>9.9999999999994316E-2</v>
      </c>
      <c r="P78">
        <v>0.8</v>
      </c>
      <c r="Q78">
        <v>15.236190476190471</v>
      </c>
      <c r="R78">
        <v>0.32892356399819089</v>
      </c>
      <c r="S78">
        <v>17</v>
      </c>
      <c r="T78">
        <v>1.8</v>
      </c>
      <c r="U78">
        <v>6.2</v>
      </c>
      <c r="V78">
        <v>11.4</v>
      </c>
      <c r="W78">
        <v>4.3499999999999996</v>
      </c>
      <c r="X78">
        <v>2.25</v>
      </c>
      <c r="Y78">
        <v>0</v>
      </c>
      <c r="Z78">
        <v>0.1000000000000001</v>
      </c>
      <c r="AA78">
        <v>0.10000000000000051</v>
      </c>
      <c r="AB78">
        <v>-0.19999999999999929</v>
      </c>
      <c r="AC78">
        <v>0</v>
      </c>
      <c r="AD78">
        <v>0</v>
      </c>
    </row>
    <row r="79" spans="1:30" x14ac:dyDescent="0.4">
      <c r="A79" s="1" t="s">
        <v>94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2"/>
        <v>0</v>
      </c>
      <c r="L79">
        <v>102</v>
      </c>
      <c r="M79">
        <v>6</v>
      </c>
      <c r="N79">
        <v>-0.20000000000000021</v>
      </c>
      <c r="O79">
        <f t="shared" si="3"/>
        <v>0.20000000000000284</v>
      </c>
      <c r="P79">
        <v>0.85</v>
      </c>
      <c r="Q79">
        <v>12.47238095238095</v>
      </c>
      <c r="R79">
        <v>0.50396309002720918</v>
      </c>
      <c r="S79">
        <v>17</v>
      </c>
      <c r="T79">
        <v>2</v>
      </c>
      <c r="U79">
        <v>6</v>
      </c>
      <c r="V79">
        <v>11.3</v>
      </c>
      <c r="W79">
        <v>4.3499999999999996</v>
      </c>
      <c r="X79">
        <v>2.25</v>
      </c>
      <c r="Y79">
        <v>0</v>
      </c>
      <c r="Z79">
        <v>0.2</v>
      </c>
      <c r="AA79">
        <v>-0.20000000000000021</v>
      </c>
      <c r="AB79">
        <v>-9.9999999999999645E-2</v>
      </c>
      <c r="AC79">
        <v>0</v>
      </c>
      <c r="AD79">
        <v>0</v>
      </c>
    </row>
    <row r="80" spans="1:30" x14ac:dyDescent="0.4">
      <c r="A80" s="1" t="s">
        <v>95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2"/>
        <v>0</v>
      </c>
      <c r="L80">
        <v>102.5</v>
      </c>
      <c r="M80">
        <v>2.9372500000000001</v>
      </c>
      <c r="N80">
        <v>-3.0627499999999999</v>
      </c>
      <c r="O80">
        <f t="shared" si="3"/>
        <v>0.5</v>
      </c>
      <c r="P80">
        <v>0.84</v>
      </c>
      <c r="Q80">
        <v>11.608499999999999</v>
      </c>
      <c r="R80">
        <v>0.56737849779086869</v>
      </c>
      <c r="S80">
        <v>17</v>
      </c>
      <c r="T80">
        <v>2.5</v>
      </c>
      <c r="U80">
        <v>2.9372500000000001</v>
      </c>
      <c r="V80">
        <v>10.7</v>
      </c>
      <c r="W80">
        <v>4.3499999999999996</v>
      </c>
      <c r="X80">
        <v>2.25</v>
      </c>
      <c r="Y80">
        <v>0</v>
      </c>
      <c r="Z80">
        <v>0.5</v>
      </c>
      <c r="AA80">
        <v>-3.0627499999999999</v>
      </c>
      <c r="AB80">
        <v>-0.60000000000000142</v>
      </c>
      <c r="AC80">
        <v>0</v>
      </c>
      <c r="AD80">
        <v>0</v>
      </c>
    </row>
    <row r="81" spans="1:30" x14ac:dyDescent="0.4">
      <c r="A81" s="1" t="s">
        <v>96</v>
      </c>
      <c r="B81">
        <v>0</v>
      </c>
      <c r="C81">
        <v>0</v>
      </c>
      <c r="D81">
        <v>0</v>
      </c>
      <c r="E81">
        <v>0</v>
      </c>
      <c r="F81">
        <v>0</v>
      </c>
      <c r="G81">
        <v>0.12999999999999989</v>
      </c>
      <c r="H81">
        <v>0</v>
      </c>
      <c r="I81">
        <v>0</v>
      </c>
      <c r="J81">
        <v>0</v>
      </c>
      <c r="K81">
        <f t="shared" si="2"/>
        <v>0.12999999999999989</v>
      </c>
      <c r="L81">
        <v>102.2</v>
      </c>
      <c r="M81">
        <v>10.322581</v>
      </c>
      <c r="N81">
        <v>7.385330999999999</v>
      </c>
      <c r="O81">
        <f t="shared" si="3"/>
        <v>-0.29999999999999716</v>
      </c>
      <c r="P81">
        <v>0.88</v>
      </c>
      <c r="Q81">
        <v>11.530526315789469</v>
      </c>
      <c r="R81">
        <v>0.53103776956987958</v>
      </c>
      <c r="S81">
        <v>17</v>
      </c>
      <c r="T81">
        <v>2.2000000000000002</v>
      </c>
      <c r="U81">
        <v>10.322581</v>
      </c>
      <c r="V81">
        <v>10.4</v>
      </c>
      <c r="W81">
        <v>4.3499999999999996</v>
      </c>
      <c r="X81">
        <v>2.35</v>
      </c>
      <c r="Y81">
        <v>0</v>
      </c>
      <c r="Z81">
        <v>-0.29999999999999982</v>
      </c>
      <c r="AA81">
        <v>7.385330999999999</v>
      </c>
      <c r="AB81">
        <v>-0.29999999999999888</v>
      </c>
      <c r="AC81">
        <v>0</v>
      </c>
      <c r="AD81">
        <v>0.1000000000000001</v>
      </c>
    </row>
    <row r="82" spans="1:30" x14ac:dyDescent="0.4">
      <c r="A82" s="1" t="s">
        <v>97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2"/>
        <v>0</v>
      </c>
      <c r="L82">
        <v>102.3</v>
      </c>
      <c r="M82">
        <v>7.6</v>
      </c>
      <c r="N82">
        <v>-2.7225809999999999</v>
      </c>
      <c r="O82">
        <f t="shared" si="3"/>
        <v>9.9999999999994316E-2</v>
      </c>
      <c r="P82">
        <v>1.03</v>
      </c>
      <c r="Q82">
        <v>11.89782608695652</v>
      </c>
      <c r="R82">
        <v>0.37435729132480028</v>
      </c>
      <c r="S82">
        <v>17</v>
      </c>
      <c r="T82">
        <v>2.2999999999999998</v>
      </c>
      <c r="U82">
        <v>7.6</v>
      </c>
      <c r="V82">
        <v>10.1</v>
      </c>
      <c r="W82">
        <v>4.3499999999999996</v>
      </c>
      <c r="X82">
        <v>2.4500000000000002</v>
      </c>
      <c r="Y82">
        <v>0</v>
      </c>
      <c r="Z82">
        <v>9.9999999999999645E-2</v>
      </c>
      <c r="AA82">
        <v>-2.7225809999999999</v>
      </c>
      <c r="AB82">
        <v>-0.30000000000000071</v>
      </c>
      <c r="AC82">
        <v>0</v>
      </c>
      <c r="AD82">
        <v>0.1000000000000001</v>
      </c>
    </row>
    <row r="83" spans="1:30" x14ac:dyDescent="0.4">
      <c r="A83" s="1" t="s">
        <v>98</v>
      </c>
      <c r="B83">
        <v>0</v>
      </c>
      <c r="C83">
        <v>0</v>
      </c>
      <c r="D83">
        <v>0</v>
      </c>
      <c r="E83">
        <v>2.7499999999999861E-2</v>
      </c>
      <c r="F83">
        <v>2.7499999999999861E-2</v>
      </c>
      <c r="G83">
        <v>2.7499999999999861E-2</v>
      </c>
      <c r="H83">
        <v>0</v>
      </c>
      <c r="I83">
        <v>0</v>
      </c>
      <c r="J83">
        <v>0</v>
      </c>
      <c r="K83">
        <f t="shared" si="2"/>
        <v>8.2499999999999588E-2</v>
      </c>
      <c r="L83">
        <v>102.4</v>
      </c>
      <c r="M83">
        <v>6.5</v>
      </c>
      <c r="N83">
        <v>-1.1000000000000001</v>
      </c>
      <c r="O83">
        <f t="shared" si="3"/>
        <v>0.10000000000000853</v>
      </c>
      <c r="P83">
        <v>1.07</v>
      </c>
      <c r="Q83">
        <v>13.136315789473681</v>
      </c>
      <c r="R83">
        <v>0.28191048487360137</v>
      </c>
      <c r="S83">
        <v>17</v>
      </c>
      <c r="T83">
        <v>2.4</v>
      </c>
      <c r="U83">
        <v>6.5</v>
      </c>
      <c r="V83">
        <v>9.8000000000000007</v>
      </c>
      <c r="W83">
        <v>4.3499999999999996</v>
      </c>
      <c r="X83">
        <v>2.4500000000000002</v>
      </c>
      <c r="Y83">
        <v>0</v>
      </c>
      <c r="Z83">
        <v>0.1000000000000001</v>
      </c>
      <c r="AA83">
        <v>-1.1000000000000001</v>
      </c>
      <c r="AB83">
        <v>-0.29999999999999888</v>
      </c>
      <c r="AC83">
        <v>0</v>
      </c>
      <c r="AD83">
        <v>0</v>
      </c>
    </row>
    <row r="84" spans="1:30" x14ac:dyDescent="0.4">
      <c r="A84" s="1" t="s">
        <v>99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-6.4999999999999947E-2</v>
      </c>
      <c r="K84">
        <f t="shared" si="2"/>
        <v>-6.4999999999999947E-2</v>
      </c>
      <c r="L84">
        <v>102.3</v>
      </c>
      <c r="M84">
        <v>6.5</v>
      </c>
      <c r="N84">
        <v>0</v>
      </c>
      <c r="O84">
        <f t="shared" si="3"/>
        <v>-0.10000000000000853</v>
      </c>
      <c r="P84">
        <v>1.17</v>
      </c>
      <c r="Q84">
        <v>10.86227272727273</v>
      </c>
      <c r="R84">
        <v>0.1862831425496527</v>
      </c>
      <c r="S84">
        <v>17</v>
      </c>
      <c r="T84">
        <v>2.2999999999999998</v>
      </c>
      <c r="U84">
        <v>6.5</v>
      </c>
      <c r="V84">
        <v>9.1</v>
      </c>
      <c r="W84">
        <v>4.3499999999999996</v>
      </c>
      <c r="X84">
        <v>2.4500000000000002</v>
      </c>
      <c r="Y84">
        <v>0</v>
      </c>
      <c r="Z84">
        <v>-0.1000000000000001</v>
      </c>
      <c r="AA84">
        <v>0</v>
      </c>
      <c r="AB84">
        <v>-0.70000000000000107</v>
      </c>
      <c r="AC84">
        <v>0</v>
      </c>
      <c r="AD84">
        <v>0</v>
      </c>
    </row>
    <row r="85" spans="1:30" x14ac:dyDescent="0.4">
      <c r="A85" s="1" t="s">
        <v>100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2"/>
        <v>0</v>
      </c>
      <c r="L85">
        <v>102.2</v>
      </c>
      <c r="M85">
        <v>7.6</v>
      </c>
      <c r="N85">
        <v>1.1000000000000001</v>
      </c>
      <c r="O85">
        <f t="shared" si="3"/>
        <v>-9.9999999999994316E-2</v>
      </c>
      <c r="P85">
        <v>1.24</v>
      </c>
      <c r="Q85">
        <v>10.51363636363636</v>
      </c>
      <c r="R85">
        <v>0.17037256645913651</v>
      </c>
      <c r="S85">
        <v>17</v>
      </c>
      <c r="T85">
        <v>2.2000000000000002</v>
      </c>
      <c r="U85">
        <v>7.6</v>
      </c>
      <c r="V85">
        <v>9.1</v>
      </c>
      <c r="W85">
        <v>4.3499999999999996</v>
      </c>
      <c r="X85">
        <v>2.4500000000000002</v>
      </c>
      <c r="Y85">
        <v>0</v>
      </c>
      <c r="Z85">
        <v>-9.9999999999999645E-2</v>
      </c>
      <c r="AA85">
        <v>1.1000000000000001</v>
      </c>
      <c r="AB85">
        <v>0</v>
      </c>
      <c r="AC85">
        <v>0</v>
      </c>
      <c r="AD85">
        <v>0</v>
      </c>
    </row>
    <row r="86" spans="1:30" x14ac:dyDescent="0.4">
      <c r="A86" s="1" t="s">
        <v>101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2"/>
        <v>0</v>
      </c>
      <c r="L86">
        <v>102</v>
      </c>
      <c r="M86">
        <v>6.4</v>
      </c>
      <c r="N86">
        <v>-1.1999999999999991</v>
      </c>
      <c r="O86">
        <f t="shared" si="3"/>
        <v>-0.20000000000000284</v>
      </c>
      <c r="P86">
        <v>1.23</v>
      </c>
      <c r="Q86">
        <v>10.2645</v>
      </c>
      <c r="R86">
        <v>0.2130430460284323</v>
      </c>
      <c r="S86">
        <v>17</v>
      </c>
      <c r="T86">
        <v>2</v>
      </c>
      <c r="U86">
        <v>6.4</v>
      </c>
      <c r="V86">
        <v>8.9</v>
      </c>
      <c r="W86">
        <v>4.3499999999999996</v>
      </c>
      <c r="X86">
        <v>2.4500000000000002</v>
      </c>
      <c r="Y86">
        <v>0</v>
      </c>
      <c r="Z86">
        <v>-0.20000000000000021</v>
      </c>
      <c r="AA86">
        <v>-1.1999999999999991</v>
      </c>
      <c r="AB86">
        <v>-0.19999999999999929</v>
      </c>
      <c r="AC86">
        <v>0</v>
      </c>
      <c r="AD86">
        <v>0</v>
      </c>
    </row>
    <row r="87" spans="1:30" x14ac:dyDescent="0.4">
      <c r="A87" s="1" t="s">
        <v>102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-4.9999999999998934E-3</v>
      </c>
      <c r="K87">
        <f t="shared" si="2"/>
        <v>-4.9999999999998934E-3</v>
      </c>
      <c r="L87">
        <v>102.3</v>
      </c>
      <c r="M87">
        <v>6</v>
      </c>
      <c r="N87">
        <v>-0.40000000000000041</v>
      </c>
      <c r="O87">
        <f t="shared" si="3"/>
        <v>0.29999999999999716</v>
      </c>
      <c r="P87">
        <v>1.23</v>
      </c>
      <c r="Q87">
        <v>11.975652173913041</v>
      </c>
      <c r="R87">
        <v>0.2144697909706976</v>
      </c>
      <c r="S87">
        <v>17</v>
      </c>
      <c r="T87">
        <v>2.2999999999999998</v>
      </c>
      <c r="U87">
        <v>6</v>
      </c>
      <c r="V87">
        <v>8.6</v>
      </c>
      <c r="W87">
        <v>4.3499999999999996</v>
      </c>
      <c r="X87">
        <v>2.4500000000000002</v>
      </c>
      <c r="Y87">
        <v>0</v>
      </c>
      <c r="Z87">
        <v>0.29999999999999982</v>
      </c>
      <c r="AA87">
        <v>-0.40000000000000041</v>
      </c>
      <c r="AB87">
        <v>-0.30000000000000071</v>
      </c>
      <c r="AC87">
        <v>0</v>
      </c>
      <c r="AD87">
        <v>0</v>
      </c>
    </row>
    <row r="88" spans="1:30" x14ac:dyDescent="0.4">
      <c r="A88" s="1" t="s">
        <v>103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2"/>
        <v>0</v>
      </c>
      <c r="L88">
        <v>102.4</v>
      </c>
      <c r="M88">
        <v>6.6</v>
      </c>
      <c r="N88">
        <v>0.59999999999999964</v>
      </c>
      <c r="O88">
        <f t="shared" si="3"/>
        <v>0.10000000000000853</v>
      </c>
      <c r="P88">
        <v>1.31</v>
      </c>
      <c r="Q88">
        <v>10.438000000000001</v>
      </c>
      <c r="R88">
        <v>0.2148257422091093</v>
      </c>
      <c r="S88">
        <v>17</v>
      </c>
      <c r="T88">
        <v>2.4</v>
      </c>
      <c r="U88">
        <v>6.6</v>
      </c>
      <c r="V88">
        <v>9</v>
      </c>
      <c r="W88">
        <v>4.3499999999999996</v>
      </c>
      <c r="X88">
        <v>2.4500000000000002</v>
      </c>
      <c r="Y88">
        <v>0</v>
      </c>
      <c r="Z88">
        <v>0.1000000000000001</v>
      </c>
      <c r="AA88">
        <v>0.59999999999999964</v>
      </c>
      <c r="AB88">
        <v>0.40000000000000041</v>
      </c>
      <c r="AC88">
        <v>0</v>
      </c>
      <c r="AD88">
        <v>0</v>
      </c>
    </row>
    <row r="89" spans="1:30" x14ac:dyDescent="0.4">
      <c r="A89" s="1" t="s">
        <v>104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2.0000000000000021E-2</v>
      </c>
      <c r="J89">
        <v>0</v>
      </c>
      <c r="K89">
        <f t="shared" si="2"/>
        <v>2.0000000000000021E-2</v>
      </c>
      <c r="L89">
        <v>102.4</v>
      </c>
      <c r="M89">
        <v>6.2</v>
      </c>
      <c r="N89">
        <v>-0.39999999999999952</v>
      </c>
      <c r="O89">
        <f t="shared" si="3"/>
        <v>0</v>
      </c>
      <c r="P89">
        <v>1.43</v>
      </c>
      <c r="Q89">
        <v>10.12545454545455</v>
      </c>
      <c r="R89">
        <v>0.18137644668256911</v>
      </c>
      <c r="S89">
        <v>17</v>
      </c>
      <c r="T89">
        <v>2.4</v>
      </c>
      <c r="U89">
        <v>6.2</v>
      </c>
      <c r="V89">
        <v>8.9</v>
      </c>
      <c r="W89">
        <v>4.3499999999999996</v>
      </c>
      <c r="X89">
        <v>2.4500000000000002</v>
      </c>
      <c r="Y89">
        <v>0</v>
      </c>
      <c r="Z89">
        <v>0</v>
      </c>
      <c r="AA89">
        <v>-0.39999999999999952</v>
      </c>
      <c r="AB89">
        <v>-9.9999999999999645E-2</v>
      </c>
      <c r="AC89">
        <v>0</v>
      </c>
      <c r="AD89">
        <v>0</v>
      </c>
    </row>
    <row r="90" spans="1:30" x14ac:dyDescent="0.4">
      <c r="A90" s="1" t="s">
        <v>105</v>
      </c>
      <c r="B90">
        <v>0</v>
      </c>
      <c r="C90">
        <v>0</v>
      </c>
      <c r="D90">
        <v>0</v>
      </c>
      <c r="E90">
        <v>3.2500000000000202E-2</v>
      </c>
      <c r="F90">
        <v>0</v>
      </c>
      <c r="G90">
        <v>0</v>
      </c>
      <c r="H90">
        <v>0</v>
      </c>
      <c r="I90">
        <v>0</v>
      </c>
      <c r="J90">
        <v>0</v>
      </c>
      <c r="K90">
        <f t="shared" si="2"/>
        <v>3.2500000000000202E-2</v>
      </c>
      <c r="L90">
        <v>102.5</v>
      </c>
      <c r="M90">
        <v>6.1</v>
      </c>
      <c r="N90">
        <v>-0.10000000000000051</v>
      </c>
      <c r="O90">
        <f t="shared" si="3"/>
        <v>9.9999999999994316E-2</v>
      </c>
      <c r="P90">
        <v>1.62</v>
      </c>
      <c r="Q90">
        <v>10.540476190476189</v>
      </c>
      <c r="R90">
        <v>0.152216455373096</v>
      </c>
      <c r="S90">
        <v>17</v>
      </c>
      <c r="T90">
        <v>2.5</v>
      </c>
      <c r="U90">
        <v>6.1</v>
      </c>
      <c r="V90">
        <v>9.1</v>
      </c>
      <c r="W90">
        <v>4.3499999999999996</v>
      </c>
      <c r="X90">
        <v>2.4500000000000002</v>
      </c>
      <c r="Y90">
        <v>0</v>
      </c>
      <c r="Z90">
        <v>0.1000000000000001</v>
      </c>
      <c r="AA90">
        <v>-0.10000000000000051</v>
      </c>
      <c r="AB90">
        <v>0.19999999999999929</v>
      </c>
      <c r="AC90">
        <v>0</v>
      </c>
      <c r="AD90">
        <v>0</v>
      </c>
    </row>
    <row r="91" spans="1:30" x14ac:dyDescent="0.4">
      <c r="A91" s="1" t="s">
        <v>106</v>
      </c>
      <c r="B91">
        <v>0</v>
      </c>
      <c r="C91">
        <v>0</v>
      </c>
      <c r="D91">
        <v>0</v>
      </c>
      <c r="E91">
        <v>-2.7499999999999861E-2</v>
      </c>
      <c r="F91">
        <v>-2.7499999999999861E-2</v>
      </c>
      <c r="G91">
        <v>-2.7499999999999861E-2</v>
      </c>
      <c r="H91">
        <v>0</v>
      </c>
      <c r="I91">
        <v>0</v>
      </c>
      <c r="J91">
        <v>-4.9999999999998934E-3</v>
      </c>
      <c r="K91">
        <f t="shared" si="2"/>
        <v>-8.7499999999999481E-2</v>
      </c>
      <c r="L91">
        <v>102.4</v>
      </c>
      <c r="M91">
        <v>6.2</v>
      </c>
      <c r="N91">
        <v>0.10000000000000051</v>
      </c>
      <c r="O91">
        <f t="shared" si="3"/>
        <v>-9.9999999999994316E-2</v>
      </c>
      <c r="P91">
        <v>1.76</v>
      </c>
      <c r="Q91">
        <v>10.2645</v>
      </c>
      <c r="R91">
        <v>8.7154880830645931E-2</v>
      </c>
      <c r="S91">
        <v>17</v>
      </c>
      <c r="T91">
        <v>2.4</v>
      </c>
      <c r="U91">
        <v>6.2</v>
      </c>
      <c r="V91">
        <v>8.1</v>
      </c>
      <c r="W91">
        <v>4.3499999999999996</v>
      </c>
      <c r="X91">
        <v>2.5</v>
      </c>
      <c r="Y91">
        <v>0</v>
      </c>
      <c r="Z91">
        <v>-0.1000000000000001</v>
      </c>
      <c r="AA91">
        <v>0.10000000000000051</v>
      </c>
      <c r="AB91">
        <v>-1</v>
      </c>
      <c r="AC91">
        <v>0</v>
      </c>
      <c r="AD91">
        <v>4.9999999999999822E-2</v>
      </c>
    </row>
    <row r="92" spans="1:30" x14ac:dyDescent="0.4">
      <c r="A92" s="1" t="s">
        <v>107</v>
      </c>
      <c r="B92">
        <v>0</v>
      </c>
      <c r="C92">
        <v>0</v>
      </c>
      <c r="D92">
        <v>0</v>
      </c>
      <c r="E92">
        <v>1.0000000000000229E-2</v>
      </c>
      <c r="F92">
        <v>0</v>
      </c>
      <c r="G92">
        <v>0</v>
      </c>
      <c r="H92">
        <v>0</v>
      </c>
      <c r="I92">
        <v>0</v>
      </c>
      <c r="J92">
        <v>0</v>
      </c>
      <c r="K92">
        <f t="shared" si="2"/>
        <v>1.0000000000000229E-2</v>
      </c>
      <c r="L92">
        <v>102</v>
      </c>
      <c r="M92">
        <v>15.434500999999999</v>
      </c>
      <c r="N92">
        <v>9.2345009999999981</v>
      </c>
      <c r="O92">
        <f t="shared" si="3"/>
        <v>-0.40000000000000568</v>
      </c>
      <c r="P92">
        <v>1.9</v>
      </c>
      <c r="Q92">
        <v>11.06238095238095</v>
      </c>
      <c r="R92">
        <v>0.1028893587033122</v>
      </c>
      <c r="S92">
        <v>17</v>
      </c>
      <c r="T92">
        <v>2</v>
      </c>
      <c r="U92">
        <v>15.434500999999999</v>
      </c>
      <c r="V92">
        <v>8.6</v>
      </c>
      <c r="W92">
        <v>4.3499999999999996</v>
      </c>
      <c r="X92">
        <v>2.5</v>
      </c>
      <c r="Y92">
        <v>0</v>
      </c>
      <c r="Z92">
        <v>-0.39999999999999991</v>
      </c>
      <c r="AA92">
        <v>9.2345009999999981</v>
      </c>
      <c r="AB92">
        <v>0.5</v>
      </c>
      <c r="AC92">
        <v>0</v>
      </c>
      <c r="AD92">
        <v>0</v>
      </c>
    </row>
    <row r="93" spans="1:30" x14ac:dyDescent="0.4">
      <c r="A93" s="1" t="s">
        <v>108</v>
      </c>
      <c r="B93">
        <v>0</v>
      </c>
      <c r="C93">
        <v>0</v>
      </c>
      <c r="D93">
        <v>0</v>
      </c>
      <c r="E93">
        <v>7.4999999999998401E-3</v>
      </c>
      <c r="F93">
        <v>0</v>
      </c>
      <c r="G93">
        <v>0</v>
      </c>
      <c r="H93">
        <v>0</v>
      </c>
      <c r="I93">
        <v>0</v>
      </c>
      <c r="J93">
        <v>1.249999999999973E-2</v>
      </c>
      <c r="K93">
        <f t="shared" si="2"/>
        <v>1.999999999999957E-2</v>
      </c>
      <c r="L93">
        <v>102.5</v>
      </c>
      <c r="M93">
        <v>-2.1198830000000002</v>
      </c>
      <c r="N93">
        <v>-17.554383999999999</v>
      </c>
      <c r="O93">
        <f t="shared" si="3"/>
        <v>0.5</v>
      </c>
      <c r="P93">
        <v>2.0699999999999998</v>
      </c>
      <c r="Q93">
        <v>22.46473684210526</v>
      </c>
      <c r="R93">
        <v>8.6770428015564338E-2</v>
      </c>
      <c r="S93">
        <v>17</v>
      </c>
      <c r="T93">
        <v>2.5</v>
      </c>
      <c r="U93">
        <v>-2.1198830000000002</v>
      </c>
      <c r="V93">
        <v>8.8000000000000007</v>
      </c>
      <c r="W93">
        <v>4.3499999999999996</v>
      </c>
      <c r="X93">
        <v>2.5</v>
      </c>
      <c r="Y93">
        <v>0</v>
      </c>
      <c r="Z93">
        <v>0.5</v>
      </c>
      <c r="AA93">
        <v>-17.554383999999999</v>
      </c>
      <c r="AB93">
        <v>0.20000000000000109</v>
      </c>
      <c r="AC93">
        <v>0</v>
      </c>
      <c r="AD93">
        <v>0</v>
      </c>
    </row>
    <row r="94" spans="1:30" x14ac:dyDescent="0.4">
      <c r="A94" s="1" t="s">
        <v>109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f t="shared" si="2"/>
        <v>0</v>
      </c>
      <c r="L94">
        <v>102.1</v>
      </c>
      <c r="M94">
        <v>6</v>
      </c>
      <c r="N94">
        <v>8.1198829999999997</v>
      </c>
      <c r="O94">
        <f t="shared" si="3"/>
        <v>-0.40000000000000568</v>
      </c>
      <c r="P94">
        <v>2.09</v>
      </c>
      <c r="Q94">
        <v>19.023809523809529</v>
      </c>
      <c r="R94">
        <v>9.4881795749423015E-2</v>
      </c>
      <c r="S94">
        <v>17</v>
      </c>
      <c r="T94">
        <v>2.1</v>
      </c>
      <c r="U94">
        <v>6</v>
      </c>
      <c r="V94">
        <v>8.1999999999999993</v>
      </c>
      <c r="W94">
        <v>4.3499999999999996</v>
      </c>
      <c r="X94">
        <v>2.5499999999999998</v>
      </c>
      <c r="Y94">
        <v>0</v>
      </c>
      <c r="Z94">
        <v>-0.39999999999999991</v>
      </c>
      <c r="AA94">
        <v>8.1198829999999997</v>
      </c>
      <c r="AB94">
        <v>-0.60000000000000142</v>
      </c>
      <c r="AC94">
        <v>0</v>
      </c>
      <c r="AD94">
        <v>4.9999999999999822E-2</v>
      </c>
    </row>
    <row r="95" spans="1:30" x14ac:dyDescent="0.4">
      <c r="A95" s="1" t="s">
        <v>110</v>
      </c>
      <c r="B95">
        <v>0</v>
      </c>
      <c r="C95">
        <v>-4.0000000000000042E-2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f t="shared" si="2"/>
        <v>-4.0000000000000042E-2</v>
      </c>
      <c r="L95">
        <v>102.1</v>
      </c>
      <c r="M95">
        <v>7</v>
      </c>
      <c r="N95">
        <v>1</v>
      </c>
      <c r="O95">
        <f t="shared" si="3"/>
        <v>0</v>
      </c>
      <c r="P95">
        <v>2.2400000000000002</v>
      </c>
      <c r="Q95">
        <v>18.26761904761905</v>
      </c>
      <c r="R95">
        <v>0.11630162450497041</v>
      </c>
      <c r="S95">
        <v>17</v>
      </c>
      <c r="T95">
        <v>2.1</v>
      </c>
      <c r="U95">
        <v>7</v>
      </c>
      <c r="V95">
        <v>8.3000000000000007</v>
      </c>
      <c r="W95">
        <v>4.3499999999999996</v>
      </c>
      <c r="X95">
        <v>2.5499999999999998</v>
      </c>
      <c r="Y95">
        <v>0</v>
      </c>
      <c r="Z95">
        <v>0</v>
      </c>
      <c r="AA95">
        <v>1</v>
      </c>
      <c r="AB95">
        <v>0.10000000000000139</v>
      </c>
      <c r="AC95">
        <v>0</v>
      </c>
      <c r="AD95">
        <v>0</v>
      </c>
    </row>
    <row r="96" spans="1:30" x14ac:dyDescent="0.4">
      <c r="A96" s="1" t="s">
        <v>111</v>
      </c>
      <c r="B96">
        <v>0</v>
      </c>
      <c r="C96">
        <v>0</v>
      </c>
      <c r="D96">
        <v>0</v>
      </c>
      <c r="E96">
        <v>2.0000000000000021E-2</v>
      </c>
      <c r="F96">
        <v>0</v>
      </c>
      <c r="G96">
        <v>-9.0000000000000302E-2</v>
      </c>
      <c r="H96">
        <v>0</v>
      </c>
      <c r="I96">
        <v>-9.0000000000000302E-2</v>
      </c>
      <c r="J96">
        <v>1.5000000000000119E-2</v>
      </c>
      <c r="K96">
        <f t="shared" si="2"/>
        <v>-0.14500000000000046</v>
      </c>
      <c r="L96">
        <v>102.2</v>
      </c>
      <c r="M96">
        <v>6.8</v>
      </c>
      <c r="N96">
        <v>-0.20000000000000021</v>
      </c>
      <c r="O96">
        <f t="shared" si="3"/>
        <v>0.10000000000000853</v>
      </c>
      <c r="P96">
        <v>2.23</v>
      </c>
      <c r="Q96">
        <v>14.12454545454545</v>
      </c>
      <c r="R96">
        <v>0.16214432989690719</v>
      </c>
      <c r="S96">
        <v>16</v>
      </c>
      <c r="T96">
        <v>2.2000000000000002</v>
      </c>
      <c r="U96">
        <v>6.8</v>
      </c>
      <c r="V96">
        <v>8.3000000000000007</v>
      </c>
      <c r="W96">
        <v>4.3499999999999996</v>
      </c>
      <c r="X96">
        <v>2.5499999999999998</v>
      </c>
      <c r="Y96">
        <v>-1</v>
      </c>
      <c r="Z96">
        <v>0.1000000000000001</v>
      </c>
      <c r="AA96">
        <v>-0.20000000000000021</v>
      </c>
      <c r="AB96">
        <v>0</v>
      </c>
      <c r="AC96">
        <v>0</v>
      </c>
      <c r="AD96">
        <v>0</v>
      </c>
    </row>
    <row r="97" spans="1:30" x14ac:dyDescent="0.4">
      <c r="A97" s="1" t="s">
        <v>112</v>
      </c>
      <c r="B97">
        <v>0</v>
      </c>
      <c r="C97">
        <v>0</v>
      </c>
      <c r="D97">
        <v>0</v>
      </c>
      <c r="E97">
        <v>7.4999999999998401E-3</v>
      </c>
      <c r="F97">
        <v>0</v>
      </c>
      <c r="G97">
        <v>0</v>
      </c>
      <c r="H97">
        <v>0</v>
      </c>
      <c r="I97">
        <v>0</v>
      </c>
      <c r="J97">
        <v>0</v>
      </c>
      <c r="K97">
        <f t="shared" si="2"/>
        <v>7.4999999999998401E-3</v>
      </c>
      <c r="L97">
        <v>102.2</v>
      </c>
      <c r="M97">
        <v>6</v>
      </c>
      <c r="N97">
        <v>-0.79999999999999982</v>
      </c>
      <c r="O97">
        <f t="shared" si="3"/>
        <v>0</v>
      </c>
      <c r="P97">
        <v>2.33</v>
      </c>
      <c r="Q97">
        <v>13.67809523809524</v>
      </c>
      <c r="R97">
        <v>0.20898421008190479</v>
      </c>
      <c r="S97">
        <v>16</v>
      </c>
      <c r="T97">
        <v>2.2000000000000002</v>
      </c>
      <c r="U97">
        <v>6</v>
      </c>
      <c r="V97">
        <v>8</v>
      </c>
      <c r="W97">
        <v>4.3499999999999996</v>
      </c>
      <c r="X97">
        <v>2.5499999999999998</v>
      </c>
      <c r="Y97">
        <v>0</v>
      </c>
      <c r="Z97">
        <v>0</v>
      </c>
      <c r="AA97">
        <v>-0.79999999999999982</v>
      </c>
      <c r="AB97">
        <v>-0.30000000000000071</v>
      </c>
      <c r="AC97">
        <v>0</v>
      </c>
      <c r="AD97">
        <v>0</v>
      </c>
    </row>
    <row r="98" spans="1:30" x14ac:dyDescent="0.4">
      <c r="A98" s="1" t="s">
        <v>113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-1.2500000000000179E-2</v>
      </c>
      <c r="J98">
        <v>0</v>
      </c>
      <c r="K98">
        <f t="shared" si="2"/>
        <v>-1.2500000000000179E-2</v>
      </c>
      <c r="L98">
        <v>102.4</v>
      </c>
      <c r="M98">
        <v>6</v>
      </c>
      <c r="N98">
        <v>0</v>
      </c>
      <c r="O98">
        <f t="shared" si="3"/>
        <v>0.20000000000000284</v>
      </c>
      <c r="P98">
        <v>2.44</v>
      </c>
      <c r="Q98">
        <v>13.147619047619051</v>
      </c>
      <c r="R98">
        <v>0.15349942632355359</v>
      </c>
      <c r="S98">
        <v>15.5</v>
      </c>
      <c r="T98">
        <v>2.4</v>
      </c>
      <c r="U98">
        <v>6</v>
      </c>
      <c r="V98">
        <v>8.5</v>
      </c>
      <c r="W98">
        <v>4.3499999999999996</v>
      </c>
      <c r="X98">
        <v>2.5499999999999998</v>
      </c>
      <c r="Y98">
        <v>-0.5</v>
      </c>
      <c r="Z98">
        <v>0.19999999999999971</v>
      </c>
      <c r="AA98">
        <v>0</v>
      </c>
      <c r="AB98">
        <v>0.5</v>
      </c>
      <c r="AC98">
        <v>0</v>
      </c>
      <c r="AD98">
        <v>0</v>
      </c>
    </row>
    <row r="99" spans="1:30" x14ac:dyDescent="0.4">
      <c r="A99" s="1" t="s">
        <v>114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8.9999999999999858E-2</v>
      </c>
      <c r="K99">
        <f t="shared" si="2"/>
        <v>8.9999999999999858E-2</v>
      </c>
      <c r="L99">
        <v>102.5</v>
      </c>
      <c r="M99">
        <v>6.1</v>
      </c>
      <c r="N99">
        <v>9.9999999999999645E-2</v>
      </c>
      <c r="O99">
        <f t="shared" si="3"/>
        <v>9.9999999999994316E-2</v>
      </c>
      <c r="P99">
        <v>2.46</v>
      </c>
      <c r="Q99">
        <v>12.54695652173913</v>
      </c>
      <c r="R99">
        <v>0.1136435083307135</v>
      </c>
      <c r="S99">
        <v>15.5</v>
      </c>
      <c r="T99">
        <v>2.5</v>
      </c>
      <c r="U99">
        <v>6.1</v>
      </c>
      <c r="V99">
        <v>8.1999999999999993</v>
      </c>
      <c r="W99">
        <v>4.3499999999999996</v>
      </c>
      <c r="X99">
        <v>2.5499999999999998</v>
      </c>
      <c r="Y99">
        <v>0</v>
      </c>
      <c r="Z99">
        <v>0.1000000000000001</v>
      </c>
      <c r="AA99">
        <v>9.9999999999999645E-2</v>
      </c>
      <c r="AB99">
        <v>-0.30000000000000071</v>
      </c>
      <c r="AC99">
        <v>0</v>
      </c>
      <c r="AD99">
        <v>0</v>
      </c>
    </row>
    <row r="100" spans="1:30" x14ac:dyDescent="0.4">
      <c r="A100" s="1" t="s">
        <v>115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2"/>
        <v>0</v>
      </c>
      <c r="L100">
        <v>102.2</v>
      </c>
      <c r="M100">
        <v>5.8</v>
      </c>
      <c r="N100">
        <v>-0.29999999999999982</v>
      </c>
      <c r="O100">
        <f t="shared" si="3"/>
        <v>-0.29999999999999716</v>
      </c>
      <c r="P100">
        <v>2.59</v>
      </c>
      <c r="Q100">
        <v>12.91052631578947</v>
      </c>
      <c r="R100">
        <v>0.1100485731633272</v>
      </c>
      <c r="S100">
        <v>15.5</v>
      </c>
      <c r="T100">
        <v>2.2000000000000002</v>
      </c>
      <c r="U100">
        <v>5.8</v>
      </c>
      <c r="V100">
        <v>8.3000000000000007</v>
      </c>
      <c r="W100">
        <v>4.3499999999999996</v>
      </c>
      <c r="X100">
        <v>2.5499999999999998</v>
      </c>
      <c r="Y100">
        <v>0</v>
      </c>
      <c r="Z100">
        <v>-0.29999999999999982</v>
      </c>
      <c r="AA100">
        <v>-0.29999999999999982</v>
      </c>
      <c r="AB100">
        <v>0.10000000000000139</v>
      </c>
      <c r="AC100">
        <v>0</v>
      </c>
      <c r="AD100">
        <v>0</v>
      </c>
    </row>
    <row r="101" spans="1:30" x14ac:dyDescent="0.4">
      <c r="A101" s="1" t="s">
        <v>116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-2.4999999999999911E-2</v>
      </c>
      <c r="J101">
        <v>0</v>
      </c>
      <c r="K101">
        <f t="shared" si="2"/>
        <v>-2.4999999999999911E-2</v>
      </c>
      <c r="L101">
        <v>102.4</v>
      </c>
      <c r="M101">
        <v>5.9</v>
      </c>
      <c r="N101">
        <v>0.10000000000000051</v>
      </c>
      <c r="O101">
        <f t="shared" si="3"/>
        <v>0.20000000000000284</v>
      </c>
      <c r="P101">
        <v>2.69</v>
      </c>
      <c r="Q101">
        <v>19.35217391304348</v>
      </c>
      <c r="R101">
        <v>0.10200418785522</v>
      </c>
      <c r="S101">
        <v>15.5</v>
      </c>
      <c r="T101">
        <v>2.4</v>
      </c>
      <c r="U101">
        <v>5.9</v>
      </c>
      <c r="V101">
        <v>8</v>
      </c>
      <c r="W101">
        <v>4.3499999999999996</v>
      </c>
      <c r="X101">
        <v>2.5499999999999998</v>
      </c>
      <c r="Y101">
        <v>0</v>
      </c>
      <c r="Z101">
        <v>0.19999999999999971</v>
      </c>
      <c r="AA101">
        <v>0.10000000000000051</v>
      </c>
      <c r="AB101">
        <v>-0.30000000000000071</v>
      </c>
      <c r="AC101">
        <v>0</v>
      </c>
      <c r="AD101">
        <v>0</v>
      </c>
    </row>
    <row r="102" spans="1:30" x14ac:dyDescent="0.4">
      <c r="A102" s="1" t="s">
        <v>117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f t="shared" si="2"/>
        <v>0</v>
      </c>
      <c r="L102">
        <v>102.1</v>
      </c>
      <c r="M102">
        <v>5.4</v>
      </c>
      <c r="N102">
        <v>-0.5</v>
      </c>
      <c r="O102">
        <f t="shared" si="3"/>
        <v>-0.30000000000001137</v>
      </c>
      <c r="P102">
        <v>2.7</v>
      </c>
      <c r="Q102">
        <v>19.38904761904762</v>
      </c>
      <c r="R102">
        <v>2.62885836656328E-2</v>
      </c>
      <c r="S102">
        <v>14.5</v>
      </c>
      <c r="T102">
        <v>2.1</v>
      </c>
      <c r="U102">
        <v>5.4</v>
      </c>
      <c r="V102">
        <v>8</v>
      </c>
      <c r="W102">
        <v>4.3499999999999996</v>
      </c>
      <c r="X102">
        <v>2.5499999999999998</v>
      </c>
      <c r="Y102">
        <v>-1</v>
      </c>
      <c r="Z102">
        <v>-0.29999999999999982</v>
      </c>
      <c r="AA102">
        <v>-0.5</v>
      </c>
      <c r="AB102">
        <v>0</v>
      </c>
      <c r="AC102">
        <v>0</v>
      </c>
      <c r="AD102">
        <v>0</v>
      </c>
    </row>
    <row r="103" spans="1:30" x14ac:dyDescent="0.4">
      <c r="A103" s="1" t="s">
        <v>118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f t="shared" si="2"/>
        <v>0</v>
      </c>
      <c r="L103">
        <v>101.7</v>
      </c>
      <c r="M103">
        <v>5.7</v>
      </c>
      <c r="N103">
        <v>0.29999999999999982</v>
      </c>
      <c r="O103">
        <f t="shared" si="3"/>
        <v>-0.39999999999999147</v>
      </c>
      <c r="P103">
        <v>2.63</v>
      </c>
      <c r="Q103">
        <v>24.7425</v>
      </c>
      <c r="R103">
        <v>-5.7593517111641727E-2</v>
      </c>
      <c r="S103">
        <v>14.5</v>
      </c>
      <c r="T103">
        <v>1.7</v>
      </c>
      <c r="U103">
        <v>5.7</v>
      </c>
      <c r="V103">
        <v>8.1</v>
      </c>
      <c r="W103">
        <v>4.3499999999999996</v>
      </c>
      <c r="X103">
        <v>2.5499999999999998</v>
      </c>
      <c r="Y103">
        <v>0</v>
      </c>
      <c r="Z103">
        <v>-0.40000000000000008</v>
      </c>
      <c r="AA103">
        <v>0.29999999999999982</v>
      </c>
      <c r="AB103">
        <v>9.9999999999999645E-2</v>
      </c>
      <c r="AC103">
        <v>0</v>
      </c>
      <c r="AD103">
        <v>0</v>
      </c>
    </row>
    <row r="104" spans="1:30" x14ac:dyDescent="0.4">
      <c r="A104" s="1" t="s">
        <v>119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-2.5000000000000359E-2</v>
      </c>
      <c r="H104">
        <v>0</v>
      </c>
      <c r="I104">
        <v>-4.0000000000000042E-2</v>
      </c>
      <c r="J104">
        <v>0</v>
      </c>
      <c r="K104">
        <f t="shared" si="2"/>
        <v>-6.5000000000000405E-2</v>
      </c>
      <c r="L104">
        <v>101.7</v>
      </c>
      <c r="M104">
        <v>6.7977530000000002</v>
      </c>
      <c r="N104">
        <v>1.097753</v>
      </c>
      <c r="O104">
        <f t="shared" si="3"/>
        <v>0</v>
      </c>
      <c r="P104">
        <v>2.5499999999999998</v>
      </c>
      <c r="Q104">
        <v>19.57238095238095</v>
      </c>
      <c r="R104">
        <v>-8.1079162229321877E-2</v>
      </c>
      <c r="S104">
        <v>14.5</v>
      </c>
      <c r="T104">
        <v>1.7</v>
      </c>
      <c r="U104">
        <v>6.7977530000000002</v>
      </c>
      <c r="V104">
        <v>8.4</v>
      </c>
      <c r="W104">
        <v>4.3499999999999996</v>
      </c>
      <c r="X104">
        <v>2.5499999999999998</v>
      </c>
      <c r="Y104">
        <v>0</v>
      </c>
      <c r="Z104">
        <v>0</v>
      </c>
      <c r="AA104">
        <v>1.097753</v>
      </c>
      <c r="AB104">
        <v>0.30000000000000071</v>
      </c>
      <c r="AC104">
        <v>0</v>
      </c>
      <c r="AD104">
        <v>0</v>
      </c>
    </row>
    <row r="105" spans="1:30" x14ac:dyDescent="0.4">
      <c r="A105" s="1" t="s">
        <v>120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f t="shared" si="2"/>
        <v>0</v>
      </c>
      <c r="L105">
        <v>101.7</v>
      </c>
      <c r="M105">
        <v>3.3607170000000002</v>
      </c>
      <c r="N105">
        <v>-3.437036</v>
      </c>
      <c r="O105">
        <f t="shared" si="3"/>
        <v>0</v>
      </c>
      <c r="P105">
        <v>2.54</v>
      </c>
      <c r="Q105">
        <v>15.23473684210526</v>
      </c>
      <c r="R105">
        <v>-4.317937701396346E-2</v>
      </c>
      <c r="S105">
        <v>13.5</v>
      </c>
      <c r="T105">
        <v>1.7</v>
      </c>
      <c r="U105">
        <v>3.3607170000000002</v>
      </c>
      <c r="V105">
        <v>8</v>
      </c>
      <c r="W105">
        <v>4.3499999999999996</v>
      </c>
      <c r="X105">
        <v>2.5499999999999998</v>
      </c>
      <c r="Y105">
        <v>-1</v>
      </c>
      <c r="Z105">
        <v>0</v>
      </c>
      <c r="AA105">
        <v>-3.437036</v>
      </c>
      <c r="AB105">
        <v>-0.40000000000000041</v>
      </c>
      <c r="AC105">
        <v>0</v>
      </c>
      <c r="AD105">
        <v>0</v>
      </c>
    </row>
    <row r="106" spans="1:30" x14ac:dyDescent="0.4">
      <c r="A106" s="1" t="s">
        <v>121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1.499999999999968E-2</v>
      </c>
      <c r="I106">
        <v>0</v>
      </c>
      <c r="J106">
        <v>2.2499999999999961E-2</v>
      </c>
      <c r="K106">
        <f t="shared" si="2"/>
        <v>3.7499999999999645E-2</v>
      </c>
      <c r="L106">
        <v>101.8</v>
      </c>
      <c r="M106">
        <v>8.5</v>
      </c>
      <c r="N106">
        <v>5.1392829999999998</v>
      </c>
      <c r="O106">
        <f t="shared" si="3"/>
        <v>9.9999999999994316E-2</v>
      </c>
      <c r="P106">
        <v>2.4</v>
      </c>
      <c r="Q106">
        <v>14.48523809523809</v>
      </c>
      <c r="R106">
        <v>-2.980734278444364E-3</v>
      </c>
      <c r="S106">
        <v>13.5</v>
      </c>
      <c r="T106">
        <v>1.8</v>
      </c>
      <c r="U106">
        <v>8.5</v>
      </c>
      <c r="V106">
        <v>8.6</v>
      </c>
      <c r="W106">
        <v>4.3499999999999996</v>
      </c>
      <c r="X106">
        <v>2.5499999999999998</v>
      </c>
      <c r="Y106">
        <v>0</v>
      </c>
      <c r="Z106">
        <v>0.1000000000000001</v>
      </c>
      <c r="AA106">
        <v>5.1392829999999998</v>
      </c>
      <c r="AB106">
        <v>0.59999999999999964</v>
      </c>
      <c r="AC106">
        <v>0</v>
      </c>
      <c r="AD106">
        <v>0</v>
      </c>
    </row>
    <row r="107" spans="1:30" x14ac:dyDescent="0.4">
      <c r="A107" s="1" t="s">
        <v>122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f t="shared" si="2"/>
        <v>0</v>
      </c>
      <c r="L107">
        <v>101.7</v>
      </c>
      <c r="M107">
        <v>5.4</v>
      </c>
      <c r="N107">
        <v>-3.1</v>
      </c>
      <c r="O107">
        <f t="shared" si="3"/>
        <v>-9.9999999999994316E-2</v>
      </c>
      <c r="P107">
        <v>2.39</v>
      </c>
      <c r="Q107">
        <v>12.91</v>
      </c>
      <c r="R107">
        <v>1.9113814074717569E-2</v>
      </c>
      <c r="S107">
        <v>13.5</v>
      </c>
      <c r="T107">
        <v>1.7</v>
      </c>
      <c r="U107">
        <v>5.4</v>
      </c>
      <c r="V107">
        <v>8.5</v>
      </c>
      <c r="W107">
        <v>4.3499999999999996</v>
      </c>
      <c r="X107">
        <v>2.5499999999999998</v>
      </c>
      <c r="Y107">
        <v>0</v>
      </c>
      <c r="Z107">
        <v>-0.1000000000000001</v>
      </c>
      <c r="AA107">
        <v>-3.1</v>
      </c>
      <c r="AB107">
        <v>-9.9999999999999645E-2</v>
      </c>
      <c r="AC107">
        <v>0</v>
      </c>
      <c r="AD107">
        <v>0</v>
      </c>
    </row>
    <row r="108" spans="1:30" x14ac:dyDescent="0.4">
      <c r="A108" s="1" t="s">
        <v>123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-4.4999999999999929E-2</v>
      </c>
      <c r="J108">
        <v>0</v>
      </c>
      <c r="K108">
        <f t="shared" si="2"/>
        <v>-4.4999999999999929E-2</v>
      </c>
      <c r="L108">
        <v>101.6</v>
      </c>
      <c r="M108">
        <v>5</v>
      </c>
      <c r="N108">
        <v>-0.40000000000000041</v>
      </c>
      <c r="O108">
        <f t="shared" si="3"/>
        <v>-0.10000000000000853</v>
      </c>
      <c r="P108">
        <v>2.21</v>
      </c>
      <c r="Q108">
        <v>16.721818181818179</v>
      </c>
      <c r="R108">
        <v>-6.2451209992193668E-3</v>
      </c>
      <c r="S108">
        <v>13.5</v>
      </c>
      <c r="T108">
        <v>1.6</v>
      </c>
      <c r="U108">
        <v>5</v>
      </c>
      <c r="V108">
        <v>8.5</v>
      </c>
      <c r="W108">
        <v>4.3499999999999996</v>
      </c>
      <c r="X108">
        <v>2.5499999999999998</v>
      </c>
      <c r="Y108">
        <v>0</v>
      </c>
      <c r="Z108">
        <v>-9.9999999999999867E-2</v>
      </c>
      <c r="AA108">
        <v>-0.40000000000000041</v>
      </c>
      <c r="AB108">
        <v>0</v>
      </c>
      <c r="AC108">
        <v>0</v>
      </c>
      <c r="AD108">
        <v>0</v>
      </c>
    </row>
    <row r="109" spans="1:30" x14ac:dyDescent="0.4">
      <c r="A109" s="1" t="s">
        <v>124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2.9999999999999801E-2</v>
      </c>
      <c r="K109">
        <f t="shared" si="2"/>
        <v>2.9999999999999801E-2</v>
      </c>
      <c r="L109">
        <v>101.4</v>
      </c>
      <c r="M109">
        <v>6.3</v>
      </c>
      <c r="N109">
        <v>1.3</v>
      </c>
      <c r="O109">
        <f t="shared" si="3"/>
        <v>-0.19999999999998863</v>
      </c>
      <c r="P109">
        <v>1.92</v>
      </c>
      <c r="Q109">
        <v>15.836</v>
      </c>
      <c r="R109">
        <v>-5.0775247939656487E-2</v>
      </c>
      <c r="S109">
        <v>13.5</v>
      </c>
      <c r="T109">
        <v>1.4</v>
      </c>
      <c r="U109">
        <v>6.3</v>
      </c>
      <c r="V109">
        <v>8.5</v>
      </c>
      <c r="W109">
        <v>4.3499999999999996</v>
      </c>
      <c r="X109">
        <v>2.5499999999999998</v>
      </c>
      <c r="Y109">
        <v>0</v>
      </c>
      <c r="Z109">
        <v>-0.20000000000000021</v>
      </c>
      <c r="AA109">
        <v>1.3</v>
      </c>
      <c r="AB109">
        <v>0</v>
      </c>
      <c r="AC109">
        <v>0</v>
      </c>
      <c r="AD109">
        <v>0</v>
      </c>
    </row>
    <row r="110" spans="1:30" x14ac:dyDescent="0.4">
      <c r="A110" s="1" t="s">
        <v>125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f t="shared" si="2"/>
        <v>0</v>
      </c>
      <c r="L110">
        <v>101.3</v>
      </c>
      <c r="M110">
        <v>4.8</v>
      </c>
      <c r="N110">
        <v>-1.5</v>
      </c>
      <c r="O110">
        <f t="shared" si="3"/>
        <v>-0.10000000000000853</v>
      </c>
      <c r="P110">
        <v>2</v>
      </c>
      <c r="Q110">
        <v>13.30590909090909</v>
      </c>
      <c r="R110">
        <v>-1.9964476021314351E-2</v>
      </c>
      <c r="S110">
        <v>13.5</v>
      </c>
      <c r="T110">
        <v>1.3</v>
      </c>
      <c r="U110">
        <v>4.8</v>
      </c>
      <c r="V110">
        <v>8.1</v>
      </c>
      <c r="W110">
        <v>4.3499999999999996</v>
      </c>
      <c r="X110">
        <v>2.5499999999999998</v>
      </c>
      <c r="Y110">
        <v>0</v>
      </c>
      <c r="Z110">
        <v>-9.9999999999999867E-2</v>
      </c>
      <c r="AA110">
        <v>-1.5</v>
      </c>
      <c r="AB110">
        <v>-0.40000000000000041</v>
      </c>
      <c r="AC110">
        <v>0</v>
      </c>
      <c r="AD110">
        <v>0</v>
      </c>
    </row>
    <row r="111" spans="1:30" x14ac:dyDescent="0.4">
      <c r="A111" s="1" t="s">
        <v>126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2.2499999999999961E-2</v>
      </c>
      <c r="K111">
        <f t="shared" si="2"/>
        <v>2.2499999999999961E-2</v>
      </c>
      <c r="L111">
        <v>101.1</v>
      </c>
      <c r="M111">
        <v>4.4000000000000004</v>
      </c>
      <c r="N111">
        <v>-0.39999999999999952</v>
      </c>
      <c r="O111">
        <f t="shared" si="3"/>
        <v>-0.20000000000000284</v>
      </c>
      <c r="P111">
        <v>1.76</v>
      </c>
      <c r="Q111">
        <v>18.97909090909091</v>
      </c>
      <c r="R111">
        <v>-1.238532110091739E-2</v>
      </c>
      <c r="S111">
        <v>13.5</v>
      </c>
      <c r="T111">
        <v>1.1000000000000001</v>
      </c>
      <c r="U111">
        <v>4.4000000000000004</v>
      </c>
      <c r="V111">
        <v>8.1999999999999993</v>
      </c>
      <c r="W111">
        <v>4.3499999999999996</v>
      </c>
      <c r="X111">
        <v>2.5499999999999998</v>
      </c>
      <c r="Y111">
        <v>0</v>
      </c>
      <c r="Z111">
        <v>-0.2</v>
      </c>
      <c r="AA111">
        <v>-0.39999999999999952</v>
      </c>
      <c r="AB111">
        <v>9.9999999999999645E-2</v>
      </c>
      <c r="AC111">
        <v>0</v>
      </c>
      <c r="AD111">
        <v>0</v>
      </c>
    </row>
    <row r="112" spans="1:30" x14ac:dyDescent="0.4">
      <c r="A112" s="1" t="s">
        <v>127</v>
      </c>
      <c r="B112">
        <v>0</v>
      </c>
      <c r="C112">
        <v>7.4999999999998401E-3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1.7500000000000071E-2</v>
      </c>
      <c r="J112">
        <v>0</v>
      </c>
      <c r="K112">
        <f t="shared" si="2"/>
        <v>2.4999999999999911E-2</v>
      </c>
      <c r="L112">
        <v>101</v>
      </c>
      <c r="M112">
        <v>5.8</v>
      </c>
      <c r="N112">
        <v>1.399999999999999</v>
      </c>
      <c r="O112">
        <f t="shared" si="3"/>
        <v>-9.9999999999994316E-2</v>
      </c>
      <c r="P112">
        <v>1.75</v>
      </c>
      <c r="Q112">
        <v>15.558999999999999</v>
      </c>
      <c r="R112">
        <v>-2.9468070559278029E-2</v>
      </c>
      <c r="S112">
        <v>13.5</v>
      </c>
      <c r="T112">
        <v>1</v>
      </c>
      <c r="U112">
        <v>5.8</v>
      </c>
      <c r="V112">
        <v>8.4</v>
      </c>
      <c r="W112">
        <v>4.3499999999999996</v>
      </c>
      <c r="X112">
        <v>2.5499999999999998</v>
      </c>
      <c r="Y112">
        <v>0</v>
      </c>
      <c r="Z112">
        <v>-0.1000000000000001</v>
      </c>
      <c r="AA112">
        <v>1.399999999999999</v>
      </c>
      <c r="AB112">
        <v>0.20000000000000109</v>
      </c>
      <c r="AC112">
        <v>0</v>
      </c>
      <c r="AD112">
        <v>0</v>
      </c>
    </row>
    <row r="113" spans="1:30" x14ac:dyDescent="0.4">
      <c r="A113" s="1" t="s">
        <v>128</v>
      </c>
      <c r="B113">
        <v>0</v>
      </c>
      <c r="C113">
        <v>-2.4999999999999471E-3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f t="shared" si="2"/>
        <v>-2.4999999999999471E-3</v>
      </c>
      <c r="L113">
        <v>100.9</v>
      </c>
      <c r="M113">
        <v>4.7</v>
      </c>
      <c r="N113">
        <v>-1.1000000000000001</v>
      </c>
      <c r="O113">
        <f t="shared" si="3"/>
        <v>-9.9999999999994316E-2</v>
      </c>
      <c r="P113">
        <v>1.53</v>
      </c>
      <c r="Q113">
        <v>15.46652173913043</v>
      </c>
      <c r="R113">
        <v>-1.696525515743752E-2</v>
      </c>
      <c r="S113">
        <v>13</v>
      </c>
      <c r="T113">
        <v>0.9</v>
      </c>
      <c r="U113">
        <v>4.7</v>
      </c>
      <c r="V113">
        <v>8.4</v>
      </c>
      <c r="W113">
        <v>4.3499999999999996</v>
      </c>
      <c r="X113">
        <v>2.5499999999999998</v>
      </c>
      <c r="Y113">
        <v>-0.5</v>
      </c>
      <c r="Z113">
        <v>-9.9999999999999978E-2</v>
      </c>
      <c r="AA113">
        <v>-1.1000000000000001</v>
      </c>
      <c r="AB113">
        <v>0</v>
      </c>
      <c r="AC113">
        <v>0</v>
      </c>
      <c r="AD113">
        <v>0</v>
      </c>
    </row>
    <row r="114" spans="1:30" x14ac:dyDescent="0.4">
      <c r="A114" s="1" t="s">
        <v>129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1.249999999999973E-2</v>
      </c>
      <c r="H114">
        <v>0</v>
      </c>
      <c r="I114">
        <v>0</v>
      </c>
      <c r="J114">
        <v>-7.4999999999999734E-2</v>
      </c>
      <c r="K114">
        <f t="shared" si="2"/>
        <v>-6.25E-2</v>
      </c>
      <c r="L114">
        <v>101</v>
      </c>
      <c r="M114">
        <v>6.2</v>
      </c>
      <c r="N114">
        <v>1.5</v>
      </c>
      <c r="O114">
        <f t="shared" si="3"/>
        <v>9.9999999999994316E-2</v>
      </c>
      <c r="P114">
        <v>1.6</v>
      </c>
      <c r="Q114">
        <v>12.5235</v>
      </c>
      <c r="R114">
        <v>6.137573751618941E-2</v>
      </c>
      <c r="S114">
        <v>13</v>
      </c>
      <c r="T114">
        <v>1</v>
      </c>
      <c r="U114">
        <v>6.2</v>
      </c>
      <c r="V114">
        <v>8.1999999999999993</v>
      </c>
      <c r="W114">
        <v>4.3499999999999996</v>
      </c>
      <c r="X114">
        <v>2.5</v>
      </c>
      <c r="Y114">
        <v>0</v>
      </c>
      <c r="Z114">
        <v>9.9999999999999978E-2</v>
      </c>
      <c r="AA114">
        <v>1.5</v>
      </c>
      <c r="AB114">
        <v>-0.20000000000000109</v>
      </c>
      <c r="AC114">
        <v>0</v>
      </c>
      <c r="AD114">
        <v>-4.9999999999999822E-2</v>
      </c>
    </row>
    <row r="115" spans="1:30" x14ac:dyDescent="0.4">
      <c r="A115" s="1" t="s">
        <v>130</v>
      </c>
      <c r="B115">
        <v>0</v>
      </c>
      <c r="C115">
        <v>-2.4999999999999471E-3</v>
      </c>
      <c r="D115">
        <v>0</v>
      </c>
      <c r="E115">
        <v>-4.4999999999999929E-2</v>
      </c>
      <c r="F115">
        <v>0</v>
      </c>
      <c r="G115">
        <v>0</v>
      </c>
      <c r="H115">
        <v>0</v>
      </c>
      <c r="I115">
        <v>0</v>
      </c>
      <c r="J115">
        <v>-7.4999999999999734E-2</v>
      </c>
      <c r="K115">
        <f t="shared" si="2"/>
        <v>-0.12249999999999961</v>
      </c>
      <c r="L115">
        <v>101.3</v>
      </c>
      <c r="M115">
        <v>6.9</v>
      </c>
      <c r="N115">
        <v>0.70000000000000018</v>
      </c>
      <c r="O115">
        <f t="shared" si="3"/>
        <v>0.29999999999999716</v>
      </c>
      <c r="P115">
        <v>1.59</v>
      </c>
      <c r="Q115">
        <v>13.756666666666669</v>
      </c>
      <c r="R115">
        <v>0.14618042226487529</v>
      </c>
      <c r="S115">
        <v>13</v>
      </c>
      <c r="T115">
        <v>1.3</v>
      </c>
      <c r="U115">
        <v>6.9</v>
      </c>
      <c r="V115">
        <v>8.6999999999999993</v>
      </c>
      <c r="W115">
        <v>4.3499999999999996</v>
      </c>
      <c r="X115">
        <v>2.5</v>
      </c>
      <c r="Y115">
        <v>0</v>
      </c>
      <c r="Z115">
        <v>0.3</v>
      </c>
      <c r="AA115">
        <v>0.70000000000000018</v>
      </c>
      <c r="AB115">
        <v>0.5</v>
      </c>
      <c r="AC115">
        <v>0</v>
      </c>
      <c r="AD115">
        <v>0</v>
      </c>
    </row>
    <row r="116" spans="1:30" x14ac:dyDescent="0.4">
      <c r="A116" s="1" t="s">
        <v>131</v>
      </c>
      <c r="B116">
        <v>0</v>
      </c>
      <c r="C116">
        <v>0</v>
      </c>
      <c r="D116">
        <v>0</v>
      </c>
      <c r="E116">
        <v>-9.9999999999997868E-3</v>
      </c>
      <c r="F116">
        <v>9.9999999999997868E-3</v>
      </c>
      <c r="G116">
        <v>0</v>
      </c>
      <c r="H116">
        <v>0</v>
      </c>
      <c r="I116">
        <v>9.9999999999997868E-3</v>
      </c>
      <c r="J116">
        <v>0</v>
      </c>
      <c r="K116">
        <f t="shared" si="2"/>
        <v>9.9999999999997868E-3</v>
      </c>
      <c r="L116">
        <v>101.6</v>
      </c>
      <c r="M116">
        <v>-4.3135190000000003</v>
      </c>
      <c r="N116">
        <v>-11.213519</v>
      </c>
      <c r="O116">
        <f t="shared" si="3"/>
        <v>0.29999999999999716</v>
      </c>
      <c r="P116">
        <v>1.45</v>
      </c>
      <c r="Q116">
        <v>13.94095238095238</v>
      </c>
      <c r="R116">
        <v>0.1784748512709573</v>
      </c>
      <c r="S116">
        <v>13</v>
      </c>
      <c r="T116">
        <v>1.6</v>
      </c>
      <c r="U116">
        <v>-4.3135190000000003</v>
      </c>
      <c r="V116">
        <v>8.4</v>
      </c>
      <c r="W116">
        <v>4.3499999999999996</v>
      </c>
      <c r="X116">
        <v>2.5</v>
      </c>
      <c r="Y116">
        <v>0</v>
      </c>
      <c r="Z116">
        <v>0.3</v>
      </c>
      <c r="AA116">
        <v>-11.213519</v>
      </c>
      <c r="AB116">
        <v>-0.29999999999999888</v>
      </c>
      <c r="AC116">
        <v>0</v>
      </c>
      <c r="AD116">
        <v>0</v>
      </c>
    </row>
    <row r="117" spans="1:30" x14ac:dyDescent="0.4">
      <c r="A117" s="1" t="s">
        <v>132</v>
      </c>
      <c r="B117">
        <v>0</v>
      </c>
      <c r="C117">
        <v>0</v>
      </c>
      <c r="D117">
        <v>0</v>
      </c>
      <c r="E117">
        <v>7.4999999999998401E-3</v>
      </c>
      <c r="F117">
        <v>0</v>
      </c>
      <c r="G117">
        <v>0</v>
      </c>
      <c r="H117">
        <v>0</v>
      </c>
      <c r="I117">
        <v>0</v>
      </c>
      <c r="J117">
        <v>0</v>
      </c>
      <c r="K117">
        <f t="shared" si="2"/>
        <v>7.4999999999998401E-3</v>
      </c>
      <c r="L117">
        <v>100.9</v>
      </c>
      <c r="M117">
        <v>-25.867052000000001</v>
      </c>
      <c r="N117">
        <v>-21.553533000000002</v>
      </c>
      <c r="O117">
        <f t="shared" si="3"/>
        <v>-0.69999999999998863</v>
      </c>
      <c r="P117">
        <v>0.97</v>
      </c>
      <c r="Q117">
        <v>19.628947368421059</v>
      </c>
      <c r="R117">
        <v>7.5362969615327069E-2</v>
      </c>
      <c r="S117">
        <v>12.5</v>
      </c>
      <c r="T117">
        <v>0.9</v>
      </c>
      <c r="U117">
        <v>-25.867052000000001</v>
      </c>
      <c r="V117">
        <v>8.8000000000000007</v>
      </c>
      <c r="W117">
        <v>4.3499999999999996</v>
      </c>
      <c r="X117">
        <v>2.4</v>
      </c>
      <c r="Y117">
        <v>-0.5</v>
      </c>
      <c r="Z117">
        <v>-0.70000000000000007</v>
      </c>
      <c r="AA117">
        <v>-21.553533000000002</v>
      </c>
      <c r="AB117">
        <v>0.40000000000000041</v>
      </c>
      <c r="AC117">
        <v>0</v>
      </c>
      <c r="AD117">
        <v>-0.1000000000000001</v>
      </c>
    </row>
    <row r="118" spans="1:30" x14ac:dyDescent="0.4">
      <c r="A118" s="1" t="s">
        <v>133</v>
      </c>
      <c r="B118">
        <v>0</v>
      </c>
      <c r="C118">
        <v>-3.5000000000000142E-2</v>
      </c>
      <c r="D118">
        <v>0</v>
      </c>
      <c r="E118">
        <v>0</v>
      </c>
      <c r="F118">
        <v>0</v>
      </c>
      <c r="G118">
        <v>-2.4999999999999471E-3</v>
      </c>
      <c r="H118">
        <v>0</v>
      </c>
      <c r="I118">
        <v>-3.9999999999999591E-2</v>
      </c>
      <c r="J118">
        <v>1.249999999999973E-2</v>
      </c>
      <c r="K118">
        <f t="shared" si="2"/>
        <v>-6.4999999999999947E-2</v>
      </c>
      <c r="L118">
        <v>100.7</v>
      </c>
      <c r="M118">
        <v>-1.1000000000000001</v>
      </c>
      <c r="N118">
        <v>24.767052</v>
      </c>
      <c r="O118">
        <f t="shared" si="3"/>
        <v>-0.20000000000000284</v>
      </c>
      <c r="P118">
        <v>0.17</v>
      </c>
      <c r="Q118">
        <v>57.736818181818172</v>
      </c>
      <c r="R118">
        <v>-7.7074522385882971E-2</v>
      </c>
      <c r="S118">
        <v>12.5</v>
      </c>
      <c r="T118">
        <v>0.7</v>
      </c>
      <c r="U118">
        <v>-1.1000000000000001</v>
      </c>
      <c r="V118">
        <v>10.1</v>
      </c>
      <c r="W118">
        <v>4.3499999999999996</v>
      </c>
      <c r="X118">
        <v>2.2000000000000002</v>
      </c>
      <c r="Y118">
        <v>0</v>
      </c>
      <c r="Z118">
        <v>-0.20000000000000009</v>
      </c>
      <c r="AA118">
        <v>24.767052</v>
      </c>
      <c r="AB118">
        <v>1.2999999999999989</v>
      </c>
      <c r="AC118">
        <v>0</v>
      </c>
      <c r="AD118">
        <v>-0.19999999999999971</v>
      </c>
    </row>
    <row r="119" spans="1:30" x14ac:dyDescent="0.4">
      <c r="A119" s="1" t="s">
        <v>134</v>
      </c>
      <c r="B119">
        <v>0</v>
      </c>
      <c r="C119">
        <v>0</v>
      </c>
      <c r="D119">
        <v>0</v>
      </c>
      <c r="E119">
        <v>-2.250000000000019E-2</v>
      </c>
      <c r="F119">
        <v>2.750000000000008E-2</v>
      </c>
      <c r="G119">
        <v>-1.0000000000000011E-2</v>
      </c>
      <c r="H119">
        <v>0</v>
      </c>
      <c r="I119">
        <v>-0.24500000000000011</v>
      </c>
      <c r="J119">
        <v>0</v>
      </c>
      <c r="K119">
        <f t="shared" si="2"/>
        <v>-0.25000000000000022</v>
      </c>
      <c r="L119">
        <v>100.4</v>
      </c>
      <c r="M119">
        <v>3.9</v>
      </c>
      <c r="N119">
        <v>5</v>
      </c>
      <c r="O119">
        <f t="shared" si="3"/>
        <v>-0.29999999999999716</v>
      </c>
      <c r="P119">
        <v>0.16</v>
      </c>
      <c r="Q119">
        <v>41.453809523809532</v>
      </c>
      <c r="R119">
        <v>-0.196433645922137</v>
      </c>
      <c r="S119">
        <v>12.5</v>
      </c>
      <c r="T119">
        <v>0.4</v>
      </c>
      <c r="U119">
        <v>3.9</v>
      </c>
      <c r="V119">
        <v>11.1</v>
      </c>
      <c r="W119">
        <v>4.3499999999999996</v>
      </c>
      <c r="X119">
        <v>2.2000000000000002</v>
      </c>
      <c r="Y119">
        <v>0</v>
      </c>
      <c r="Z119">
        <v>-0.29999999999999988</v>
      </c>
      <c r="AA119">
        <v>5</v>
      </c>
      <c r="AB119">
        <v>1</v>
      </c>
      <c r="AC119">
        <v>0</v>
      </c>
      <c r="AD119">
        <v>0</v>
      </c>
    </row>
    <row r="120" spans="1:30" x14ac:dyDescent="0.4">
      <c r="A120" s="1" t="s">
        <v>135</v>
      </c>
      <c r="B120">
        <v>0</v>
      </c>
      <c r="C120">
        <v>-3.000000000000003E-2</v>
      </c>
      <c r="D120">
        <v>0</v>
      </c>
      <c r="E120">
        <v>0</v>
      </c>
      <c r="F120">
        <v>0</v>
      </c>
      <c r="G120">
        <v>2.4999999999999471E-3</v>
      </c>
      <c r="H120">
        <v>0</v>
      </c>
      <c r="I120">
        <v>0</v>
      </c>
      <c r="J120">
        <v>4.9999999999999822E-2</v>
      </c>
      <c r="K120">
        <f t="shared" si="2"/>
        <v>2.2499999999999739E-2</v>
      </c>
      <c r="L120">
        <v>100.4</v>
      </c>
      <c r="M120">
        <v>4.4000000000000004</v>
      </c>
      <c r="N120">
        <v>0.50000000000000044</v>
      </c>
      <c r="O120">
        <f t="shared" si="3"/>
        <v>0</v>
      </c>
      <c r="P120">
        <v>0.17</v>
      </c>
      <c r="Q120">
        <v>30.896999999999998</v>
      </c>
      <c r="R120">
        <v>-0.1481825323145041</v>
      </c>
      <c r="S120">
        <v>12.5</v>
      </c>
      <c r="T120">
        <v>0.4</v>
      </c>
      <c r="U120">
        <v>4.4000000000000004</v>
      </c>
      <c r="V120">
        <v>11.1</v>
      </c>
      <c r="W120">
        <v>4.3499999999999996</v>
      </c>
      <c r="X120">
        <v>2.2000000000000002</v>
      </c>
      <c r="Y120">
        <v>0</v>
      </c>
      <c r="Z120">
        <v>0</v>
      </c>
      <c r="AA120">
        <v>0.50000000000000044</v>
      </c>
      <c r="AB120">
        <v>0</v>
      </c>
      <c r="AC120">
        <v>0</v>
      </c>
      <c r="AD120">
        <v>0</v>
      </c>
    </row>
    <row r="121" spans="1:30" x14ac:dyDescent="0.4">
      <c r="A121" s="1" t="s">
        <v>136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f t="shared" si="2"/>
        <v>0</v>
      </c>
      <c r="L121">
        <v>100.3</v>
      </c>
      <c r="M121">
        <v>4.8</v>
      </c>
      <c r="N121">
        <v>0.39999999999999952</v>
      </c>
      <c r="O121">
        <f t="shared" si="3"/>
        <v>-0.10000000000000853</v>
      </c>
      <c r="P121">
        <v>0.16</v>
      </c>
      <c r="Q121">
        <v>31.119545454545449</v>
      </c>
      <c r="R121">
        <v>-1.6334338900743098E-2</v>
      </c>
      <c r="S121">
        <v>12.5</v>
      </c>
      <c r="T121">
        <v>0.3</v>
      </c>
      <c r="U121">
        <v>4.8</v>
      </c>
      <c r="V121">
        <v>11.1</v>
      </c>
      <c r="W121">
        <v>4.3499999999999996</v>
      </c>
      <c r="X121">
        <v>2.2000000000000002</v>
      </c>
      <c r="Y121">
        <v>0</v>
      </c>
      <c r="Z121">
        <v>-0.1</v>
      </c>
      <c r="AA121">
        <v>0.39999999999999952</v>
      </c>
      <c r="AB121">
        <v>0</v>
      </c>
      <c r="AC121">
        <v>0</v>
      </c>
      <c r="AD12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彭子可</dc:creator>
  <cp:lastModifiedBy>彭子可</cp:lastModifiedBy>
  <dcterms:created xsi:type="dcterms:W3CDTF">2015-06-05T18:19:34Z</dcterms:created>
  <dcterms:modified xsi:type="dcterms:W3CDTF">2021-03-09T00:31:29Z</dcterms:modified>
</cp:coreProperties>
</file>