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Tool_GenerateJsonFromDt\decision_tables\template\"/>
    </mc:Choice>
  </mc:AlternateContent>
  <xr:revisionPtr revIDLastSave="0" documentId="13_ncr:1_{8A6AA21B-0F5D-4136-89CB-8280C514A537}" xr6:coauthVersionLast="47" xr6:coauthVersionMax="47" xr10:uidLastSave="{00000000-0000-0000-0000-000000000000}"/>
  <bookViews>
    <workbookView xWindow="-110" yWindow="-110" windowWidth="19420" windowHeight="10300" xr2:uid="{A6FC5BE4-8E50-4F30-B797-8DDB4B354761}"/>
  </bookViews>
  <sheets>
    <sheet name="API" sheetId="23" r:id="rId1"/>
    <sheet name="script" sheetId="24" r:id="rId2"/>
    <sheet name="入力規則" sheetId="22" state="hidden" r:id="rId3"/>
  </sheets>
  <definedNames>
    <definedName name="_xlnm._FilterDatabase" localSheetId="2" hidden="1">入力規則!$A$1:$C$1</definedName>
    <definedName name="●付けエリア">API!$G$11:$H$38</definedName>
    <definedName name="APIテーブル1">API!$A$11:$H$38</definedName>
    <definedName name="ケースエリア">API!$G$5:$H$38</definedName>
    <definedName name="テストケースNoエリア">API!$G$9:$H$9</definedName>
    <definedName name="リクエストテーブル1">API!$A$11:$H$22</definedName>
    <definedName name="リクエストパラメータエリア1">API!$C$17:$H$22</definedName>
    <definedName name="レスポンステーブル1">API!$A$23:$H$38</definedName>
    <definedName name="レスポンスパラメータエリア1">API!$C$33:$H$38</definedName>
    <definedName name="観点リスト">観点リストテーブル[観点リスト]</definedName>
    <definedName name="最終行">API!$A$39:$H$39</definedName>
    <definedName name="最終列">API!$I$5:$I$38</definedName>
    <definedName name="状態リスト">状態リストテーブル[状態リスト]</definedName>
    <definedName name="選択リスト">選択リストテーブル[選択リスト]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4" l="1"/>
  <c r="J5" i="24"/>
  <c r="H5" i="24"/>
  <c r="F5" i="24"/>
  <c r="E5" i="24"/>
  <c r="L5" i="24" l="1"/>
  <c r="M5" i="24" s="1"/>
</calcChain>
</file>

<file path=xl/sharedStrings.xml><?xml version="1.0" encoding="utf-8"?>
<sst xmlns="http://schemas.openxmlformats.org/spreadsheetml/2006/main" count="110" uniqueCount="62">
  <si>
    <t xml:space="preserve"> </t>
  </si>
  <si>
    <t>Automation Necessity</t>
    <phoneticPr fontId="1"/>
  </si>
  <si>
    <t>Y</t>
  </si>
  <si>
    <t>Expected result</t>
  </si>
  <si>
    <t>ログインユーザ</t>
    <phoneticPr fontId="1"/>
  </si>
  <si>
    <t>リクエストパラメータ</t>
    <phoneticPr fontId="1"/>
  </si>
  <si>
    <t>apallk21</t>
    <phoneticPr fontId="1"/>
  </si>
  <si>
    <t>0285</t>
    <phoneticPr fontId="1"/>
  </si>
  <si>
    <t>SUCCESS</t>
    <phoneticPr fontId="1"/>
  </si>
  <si>
    <t>ユーザID</t>
    <phoneticPr fontId="1"/>
  </si>
  <si>
    <t>パスワード</t>
    <phoneticPr fontId="1"/>
  </si>
  <si>
    <t>店部課</t>
    <rPh sb="0" eb="1">
      <t>ミセ</t>
    </rPh>
    <rPh sb="1" eb="2">
      <t xml:space="preserve">ブ </t>
    </rPh>
    <rPh sb="2" eb="3">
      <t xml:space="preserve">カ </t>
    </rPh>
    <phoneticPr fontId="1"/>
  </si>
  <si>
    <t>ステータス</t>
    <phoneticPr fontId="1"/>
  </si>
  <si>
    <t>VALIDATION_ERROR</t>
    <phoneticPr fontId="1"/>
  </si>
  <si>
    <t>エラーメッセージ</t>
    <phoneticPr fontId="1"/>
  </si>
  <si>
    <t>キー</t>
    <phoneticPr fontId="1"/>
  </si>
  <si>
    <t>値</t>
    <rPh sb="0" eb="1">
      <t>アタイ</t>
    </rPh>
    <phoneticPr fontId="1"/>
  </si>
  <si>
    <t>レスポンスパラメータ</t>
    <phoneticPr fontId="1"/>
  </si>
  <si>
    <t>ASTAID</t>
    <phoneticPr fontId="1"/>
  </si>
  <si>
    <t>アプリケーション名称</t>
    <phoneticPr fontId="1"/>
  </si>
  <si>
    <t>URL</t>
    <phoneticPr fontId="1"/>
  </si>
  <si>
    <t>テストケース</t>
    <phoneticPr fontId="1"/>
  </si>
  <si>
    <t>テストケースNo.</t>
    <phoneticPr fontId="1"/>
  </si>
  <si>
    <t>正常系/異常系</t>
    <rPh sb="0" eb="3">
      <t>セイジョウ</t>
    </rPh>
    <rPh sb="4" eb="7">
      <t>イジョウ</t>
    </rPh>
    <phoneticPr fontId="1"/>
  </si>
  <si>
    <t>●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</si>
  <si>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</si>
  <si>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</si>
  <si>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スクリプトNo.</t>
    <phoneticPr fontId="1"/>
  </si>
  <si>
    <t>観点</t>
    <rPh sb="0" eb="2">
      <t>カンテn</t>
    </rPh>
    <phoneticPr fontId="1"/>
  </si>
  <si>
    <t>Condition</t>
    <phoneticPr fontId="1"/>
  </si>
  <si>
    <t>e</t>
    <phoneticPr fontId="1"/>
  </si>
  <si>
    <t>選択リスト</t>
    <rPh sb="0" eb="2">
      <t>センタク</t>
    </rPh>
    <phoneticPr fontId="1"/>
  </si>
  <si>
    <t>観点リスト</t>
    <rPh sb="0" eb="2">
      <t>カンテン</t>
    </rPh>
    <phoneticPr fontId="1"/>
  </si>
  <si>
    <t>状態リスト</t>
    <rPh sb="0" eb="2">
      <t>ジョウタイ</t>
    </rPh>
    <phoneticPr fontId="1"/>
  </si>
  <si>
    <t>ルートノード</t>
    <phoneticPr fontId="1"/>
  </si>
  <si>
    <t>null値</t>
    <rPh sb="4" eb="5">
      <t>アタイ</t>
    </rPh>
    <phoneticPr fontId="1"/>
  </si>
  <si>
    <t>〇</t>
    <phoneticPr fontId="1"/>
  </si>
  <si>
    <t>SUCCESS</t>
    <phoneticPr fontId="1"/>
  </si>
  <si>
    <t>VALIDATION_FAILURE</t>
    <phoneticPr fontId="1"/>
  </si>
  <si>
    <t>$.status</t>
    <phoneticPr fontId="1"/>
  </si>
  <si>
    <t>※参照系のみ</t>
    <rPh sb="1" eb="4">
      <t>サンショウケイ</t>
    </rPh>
    <phoneticPr fontId="1"/>
  </si>
  <si>
    <t>XXXX</t>
    <phoneticPr fontId="1"/>
  </si>
  <si>
    <t>ヘッダーの内容→</t>
    <rPh sb="5" eb="7">
      <t>ナイヨウ</t>
    </rPh>
    <phoneticPr fontId="1"/>
  </si>
  <si>
    <t>case</t>
    <phoneticPr fontId="1"/>
  </si>
  <si>
    <t>user</t>
    <phoneticPr fontId="1"/>
  </si>
  <si>
    <t>ref_api_id</t>
    <phoneticPr fontId="1"/>
  </si>
  <si>
    <t>ref_req_prop</t>
    <phoneticPr fontId="1"/>
  </si>
  <si>
    <t>res_status</t>
    <phoneticPr fontId="1"/>
  </si>
  <si>
    <t>ref_res_json</t>
    <phoneticPr fontId="1"/>
  </si>
  <si>
    <t>part1</t>
    <phoneticPr fontId="1"/>
  </si>
  <si>
    <t>part2</t>
    <phoneticPr fontId="1"/>
  </si>
  <si>
    <t>part3</t>
    <phoneticPr fontId="1"/>
  </si>
  <si>
    <t>script</t>
    <phoneticPr fontId="1"/>
  </si>
  <si>
    <t>パラメータ↓</t>
    <phoneticPr fontId="1"/>
  </si>
  <si>
    <t>apallk21_0285</t>
    <phoneticPr fontId="1"/>
  </si>
  <si>
    <t>SUCCSESS</t>
    <phoneticPr fontId="1"/>
  </si>
  <si>
    <t>""</t>
    <phoneticPr fontId="1"/>
  </si>
  <si>
    <t>エラーなし</t>
    <phoneticPr fontId="1"/>
  </si>
  <si>
    <t>1</t>
    <phoneticPr fontId="1"/>
  </si>
  <si>
    <t>ヘッダー</t>
    <phoneticPr fontId="1"/>
  </si>
  <si>
    <t>※ヘッダーの内容を追加した場合、part2の内容を修正してください</t>
    <rPh sb="6" eb="8">
      <t>ナイヨウ</t>
    </rPh>
    <rPh sb="9" eb="11">
      <t>ツイカ</t>
    </rPh>
    <rPh sb="13" eb="15">
      <t>バアイ</t>
    </rPh>
    <rPh sb="22" eb="24">
      <t>ナイヨウ</t>
    </rPh>
    <rPh sb="25" eb="27">
      <t>シュウセイ</t>
    </rPh>
    <phoneticPr fontId="1"/>
  </si>
  <si>
    <t>※ヘッダーの内容を追加した場合、part3の内容を修正してください</t>
    <rPh sb="6" eb="8">
      <t>ナイヨウ</t>
    </rPh>
    <rPh sb="9" eb="11">
      <t>ツイカ</t>
    </rPh>
    <rPh sb="13" eb="15">
      <t>バアイ</t>
    </rPh>
    <rPh sb="22" eb="24">
      <t>ナイヨウ</t>
    </rPh>
    <rPh sb="25" eb="2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</si>
</sst>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8"/>
      <color theme="1"/>
      <name val="Meiryo UI"/>
      <family val="3"/>
      <charset val="128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3"/>
      <charset val="128"/>
    </font>
    <font>
      <sz val="11"/>
      <color theme="0"/>
      <name val="Meiryo UI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5" fillId="8" borderId="7" xfId="0" applyFont="1" applyFill="1" applyBorder="1" applyAlignment="1">
      <alignment horizontal="right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0" fontId="4" fillId="8" borderId="10" xfId="0" applyFont="1" applyFill="1" applyBorder="1" applyAlignment="1">
      <alignment vertical="center"/>
    </xf>
    <xf numFmtId="0" fontId="9" fillId="0" borderId="7" xfId="0" applyFont="1" applyBorder="1"/>
    <xf numFmtId="0" fontId="9" fillId="0" borderId="12" xfId="0" applyFont="1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3" fillId="0" borderId="9" xfId="0" applyFont="1" applyBorder="1"/>
    <xf numFmtId="49" fontId="3" fillId="0" borderId="0" xfId="0" applyNumberFormat="1" applyFont="1"/>
    <xf numFmtId="49" fontId="4" fillId="8" borderId="12" xfId="0" applyNumberFormat="1" applyFont="1" applyFill="1" applyBorder="1" applyAlignment="1">
      <alignment vertical="center"/>
    </xf>
    <xf numFmtId="49" fontId="4" fillId="8" borderId="10" xfId="0" applyNumberFormat="1" applyFont="1" applyFill="1" applyBorder="1" applyAlignment="1">
      <alignment vertical="center"/>
    </xf>
    <xf numFmtId="49" fontId="5" fillId="8" borderId="7" xfId="0" applyNumberFormat="1" applyFont="1" applyFill="1" applyBorder="1" applyAlignment="1">
      <alignment horizontal="right" vertical="center"/>
    </xf>
    <xf numFmtId="49" fontId="4" fillId="8" borderId="7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3" fillId="5" borderId="12" xfId="1" applyNumberFormat="1" applyFont="1" applyFill="1" applyBorder="1" applyAlignment="1">
      <alignment vertical="center"/>
    </xf>
    <xf numFmtId="49" fontId="3" fillId="6" borderId="16" xfId="1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left" vertical="center"/>
    </xf>
    <xf numFmtId="49" fontId="3" fillId="6" borderId="6" xfId="1" applyNumberFormat="1" applyFont="1" applyFill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6" xfId="1" quotePrefix="1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vertical="top"/>
    </xf>
    <xf numFmtId="49" fontId="3" fillId="4" borderId="12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left" vertical="center" indent="1"/>
    </xf>
    <xf numFmtId="49" fontId="3" fillId="0" borderId="6" xfId="0" applyNumberFormat="1" applyFont="1" applyBorder="1"/>
    <xf numFmtId="49" fontId="3" fillId="3" borderId="6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8" fillId="0" borderId="6" xfId="0" applyNumberFormat="1" applyFont="1" applyBorder="1"/>
    <xf numFmtId="49" fontId="3" fillId="0" borderId="1" xfId="0" applyNumberFormat="1" applyFont="1" applyBorder="1"/>
    <xf numFmtId="49" fontId="8" fillId="0" borderId="4" xfId="0" applyNumberFormat="1" applyFont="1" applyBorder="1"/>
    <xf numFmtId="49" fontId="8" fillId="8" borderId="4" xfId="0" applyNumberFormat="1" applyFont="1" applyFill="1" applyBorder="1" applyAlignment="1">
      <alignment vertical="center"/>
    </xf>
    <xf numFmtId="49" fontId="4" fillId="8" borderId="0" xfId="0" applyNumberFormat="1" applyFont="1" applyFill="1" applyAlignment="1">
      <alignment vertical="center"/>
    </xf>
    <xf numFmtId="49" fontId="8" fillId="8" borderId="13" xfId="0" applyNumberFormat="1" applyFont="1" applyFill="1" applyBorder="1" applyAlignment="1">
      <alignment vertical="center"/>
    </xf>
    <xf numFmtId="49" fontId="8" fillId="8" borderId="6" xfId="0" applyNumberFormat="1" applyFont="1" applyFill="1" applyBorder="1" applyAlignment="1">
      <alignment horizontal="left" vertical="center"/>
    </xf>
    <xf numFmtId="49" fontId="8" fillId="8" borderId="6" xfId="0" applyNumberFormat="1" applyFont="1" applyFill="1" applyBorder="1" applyAlignment="1">
      <alignment horizontal="left" vertical="center" wrapText="1"/>
    </xf>
    <xf numFmtId="49" fontId="8" fillId="8" borderId="9" xfId="0" applyNumberFormat="1" applyFont="1" applyFill="1" applyBorder="1" applyAlignment="1">
      <alignment horizontal="left" vertical="center" wrapText="1"/>
    </xf>
    <xf numFmtId="49" fontId="3" fillId="6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/>
    </xf>
    <xf numFmtId="49" fontId="3" fillId="6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indent="3"/>
    </xf>
    <xf numFmtId="49" fontId="6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center" indent="1"/>
    </xf>
    <xf numFmtId="49" fontId="3" fillId="3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top"/>
    </xf>
    <xf numFmtId="49" fontId="3" fillId="5" borderId="6" xfId="1" applyNumberFormat="1" applyFont="1" applyFill="1" applyBorder="1" applyAlignment="1">
      <alignment vertical="center"/>
    </xf>
    <xf numFmtId="49" fontId="3" fillId="5" borderId="7" xfId="0" applyNumberFormat="1" applyFont="1" applyFill="1" applyBorder="1" applyAlignment="1">
      <alignment vertical="center"/>
    </xf>
    <xf numFmtId="49" fontId="3" fillId="5" borderId="14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3" fillId="6" borderId="9" xfId="1" applyNumberFormat="1" applyFont="1" applyFill="1" applyBorder="1" applyAlignment="1">
      <alignment vertical="center"/>
    </xf>
    <xf numFmtId="49" fontId="3" fillId="6" borderId="7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vertical="center" textRotation="90"/>
    </xf>
    <xf numFmtId="49" fontId="3" fillId="0" borderId="1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top" indent="3"/>
    </xf>
    <xf numFmtId="49" fontId="3" fillId="6" borderId="14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7" fillId="7" borderId="11" xfId="0" applyNumberFormat="1" applyFont="1" applyFill="1" applyBorder="1" applyAlignment="1">
      <alignment vertical="center" textRotation="90"/>
    </xf>
    <xf numFmtId="49" fontId="3" fillId="6" borderId="6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49" fontId="10" fillId="9" borderId="14" xfId="0" applyNumberFormat="1" applyFont="1" applyFill="1" applyBorder="1" applyAlignment="1">
      <alignment vertical="center"/>
    </xf>
    <xf numFmtId="49" fontId="11" fillId="9" borderId="7" xfId="0" applyNumberFormat="1" applyFont="1" applyFill="1" applyBorder="1" applyAlignment="1">
      <alignment vertical="center"/>
    </xf>
    <xf numFmtId="49" fontId="3" fillId="8" borderId="15" xfId="0" applyNumberFormat="1" applyFont="1" applyFill="1" applyBorder="1" applyAlignment="1">
      <alignment horizontal="center" vertical="center" textRotation="90"/>
    </xf>
    <xf numFmtId="49" fontId="3" fillId="8" borderId="1" xfId="0" applyNumberFormat="1" applyFont="1" applyFill="1" applyBorder="1" applyAlignment="1">
      <alignment horizontal="center" vertical="center" textRotation="90"/>
    </xf>
    <xf numFmtId="49" fontId="3" fillId="8" borderId="15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8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14">
    <dxf>
      <fill>
        <patternFill>
          <bgColor theme="0" tint="-0.499984740745262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2"/>
        <charset val="128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2"/>
        <charset val="128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CBD048-7E3B-4F66-93D0-2B9C7CEABCC6}" name="選択リストテーブル" displayName="選択リストテーブル" ref="A1:A4" totalsRowShown="0" dataDxfId="12" headerRowBorderDxfId="13" tableBorderDxfId="11" totalsRowBorderDxfId="10">
  <autoFilter ref="A1:A4" xr:uid="{FDCBD048-7E3B-4F66-93D0-2B9C7CEABCC6}"/>
  <tableColumns count="1">
    <tableColumn id="1" xr3:uid="{5EED30A3-FDBA-4842-8F19-D68D27DDC081}" name="選択リスト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1690F2-70C5-4D78-9B34-8B7664FBB94A}" name="観点リストテーブル" displayName="観点リストテーブル" ref="B1:B4" totalsRowShown="0" headerRowBorderDxfId="8" tableBorderDxfId="7" totalsRowBorderDxfId="6">
  <autoFilter ref="B1:B4" xr:uid="{561690F2-70C5-4D78-9B34-8B7664FBB94A}"/>
  <tableColumns count="1">
    <tableColumn id="1" xr3:uid="{18AC0FF5-0DE8-4CDC-B3BA-E300A00DB163}" name="観点リスト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EABDA8-52CD-4C78-9D2B-CBA53EA5D70D}" name="状態リストテーブル" displayName="状態リストテーブル" ref="C1:C4" totalsRowShown="0" headerRowBorderDxfId="4" tableBorderDxfId="3" totalsRowBorderDxfId="2">
  <autoFilter ref="C1:C4" xr:uid="{65EABDA8-52CD-4C78-9D2B-CBA53EA5D70D}"/>
  <tableColumns count="1">
    <tableColumn id="1" xr3:uid="{9718F713-9F6F-4D3F-A79F-607537D333A9}" name="状態リスト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CE5C-B9DA-4243-9233-2A91210921AD}">
  <dimension ref="A2:I39"/>
  <sheetViews>
    <sheetView showGridLines="0" tabSelected="1" zoomScale="58" zoomScaleNormal="100" workbookViewId="0"/>
  </sheetViews>
  <sheetFormatPr defaultColWidth="8" defaultRowHeight="15" x14ac:dyDescent="0.35"/>
  <cols>
    <col min="1" max="1" width="15.08203125" style="1" customWidth="1"/>
    <col min="2" max="2" width="4.33203125" style="1" bestFit="1" customWidth="1"/>
    <col min="3" max="3" width="25.25" style="1" bestFit="1" customWidth="1"/>
    <col min="4" max="4" width="9.25" style="1" bestFit="1" customWidth="1"/>
    <col min="5" max="5" width="5.4140625" style="1" bestFit="1" customWidth="1"/>
    <col min="6" max="6" width="23.9140625" style="13" bestFit="1" customWidth="1"/>
    <col min="7" max="8" width="2.83203125" style="1" bestFit="1" customWidth="1"/>
    <col min="9" max="16384" width="8" style="1"/>
  </cols>
  <sheetData>
    <row r="2" spans="1:9" x14ac:dyDescent="0.35">
      <c r="C2" s="32" t="s">
        <v>18</v>
      </c>
      <c r="D2" s="33"/>
    </row>
    <row r="3" spans="1:9" x14ac:dyDescent="0.35">
      <c r="C3" s="32" t="s">
        <v>19</v>
      </c>
      <c r="D3" s="33"/>
    </row>
    <row r="4" spans="1:9" x14ac:dyDescent="0.35">
      <c r="C4" s="34" t="s">
        <v>20</v>
      </c>
      <c r="D4" s="33"/>
      <c r="E4" s="12"/>
    </row>
    <row r="5" spans="1:9" ht="32" customHeight="1" x14ac:dyDescent="0.35">
      <c r="C5" s="35"/>
      <c r="D5" s="36"/>
      <c r="E5" s="5"/>
      <c r="F5" s="14"/>
      <c r="G5" s="75"/>
      <c r="H5" s="76"/>
    </row>
    <row r="6" spans="1:9" ht="217" customHeight="1" x14ac:dyDescent="0.35">
      <c r="C6" s="37" t="s">
        <v>21</v>
      </c>
      <c r="D6" s="15"/>
      <c r="E6" s="6"/>
      <c r="F6" s="15"/>
      <c r="G6" s="77"/>
      <c r="H6" s="78"/>
    </row>
    <row r="7" spans="1:9" x14ac:dyDescent="0.35">
      <c r="A7" s="1" t="s">
        <v>0</v>
      </c>
      <c r="C7" s="38" t="s">
        <v>1</v>
      </c>
      <c r="D7" s="16"/>
      <c r="E7" s="2"/>
      <c r="F7" s="16"/>
      <c r="G7" s="79" t="s">
        <v>2</v>
      </c>
      <c r="H7" s="80" t="s">
        <v>2</v>
      </c>
    </row>
    <row r="8" spans="1:9" x14ac:dyDescent="0.35">
      <c r="C8" s="38" t="s">
        <v>23</v>
      </c>
      <c r="D8" s="16"/>
      <c r="E8" s="2"/>
      <c r="F8" s="16"/>
      <c r="G8" s="79"/>
      <c r="H8" s="81"/>
    </row>
    <row r="9" spans="1:9" ht="26.5" x14ac:dyDescent="0.35">
      <c r="C9" s="39" t="s">
        <v>22</v>
      </c>
      <c r="D9" s="17"/>
      <c r="E9" s="3"/>
      <c r="F9" s="17"/>
      <c r="G9" s="79"/>
      <c r="H9" s="80"/>
    </row>
    <row r="10" spans="1:9" ht="26.5" x14ac:dyDescent="0.35">
      <c r="C10" s="40" t="s">
        <v>27</v>
      </c>
      <c r="D10" s="18"/>
      <c r="E10" s="4"/>
      <c r="F10" s="18"/>
      <c r="G10" s="79"/>
      <c r="H10" s="80"/>
    </row>
    <row r="11" spans="1:9" ht="14.25" customHeight="1" x14ac:dyDescent="0.35">
      <c r="A11" s="53"/>
      <c r="B11" s="54"/>
      <c r="C11" s="19"/>
      <c r="D11" s="19"/>
      <c r="E11" s="19"/>
      <c r="F11" s="19"/>
      <c r="G11" s="55"/>
      <c r="H11" s="56"/>
      <c r="I11" s="1" t="s">
        <v>30</v>
      </c>
    </row>
    <row r="12" spans="1:9" ht="14.25" customHeight="1" x14ac:dyDescent="0.35">
      <c r="A12" s="57" t="s">
        <v>29</v>
      </c>
      <c r="B12" s="58"/>
      <c r="C12" s="41" t="s">
        <v>4</v>
      </c>
      <c r="D12" s="41"/>
      <c r="E12" s="41"/>
      <c r="F12" s="20"/>
      <c r="G12" s="59"/>
      <c r="H12" s="59"/>
      <c r="I12" s="1" t="s">
        <v>30</v>
      </c>
    </row>
    <row r="13" spans="1:9" x14ac:dyDescent="0.35">
      <c r="A13" s="60"/>
      <c r="B13" s="61"/>
      <c r="C13" s="42" t="s">
        <v>9</v>
      </c>
      <c r="D13" s="42" t="s">
        <v>6</v>
      </c>
      <c r="E13" s="42"/>
      <c r="F13" s="21" t="s">
        <v>56</v>
      </c>
      <c r="G13" s="62"/>
      <c r="H13" s="63"/>
      <c r="I13" s="1" t="s">
        <v>30</v>
      </c>
    </row>
    <row r="14" spans="1:9" x14ac:dyDescent="0.35">
      <c r="A14" s="60"/>
      <c r="B14" s="61"/>
      <c r="C14" s="43" t="s">
        <v>10</v>
      </c>
      <c r="D14" s="42" t="s">
        <v>6</v>
      </c>
      <c r="E14" s="43"/>
      <c r="F14" s="21" t="s">
        <v>56</v>
      </c>
      <c r="G14" s="62"/>
      <c r="H14" s="63"/>
      <c r="I14" s="1" t="s">
        <v>30</v>
      </c>
    </row>
    <row r="15" spans="1:9" x14ac:dyDescent="0.35">
      <c r="A15" s="60"/>
      <c r="B15" s="61"/>
      <c r="C15" s="43" t="s">
        <v>11</v>
      </c>
      <c r="D15" s="44" t="s">
        <v>7</v>
      </c>
      <c r="E15" s="64"/>
      <c r="F15" s="21" t="s">
        <v>56</v>
      </c>
      <c r="G15" s="62"/>
      <c r="H15" s="63"/>
      <c r="I15" s="1" t="s">
        <v>30</v>
      </c>
    </row>
    <row r="16" spans="1:9" x14ac:dyDescent="0.35">
      <c r="A16" s="60"/>
      <c r="B16" s="41"/>
      <c r="C16" s="45" t="s">
        <v>5</v>
      </c>
      <c r="D16" s="45" t="s">
        <v>15</v>
      </c>
      <c r="E16" s="45" t="s">
        <v>28</v>
      </c>
      <c r="F16" s="22" t="s">
        <v>16</v>
      </c>
      <c r="G16" s="65"/>
      <c r="H16" s="59"/>
      <c r="I16" s="1" t="s">
        <v>30</v>
      </c>
    </row>
    <row r="17" spans="1:9" x14ac:dyDescent="0.35">
      <c r="A17" s="60"/>
      <c r="B17" s="61"/>
      <c r="C17" s="46"/>
      <c r="D17" s="46"/>
      <c r="E17" s="46"/>
      <c r="F17" s="23"/>
      <c r="G17" s="62"/>
      <c r="H17" s="63"/>
      <c r="I17" s="1" t="s">
        <v>30</v>
      </c>
    </row>
    <row r="18" spans="1:9" x14ac:dyDescent="0.35">
      <c r="A18" s="60"/>
      <c r="B18" s="61"/>
      <c r="C18" s="47"/>
      <c r="D18" s="46"/>
      <c r="E18" s="46"/>
      <c r="F18" s="24"/>
      <c r="G18" s="62"/>
      <c r="H18" s="63"/>
      <c r="I18" s="1" t="s">
        <v>30</v>
      </c>
    </row>
    <row r="19" spans="1:9" x14ac:dyDescent="0.35">
      <c r="A19" s="60"/>
      <c r="B19" s="61"/>
      <c r="C19" s="48"/>
      <c r="D19" s="46"/>
      <c r="E19" s="46"/>
      <c r="F19" s="24"/>
      <c r="G19" s="62"/>
      <c r="H19" s="63"/>
      <c r="I19" s="1" t="s">
        <v>30</v>
      </c>
    </row>
    <row r="20" spans="1:9" x14ac:dyDescent="0.35">
      <c r="A20" s="60"/>
      <c r="B20" s="61"/>
      <c r="C20" s="49"/>
      <c r="D20" s="46"/>
      <c r="E20" s="46"/>
      <c r="F20" s="24"/>
      <c r="G20" s="62"/>
      <c r="H20" s="63"/>
      <c r="I20" s="1" t="s">
        <v>30</v>
      </c>
    </row>
    <row r="21" spans="1:9" x14ac:dyDescent="0.35">
      <c r="A21" s="60"/>
      <c r="B21" s="61"/>
      <c r="C21" s="48"/>
      <c r="D21" s="46"/>
      <c r="E21" s="46"/>
      <c r="F21" s="24"/>
      <c r="G21" s="62"/>
      <c r="H21" s="63"/>
      <c r="I21" s="1" t="s">
        <v>30</v>
      </c>
    </row>
    <row r="22" spans="1:9" x14ac:dyDescent="0.35">
      <c r="A22" s="60"/>
      <c r="B22" s="61"/>
      <c r="C22" s="48"/>
      <c r="D22" s="48"/>
      <c r="E22" s="48"/>
      <c r="F22" s="25"/>
      <c r="G22" s="62"/>
      <c r="H22" s="63"/>
      <c r="I22" s="1" t="s">
        <v>30</v>
      </c>
    </row>
    <row r="23" spans="1:9" x14ac:dyDescent="0.35">
      <c r="A23" s="66"/>
      <c r="B23" s="67"/>
      <c r="C23" s="26"/>
      <c r="D23" s="26"/>
      <c r="E23" s="26"/>
      <c r="F23" s="26"/>
      <c r="G23" s="68"/>
      <c r="H23" s="67"/>
      <c r="I23" s="1" t="s">
        <v>30</v>
      </c>
    </row>
    <row r="24" spans="1:9" ht="15" customHeight="1" x14ac:dyDescent="0.35">
      <c r="A24" s="69" t="s">
        <v>3</v>
      </c>
      <c r="B24" s="70"/>
      <c r="C24" s="30" t="s">
        <v>12</v>
      </c>
      <c r="D24" s="27"/>
      <c r="E24" s="27"/>
      <c r="F24" s="27"/>
      <c r="G24" s="71"/>
      <c r="H24" s="82"/>
      <c r="I24" s="1" t="s">
        <v>30</v>
      </c>
    </row>
    <row r="25" spans="1:9" x14ac:dyDescent="0.35">
      <c r="A25" s="72"/>
      <c r="B25" s="61"/>
      <c r="C25" s="42" t="s">
        <v>8</v>
      </c>
      <c r="D25" s="50"/>
      <c r="E25" s="50"/>
      <c r="F25" s="28"/>
      <c r="G25" s="62"/>
      <c r="H25" s="63"/>
      <c r="I25" s="1" t="s">
        <v>30</v>
      </c>
    </row>
    <row r="26" spans="1:9" x14ac:dyDescent="0.35">
      <c r="A26" s="72"/>
      <c r="B26" s="61"/>
      <c r="C26" s="42" t="s">
        <v>13</v>
      </c>
      <c r="D26" s="50"/>
      <c r="E26" s="50"/>
      <c r="F26" s="28"/>
      <c r="G26" s="62"/>
      <c r="H26" s="63"/>
      <c r="I26" s="1" t="s">
        <v>30</v>
      </c>
    </row>
    <row r="27" spans="1:9" ht="15" customHeight="1" x14ac:dyDescent="0.35">
      <c r="A27" s="72"/>
      <c r="B27" s="73"/>
      <c r="C27" s="30" t="s">
        <v>14</v>
      </c>
      <c r="D27" s="27"/>
      <c r="E27" s="27"/>
      <c r="F27" s="27"/>
      <c r="G27" s="65"/>
      <c r="H27" s="59"/>
      <c r="I27" s="1" t="s">
        <v>30</v>
      </c>
    </row>
    <row r="28" spans="1:9" ht="15" customHeight="1" x14ac:dyDescent="0.35">
      <c r="A28" s="72"/>
      <c r="B28" s="61"/>
      <c r="C28" s="33" t="s">
        <v>57</v>
      </c>
      <c r="D28" s="33"/>
      <c r="E28" s="33"/>
      <c r="F28" s="29"/>
      <c r="G28" s="62"/>
      <c r="H28" s="63"/>
      <c r="I28" s="1" t="s">
        <v>30</v>
      </c>
    </row>
    <row r="29" spans="1:9" ht="15" customHeight="1" x14ac:dyDescent="0.35">
      <c r="A29" s="72"/>
      <c r="B29" s="61"/>
      <c r="C29" s="33"/>
      <c r="D29" s="33"/>
      <c r="E29" s="33"/>
      <c r="F29" s="29"/>
      <c r="G29" s="62"/>
      <c r="H29" s="63"/>
      <c r="I29" s="1" t="s">
        <v>30</v>
      </c>
    </row>
    <row r="30" spans="1:9" ht="15" customHeight="1" x14ac:dyDescent="0.35">
      <c r="A30" s="72"/>
      <c r="B30" s="74"/>
      <c r="C30" s="51" t="s">
        <v>17</v>
      </c>
      <c r="D30" s="51" t="s">
        <v>15</v>
      </c>
      <c r="E30" s="45" t="s">
        <v>28</v>
      </c>
      <c r="F30" s="30" t="s">
        <v>16</v>
      </c>
      <c r="G30" s="65"/>
      <c r="H30" s="59"/>
      <c r="I30" s="1" t="s">
        <v>30</v>
      </c>
    </row>
    <row r="31" spans="1:9" ht="15" customHeight="1" x14ac:dyDescent="0.35">
      <c r="A31" s="72"/>
      <c r="B31" s="61"/>
      <c r="C31" s="33" t="s">
        <v>12</v>
      </c>
      <c r="D31" s="33" t="s">
        <v>39</v>
      </c>
      <c r="E31" s="33"/>
      <c r="F31" s="29" t="s">
        <v>37</v>
      </c>
      <c r="G31" s="62"/>
      <c r="H31" s="63"/>
      <c r="I31" s="1" t="s">
        <v>30</v>
      </c>
    </row>
    <row r="32" spans="1:9" x14ac:dyDescent="0.35">
      <c r="A32" s="72"/>
      <c r="B32" s="61"/>
      <c r="C32" s="33" t="s">
        <v>12</v>
      </c>
      <c r="D32" s="33" t="s">
        <v>39</v>
      </c>
      <c r="E32" s="52"/>
      <c r="F32" s="31" t="s">
        <v>38</v>
      </c>
      <c r="G32" s="62"/>
      <c r="H32" s="63"/>
      <c r="I32" s="1" t="s">
        <v>30</v>
      </c>
    </row>
    <row r="33" spans="1:9" x14ac:dyDescent="0.35">
      <c r="A33" s="72"/>
      <c r="B33" s="61"/>
      <c r="C33" s="52"/>
      <c r="D33" s="52"/>
      <c r="E33" s="52"/>
      <c r="F33" s="31"/>
      <c r="G33" s="62"/>
      <c r="H33" s="63"/>
      <c r="I33" s="1" t="s">
        <v>30</v>
      </c>
    </row>
    <row r="34" spans="1:9" x14ac:dyDescent="0.35">
      <c r="A34" s="72"/>
      <c r="B34" s="61"/>
      <c r="C34" s="52"/>
      <c r="D34" s="52"/>
      <c r="E34" s="52"/>
      <c r="F34" s="31"/>
      <c r="G34" s="62"/>
      <c r="H34" s="63"/>
      <c r="I34" s="1" t="s">
        <v>30</v>
      </c>
    </row>
    <row r="35" spans="1:9" x14ac:dyDescent="0.35">
      <c r="A35" s="72"/>
      <c r="B35" s="61"/>
      <c r="C35" s="52"/>
      <c r="D35" s="52"/>
      <c r="E35" s="52"/>
      <c r="F35" s="31"/>
      <c r="G35" s="62"/>
      <c r="H35" s="63"/>
      <c r="I35" s="1" t="s">
        <v>30</v>
      </c>
    </row>
    <row r="36" spans="1:9" x14ac:dyDescent="0.35">
      <c r="A36" s="72"/>
      <c r="B36" s="61"/>
      <c r="C36" s="52"/>
      <c r="D36" s="52"/>
      <c r="E36" s="52"/>
      <c r="F36" s="31"/>
      <c r="G36" s="62"/>
      <c r="H36" s="63"/>
      <c r="I36" s="1" t="s">
        <v>30</v>
      </c>
    </row>
    <row r="37" spans="1:9" x14ac:dyDescent="0.35">
      <c r="A37" s="72"/>
      <c r="B37" s="61"/>
      <c r="C37" s="52"/>
      <c r="D37" s="52"/>
      <c r="E37" s="52"/>
      <c r="F37" s="31"/>
      <c r="G37" s="62"/>
      <c r="H37" s="63"/>
      <c r="I37" s="1" t="s">
        <v>30</v>
      </c>
    </row>
    <row r="38" spans="1:9" x14ac:dyDescent="0.35">
      <c r="A38" s="72"/>
      <c r="B38" s="61"/>
      <c r="C38" s="52"/>
      <c r="D38" s="52"/>
      <c r="E38" s="52"/>
      <c r="F38" s="31"/>
      <c r="G38" s="62"/>
      <c r="H38" s="63"/>
      <c r="I38" s="1" t="s">
        <v>30</v>
      </c>
    </row>
    <row r="39" spans="1:9" x14ac:dyDescent="0.35">
      <c r="A39" s="1" t="s">
        <v>30</v>
      </c>
      <c r="B39" s="1" t="s">
        <v>30</v>
      </c>
      <c r="C39" s="1" t="s">
        <v>30</v>
      </c>
      <c r="D39" s="1" t="s">
        <v>30</v>
      </c>
      <c r="E39" s="1" t="s">
        <v>30</v>
      </c>
      <c r="F39" s="13" t="s">
        <v>30</v>
      </c>
      <c r="G39" s="1" t="s">
        <v>30</v>
      </c>
      <c r="H39" s="1" t="s">
        <v>30</v>
      </c>
      <c r="I39" s="1" t="s">
        <v>30</v>
      </c>
    </row>
  </sheetData>
  <phoneticPr fontId="1"/>
  <conditionalFormatting sqref="G5 I5:YM10 G6:H38 J11:YM27 P28:YM31 J32:YM39 G40:YM1048576">
    <cfRule type="expression" dxfId="0" priority="1">
      <formula>G$7="N"</formula>
    </cfRule>
  </conditionalFormatting>
  <dataValidations count="4">
    <dataValidation type="list" allowBlank="1" showInputMessage="1" showErrorMessage="1" sqref="G7:H7" xr:uid="{0093DE8A-FC5D-E247-BA42-74DD97297E82}">
      <formula1>"Y, N"</formula1>
    </dataValidation>
    <dataValidation type="list" allowBlank="1" showInputMessage="1" showErrorMessage="1" sqref="G8:H8" xr:uid="{B7864D59-0905-4629-86AB-231777F96105}">
      <formula1>状態リスト</formula1>
    </dataValidation>
    <dataValidation type="list" allowBlank="1" showInputMessage="1" showErrorMessage="1" sqref="G13:H15 G17:H22 G25:H26 G28:H29 G31:H38" xr:uid="{6862E96C-6727-4FA7-B132-D3DDA1877996}">
      <formula1>選択リスト</formula1>
    </dataValidation>
    <dataValidation type="list" allowBlank="1" showInputMessage="1" showErrorMessage="1" sqref="E33:E38" xr:uid="{F738D586-4F79-426B-A1C1-B0340987B1ED}">
      <formula1>観点リスト</formula1>
    </dataValidation>
  </dataValidations>
  <pageMargins left="0.7" right="0.7" top="0.75" bottom="0.75" header="0.3" footer="0.3"/>
  <pageSetup paperSize="9" scale="2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5609-910F-4F54-B094-87FCE08D576C}">
  <dimension ref="B1:AI5"/>
  <sheetViews>
    <sheetView workbookViewId="0">
      <selection activeCell="A5" sqref="A5"/>
    </sheetView>
  </sheetViews>
  <sheetFormatPr defaultRowHeight="18" x14ac:dyDescent="0.55000000000000004"/>
  <cols>
    <col min="2" max="2" width="16.08203125" bestFit="1" customWidth="1"/>
    <col min="4" max="4" width="13.4140625" bestFit="1" customWidth="1"/>
    <col min="5" max="5" width="15.9140625" bestFit="1" customWidth="1"/>
    <col min="6" max="6" width="17.75" bestFit="1" customWidth="1"/>
    <col min="7" max="7" width="9.9140625" bestFit="1" customWidth="1"/>
    <col min="8" max="8" width="24.5" bestFit="1" customWidth="1"/>
    <col min="10" max="10" width="32.08203125" bestFit="1" customWidth="1"/>
  </cols>
  <sheetData>
    <row r="1" spans="2:35" x14ac:dyDescent="0.55000000000000004">
      <c r="B1" t="s">
        <v>40</v>
      </c>
      <c r="K1" t="s">
        <v>59</v>
      </c>
      <c r="L1" t="s">
        <v>59</v>
      </c>
    </row>
    <row r="2" spans="2:35" x14ac:dyDescent="0.55000000000000004">
      <c r="K2" t="s">
        <v>60</v>
      </c>
      <c r="L2" t="s">
        <v>61</v>
      </c>
    </row>
    <row r="3" spans="2:35" x14ac:dyDescent="0.55000000000000004">
      <c r="B3" t="s">
        <v>18</v>
      </c>
      <c r="C3" t="s">
        <v>41</v>
      </c>
    </row>
    <row r="4" spans="2:35" x14ac:dyDescent="0.55000000000000004">
      <c r="B4" t="s">
        <v>42</v>
      </c>
      <c r="C4" s="85" t="s">
        <v>43</v>
      </c>
      <c r="D4" s="85" t="s">
        <v>44</v>
      </c>
      <c r="E4" s="85" t="s">
        <v>45</v>
      </c>
      <c r="F4" s="85" t="s">
        <v>46</v>
      </c>
      <c r="G4" s="85" t="s">
        <v>47</v>
      </c>
      <c r="H4" s="85" t="s">
        <v>48</v>
      </c>
      <c r="I4" s="85"/>
      <c r="J4" s="85" t="s">
        <v>49</v>
      </c>
      <c r="K4" s="85" t="s">
        <v>50</v>
      </c>
      <c r="L4" s="85" t="s">
        <v>51</v>
      </c>
      <c r="M4" s="85" t="s">
        <v>52</v>
      </c>
    </row>
    <row r="5" spans="2:35" x14ac:dyDescent="0.55000000000000004">
      <c r="B5" s="83" t="s">
        <v>53</v>
      </c>
      <c r="C5" s="84" t="s">
        <v>58</v>
      </c>
      <c r="D5" s="85" t="s">
        <v>54</v>
      </c>
      <c r="E5" s="85" t="str">
        <f>"urlASTAID_"&amp;$C$3</f>
        <v>urlASTAID_XXXX</v>
      </c>
      <c r="F5" s="85" t="str">
        <f>"ASTAID_"&amp;$C$3&amp;"_"&amp;TEXT(C5,"000")</f>
        <v>ASTAID_XXXX_001</v>
      </c>
      <c r="G5" s="85" t="s">
        <v>55</v>
      </c>
      <c r="H5" s="85" t="str">
        <f>"Result_ASTAID_"&amp;$C$3&amp;"_"&amp;TEXT(C5,"000")</f>
        <v>Result_ASTAID_XXXX_001</v>
      </c>
      <c r="I5" s="85"/>
      <c r="J5" s="85" t="str">
        <f>"@CaseNo-0"&amp;C5&amp;CHAR(10)&amp;"Examples: CaseNo-0"&amp;C5&amp;CHAR(10)</f>
        <v xml:space="preserve">@CaseNo-01
Examples: CaseNo-01
</v>
      </c>
      <c r="K5" s="85" t="str">
        <f>"|"&amp;$C$4&amp;"|"&amp;$D$4&amp;"|"&amp;$E$4&amp;"|"&amp;$F$4&amp;"|"&amp;$G$4&amp;"|"&amp;$H$4&amp;"|"&amp;CHAR(10)</f>
        <v xml:space="preserve">|case|user|ref_api_id|ref_req_prop|res_status|ref_res_json|
</v>
      </c>
      <c r="L5" s="85" t="str">
        <f>"|"&amp;"CaseNo-"&amp;TEXT(C5,"000")&amp;"|"&amp;D5&amp;"|"&amp;E5&amp;"|"&amp;F5&amp;"|"&amp;G5&amp;"|"&amp;H5&amp;"|"</f>
        <v>|CaseNo-001|apallk21_0285|urlASTAID_XXXX|ASTAID_XXXX_001|SUCCSESS|Result_ASTAID_XXXX_001|</v>
      </c>
      <c r="M5" s="85" t="str">
        <f>J5&amp;K5&amp;L5</f>
        <v>@CaseNo-01
Examples: CaseNo-01
|case|user|ref_api_id|ref_req_prop|res_status|ref_res_json|
|CaseNo-001|apallk21_0285|urlASTAID_XXXX|ASTAID_XXXX_001|SUCCSESS|Result_ASTAID_XXXX_001|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2275-9DBA-2943-AD31-6BCA31AC716F}">
  <dimension ref="A1:C4"/>
  <sheetViews>
    <sheetView showGridLines="0" workbookViewId="0">
      <selection activeCell="B3" sqref="B3"/>
    </sheetView>
  </sheetViews>
  <sheetFormatPr defaultColWidth="10.6640625" defaultRowHeight="18" x14ac:dyDescent="0.55000000000000004"/>
  <cols>
    <col min="1" max="1" width="19.33203125" customWidth="1"/>
    <col min="2" max="2" width="16.4140625" customWidth="1"/>
    <col min="3" max="3" width="16.6640625" customWidth="1"/>
  </cols>
  <sheetData>
    <row r="1" spans="1:3" x14ac:dyDescent="0.55000000000000004">
      <c r="A1" s="10" t="s">
        <v>31</v>
      </c>
      <c r="B1" s="10" t="s">
        <v>32</v>
      </c>
      <c r="C1" s="10" t="s">
        <v>33</v>
      </c>
    </row>
    <row r="2" spans="1:3" x14ac:dyDescent="0.55000000000000004">
      <c r="A2" s="7"/>
      <c r="B2" s="9"/>
      <c r="C2" s="9"/>
    </row>
    <row r="3" spans="1:3" x14ac:dyDescent="0.55000000000000004">
      <c r="A3" s="7" t="s">
        <v>24</v>
      </c>
      <c r="B3" s="9" t="s">
        <v>34</v>
      </c>
      <c r="C3" s="9" t="s">
        <v>25</v>
      </c>
    </row>
    <row r="4" spans="1:3" x14ac:dyDescent="0.55000000000000004">
      <c r="A4" s="8" t="s">
        <v>36</v>
      </c>
      <c r="B4" s="11" t="s">
        <v>35</v>
      </c>
      <c r="C4" s="11" t="s">
        <v>26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11a9c-dc03-4430-8f27-21487d7b9ccf">
      <Terms xmlns="http://schemas.microsoft.com/office/infopath/2007/PartnerControls"/>
    </lcf76f155ced4ddcb4097134ff3c332f>
    <TaxCatchAll xmlns="3ccfeb72-a40e-4310-87e1-ec89fd1ed5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E958B39CA51C47A26345BB827E49B1" ma:contentTypeVersion="17" ma:contentTypeDescription="新しいドキュメントを作成します。" ma:contentTypeScope="" ma:versionID="8dc5f37e7ffb4ff6d1ebaef803ddb529">
  <xsd:schema xmlns:xsd="http://www.w3.org/2001/XMLSchema" xmlns:xs="http://www.w3.org/2001/XMLSchema" xmlns:p="http://schemas.microsoft.com/office/2006/metadata/properties" xmlns:ns2="42011a9c-dc03-4430-8f27-21487d7b9ccf" xmlns:ns3="3ccfeb72-a40e-4310-87e1-ec89fd1ed574" targetNamespace="http://schemas.microsoft.com/office/2006/metadata/properties" ma:root="true" ma:fieldsID="de21bcaf77a107dfe4b49969999c760e" ns2:_="" ns3:_="">
    <xsd:import namespace="42011a9c-dc03-4430-8f27-21487d7b9ccf"/>
    <xsd:import namespace="3ccfeb72-a40e-4310-87e1-ec89fd1ed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11a9c-dc03-4430-8f27-21487d7b9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eb72-a40e-4310-87e1-ec89fd1ed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e1733ea-13ad-4fb2-b52a-673f4ef5d711}" ma:internalName="TaxCatchAll" ma:showField="CatchAllData" ma:web="3ccfeb72-a40e-4310-87e1-ec89fd1ed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937A2-1D18-4A9C-A4E0-DEFD9DB759EF}">
  <ds:schemaRefs>
    <ds:schemaRef ds:uri="http://purl.org/dc/terms/"/>
    <ds:schemaRef ds:uri="http://schemas.microsoft.com/office/2006/documentManagement/types"/>
    <ds:schemaRef ds:uri="42011a9c-dc03-4430-8f27-21487d7b9ccf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ccfeb72-a40e-4310-87e1-ec89fd1ed57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6AEA49-31B9-4898-9B2B-2AF1A5740A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586F7-A0A2-4A5A-A082-8842C14C2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11a9c-dc03-4430-8f27-21487d7b9ccf"/>
    <ds:schemaRef ds:uri="3ccfeb72-a40e-4310-87e1-ec89fd1ed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13</vt:i4>
      </vt:variant>
    </vt:vector>
  </HeadingPairs>
  <TitlesOfParts>
    <vt:vector size="16" baseType="lpstr">
      <vt:lpstr>API</vt:lpstr>
      <vt:lpstr>script</vt:lpstr>
      <vt:lpstr>入力規則</vt:lpstr>
      <vt:lpstr>●付けエリア</vt:lpstr>
      <vt:lpstr>APIテーブル1</vt:lpstr>
      <vt:lpstr>ケースエリア</vt:lpstr>
      <vt:lpstr>テストケースNoエリア</vt:lpstr>
      <vt:lpstr>リクエストテーブル1</vt:lpstr>
      <vt:lpstr>リクエストパラメータエリア1</vt:lpstr>
      <vt:lpstr>レスポンステーブル1</vt:lpstr>
      <vt:lpstr>レスポンスパラメータエリア1</vt:lpstr>
      <vt:lpstr>観点リスト</vt:lpstr>
      <vt:lpstr>最終行</vt:lpstr>
      <vt:lpstr>最終列</vt:lpstr>
      <vt:lpstr>状態リスト</vt:lpstr>
      <vt:lpstr>選択リスト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Tsushiro, Sachiko</dc:creator>
  <cp:keywords/>
  <dc:description/>
  <cp:lastModifiedBy>Ueno, Takao</cp:lastModifiedBy>
  <cp:revision/>
  <dcterms:created xsi:type="dcterms:W3CDTF">2023-04-11T05:26:52Z</dcterms:created>
  <dcterms:modified xsi:type="dcterms:W3CDTF">2024-11-05T08:33:48Z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0x01010027E958B39CA51C47A26345BB827E49B1</vt:lpwstr>
  </property>
  <property fmtid="{D5CDD505-2E9C-101B-9397-08002B2CF9AE}" pid="3" name="MediaServiceImageTags">
    <vt:lpwstr/>
  </property>
</Properties>
</file>