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autoCompressPictures="0"/>
  <mc:AlternateContent xmlns:mc="http://schemas.openxmlformats.org/markup-compatibility/2006">
    <mc:Choice Requires="x15">
      <x15ac:absPath xmlns:x15ac="http://schemas.microsoft.com/office/spreadsheetml/2010/11/ac" url="/Users/unafarrell/Dropbox/Database/Templates/"/>
    </mc:Choice>
  </mc:AlternateContent>
  <xr:revisionPtr revIDLastSave="0" documentId="8_{1254FBBF-3BEC-8747-933C-DCCD322B8A9C}" xr6:coauthVersionLast="47" xr6:coauthVersionMax="47" xr10:uidLastSave="{00000000-0000-0000-0000-000000000000}"/>
  <bookViews>
    <workbookView xWindow="1580" yWindow="760" windowWidth="26800" windowHeight="16360" tabRatio="500" activeTab="2" xr2:uid="{00000000-000D-0000-FFFF-FFFF00000000}"/>
  </bookViews>
  <sheets>
    <sheet name="User Guide" sheetId="8" r:id="rId1"/>
    <sheet name="Sites" sheetId="3" r:id="rId2"/>
    <sheet name="Samples" sheetId="2" r:id="rId3"/>
    <sheet name="PrepMethods" sheetId="10" r:id="rId4"/>
    <sheet name="Dictionary of Sed Structures" sheetId="9" r:id="rId5"/>
    <sheet name="Dropdowns"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C4" i="7" l="1"/>
  <c r="AC5" i="7"/>
  <c r="AC6" i="7"/>
  <c r="AC7" i="7"/>
  <c r="AC8" i="7"/>
  <c r="AC9" i="7"/>
  <c r="AC10" i="7"/>
  <c r="AC11" i="7"/>
  <c r="AC12" i="7"/>
  <c r="AC13" i="7"/>
  <c r="AC14" i="7"/>
  <c r="AC15" i="7"/>
  <c r="AC16" i="7"/>
  <c r="AC17" i="7"/>
  <c r="AC18" i="7"/>
  <c r="AC19" i="7"/>
  <c r="AC20" i="7"/>
  <c r="AC21" i="7"/>
  <c r="AC22" i="7"/>
  <c r="AC23" i="7"/>
  <c r="AC24" i="7"/>
  <c r="AC25" i="7"/>
  <c r="AC26" i="7"/>
  <c r="AC27" i="7"/>
  <c r="AC28" i="7"/>
  <c r="AC29" i="7"/>
  <c r="AC30" i="7"/>
  <c r="AC31" i="7"/>
  <c r="AC32" i="7"/>
  <c r="AC33" i="7"/>
  <c r="AC34" i="7"/>
  <c r="AC35" i="7"/>
  <c r="AC36" i="7"/>
  <c r="AC37" i="7"/>
  <c r="AC38" i="7"/>
  <c r="AC39" i="7"/>
  <c r="AC40" i="7"/>
  <c r="AC41" i="7"/>
  <c r="AC42" i="7"/>
  <c r="AC43" i="7"/>
  <c r="AC44" i="7"/>
  <c r="AC45" i="7"/>
  <c r="AC46" i="7"/>
  <c r="AC47" i="7"/>
  <c r="AC48" i="7"/>
  <c r="AC49" i="7"/>
  <c r="AC50" i="7"/>
  <c r="AC51" i="7"/>
  <c r="AC52" i="7"/>
  <c r="AC53" i="7"/>
  <c r="AC54" i="7"/>
  <c r="AC55" i="7"/>
  <c r="AC56" i="7"/>
  <c r="AC57" i="7"/>
  <c r="AC58" i="7"/>
  <c r="AC59" i="7"/>
  <c r="AC60" i="7"/>
  <c r="AC61" i="7"/>
  <c r="AC62" i="7"/>
  <c r="AC63" i="7"/>
  <c r="AC64" i="7"/>
  <c r="AC65" i="7"/>
  <c r="AC66" i="7"/>
  <c r="AC67" i="7"/>
  <c r="AC68" i="7"/>
  <c r="AC69" i="7"/>
  <c r="AC70" i="7"/>
  <c r="AC71" i="7"/>
  <c r="AC72" i="7"/>
  <c r="AC73" i="7"/>
  <c r="AC74" i="7"/>
  <c r="AC75" i="7"/>
  <c r="AC76" i="7"/>
  <c r="AC77" i="7"/>
  <c r="AC78" i="7"/>
  <c r="AC79" i="7"/>
  <c r="AC80" i="7"/>
  <c r="AC81" i="7"/>
  <c r="AC82" i="7"/>
  <c r="AC83" i="7"/>
  <c r="AC84" i="7"/>
  <c r="AC85" i="7"/>
  <c r="AC86" i="7"/>
  <c r="AC87" i="7"/>
  <c r="AC88" i="7"/>
  <c r="AC89" i="7"/>
  <c r="AC90" i="7"/>
  <c r="AC91" i="7"/>
  <c r="AC92" i="7"/>
  <c r="AC3" i="7"/>
</calcChain>
</file>

<file path=xl/sharedStrings.xml><?xml version="1.0" encoding="utf-8"?>
<sst xmlns="http://schemas.openxmlformats.org/spreadsheetml/2006/main" count="787" uniqueCount="680">
  <si>
    <t>lith_comp</t>
  </si>
  <si>
    <t>lith_texture</t>
  </si>
  <si>
    <t>lith_name</t>
  </si>
  <si>
    <t>fossils</t>
  </si>
  <si>
    <t>lith_id</t>
  </si>
  <si>
    <t>lith_type</t>
  </si>
  <si>
    <t>lith_class</t>
  </si>
  <si>
    <t>lith_texture_id</t>
  </si>
  <si>
    <t>lith_texture_desc</t>
  </si>
  <si>
    <t>lith_comp_id</t>
  </si>
  <si>
    <t>lith_comp_desc</t>
  </si>
  <si>
    <t>siliciclastic</t>
  </si>
  <si>
    <t>sedimentary</t>
  </si>
  <si>
    <t>silty</t>
  </si>
  <si>
    <t>10% silt-size</t>
  </si>
  <si>
    <t>calcareous</t>
  </si>
  <si>
    <t>&gt;10% CaCO3 (foraminiferal, nannofossil etc)</t>
  </si>
  <si>
    <t>mudstone</t>
  </si>
  <si>
    <t>muddy</t>
  </si>
  <si>
    <t>10% silt- or clay-size (applied to non-mudstones</t>
  </si>
  <si>
    <t>siliceous</t>
  </si>
  <si>
    <t>&gt;10% SiO2 (diatomaceous, radiolarian, etc)</t>
  </si>
  <si>
    <t>shale</t>
  </si>
  <si>
    <t>clayey</t>
  </si>
  <si>
    <t>&gt;10% clay-size</t>
  </si>
  <si>
    <t>carbonaceous</t>
  </si>
  <si>
    <t>&gt;1% organic carbon</t>
  </si>
  <si>
    <t>siltstone</t>
  </si>
  <si>
    <t>sandy</t>
  </si>
  <si>
    <t>&gt;10% sand-size</t>
  </si>
  <si>
    <t>pyritiferous</t>
  </si>
  <si>
    <t>typically 1 to 5%</t>
  </si>
  <si>
    <t>sandstone</t>
  </si>
  <si>
    <t>phosphatic</t>
  </si>
  <si>
    <t>conglomerate</t>
  </si>
  <si>
    <t>lime mudstone</t>
  </si>
  <si>
    <t>carbonate</t>
  </si>
  <si>
    <t>dolomitic</t>
  </si>
  <si>
    <t>wackestone</t>
  </si>
  <si>
    <t>packstone</t>
  </si>
  <si>
    <t>grainstone</t>
  </si>
  <si>
    <t>sedimentary structure</t>
  </si>
  <si>
    <t>boundstone</t>
  </si>
  <si>
    <t>convolute bedding</t>
  </si>
  <si>
    <t>crystalline limestone</t>
  </si>
  <si>
    <t>lenticular bedding</t>
  </si>
  <si>
    <t>dolomudstone</t>
  </si>
  <si>
    <t>trough cross bedding</t>
  </si>
  <si>
    <t>dolowackestone</t>
  </si>
  <si>
    <t>flaser bedding</t>
  </si>
  <si>
    <t>dolopackstone</t>
  </si>
  <si>
    <t>cross bedding</t>
  </si>
  <si>
    <t>dolograinstone</t>
  </si>
  <si>
    <t>laminations</t>
  </si>
  <si>
    <t>crystalline dolomite</t>
  </si>
  <si>
    <t>algal laminations</t>
  </si>
  <si>
    <t>anhydrite</t>
  </si>
  <si>
    <t>evaporite</t>
  </si>
  <si>
    <t>ripple laminations</t>
  </si>
  <si>
    <t>gypsum</t>
  </si>
  <si>
    <t>cross laminations</t>
  </si>
  <si>
    <t>halite</t>
  </si>
  <si>
    <t>parallel laminations</t>
  </si>
  <si>
    <t>chert</t>
  </si>
  <si>
    <t>chemical</t>
  </si>
  <si>
    <t>parallel to near parallel laminations</t>
  </si>
  <si>
    <t>iron formation</t>
  </si>
  <si>
    <t>convolute lamination</t>
  </si>
  <si>
    <t>phosphorite</t>
  </si>
  <si>
    <t>dunes</t>
  </si>
  <si>
    <t>slate</t>
  </si>
  <si>
    <t>metamorphic</t>
  </si>
  <si>
    <t>graded-normal</t>
  </si>
  <si>
    <t>clay</t>
  </si>
  <si>
    <t>unlithified</t>
  </si>
  <si>
    <t>graded-reverse</t>
  </si>
  <si>
    <t>mud</t>
  </si>
  <si>
    <t>nodules</t>
  </si>
  <si>
    <t>silt</t>
  </si>
  <si>
    <t>concretions</t>
  </si>
  <si>
    <t>sand</t>
  </si>
  <si>
    <t>concretions-calcareous</t>
  </si>
  <si>
    <t>marl</t>
  </si>
  <si>
    <t>concretions-sideritic</t>
  </si>
  <si>
    <t>ooze</t>
  </si>
  <si>
    <t>concretions-ironstone</t>
  </si>
  <si>
    <t>concretions-phosphatic</t>
  </si>
  <si>
    <t>limestone</t>
  </si>
  <si>
    <t>flute casts</t>
  </si>
  <si>
    <t>dolomite</t>
  </si>
  <si>
    <t>groove casts</t>
  </si>
  <si>
    <t>dolomicrite</t>
  </si>
  <si>
    <t>tool marks</t>
  </si>
  <si>
    <t>sulfide ore</t>
  </si>
  <si>
    <t>load casts</t>
  </si>
  <si>
    <t>coal</t>
  </si>
  <si>
    <t>organic</t>
  </si>
  <si>
    <t>shrinkage cracks</t>
  </si>
  <si>
    <t>anthracite</t>
  </si>
  <si>
    <t>desiccation cracks</t>
  </si>
  <si>
    <t>water escape structures</t>
  </si>
  <si>
    <t>ball-and-pillow structures</t>
  </si>
  <si>
    <t>oncolitic</t>
  </si>
  <si>
    <t>flame structures</t>
  </si>
  <si>
    <t>outcrop</t>
  </si>
  <si>
    <t>craton_terrane</t>
  </si>
  <si>
    <t>collectors</t>
  </si>
  <si>
    <t>depositional environment</t>
  </si>
  <si>
    <t>biostratigraphy</t>
  </si>
  <si>
    <t>site type</t>
  </si>
  <si>
    <t>core</t>
  </si>
  <si>
    <t>modern</t>
  </si>
  <si>
    <t>country</t>
  </si>
  <si>
    <t>state or province</t>
  </si>
  <si>
    <t>county</t>
  </si>
  <si>
    <t>site description</t>
  </si>
  <si>
    <t>notes</t>
  </si>
  <si>
    <t>basin type</t>
  </si>
  <si>
    <t>basin name</t>
  </si>
  <si>
    <t>rift</t>
  </si>
  <si>
    <t>fore-arc</t>
  </si>
  <si>
    <t>wrench</t>
  </si>
  <si>
    <t>intracratonic sag</t>
  </si>
  <si>
    <t>passive margin</t>
  </si>
  <si>
    <t>elevation (m)</t>
  </si>
  <si>
    <t>geological unit name</t>
  </si>
  <si>
    <t>depositional environment description</t>
  </si>
  <si>
    <t>geological/environmental context</t>
  </si>
  <si>
    <t>geological age</t>
  </si>
  <si>
    <t>sample characteristics</t>
  </si>
  <si>
    <t>lithological notes</t>
  </si>
  <si>
    <t>sedimentary structures</t>
  </si>
  <si>
    <t>collection start date</t>
  </si>
  <si>
    <t>collection end date</t>
  </si>
  <si>
    <t>interpreted age</t>
  </si>
  <si>
    <t xml:space="preserve">is_bioturbated </t>
  </si>
  <si>
    <t>Biozone name</t>
  </si>
  <si>
    <t>is_turbiditic</t>
  </si>
  <si>
    <t>SAMPLES/GEOLOGICAL CONTEXT</t>
  </si>
  <si>
    <t>Any clarifications or comments</t>
  </si>
  <si>
    <t>collection start and end dates</t>
  </si>
  <si>
    <t>datum</t>
  </si>
  <si>
    <t>latitude and longitude</t>
  </si>
  <si>
    <t>SITES</t>
  </si>
  <si>
    <t>metamorphic bins</t>
  </si>
  <si>
    <t xml:space="preserve">Under mature, preserved biomarkers, KI&gt;0.42, CAI ≤3, Ro &lt;2.0, facies: zeolite-subgreenschist facies, grade: diagenesis-very low grade </t>
  </si>
  <si>
    <t>Anchizone</t>
  </si>
  <si>
    <t xml:space="preserve">Over-mature, no preserved biomarkers, CAI=4, Ro2-4, facies: sub-greenschist, grade: very low grade </t>
  </si>
  <si>
    <t>Epizone</t>
  </si>
  <si>
    <t>Ro&gt;4, CAI=5, KI&lt;0.25, facies: greenschist, grade: low-grade</t>
  </si>
  <si>
    <t>lacustrine</t>
  </si>
  <si>
    <t>fluvial</t>
  </si>
  <si>
    <t xml:space="preserve">   CONTEXT TEMPLATE: A user guide</t>
  </si>
  <si>
    <t>Diagenetic zone</t>
  </si>
  <si>
    <t xml:space="preserve">Sites are sorted into three low-grade metamorphic bins, roughly based on metapelite zones as follows: 
1) Diagenetic zone. Under mature, preserved biomarkers, KI&gt;0.42, CAI ≤3, Ro &lt;2.0, facies: zeolite-subgreenschist facies, grade: diagenesis-very low grade 
2) Anchizone. Over-mature, no preserved biomarkers, CAI=4, Ro 2-4, facies: sub-greenschist, grade: very low grade 
3) Epizone. Ro&gt;4, CAI=5, KI&lt;0.25, facies: greenschist, grade: low-grade
</t>
  </si>
  <si>
    <t>env_id</t>
  </si>
  <si>
    <t>basin_type_id</t>
  </si>
  <si>
    <t>is_bioturbated (t/f)</t>
  </si>
  <si>
    <t>is_turbiditic? (t/f)</t>
  </si>
  <si>
    <t>pick from drop-down menu…</t>
  </si>
  <si>
    <t>e.g. Frankfort Formation</t>
  </si>
  <si>
    <t>e.g. Adelograptus tenellus zone</t>
  </si>
  <si>
    <t>metamorphic bin (dropdown menu)</t>
  </si>
  <si>
    <t>depositional environment bin (dropdown menu)</t>
  </si>
  <si>
    <t>e.g. broad, shallow, sloping shelf</t>
  </si>
  <si>
    <t>absolute number, no modifiers or symbols</t>
  </si>
  <si>
    <t>interpreted age justification</t>
  </si>
  <si>
    <t xml:space="preserve">Name of the group/formation/member  - at the finest level available.
</t>
  </si>
  <si>
    <t xml:space="preserve">A description of the depositional environment, as nuanced or detailed as you see fit e.g. "deposition below storm wave base on a broad, shallow, sloping shelf in the absence of persistent infauna"
</t>
  </si>
  <si>
    <t xml:space="preserve">International age name (see www.stratigraphy.org), at the finest level possible
</t>
  </si>
  <si>
    <t xml:space="preserve">Whether or not that particular sample was burrowed, to any extent
</t>
  </si>
  <si>
    <t xml:space="preserve">Any notes about the lithology, or a more detailed description especially if you feel that the dictionary table values do not adequately describe your samples
</t>
  </si>
  <si>
    <t xml:space="preserve">Any clarifications or comments about the samples, that you feel have not been adequently covered by the columns provided. 
</t>
  </si>
  <si>
    <t xml:space="preserve">Any details or descriptions of the site  - e.g.  alternate names,  location information (5 miles west of X, by the creek, etc.)
 </t>
  </si>
  <si>
    <t xml:space="preserve">Latitude and longitude can be reported in whatever format you used in the field (decimal degrees, degrees-minutes-seconds etc.). In the database, all coordinates will be stored in their original format, and also translated into decimal degrees. 
</t>
  </si>
  <si>
    <t xml:space="preserve">If possible, please report the geodetic datum used when the coordinates were recorded. Common datums used in North America include NAD27, NAD83 and the worldwide datum WGS84. 
</t>
  </si>
  <si>
    <t xml:space="preserve">The name of the craton or terrane e.g. Laurentia, Avalonia
</t>
  </si>
  <si>
    <t xml:space="preserve">The name of the sedimentary basin e.g. Taconic Foreland Basin
</t>
  </si>
  <si>
    <t xml:space="preserve">The dates of collection - can be defined with a start and end date e.g. for a summer field season, or with one single date (in which case, just use the end date column)
</t>
  </si>
  <si>
    <t>pick from dropdown menu….</t>
  </si>
  <si>
    <t>e.g. United States</t>
  </si>
  <si>
    <t>e.g. Kansas</t>
  </si>
  <si>
    <t>e.g. Douglas</t>
  </si>
  <si>
    <t xml:space="preserve">e.g. Outcrop along route 49, 5 miles west of Lawrence. </t>
  </si>
  <si>
    <t>e.g. WGS84, NAD27, NAD83 etc.</t>
  </si>
  <si>
    <t>e.g. Laurentia, Avalonia</t>
  </si>
  <si>
    <t>e.g. Taconic Foreland Basin</t>
  </si>
  <si>
    <t>pick from dropdown menu…</t>
  </si>
  <si>
    <t>Any significant details that were not captured in the preceding columns.</t>
  </si>
  <si>
    <t>see dictionary tab for suggestions</t>
  </si>
  <si>
    <t>lithological texture (modifier)</t>
  </si>
  <si>
    <t>lithological composition (modifier)</t>
  </si>
  <si>
    <t>color</t>
  </si>
  <si>
    <t>e.g. black, grey</t>
  </si>
  <si>
    <t>original sample number*</t>
  </si>
  <si>
    <t>height in section/
depth in core (m)*</t>
  </si>
  <si>
    <t>section name*</t>
  </si>
  <si>
    <t>geological unit name*</t>
  </si>
  <si>
    <t>depositonal environment bin*</t>
  </si>
  <si>
    <t>geological age*</t>
  </si>
  <si>
    <t>lithology*</t>
  </si>
  <si>
    <t>interpreted age (Ma)*</t>
  </si>
  <si>
    <t>interpreted age justification*</t>
  </si>
  <si>
    <t>section_name*</t>
  </si>
  <si>
    <t>site_type*</t>
  </si>
  <si>
    <t>latitude*</t>
  </si>
  <si>
    <t>longitude*</t>
  </si>
  <si>
    <t>metamorphic_bin*</t>
  </si>
  <si>
    <r>
      <t xml:space="preserve">Thank you for providing geological and geographical context details for our sedimentary geochemical database. This page serves as a guide to the different columns in the </t>
    </r>
    <r>
      <rPr>
        <b/>
        <sz val="12"/>
        <color theme="1"/>
        <rFont val="Calibri"/>
        <family val="2"/>
        <scheme val="minor"/>
      </rPr>
      <t>SITE</t>
    </r>
    <r>
      <rPr>
        <sz val="12"/>
        <color theme="1"/>
        <rFont val="Calibri"/>
        <family val="2"/>
        <scheme val="minor"/>
      </rPr>
      <t xml:space="preserve"> and</t>
    </r>
    <r>
      <rPr>
        <b/>
        <sz val="12"/>
        <color theme="1"/>
        <rFont val="Calibri"/>
        <family val="2"/>
        <scheme val="minor"/>
      </rPr>
      <t xml:space="preserve"> SAMPLES</t>
    </r>
    <r>
      <rPr>
        <sz val="12"/>
        <color theme="1"/>
        <rFont val="Calibri"/>
        <family val="2"/>
        <scheme val="minor"/>
      </rPr>
      <t xml:space="preserve"> tabs. In some cases column headers should be self-evident (e.g. country). In others, the cells are linked to dictionary tables and can only be filled with those values (drag-and-fill can still be used). For the rest we provide a description below.
The key fields for site are </t>
    </r>
    <r>
      <rPr>
        <b/>
        <sz val="12"/>
        <color theme="1"/>
        <rFont val="Calibri"/>
        <family val="2"/>
        <scheme val="minor"/>
      </rPr>
      <t>section name, section type, latitude/longitude and metamorphic bin</t>
    </r>
    <r>
      <rPr>
        <sz val="12"/>
        <color theme="1"/>
        <rFont val="Calibri"/>
        <family val="2"/>
        <scheme val="minor"/>
      </rPr>
      <t xml:space="preserve">
The key fields for sample are </t>
    </r>
    <r>
      <rPr>
        <b/>
        <sz val="12"/>
        <color theme="1"/>
        <rFont val="Calibri"/>
        <family val="2"/>
        <scheme val="minor"/>
      </rPr>
      <t>original sample number, height/depth in section or core, geological unit name, lithology, depositional environment bin, and interpreted age</t>
    </r>
    <r>
      <rPr>
        <sz val="12"/>
        <color theme="1"/>
        <rFont val="Calibri"/>
        <family val="2"/>
        <scheme val="minor"/>
      </rPr>
      <t xml:space="preserve">. 
These key fields are marked with an asterisk (*) in the Sites and Samples tabs
</t>
    </r>
  </si>
  <si>
    <t>prep method</t>
  </si>
  <si>
    <t>micaceous</t>
  </si>
  <si>
    <t>;Digestion</t>
  </si>
  <si>
    <t>with</t>
  </si>
  <si>
    <t>CrVI-H2SO4</t>
  </si>
  <si>
    <t>solution,</t>
  </si>
  <si>
    <t>using</t>
  </si>
  <si>
    <t>Carius</t>
  </si>
  <si>
    <t>technique"</t>
  </si>
  <si>
    <t>MA_TCF</t>
  </si>
  <si>
    <t>HF/HClO4/HNO3, TCF filter</t>
  </si>
  <si>
    <t>HF-HClO4-HNO3 digest, filtered with thiol cotton fibers (TCF), Se desorbed with HNO3 partially evaporated and redissolved in HCl for analysis</t>
  </si>
  <si>
    <t>MA_TCF_AR</t>
  </si>
  <si>
    <t>HF/HClO4/HNO3, TCF filter, Aqua Regia</t>
  </si>
  <si>
    <t>HF-HClO4-HNO3 digest, filtered with thiol cotton fibers (TCF), treated with Aqua Regia, Se desorbed with HNO3 partially evaporated and redissolved in HCl for analysis</t>
  </si>
  <si>
    <t>MA_TCF+/-AR</t>
  </si>
  <si>
    <t>Combination of methods</t>
  </si>
  <si>
    <t>See MA+TCF and MA+TCF+AR</t>
  </si>
  <si>
    <t>MA_2b</t>
  </si>
  <si>
    <t>HCl/HF</t>
  </si>
  <si>
    <t>Digest with two acids: HCl/HF</t>
  </si>
  <si>
    <t>MA_4b</t>
  </si>
  <si>
    <t>HNO3/HF/HClO4/H3BO3</t>
  </si>
  <si>
    <t>HNO3/HF/HClO4 + boric acid used to prevent formation of Al complexes.</t>
  </si>
  <si>
    <t>H2SO3</t>
  </si>
  <si>
    <t>Sulfurous acid</t>
  </si>
  <si>
    <t>Acidified with sulfurous acid</t>
  </si>
  <si>
    <t>U_DS</t>
  </si>
  <si>
    <t>Uranium double-spike method</t>
  </si>
  <si>
    <t>Uranium isotopes, determined using double-spike method</t>
  </si>
  <si>
    <t>lithology</t>
  </si>
  <si>
    <t>lithology texture</t>
  </si>
  <si>
    <t>lithology composition</t>
  </si>
  <si>
    <t>environmental bins</t>
  </si>
  <si>
    <t>cuttings</t>
  </si>
  <si>
    <t>Collection reason</t>
  </si>
  <si>
    <t>Petroleum geology</t>
  </si>
  <si>
    <t>Ore geology</t>
  </si>
  <si>
    <t>Provenance</t>
  </si>
  <si>
    <t>Stratigraphic 'event' (&lt;10 Ma)</t>
  </si>
  <si>
    <t>Long duration study (&gt;10 Ma)</t>
  </si>
  <si>
    <t>Microstratigraphic study</t>
  </si>
  <si>
    <t>Purpose of collection (e.g., petroleum geology, study of a stratigraphic 'event' like mass extinction, long-duration Earth history study, etc.</t>
  </si>
  <si>
    <t>minimum age</t>
  </si>
  <si>
    <t>maximum age</t>
  </si>
  <si>
    <t>contact person for sample</t>
  </si>
  <si>
    <t>collection reason</t>
  </si>
  <si>
    <t xml:space="preserve">List of collectors, in order if order is significant i.e. lead/primary collector first. Please use full names and separate multiple collectors with commas.
</t>
  </si>
  <si>
    <t>back-arc</t>
  </si>
  <si>
    <t>foreland - peripheral</t>
  </si>
  <si>
    <t>foreland - retro-arc</t>
  </si>
  <si>
    <t xml:space="preserve">The type of basin e.g. peripheral foreland, rift, etc. 
</t>
  </si>
  <si>
    <t>Sample types</t>
  </si>
  <si>
    <t>bulk</t>
  </si>
  <si>
    <t>skeletal</t>
  </si>
  <si>
    <t>skeletal (foram)</t>
  </si>
  <si>
    <t>skeletal (brachiopod)</t>
  </si>
  <si>
    <t>skeletal (conodont)</t>
  </si>
  <si>
    <t>skeletal (bivalve)</t>
  </si>
  <si>
    <t>skeletal (echinoderm)</t>
  </si>
  <si>
    <t>skeletal (siliceous sponge spicule)</t>
  </si>
  <si>
    <t>skeletal (calcareous sponge spicule)</t>
  </si>
  <si>
    <t>skeletal (radiolarian)</t>
  </si>
  <si>
    <t>matrix</t>
  </si>
  <si>
    <t>matrix (micrite)</t>
  </si>
  <si>
    <t>matrix (carbonate cement)</t>
  </si>
  <si>
    <t>mineral</t>
  </si>
  <si>
    <t>mineral (pyrite)</t>
  </si>
  <si>
    <t>mineral (carbonate nodule)</t>
  </si>
  <si>
    <t>sample type</t>
  </si>
  <si>
    <t>parent sample number</t>
  </si>
  <si>
    <t>as reported on site tab</t>
  </si>
  <si>
    <t>inner shelf (marine)</t>
  </si>
  <si>
    <t>outer shelf (marine)</t>
  </si>
  <si>
    <t>basinal (marine)</t>
  </si>
  <si>
    <t xml:space="preserve">Any sedimentary structures associated with the sample - e.g. cross lamination, grading etc. A dictionary of sedimentary structures can be found in the sed_structures tab. However, feel free to add new kinds of sedimentary structure if necessary. Multiple sedimentary structures can be recorded for one sample - please use a comma separated list.
</t>
  </si>
  <si>
    <t xml:space="preserve">Any fossils associated with the sample, to whatever level of identification is available. Use a comma-separated list for multiple fossil types.
</t>
  </si>
  <si>
    <t xml:space="preserve">A numerical estimate for the age of the sample. Absolute numerical value with no modifiers or symbols (no age ranges)
</t>
  </si>
  <si>
    <t xml:space="preserve">Justification for the numerical estimate given above. Ages can be interpreted to whatever level of detail you feel comfortable with. For instance, the estimate can be based on an assumed sedimentation rate + linear interpolation, or groups of samples can be assigned an age based on proximity to a time marker (ash bed etc.). It is fine to note uncertainty or possible issues with the assignment, which could come in useful for refinements/updates at a later date.
An example: Frasnian-Fammenian boundary estimated at 475 meters in State Chester core--372.2 Ma in ICS chart 1/27/2016. Ages estimated above and below based on 50 kyr/m average shale depositional rate.   Alternatively the ages and justification can be far more simple if that is what available geological information dictates: e.g. This formation is likely Middle Ordovician, and all samples are given an age of 465 Ma.
</t>
  </si>
  <si>
    <t>Experimental methods</t>
  </si>
  <si>
    <t>Iron Seqential Extraction (sensu Poulton and Canfield 2005)</t>
  </si>
  <si>
    <t>Phosphorous Sequential Extraction</t>
  </si>
  <si>
    <t>CRS</t>
  </si>
  <si>
    <t>CRS (chromous chlroride reduction)</t>
  </si>
  <si>
    <t>Chromous chloride reduction</t>
  </si>
  <si>
    <t>CBST</t>
  </si>
  <si>
    <t>CBST (combustion)</t>
  </si>
  <si>
    <t>Combustion</t>
  </si>
  <si>
    <t>LF</t>
  </si>
  <si>
    <t>LF (leach and furnace)</t>
  </si>
  <si>
    <t>Leach and furnace</t>
  </si>
  <si>
    <t>Pressed pellet</t>
  </si>
  <si>
    <t>Pellet for XRF</t>
  </si>
  <si>
    <t>Fused beads</t>
  </si>
  <si>
    <t>Fused glass beads</t>
  </si>
  <si>
    <t>LTP</t>
  </si>
  <si>
    <t>LTP (lithium tetraborate pelleting)</t>
  </si>
  <si>
    <t>Lithium tetraborate pelleting</t>
  </si>
  <si>
    <t>LBF</t>
  </si>
  <si>
    <t>LBF (lithium borate fusion)</t>
  </si>
  <si>
    <t>Lithium borate fusion</t>
  </si>
  <si>
    <t>Part_digest</t>
  </si>
  <si>
    <t>Partial digestion</t>
  </si>
  <si>
    <t>Tot_digest</t>
  </si>
  <si>
    <t>Total digestion</t>
  </si>
  <si>
    <t>AR</t>
  </si>
  <si>
    <t>AR (aqua regia)</t>
  </si>
  <si>
    <t>Aqua Regia</t>
  </si>
  <si>
    <t>AR_mod</t>
  </si>
  <si>
    <t>AR_mod (hot modified AR)</t>
  </si>
  <si>
    <t>Modified Aqua Regia</t>
  </si>
  <si>
    <t>MA_2</t>
  </si>
  <si>
    <t>MA_2 (HNO3/HF)</t>
  </si>
  <si>
    <t>HNO3/HF</t>
  </si>
  <si>
    <t>MA_2b (HCl/HF)</t>
  </si>
  <si>
    <t>MA_2c</t>
  </si>
  <si>
    <t>MA_2c (HClO4/HF)</t>
  </si>
  <si>
    <t>HClO4/HF</t>
  </si>
  <si>
    <t>MA_2d</t>
  </si>
  <si>
    <t>HF/H2SO4</t>
  </si>
  <si>
    <t>MA_2e</t>
  </si>
  <si>
    <t>MA_2e (HClO4/H3PO4)</t>
  </si>
  <si>
    <t>HClO4/H3PO4</t>
  </si>
  <si>
    <t>MA_3</t>
  </si>
  <si>
    <t>MA_3 (HNO3/HCl/HF)</t>
  </si>
  <si>
    <t>HNO3/HCl/HF</t>
  </si>
  <si>
    <t>MA_3b</t>
  </si>
  <si>
    <t>MA_3b (HF/HNO3/HClO4)</t>
  </si>
  <si>
    <t>HF/HNO3/HClO4</t>
  </si>
  <si>
    <t>MA_4</t>
  </si>
  <si>
    <t>MA_4 (HNO3/HClO4/HF/HCl)</t>
  </si>
  <si>
    <t>HNO3/HClO4/HF/HCl</t>
  </si>
  <si>
    <t>MA_4b (HNO3/HF/HClO4/H3BO3)</t>
  </si>
  <si>
    <t>MA_5</t>
  </si>
  <si>
    <t>MA_5 (HNO3/HClO4/HF/H3BO3/HCl)</t>
  </si>
  <si>
    <t>HNO3/HClO4/HF/H3BO3/HCl</t>
  </si>
  <si>
    <t>MA_unk</t>
  </si>
  <si>
    <t>Multi acid digestion</t>
  </si>
  <si>
    <t>HCl_decarb</t>
  </si>
  <si>
    <t>Decarbonization with HCl</t>
  </si>
  <si>
    <t>HF</t>
  </si>
  <si>
    <t>Hydrofluoric acid</t>
  </si>
  <si>
    <t>H3PO4</t>
  </si>
  <si>
    <t>Phosphoric acid</t>
  </si>
  <si>
    <t>HClO4</t>
  </si>
  <si>
    <t>Perchloric acid</t>
  </si>
  <si>
    <t>HNO3</t>
  </si>
  <si>
    <t>Nitric acid</t>
  </si>
  <si>
    <t>exp_method_code</t>
  </si>
  <si>
    <t>exp_method_translation</t>
  </si>
  <si>
    <t>Part_digest_HCl</t>
  </si>
  <si>
    <t>Part_digest_0.5NHCl</t>
  </si>
  <si>
    <t>Part_digest_0.25NHCl</t>
  </si>
  <si>
    <t>Part_digest_HNO3</t>
  </si>
  <si>
    <t>Part_digest_KClO3</t>
  </si>
  <si>
    <t>Partial digest with HCl</t>
  </si>
  <si>
    <t>Partial digest with 0.25N HCl</t>
  </si>
  <si>
    <t>Partial digest with 0.5N HCl</t>
  </si>
  <si>
    <t>Partial digest with HNO3</t>
  </si>
  <si>
    <t>Partial digest with KClO3</t>
  </si>
  <si>
    <t>Part_digest_2.5NHCl</t>
  </si>
  <si>
    <t>Partial digest with 2.5N HCl</t>
  </si>
  <si>
    <t>Total digest (details unknown)</t>
  </si>
  <si>
    <t>Partial digest (details unknown)</t>
  </si>
  <si>
    <t>Part_digest_acetic</t>
  </si>
  <si>
    <t>Partial digest with acetic acid</t>
  </si>
  <si>
    <t>analytical methods</t>
  </si>
  <si>
    <t>ana_method_code</t>
  </si>
  <si>
    <t>ana_method_translation</t>
  </si>
  <si>
    <t>AAS</t>
  </si>
  <si>
    <t>Flame atomic absorption spectroscopy</t>
  </si>
  <si>
    <t>XRF</t>
  </si>
  <si>
    <t>X-ray flourescence</t>
  </si>
  <si>
    <t>XRD</t>
  </si>
  <si>
    <t>X-ray diffraction</t>
  </si>
  <si>
    <t>ICP</t>
  </si>
  <si>
    <t>Inductively coupled plasma</t>
  </si>
  <si>
    <t>ICP:AES</t>
  </si>
  <si>
    <t>ICP atomic emission spectroscopy</t>
  </si>
  <si>
    <t>ICP:AES/MS</t>
  </si>
  <si>
    <t>ICP atomic emission spectroscopy and mass spectrometry</t>
  </si>
  <si>
    <t>ICP:ES/MS</t>
  </si>
  <si>
    <t>ICP source emission spectrometry and mass spectrometry</t>
  </si>
  <si>
    <t>ICP:ES</t>
  </si>
  <si>
    <t>ICP source emission spectrometry</t>
  </si>
  <si>
    <t>ICP:LA</t>
  </si>
  <si>
    <t>ICP laser ablation</t>
  </si>
  <si>
    <t>ICP:LAM</t>
  </si>
  <si>
    <t>ICP mass spectrometry laser ablation microprobe</t>
  </si>
  <si>
    <t>ICP:MS</t>
  </si>
  <si>
    <t>ICP mass spectrometry</t>
  </si>
  <si>
    <t>ICP:MS-HR</t>
  </si>
  <si>
    <t>ICP mass spectrometry high-resolution</t>
  </si>
  <si>
    <t>ICP:MS-ID</t>
  </si>
  <si>
    <t>ICP mass spectrometry isotope dilution</t>
  </si>
  <si>
    <t>ICP:MS-LA</t>
  </si>
  <si>
    <t>ICP mass spectrometry laser ablation</t>
  </si>
  <si>
    <t>ICP:MS-LA-MC</t>
  </si>
  <si>
    <t>ICP mass spectrometry laser ablation multicollector</t>
  </si>
  <si>
    <t>ICP:MS-MC</t>
  </si>
  <si>
    <t>ICP mass spectrometry multicollector</t>
  </si>
  <si>
    <t>COUL</t>
  </si>
  <si>
    <t>Coulometric analysis</t>
  </si>
  <si>
    <t>MB</t>
  </si>
  <si>
    <t>Methylene blue</t>
  </si>
  <si>
    <t>HHXRF</t>
  </si>
  <si>
    <t>Hand-held XRF</t>
  </si>
  <si>
    <t>DCP-OES</t>
  </si>
  <si>
    <t>DCP optical emission spectroscopy</t>
  </si>
  <si>
    <t>WD-XRF</t>
  </si>
  <si>
    <t>Wave dispersive x-ray flourescence</t>
  </si>
  <si>
    <t>DNAA</t>
  </si>
  <si>
    <t>GR</t>
  </si>
  <si>
    <t>Gamma ray</t>
  </si>
  <si>
    <t>SN-ICP:MS</t>
  </si>
  <si>
    <t>Solution nebulized ICP:MS</t>
  </si>
  <si>
    <t>INAA</t>
  </si>
  <si>
    <t>Instrumental neutron activation analysis</t>
  </si>
  <si>
    <t>FLOUR</t>
  </si>
  <si>
    <t>Flourometry</t>
  </si>
  <si>
    <t>STOICH</t>
  </si>
  <si>
    <t>Stoichiometry</t>
  </si>
  <si>
    <t>CS-EA</t>
  </si>
  <si>
    <t>Carbon Sulfur Elemental Analysis</t>
  </si>
  <si>
    <t>CAT</t>
  </si>
  <si>
    <t>Combustion/amperometric titration</t>
  </si>
  <si>
    <t>MolyB</t>
  </si>
  <si>
    <t>Molybdate-blue method</t>
  </si>
  <si>
    <t>ML</t>
  </si>
  <si>
    <t>Mass loss on acidification</t>
  </si>
  <si>
    <t>CHNS-EA</t>
  </si>
  <si>
    <t>Carbon Hydrogen Nitrogen Sulfur Elemental Analysis</t>
  </si>
  <si>
    <t>TC-TOC</t>
  </si>
  <si>
    <t>TIC by difference</t>
  </si>
  <si>
    <t>ANC</t>
  </si>
  <si>
    <t>Anion exchange chromatography</t>
  </si>
  <si>
    <t>REP</t>
  </si>
  <si>
    <t>Rock-Eval pyrolysis</t>
  </si>
  <si>
    <t>TC-TIC</t>
  </si>
  <si>
    <t>TOC by difference</t>
  </si>
  <si>
    <t>IR</t>
  </si>
  <si>
    <t>Infrared</t>
  </si>
  <si>
    <t>CF-IRMS</t>
  </si>
  <si>
    <t>Continuous flow mass spectrometry</t>
  </si>
  <si>
    <t>SP</t>
  </si>
  <si>
    <t>Spectrophotometry</t>
  </si>
  <si>
    <t>FSP</t>
  </si>
  <si>
    <t>Ferrozine spectrophotometry</t>
  </si>
  <si>
    <t>EA</t>
  </si>
  <si>
    <t>Elemental analysis</t>
  </si>
  <si>
    <t>LQS</t>
  </si>
  <si>
    <t>COLOR</t>
  </si>
  <si>
    <t>Colorimetry</t>
  </si>
  <si>
    <t>GRAV</t>
  </si>
  <si>
    <t>Gravimetric</t>
  </si>
  <si>
    <t>TTR</t>
  </si>
  <si>
    <t>Titration</t>
  </si>
  <si>
    <t>ISE</t>
  </si>
  <si>
    <t>Ion selective electrode</t>
  </si>
  <si>
    <t>FA</t>
  </si>
  <si>
    <t>Fire assay</t>
  </si>
  <si>
    <t>IC</t>
  </si>
  <si>
    <t>Ion chromatography</t>
  </si>
  <si>
    <t>HR-ICP:MS</t>
  </si>
  <si>
    <t>High resolution ICP:MS</t>
  </si>
  <si>
    <t>DNC</t>
  </si>
  <si>
    <t>Delayed neutron counting</t>
  </si>
  <si>
    <t>VOL</t>
  </si>
  <si>
    <t>CO2 by evolution after acid decomposition or wet oxidation; aka gasometric or manometric.</t>
  </si>
  <si>
    <t>GC:MS</t>
  </si>
  <si>
    <t>Gas chromatography MS</t>
  </si>
  <si>
    <t>MassBal</t>
  </si>
  <si>
    <t>Mass balance</t>
  </si>
  <si>
    <t>VR</t>
  </si>
  <si>
    <t>Vitrinite reflectance</t>
  </si>
  <si>
    <t>CALC</t>
  </si>
  <si>
    <t>Calculated</t>
  </si>
  <si>
    <t>SRA</t>
  </si>
  <si>
    <t>Soure Rock Analysis</t>
  </si>
  <si>
    <t>Q-ICP:MS</t>
  </si>
  <si>
    <t>Quadrupole ICP:MS</t>
  </si>
  <si>
    <t>SA</t>
  </si>
  <si>
    <t>Spectral analysis</t>
  </si>
  <si>
    <t>N/A</t>
  </si>
  <si>
    <t>Not available</t>
  </si>
  <si>
    <t>HAWK</t>
  </si>
  <si>
    <t>HAWK pyrolysis</t>
  </si>
  <si>
    <t>HgAna</t>
  </si>
  <si>
    <t>Mercury analysis</t>
  </si>
  <si>
    <t>QQQ-ICP:MS</t>
  </si>
  <si>
    <t>ICP mass spectrometry, triple quadrupole</t>
  </si>
  <si>
    <t>LOI</t>
  </si>
  <si>
    <t>Loss on ignition</t>
  </si>
  <si>
    <t>CF-GS-IRMS</t>
  </si>
  <si>
    <t>Continuous-flow, gas-source isotope ratio mass spectrometry</t>
  </si>
  <si>
    <t>COUL_TT</t>
  </si>
  <si>
    <t>Coulometric titration</t>
  </si>
  <si>
    <t>EA-CF-GS-IRMS</t>
  </si>
  <si>
    <t>Elemental analyzer continuous-flow, gas-source IRMS</t>
  </si>
  <si>
    <t>EA-CF-IRMS</t>
  </si>
  <si>
    <t>Elemental analyzer-continuous flow isotope ratio mass spectrometry</t>
  </si>
  <si>
    <t>EA-IRMS</t>
  </si>
  <si>
    <t>ED-XRF</t>
  </si>
  <si>
    <t xml:space="preserve">Energy-dispersive X-ray fluorescence </t>
  </si>
  <si>
    <t>EDEM</t>
  </si>
  <si>
    <t>Energy dispersive electron microprobe analysis.</t>
  </si>
  <si>
    <t>EM</t>
  </si>
  <si>
    <t>Electron microprobe analysis</t>
  </si>
  <si>
    <t>ES</t>
  </si>
  <si>
    <t>Emission spectrography.</t>
  </si>
  <si>
    <t>ES_Q</t>
  </si>
  <si>
    <t>Quantitative emission spectrography</t>
  </si>
  <si>
    <t>ES_SQ</t>
  </si>
  <si>
    <t>Semi-quantitative emission spectrography</t>
  </si>
  <si>
    <t>GC-IRMS</t>
  </si>
  <si>
    <t>Gas chromatography IRMS</t>
  </si>
  <si>
    <t>GR-INAA</t>
  </si>
  <si>
    <t>Prompt gamma ray count INAA</t>
  </si>
  <si>
    <t>GRAV_FLUX</t>
  </si>
  <si>
    <t>Heating and weight change with flux</t>
  </si>
  <si>
    <t>IRMS</t>
  </si>
  <si>
    <t>Isotope ratio mass spectrometry</t>
  </si>
  <si>
    <t>LC-INAA</t>
  </si>
  <si>
    <t>Long count instrumental neutron activation analysis.</t>
  </si>
  <si>
    <t>NAA</t>
  </si>
  <si>
    <t>Automated neutron activation analysis</t>
  </si>
  <si>
    <t>NTIMS</t>
  </si>
  <si>
    <t>Negative thermal ionization mass spectrometry</t>
  </si>
  <si>
    <t>SC-INAA</t>
  </si>
  <si>
    <t>Short count instrumental neutron activation analysis.</t>
  </si>
  <si>
    <t>SSMS</t>
  </si>
  <si>
    <t>Spark source mass spectrometry</t>
  </si>
  <si>
    <t>TC</t>
  </si>
  <si>
    <t>Thermal conductivity detection</t>
  </si>
  <si>
    <t>TIMS</t>
  </si>
  <si>
    <t>Thermal ionization mass spectrometer</t>
  </si>
  <si>
    <t>TS-Sulfide</t>
  </si>
  <si>
    <t>Sulfate by difference</t>
  </si>
  <si>
    <t>WC</t>
  </si>
  <si>
    <t>Wet chemical analysis</t>
  </si>
  <si>
    <t>SIE</t>
  </si>
  <si>
    <t>Specific ion electrode</t>
  </si>
  <si>
    <t>SIMS</t>
  </si>
  <si>
    <t>Secondary ion mass spectrometry</t>
  </si>
  <si>
    <t>XRD/SEM-EDS</t>
  </si>
  <si>
    <t>X-ray diffraction + SEM-EDS</t>
  </si>
  <si>
    <t>Elemental analysis‚ ìisotope ratio mass spectrometry</t>
  </si>
  <si>
    <t>Delayed neutron activation analysis</t>
  </si>
  <si>
    <t>Large quartz spectrograph</t>
  </si>
  <si>
    <t>ana_method_lookup</t>
  </si>
  <si>
    <t>exp_method_lookup</t>
  </si>
  <si>
    <t>LMF</t>
  </si>
  <si>
    <t>LMP (lithium metaborate fusion)</t>
  </si>
  <si>
    <t>Lithium metaborate fusion</t>
  </si>
  <si>
    <t>Pressed pellet (details unknown)</t>
  </si>
  <si>
    <t>Fused beads (details unknown)</t>
  </si>
  <si>
    <t>MA_2d (HF/H2SO40)</t>
  </si>
  <si>
    <t>MA_unk (multi-acid digest, details unknown)</t>
  </si>
  <si>
    <t>HCl_decarb (Decarbonization with HCl)</t>
  </si>
  <si>
    <t>basin</t>
  </si>
  <si>
    <t>estuarine</t>
  </si>
  <si>
    <t>environment details</t>
  </si>
  <si>
    <t>peritidal (carbonate)</t>
  </si>
  <si>
    <t>shallow subtidal (carbonate)</t>
  </si>
  <si>
    <t>open shallow subtidal (carbonate)</t>
  </si>
  <si>
    <t>lagoonal/restricted shallow subtidal (carbonate)</t>
  </si>
  <si>
    <t>sand shoal (carbonate)</t>
  </si>
  <si>
    <t>reef (carbonate)</t>
  </si>
  <si>
    <t>buildup or bioherm (carbonate)</t>
  </si>
  <si>
    <t>perireef (carbonate)</t>
  </si>
  <si>
    <t>intrashelf/intraplatform reef (carbonate)</t>
  </si>
  <si>
    <t>platform/shelf-margin reef (carbonate)</t>
  </si>
  <si>
    <t>slope/ramp reef (carbonate)</t>
  </si>
  <si>
    <t>basin reef (carbonate)</t>
  </si>
  <si>
    <t>deep subtidal ramp (carbonate)</t>
  </si>
  <si>
    <t>deep subtidal shelf (carbonate)</t>
  </si>
  <si>
    <t>deep subtidal indet. (carbonate)</t>
  </si>
  <si>
    <t>offshore ramp (carbonate)</t>
  </si>
  <si>
    <t>offshore shelf (carbonate)</t>
  </si>
  <si>
    <t>offshore indet. (carbonate)</t>
  </si>
  <si>
    <t>slope (carbonate)</t>
  </si>
  <si>
    <t>basinal (carbonate)</t>
  </si>
  <si>
    <t>paralic indet. (siliciclastic)</t>
  </si>
  <si>
    <t>lagoonal (siliciclastic)</t>
  </si>
  <si>
    <t>coastal indet. (siliciclastic)</t>
  </si>
  <si>
    <t>foreshore (siliciclastic)</t>
  </si>
  <si>
    <t>shoreface (siliciclastic)</t>
  </si>
  <si>
    <t>transition zone/lower shoreface (siliciclastic)</t>
  </si>
  <si>
    <t>barrier bar (siliciclastic)</t>
  </si>
  <si>
    <t>offshore (siliciclastic)</t>
  </si>
  <si>
    <t>deltaic indet. (siliciclastic)</t>
  </si>
  <si>
    <t>delta plain (siliciclastic)</t>
  </si>
  <si>
    <t>interdistributary bay (siliciclastic)</t>
  </si>
  <si>
    <t>delta front (siliciclastic)</t>
  </si>
  <si>
    <t>prodelta (siliciclastic)</t>
  </si>
  <si>
    <t>deep-water indet. (siliciclastic)</t>
  </si>
  <si>
    <t>basinal (siliciclastic)</t>
  </si>
  <si>
    <t>abyss (siliciclastic)</t>
  </si>
  <si>
    <t>submarine fan (siliciclastic)</t>
  </si>
  <si>
    <t>marginal marine</t>
  </si>
  <si>
    <t>fluvial indet. (fluvial)</t>
  </si>
  <si>
    <t>fluvial braided (fluvial)</t>
  </si>
  <si>
    <t>fluvial meandering (fluvial)</t>
  </si>
  <si>
    <t>channel (fluvial)</t>
  </si>
  <si>
    <t>channel lag (fluvial)</t>
  </si>
  <si>
    <t>floodplain (fluvial)</t>
  </si>
  <si>
    <t>levee (fluvial)</t>
  </si>
  <si>
    <t>crevasse splay (fluvial)</t>
  </si>
  <si>
    <t>fluvial-deltaic indet. (fluvial)</t>
  </si>
  <si>
    <t>deltaic indet. (fluvial)</t>
  </si>
  <si>
    <t>delta plain (fluvial)</t>
  </si>
  <si>
    <t>estuary/bay (fluvial)</t>
  </si>
  <si>
    <t>lacustrine indet. (lacustrine)</t>
  </si>
  <si>
    <t>lacustrine - large (lacustrine)</t>
  </si>
  <si>
    <t>lacustrine - small (lacustrine)</t>
  </si>
  <si>
    <t>pond (lacustrine)</t>
  </si>
  <si>
    <t>crater lake (lacustrine)</t>
  </si>
  <si>
    <t>lacustrine deltaic indet. (lacustrine)</t>
  </si>
  <si>
    <t>lacustrine delta plain (lacustrine)</t>
  </si>
  <si>
    <t>lacustrine interdistributary bay (lacustrine)</t>
  </si>
  <si>
    <t>lacustrine delta front (lacustrine)</t>
  </si>
  <si>
    <t>lacustrine prodelta (lacustrine)</t>
  </si>
  <si>
    <t>playa (lacustrine)</t>
  </si>
  <si>
    <t>slope (siliciclastic)</t>
  </si>
  <si>
    <t>tidal flat (siliciclastic)</t>
  </si>
  <si>
    <t>depositional environment detail</t>
  </si>
  <si>
    <t>sample storage location</t>
  </si>
  <si>
    <t>eolian indet. (eolian)</t>
  </si>
  <si>
    <t>dune (eolian)</t>
  </si>
  <si>
    <t>interdune (eolian)</t>
  </si>
  <si>
    <t>loess (eolian)</t>
  </si>
  <si>
    <t>glacial indet. (glacial)</t>
  </si>
  <si>
    <t>end moraine (glacial)</t>
  </si>
  <si>
    <t>ground moraine (glacial)</t>
  </si>
  <si>
    <t>esker (glacial)</t>
  </si>
  <si>
    <t>drumlin (glacial)</t>
  </si>
  <si>
    <t>outwash plain (glacial)</t>
  </si>
  <si>
    <t>karst indet. (landscape)</t>
  </si>
  <si>
    <t>fissure fill (landscape)</t>
  </si>
  <si>
    <t>cave (landscape)</t>
  </si>
  <si>
    <t>sinkhole (landscape)</t>
  </si>
  <si>
    <t>alluvial fan (landscape)</t>
  </si>
  <si>
    <t>mire/swamp (landscape)</t>
  </si>
  <si>
    <t>spring (landscape)</t>
  </si>
  <si>
    <t>tar (landscape)</t>
  </si>
  <si>
    <t>weathering surface (landscape)</t>
  </si>
  <si>
    <t>fluvial-lacustrine indet. (fluvial)</t>
  </si>
  <si>
    <t>colluvial slope (landscape)</t>
  </si>
  <si>
    <t>non-marine</t>
  </si>
  <si>
    <t>inferred marine</t>
  </si>
  <si>
    <r>
      <t>e.g. Aeronian</t>
    </r>
    <r>
      <rPr>
        <sz val="12"/>
        <color theme="1"/>
        <rFont val="Calibri (Body)"/>
      </rPr>
      <t xml:space="preserve"> (highest resolution name available)</t>
    </r>
  </si>
  <si>
    <t>mineral (barite)</t>
  </si>
  <si>
    <t>mineral (Fe-Mn nodule/crust)</t>
  </si>
  <si>
    <t>matrix (chert)</t>
  </si>
  <si>
    <t>mineral (phosphate)</t>
  </si>
  <si>
    <t xml:space="preserve">Environments are divided into three bins - inner shelf/outer shelf/basinal  - according to the following criteria (1-3 from Sperling et al. 2015), plus Lacustrine, Fluvial, and Estuarine. 
1) Environment 1/Inner Shelf: Sample interbedded with abundant shallow-water
indicators. This includes clastic beds with wave-generated sedimentary
structures as well as shallow-water carbonates such as stromatolites, oolites,
and rip-up conglomerates. Evidence of exposure—i.e. mudcracks, karsting,
teepee structures—are often in relatively close stratigraphic proximity on the
meters to 10s of meters scale.
2) Environment 2/Outer Shelf: Sample from sequences that generally show little
wave activity, but with occasional evidence for storm and/or wave activity,
such as hummocky cross-stratified sands encased in shales. Evidence for
exposure is not in close stratigraphic proximity.
3) Environment 3/Basinal: Sample from successions with no evidence for any storm
and/or wave activity for an appreciable (i.e. &gt;50 m) stratigraphic distance.
Generally located considerably basin-ward of shallower-water facies.
4) Lacustrine
5) Fluvial
6) Estuarine
</t>
  </si>
  <si>
    <t xml:space="preserve">A more detailed category of depositional environment (added 2021). List of terms is from Macrostrat. These are listed as carbonate marine depositional environments, siliciclastic marine depositional environments, followed by fluvial, lacustrine, glacial, and other depositional environments.
</t>
  </si>
  <si>
    <t xml:space="preserve">Whether or not conditions were turbiditic. This should reflect the broad stratigraphic package, even if the sample itself is a shale deposited from hemipelagic suspension (i.e. the Te unit). 
</t>
  </si>
  <si>
    <t>Prep Method</t>
  </si>
  <si>
    <t>Notes</t>
  </si>
  <si>
    <t>Any significant details that were not captured in the preceding columns (in particular, relevent details that are not present in associated published paper or data sheets)</t>
  </si>
  <si>
    <t>PREPARATION METHODS</t>
  </si>
  <si>
    <t>data type</t>
  </si>
  <si>
    <t>Data Types</t>
  </si>
  <si>
    <t>If the prep method does not apply to all your data, please specify the relevent data types e.g trace elements, U isotopes, iron speciation</t>
  </si>
  <si>
    <t>e.g. steel shatterbox, agate mill, micodrill</t>
  </si>
  <si>
    <t xml:space="preserve">The set of data/analytes that this prepartion method applies to. If there are multiple data types, use a comma-separated list.
</t>
  </si>
  <si>
    <t xml:space="preserve">The material/method used to powder the rock sample. 
For example: tungsten carbide shatterbox, agate ball mill, alumina mortar and pestle, etc. 
</t>
  </si>
  <si>
    <t xml:space="preserve">All samples where the entire rock has been crushed or analyzed represent 'bulk' (this also includes most microdrilled samples, where multiple components (matrix/skeletal grains etc.) are likely to be incorporated). If only a specific component of the rock is analyzed, that specific phase (e.g., pyrite or a bioclast like a brachiopod) should be selected.. The 'parent' sample name may also be indicated in the far left column if that has a different name and multiple 'children' samples were analyzed from the same parent.
</t>
  </si>
  <si>
    <t>if relevant</t>
  </si>
  <si>
    <t xml:space="preserve">if multiple, use comma-delimited list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</si>
</sst>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6"/>
      <color theme="1"/>
      <name val="Calibri"/>
      <family val="2"/>
      <scheme val="minor"/>
    </font>
    <font>
      <b/>
      <sz val="14"/>
      <color theme="1"/>
      <name val="Calibri"/>
      <family val="2"/>
      <scheme val="minor"/>
    </font>
    <font>
      <sz val="16"/>
      <color theme="1"/>
      <name val="Calibri"/>
      <family val="2"/>
      <scheme val="minor"/>
    </font>
    <font>
      <b/>
      <sz val="12"/>
      <color rgb="FF000000"/>
      <name val="Calibri"/>
      <family val="2"/>
      <scheme val="minor"/>
    </font>
    <font>
      <sz val="12"/>
      <color theme="1"/>
      <name val="Optimum"/>
    </font>
    <font>
      <sz val="12"/>
      <color rgb="FF000000"/>
      <name val="Calibri"/>
      <family val="2"/>
      <scheme val="minor"/>
    </font>
    <font>
      <sz val="12"/>
      <color rgb="FF000000"/>
      <name val="Arial"/>
      <family val="2"/>
    </font>
    <font>
      <sz val="12"/>
      <color theme="1"/>
      <name val="Arial"/>
      <family val="2"/>
    </font>
    <font>
      <b/>
      <sz val="12"/>
      <color theme="1"/>
      <name val="Calibri (Body)"/>
    </font>
    <font>
      <sz val="12"/>
      <color theme="1"/>
      <name val="Calibri (Body)"/>
    </font>
  </fonts>
  <fills count="12">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theme="2" tint="-9.9978637043366805E-2"/>
        <bgColor indexed="64"/>
      </patternFill>
    </fill>
  </fills>
  <borders count="1">
    <border>
      <left/>
      <right/>
      <top/>
      <bottom/>
      <diagonal/>
    </border>
  </borders>
  <cellStyleXfs count="20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5">
    <xf numFmtId="0" fontId="0" fillId="0" borderId="0" xfId="0"/>
    <xf numFmtId="0" fontId="1" fillId="0" borderId="0" xfId="0" applyFont="1"/>
    <xf numFmtId="0" fontId="0" fillId="0" borderId="0" xfId="0" applyAlignment="1">
      <alignment wrapText="1"/>
    </xf>
    <xf numFmtId="0" fontId="0" fillId="2" borderId="0" xfId="0" applyFill="1"/>
    <xf numFmtId="0" fontId="0" fillId="3" borderId="0" xfId="0" applyFill="1"/>
    <xf numFmtId="0" fontId="0" fillId="4" borderId="0" xfId="0" applyFill="1"/>
    <xf numFmtId="0" fontId="0" fillId="0" borderId="0" xfId="0" applyAlignment="1">
      <alignment horizontal="left"/>
    </xf>
    <xf numFmtId="0" fontId="0" fillId="0" borderId="0" xfId="0" applyAlignment="1">
      <alignment vertical="top"/>
    </xf>
    <xf numFmtId="0" fontId="0" fillId="0" borderId="0" xfId="0" applyAlignment="1">
      <alignment horizontal="left" vertical="center"/>
    </xf>
    <xf numFmtId="0" fontId="6" fillId="5" borderId="0" xfId="0" applyFont="1" applyFill="1"/>
    <xf numFmtId="0" fontId="1" fillId="0" borderId="0" xfId="0" applyFont="1" applyAlignment="1">
      <alignment horizontal="right"/>
    </xf>
    <xf numFmtId="0" fontId="1" fillId="2" borderId="0" xfId="0" applyFont="1" applyFill="1"/>
    <xf numFmtId="0" fontId="1" fillId="3" borderId="0" xfId="0" applyFont="1" applyFill="1"/>
    <xf numFmtId="0" fontId="1" fillId="4" borderId="0" xfId="0" applyFont="1" applyFill="1"/>
    <xf numFmtId="0" fontId="0" fillId="6" borderId="0" xfId="0" applyFill="1"/>
    <xf numFmtId="0" fontId="0" fillId="0" borderId="0" xfId="0" applyAlignment="1">
      <alignment horizontal="left" vertical="top"/>
    </xf>
    <xf numFmtId="0" fontId="0" fillId="0" borderId="0" xfId="0" applyAlignment="1">
      <alignment vertical="top" wrapText="1"/>
    </xf>
    <xf numFmtId="0" fontId="1" fillId="6" borderId="0" xfId="0" applyFont="1" applyFill="1"/>
    <xf numFmtId="0" fontId="1" fillId="7" borderId="0" xfId="0" applyFont="1" applyFill="1"/>
    <xf numFmtId="0" fontId="0" fillId="7" borderId="0" xfId="0" applyFill="1"/>
    <xf numFmtId="0" fontId="1" fillId="8" borderId="0" xfId="0" applyFont="1" applyFill="1"/>
    <xf numFmtId="0" fontId="0" fillId="8" borderId="0" xfId="0" applyFill="1"/>
    <xf numFmtId="0" fontId="8" fillId="0" borderId="0" xfId="0" applyFont="1"/>
    <xf numFmtId="0" fontId="4" fillId="0" borderId="0" xfId="0" applyFont="1"/>
    <xf numFmtId="0" fontId="7" fillId="4" borderId="0" xfId="0" applyFont="1" applyFill="1" applyAlignment="1">
      <alignment horizontal="center"/>
    </xf>
    <xf numFmtId="0" fontId="0" fillId="9" borderId="0" xfId="0" applyFill="1"/>
    <xf numFmtId="0" fontId="7" fillId="8" borderId="0" xfId="0" applyFont="1" applyFill="1" applyAlignment="1">
      <alignment horizontal="center"/>
    </xf>
    <xf numFmtId="0" fontId="0" fillId="0" borderId="0" xfId="0" applyAlignment="1">
      <alignment horizontal="left" vertical="center" wrapText="1"/>
    </xf>
    <xf numFmtId="0" fontId="5" fillId="5" borderId="0" xfId="0" applyFont="1" applyFill="1" applyAlignment="1">
      <alignment horizontal="center" vertical="center"/>
    </xf>
    <xf numFmtId="0" fontId="9" fillId="0" borderId="0" xfId="0" applyFont="1"/>
    <xf numFmtId="0" fontId="1" fillId="6" borderId="0" xfId="0" applyFont="1" applyFill="1" applyAlignment="1">
      <alignment horizontal="center"/>
    </xf>
    <xf numFmtId="0" fontId="1" fillId="6" borderId="0" xfId="0" applyFont="1" applyFill="1" applyAlignment="1">
      <alignment horizontal="center" wrapText="1"/>
    </xf>
    <xf numFmtId="0" fontId="11" fillId="0" borderId="0" xfId="0" applyFont="1"/>
    <xf numFmtId="0" fontId="12" fillId="0" borderId="0" xfId="0" applyFont="1"/>
    <xf numFmtId="0" fontId="1" fillId="6" borderId="0" xfId="0" applyFont="1" applyFill="1" applyAlignment="1">
      <alignment wrapText="1"/>
    </xf>
    <xf numFmtId="0" fontId="10" fillId="0" borderId="0" xfId="0" applyFont="1"/>
    <xf numFmtId="0" fontId="0" fillId="10" borderId="0" xfId="0" applyFill="1"/>
    <xf numFmtId="0" fontId="0" fillId="11" borderId="0" xfId="0" applyFill="1"/>
    <xf numFmtId="0" fontId="13" fillId="2" borderId="0" xfId="0" applyFont="1" applyFill="1"/>
    <xf numFmtId="0" fontId="0" fillId="6" borderId="0" xfId="0" applyFill="1" applyAlignment="1">
      <alignment horizontal="center" wrapText="1"/>
    </xf>
    <xf numFmtId="0" fontId="1" fillId="8" borderId="0" xfId="0" applyFont="1" applyFill="1" applyAlignment="1">
      <alignment horizontal="center" wrapText="1"/>
    </xf>
    <xf numFmtId="0" fontId="0" fillId="0" borderId="0" xfId="0" quotePrefix="1"/>
    <xf numFmtId="2" fontId="0" fillId="0" borderId="0" xfId="0" applyNumberFormat="1"/>
    <xf numFmtId="0" fontId="1" fillId="5" borderId="0" xfId="0" applyFont="1" applyFill="1"/>
    <xf numFmtId="0" fontId="0" fillId="5" borderId="0" xfId="0" applyFill="1" applyAlignment="1">
      <alignment vertical="top" wrapText="1"/>
    </xf>
    <xf numFmtId="0" fontId="0" fillId="3" borderId="0" xfId="0" applyFill="1" applyAlignment="1">
      <alignment vertical="top" wrapText="1"/>
    </xf>
    <xf numFmtId="0" fontId="0" fillId="8" borderId="0" xfId="0" applyFill="1" applyAlignment="1">
      <alignment vertical="top"/>
    </xf>
    <xf numFmtId="0" fontId="0" fillId="0" borderId="0" xfId="0" applyAlignment="1">
      <alignment horizontal="left" vertical="center" wrapText="1"/>
    </xf>
    <xf numFmtId="0" fontId="5" fillId="5" borderId="0" xfId="0" applyFont="1" applyFill="1" applyAlignment="1">
      <alignment horizontal="center" vertical="center"/>
    </xf>
    <xf numFmtId="0" fontId="7" fillId="3" borderId="0" xfId="0" applyFont="1" applyFill="1" applyAlignment="1">
      <alignment horizontal="center"/>
    </xf>
    <xf numFmtId="0" fontId="7" fillId="4" borderId="0" xfId="0" applyFont="1" applyFill="1" applyAlignment="1">
      <alignment horizontal="center"/>
    </xf>
    <xf numFmtId="0" fontId="7" fillId="2" borderId="0" xfId="0" applyFont="1" applyFill="1" applyAlignment="1">
      <alignment horizontal="center"/>
    </xf>
    <xf numFmtId="0" fontId="0" fillId="3" borderId="0" xfId="0" applyFill="1" applyAlignment="1">
      <alignment horizontal="left"/>
    </xf>
    <xf numFmtId="0" fontId="0" fillId="2" borderId="0" xfId="0" applyFill="1" applyAlignment="1">
      <alignment horizontal="left"/>
    </xf>
    <xf numFmtId="0" fontId="0" fillId="8" borderId="0" xfId="0" applyFill="1" applyAlignment="1">
      <alignment horizontal="left"/>
    </xf>
  </cellXfs>
  <cellStyles count="2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topLeftCell="A16" workbookViewId="0">
      <selection activeCell="B20" sqref="B20"/>
    </sheetView>
  </sheetViews>
  <sheetFormatPr baseColWidth="10" defaultRowHeight="16"/>
  <cols>
    <col min="1" max="1" width="46.5" customWidth="1"/>
    <col min="2" max="2" width="99.6640625" customWidth="1"/>
    <col min="3" max="3" width="36.83203125" customWidth="1"/>
    <col min="4" max="4" width="58" customWidth="1"/>
  </cols>
  <sheetData>
    <row r="1" spans="1:4" ht="83" customHeight="1">
      <c r="A1" s="48" t="s">
        <v>152</v>
      </c>
      <c r="B1" s="48"/>
      <c r="C1" s="48"/>
      <c r="D1" s="28"/>
    </row>
    <row r="2" spans="1:4" s="8" customFormat="1" ht="148" customHeight="1">
      <c r="A2" s="47" t="s">
        <v>208</v>
      </c>
      <c r="B2" s="47"/>
      <c r="C2" s="47"/>
      <c r="D2" s="27"/>
    </row>
    <row r="4" spans="1:4" ht="19">
      <c r="A4" s="9" t="s">
        <v>143</v>
      </c>
    </row>
    <row r="5" spans="1:4" ht="51">
      <c r="A5" s="7" t="s">
        <v>115</v>
      </c>
      <c r="B5" s="2" t="s">
        <v>173</v>
      </c>
    </row>
    <row r="6" spans="1:4" ht="68">
      <c r="A6" s="7" t="s">
        <v>142</v>
      </c>
      <c r="B6" s="2" t="s">
        <v>174</v>
      </c>
    </row>
    <row r="7" spans="1:4" ht="51">
      <c r="A7" s="7" t="s">
        <v>141</v>
      </c>
      <c r="B7" s="2" t="s">
        <v>175</v>
      </c>
    </row>
    <row r="8" spans="1:4" ht="34">
      <c r="A8" s="7" t="s">
        <v>105</v>
      </c>
      <c r="B8" s="2" t="s">
        <v>176</v>
      </c>
    </row>
    <row r="9" spans="1:4" ht="34">
      <c r="A9" s="7" t="s">
        <v>118</v>
      </c>
      <c r="B9" s="2" t="s">
        <v>177</v>
      </c>
    </row>
    <row r="10" spans="1:4" ht="34">
      <c r="A10" s="7" t="s">
        <v>117</v>
      </c>
      <c r="B10" s="2" t="s">
        <v>260</v>
      </c>
    </row>
    <row r="11" spans="1:4" ht="170">
      <c r="A11" s="7" t="s">
        <v>162</v>
      </c>
      <c r="B11" s="2" t="s">
        <v>154</v>
      </c>
    </row>
    <row r="12" spans="1:4" ht="51">
      <c r="A12" s="7" t="s">
        <v>106</v>
      </c>
      <c r="B12" s="2" t="s">
        <v>256</v>
      </c>
    </row>
    <row r="13" spans="1:4" ht="51">
      <c r="A13" s="7" t="s">
        <v>140</v>
      </c>
      <c r="B13" s="2" t="s">
        <v>178</v>
      </c>
    </row>
    <row r="14" spans="1:4">
      <c r="A14" s="7" t="s">
        <v>116</v>
      </c>
      <c r="B14" t="s">
        <v>139</v>
      </c>
    </row>
    <row r="17" spans="1:4" ht="19">
      <c r="A17" s="9" t="s">
        <v>138</v>
      </c>
    </row>
    <row r="18" spans="1:4" ht="34">
      <c r="A18" s="15" t="s">
        <v>125</v>
      </c>
      <c r="B18" s="16" t="s">
        <v>167</v>
      </c>
    </row>
    <row r="19" spans="1:4" ht="102">
      <c r="A19" s="15" t="s">
        <v>278</v>
      </c>
      <c r="B19" s="16" t="s">
        <v>677</v>
      </c>
    </row>
    <row r="20" spans="1:4" ht="409.6">
      <c r="A20" s="15" t="s">
        <v>163</v>
      </c>
      <c r="B20" s="2" t="s">
        <v>664</v>
      </c>
      <c r="C20" s="7"/>
    </row>
    <row r="21" spans="1:4" ht="68">
      <c r="A21" s="15" t="s">
        <v>634</v>
      </c>
      <c r="B21" s="2" t="s">
        <v>665</v>
      </c>
      <c r="C21" s="7"/>
    </row>
    <row r="22" spans="1:4" ht="51">
      <c r="A22" s="15" t="s">
        <v>126</v>
      </c>
      <c r="B22" s="2" t="s">
        <v>168</v>
      </c>
    </row>
    <row r="23" spans="1:4" ht="51">
      <c r="A23" s="15" t="s">
        <v>137</v>
      </c>
      <c r="B23" s="2" t="s">
        <v>666</v>
      </c>
    </row>
    <row r="24" spans="1:4">
      <c r="A24" s="15" t="s">
        <v>108</v>
      </c>
      <c r="B24" t="s">
        <v>136</v>
      </c>
    </row>
    <row r="25" spans="1:4" ht="34">
      <c r="A25" s="15" t="s">
        <v>128</v>
      </c>
      <c r="B25" s="2" t="s">
        <v>169</v>
      </c>
      <c r="C25" s="6"/>
    </row>
    <row r="26" spans="1:4" ht="34">
      <c r="A26" s="15" t="s">
        <v>135</v>
      </c>
      <c r="B26" s="2" t="s">
        <v>170</v>
      </c>
    </row>
    <row r="27" spans="1:4" ht="51">
      <c r="A27" s="15" t="s">
        <v>130</v>
      </c>
      <c r="B27" s="16" t="s">
        <v>171</v>
      </c>
    </row>
    <row r="28" spans="1:4" ht="85">
      <c r="A28" s="15" t="s">
        <v>131</v>
      </c>
      <c r="B28" s="16" t="s">
        <v>284</v>
      </c>
    </row>
    <row r="29" spans="1:4" ht="51">
      <c r="A29" s="15" t="s">
        <v>3</v>
      </c>
      <c r="B29" s="2" t="s">
        <v>285</v>
      </c>
    </row>
    <row r="30" spans="1:4" ht="51">
      <c r="A30" s="15" t="s">
        <v>134</v>
      </c>
      <c r="B30" s="16" t="s">
        <v>286</v>
      </c>
      <c r="D30" s="2"/>
    </row>
    <row r="31" spans="1:4" ht="187">
      <c r="A31" s="15" t="s">
        <v>166</v>
      </c>
      <c r="B31" s="16" t="s">
        <v>287</v>
      </c>
    </row>
    <row r="32" spans="1:4" ht="51">
      <c r="A32" s="15" t="s">
        <v>116</v>
      </c>
      <c r="B32" s="2" t="s">
        <v>172</v>
      </c>
    </row>
    <row r="34" spans="1:2" ht="19">
      <c r="A34" s="9" t="s">
        <v>670</v>
      </c>
    </row>
    <row r="35" spans="1:2" ht="85">
      <c r="A35" s="15" t="s">
        <v>209</v>
      </c>
      <c r="B35" s="16" t="s">
        <v>676</v>
      </c>
    </row>
    <row r="36" spans="1:2" ht="51">
      <c r="A36" s="15" t="s">
        <v>671</v>
      </c>
      <c r="B36" s="2" t="s">
        <v>675</v>
      </c>
    </row>
  </sheetData>
  <mergeCells count="2">
    <mergeCell ref="A2:C2"/>
    <mergeCell ref="A1:C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5"/>
  <sheetViews>
    <sheetView workbookViewId="0">
      <pane xSplit="1" ySplit="2" topLeftCell="E3" activePane="bottomRight" state="frozen"/>
      <selection pane="topRight" activeCell="B1" sqref="B1"/>
      <selection pane="bottomLeft" activeCell="A3" sqref="A3"/>
      <selection pane="bottomRight" activeCell="E20" sqref="E20"/>
    </sheetView>
  </sheetViews>
  <sheetFormatPr baseColWidth="10" defaultRowHeight="16"/>
  <cols>
    <col min="1" max="1" width="22.83203125" customWidth="1"/>
    <col min="2" max="2" width="31.33203125" customWidth="1"/>
    <col min="3" max="5" width="24.5" customWidth="1"/>
    <col min="6" max="6" width="46.5" customWidth="1"/>
    <col min="7" max="7" width="20" customWidth="1"/>
    <col min="8" max="8" width="18.6640625" customWidth="1"/>
    <col min="9" max="9" width="32.6640625" customWidth="1"/>
    <col min="10" max="10" width="26" customWidth="1"/>
    <col min="11" max="11" width="23.33203125" customWidth="1"/>
    <col min="12" max="12" width="25.5" customWidth="1"/>
    <col min="13" max="13" width="29.5" customWidth="1"/>
    <col min="14" max="14" width="29.6640625" customWidth="1"/>
    <col min="15" max="15" width="26.33203125" customWidth="1"/>
    <col min="16" max="16" width="39.5" customWidth="1"/>
    <col min="17" max="18" width="50.5" customWidth="1"/>
    <col min="19" max="19" width="175" customWidth="1"/>
  </cols>
  <sheetData>
    <row r="1" spans="1:19" s="1" customFormat="1" ht="38" customHeight="1">
      <c r="A1" s="12" t="s">
        <v>203</v>
      </c>
      <c r="B1" s="17" t="s">
        <v>204</v>
      </c>
      <c r="C1" s="17" t="s">
        <v>112</v>
      </c>
      <c r="D1" s="17" t="s">
        <v>113</v>
      </c>
      <c r="E1" s="17" t="s">
        <v>114</v>
      </c>
      <c r="F1" s="17" t="s">
        <v>115</v>
      </c>
      <c r="G1" s="17" t="s">
        <v>205</v>
      </c>
      <c r="H1" s="17" t="s">
        <v>206</v>
      </c>
      <c r="I1" s="17" t="s">
        <v>141</v>
      </c>
      <c r="J1" s="17" t="s">
        <v>124</v>
      </c>
      <c r="K1" s="11" t="s">
        <v>105</v>
      </c>
      <c r="L1" s="13" t="s">
        <v>118</v>
      </c>
      <c r="M1" s="13" t="s">
        <v>117</v>
      </c>
      <c r="N1" s="18" t="s">
        <v>207</v>
      </c>
      <c r="O1" s="20" t="s">
        <v>132</v>
      </c>
      <c r="P1" s="20" t="s">
        <v>133</v>
      </c>
      <c r="Q1" s="20" t="s">
        <v>106</v>
      </c>
      <c r="R1" s="20" t="s">
        <v>255</v>
      </c>
      <c r="S1" s="1" t="s">
        <v>116</v>
      </c>
    </row>
    <row r="2" spans="1:19">
      <c r="A2" s="4"/>
      <c r="B2" s="14" t="s">
        <v>179</v>
      </c>
      <c r="C2" s="14" t="s">
        <v>180</v>
      </c>
      <c r="D2" s="14" t="s">
        <v>181</v>
      </c>
      <c r="E2" s="14" t="s">
        <v>182</v>
      </c>
      <c r="F2" s="14" t="s">
        <v>183</v>
      </c>
      <c r="G2" s="14"/>
      <c r="H2" s="14"/>
      <c r="I2" s="14" t="s">
        <v>184</v>
      </c>
      <c r="J2" s="14"/>
      <c r="K2" s="3" t="s">
        <v>185</v>
      </c>
      <c r="L2" s="5" t="s">
        <v>186</v>
      </c>
      <c r="M2" s="5" t="s">
        <v>187</v>
      </c>
      <c r="N2" s="19" t="s">
        <v>187</v>
      </c>
      <c r="O2" s="21"/>
      <c r="P2" s="21"/>
      <c r="Q2" s="21"/>
      <c r="R2" s="21" t="s">
        <v>251</v>
      </c>
      <c r="S2" t="s">
        <v>188</v>
      </c>
    </row>
    <row r="3" spans="1:19">
      <c r="A3" s="29"/>
      <c r="G3" s="41"/>
      <c r="H3" s="41"/>
    </row>
    <row r="4" spans="1:19">
      <c r="A4" s="29"/>
      <c r="G4" s="41"/>
      <c r="H4" s="41"/>
    </row>
    <row r="5" spans="1:19">
      <c r="H5" s="42"/>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Dropdowns!$M$3:$M$5</xm:f>
          </x14:formula1>
          <xm:sqref>B1235:B1048576</xm:sqref>
        </x14:dataValidation>
        <x14:dataValidation type="list" allowBlank="1" showInputMessage="1" showErrorMessage="1" xr:uid="{00000000-0002-0000-0100-000001000000}">
          <x14:formula1>
            <xm:f>Dropdowns!$O$3:$O$8</xm:f>
          </x14:formula1>
          <xm:sqref>M479:M1048576</xm:sqref>
        </x14:dataValidation>
        <x14:dataValidation type="list" allowBlank="1" showInputMessage="1" showErrorMessage="1" xr:uid="{00000000-0002-0000-0100-000002000000}">
          <x14:formula1>
            <xm:f>Dropdowns!$T$3:$T$5</xm:f>
          </x14:formula1>
          <xm:sqref>N3:N1048576</xm:sqref>
        </x14:dataValidation>
        <x14:dataValidation type="list" allowBlank="1" showInputMessage="1" showErrorMessage="1" xr:uid="{00000000-0002-0000-0100-000003000000}">
          <x14:formula1>
            <xm:f>Dropdowns!$M$3:$M$6</xm:f>
          </x14:formula1>
          <xm:sqref>B3:B1234</xm:sqref>
        </x14:dataValidation>
        <x14:dataValidation type="list" allowBlank="1" showInputMessage="1" showErrorMessage="1" xr:uid="{00000000-0002-0000-0100-000004000000}">
          <x14:formula1>
            <xm:f>Dropdowns!$O$3:$O$10</xm:f>
          </x14:formula1>
          <xm:sqref>M3:M478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72"/>
  <sheetViews>
    <sheetView tabSelected="1" workbookViewId="0">
      <pane xSplit="4" ySplit="3" topLeftCell="M4" activePane="bottomRight" state="frozen"/>
      <selection pane="topRight" activeCell="D1" sqref="D1"/>
      <selection pane="bottomLeft" activeCell="A4" sqref="A4"/>
      <selection pane="bottomRight" activeCell="N4" sqref="N4"/>
    </sheetView>
  </sheetViews>
  <sheetFormatPr baseColWidth="10" defaultRowHeight="16"/>
  <cols>
    <col min="1" max="1" width="14.83203125" customWidth="1"/>
    <col min="2" max="2" width="23.6640625" customWidth="1"/>
    <col min="3" max="3" width="16.5" customWidth="1"/>
    <col min="4" max="4" width="24" customWidth="1"/>
    <col min="5" max="5" width="29.5" customWidth="1"/>
    <col min="6" max="6" width="29.33203125" customWidth="1"/>
    <col min="7" max="8" width="29.6640625" customWidth="1"/>
    <col min="9" max="9" width="66.83203125" customWidth="1"/>
    <col min="10" max="10" width="19.6640625" customWidth="1"/>
    <col min="11" max="11" width="28.33203125" customWidth="1"/>
    <col min="12" max="12" width="21.83203125" customWidth="1"/>
    <col min="13" max="14" width="26.6640625" customWidth="1"/>
    <col min="15" max="15" width="35.6640625" customWidth="1"/>
    <col min="16" max="16" width="23" customWidth="1"/>
    <col min="17" max="17" width="18" customWidth="1"/>
    <col min="18" max="18" width="27.83203125" customWidth="1"/>
    <col min="19" max="19" width="37.33203125" customWidth="1"/>
    <col min="20" max="20" width="30.5" customWidth="1"/>
    <col min="21" max="21" width="37.1640625" customWidth="1"/>
    <col min="22" max="26" width="42" customWidth="1"/>
    <col min="27" max="27" width="25.5" customWidth="1"/>
  </cols>
  <sheetData>
    <row r="1" spans="1:27" ht="21">
      <c r="A1" s="21"/>
      <c r="B1" s="14"/>
      <c r="C1" s="14"/>
      <c r="D1" s="14"/>
      <c r="E1" s="14"/>
      <c r="F1" s="51" t="s">
        <v>127</v>
      </c>
      <c r="G1" s="51"/>
      <c r="H1" s="51"/>
      <c r="I1" s="51"/>
      <c r="J1" s="51"/>
      <c r="K1" s="51"/>
      <c r="L1" s="51"/>
      <c r="M1" s="49" t="s">
        <v>129</v>
      </c>
      <c r="N1" s="49"/>
      <c r="O1" s="49"/>
      <c r="P1" s="49"/>
      <c r="Q1" s="49"/>
      <c r="R1" s="49"/>
      <c r="S1" s="49"/>
      <c r="T1" s="49"/>
      <c r="U1" s="50" t="s">
        <v>134</v>
      </c>
      <c r="V1" s="50"/>
      <c r="W1" s="24"/>
      <c r="X1" s="24"/>
      <c r="Y1" s="26"/>
      <c r="Z1" s="26"/>
    </row>
    <row r="2" spans="1:27" s="1" customFormat="1" ht="30" customHeight="1">
      <c r="A2" s="40" t="s">
        <v>279</v>
      </c>
      <c r="B2" s="30" t="s">
        <v>194</v>
      </c>
      <c r="C2" s="34" t="s">
        <v>195</v>
      </c>
      <c r="D2" s="31" t="s">
        <v>196</v>
      </c>
      <c r="E2" s="31" t="s">
        <v>278</v>
      </c>
      <c r="F2" s="11" t="s">
        <v>197</v>
      </c>
      <c r="G2" s="11" t="s">
        <v>198</v>
      </c>
      <c r="H2" s="38" t="s">
        <v>634</v>
      </c>
      <c r="I2" s="11" t="s">
        <v>126</v>
      </c>
      <c r="J2" s="11" t="s">
        <v>158</v>
      </c>
      <c r="K2" s="11" t="s">
        <v>108</v>
      </c>
      <c r="L2" s="11" t="s">
        <v>199</v>
      </c>
      <c r="M2" s="12" t="s">
        <v>200</v>
      </c>
      <c r="N2" s="12" t="s">
        <v>190</v>
      </c>
      <c r="O2" s="12" t="s">
        <v>191</v>
      </c>
      <c r="P2" s="12" t="s">
        <v>192</v>
      </c>
      <c r="Q2" s="12" t="s">
        <v>157</v>
      </c>
      <c r="R2" s="12" t="s">
        <v>3</v>
      </c>
      <c r="S2" s="12" t="s">
        <v>131</v>
      </c>
      <c r="T2" s="12" t="s">
        <v>130</v>
      </c>
      <c r="U2" s="13" t="s">
        <v>201</v>
      </c>
      <c r="V2" s="13" t="s">
        <v>202</v>
      </c>
      <c r="W2" s="13" t="s">
        <v>253</v>
      </c>
      <c r="X2" s="13" t="s">
        <v>252</v>
      </c>
      <c r="Y2" s="20" t="s">
        <v>635</v>
      </c>
      <c r="Z2" s="20" t="s">
        <v>254</v>
      </c>
      <c r="AA2" s="1" t="s">
        <v>116</v>
      </c>
    </row>
    <row r="3" spans="1:27" ht="17">
      <c r="A3" s="21" t="s">
        <v>678</v>
      </c>
      <c r="B3" s="30"/>
      <c r="C3" s="34"/>
      <c r="D3" s="39" t="s">
        <v>280</v>
      </c>
      <c r="E3" s="39" t="s">
        <v>159</v>
      </c>
      <c r="F3" s="3" t="s">
        <v>160</v>
      </c>
      <c r="G3" s="3" t="s">
        <v>159</v>
      </c>
      <c r="H3" s="3" t="s">
        <v>159</v>
      </c>
      <c r="I3" s="3" t="s">
        <v>164</v>
      </c>
      <c r="J3" s="3"/>
      <c r="K3" s="3" t="s">
        <v>161</v>
      </c>
      <c r="L3" s="3" t="s">
        <v>659</v>
      </c>
      <c r="M3" s="4" t="s">
        <v>159</v>
      </c>
      <c r="N3" s="4" t="s">
        <v>159</v>
      </c>
      <c r="O3" s="4" t="s">
        <v>159</v>
      </c>
      <c r="P3" s="4" t="s">
        <v>193</v>
      </c>
      <c r="Q3" s="4"/>
      <c r="R3" s="4" t="s">
        <v>679</v>
      </c>
      <c r="S3" s="4" t="s">
        <v>189</v>
      </c>
      <c r="T3" s="4"/>
      <c r="U3" s="5" t="s">
        <v>165</v>
      </c>
      <c r="V3" s="5"/>
      <c r="W3" s="5" t="s">
        <v>165</v>
      </c>
      <c r="X3" s="5" t="s">
        <v>165</v>
      </c>
      <c r="Y3" s="21"/>
      <c r="Z3" s="21"/>
      <c r="AA3" t="s">
        <v>188</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sheetData>
  <mergeCells count="3">
    <mergeCell ref="M1:T1"/>
    <mergeCell ref="U1:V1"/>
    <mergeCell ref="F1:L1"/>
  </mergeCell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1000000}">
          <x14:formula1>
            <xm:f>Dropdowns!$F$3:$F$6</xm:f>
          </x14:formula1>
          <xm:sqref>N4:N3529</xm:sqref>
        </x14:dataValidation>
        <x14:dataValidation type="list" allowBlank="1" showInputMessage="1" showErrorMessage="1" xr:uid="{00000000-0002-0000-0200-000002000000}">
          <x14:formula1>
            <xm:f>Dropdowns!$I$3:$I$9</xm:f>
          </x14:formula1>
          <xm:sqref>O4:O3320</xm:sqref>
        </x14:dataValidation>
        <x14:dataValidation type="list" allowBlank="1" showInputMessage="1" showErrorMessage="1" xr:uid="{F3E493D0-4CA3-0146-BBEB-BCAE4A2940BB}">
          <x14:formula1>
            <xm:f>Dropdowns!$L$3:$L$8</xm:f>
          </x14:formula1>
          <xm:sqref>G4:G1048576</xm:sqref>
        </x14:dataValidation>
        <x14:dataValidation type="list" allowBlank="1" showInputMessage="1" showErrorMessage="1" xr:uid="{0C58A82E-3A0B-7643-87CB-0B6C9713B54B}">
          <x14:formula1>
            <xm:f>Dropdowns!$AD$3:$AD$96</xm:f>
          </x14:formula1>
          <xm:sqref>H4:H1048576</xm:sqref>
        </x14:dataValidation>
        <x14:dataValidation type="list" allowBlank="1" showInputMessage="1" showErrorMessage="1" xr:uid="{74F4ACFA-0476-924E-91BA-EA7EB10422C4}">
          <x14:formula1>
            <xm:f>Dropdowns!$W$3:$W$22</xm:f>
          </x14:formula1>
          <xm:sqref>E4:E1048576</xm:sqref>
        </x14:dataValidation>
        <x14:dataValidation type="list" allowBlank="1" showInputMessage="1" showErrorMessage="1" xr:uid="{AD6A389C-06C3-414C-B09B-7DDA886F6A59}">
          <x14:formula1>
            <xm:f>Dropdowns!$B$3:$B$39</xm:f>
          </x14:formula1>
          <xm:sqref>M4:M1048576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D5D87-04E7-C747-A7E2-890447146710}">
  <dimension ref="A1:C2"/>
  <sheetViews>
    <sheetView workbookViewId="0">
      <selection activeCell="A7" sqref="A7"/>
    </sheetView>
  </sheetViews>
  <sheetFormatPr baseColWidth="10" defaultRowHeight="16"/>
  <cols>
    <col min="1" max="1" width="30.1640625" customWidth="1"/>
    <col min="2" max="2" width="46.5" customWidth="1"/>
    <col min="3" max="3" width="141.1640625" customWidth="1"/>
  </cols>
  <sheetData>
    <row r="1" spans="1:3">
      <c r="A1" s="43" t="s">
        <v>667</v>
      </c>
      <c r="B1" s="12" t="s">
        <v>672</v>
      </c>
      <c r="C1" s="20" t="s">
        <v>668</v>
      </c>
    </row>
    <row r="2" spans="1:3" s="16" customFormat="1" ht="51">
      <c r="A2" s="44" t="s">
        <v>674</v>
      </c>
      <c r="B2" s="45" t="s">
        <v>673</v>
      </c>
      <c r="C2" s="46" t="s">
        <v>669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2"/>
  <sheetViews>
    <sheetView workbookViewId="0">
      <selection activeCell="J11" sqref="J11"/>
    </sheetView>
  </sheetViews>
  <sheetFormatPr baseColWidth="10" defaultRowHeight="16"/>
  <cols>
    <col min="1" max="1" width="36.33203125" customWidth="1"/>
  </cols>
  <sheetData>
    <row r="1" spans="1:2" ht="26" customHeight="1">
      <c r="A1" s="22" t="s">
        <v>41</v>
      </c>
      <c r="B1" s="22"/>
    </row>
    <row r="2" spans="1:2">
      <c r="A2" s="23" t="s">
        <v>43</v>
      </c>
      <c r="B2" s="23"/>
    </row>
    <row r="3" spans="1:2">
      <c r="A3" s="23" t="s">
        <v>45</v>
      </c>
      <c r="B3" s="23"/>
    </row>
    <row r="4" spans="1:2">
      <c r="A4" s="23" t="s">
        <v>47</v>
      </c>
      <c r="B4" s="23"/>
    </row>
    <row r="5" spans="1:2">
      <c r="A5" s="23" t="s">
        <v>49</v>
      </c>
      <c r="B5" s="23"/>
    </row>
    <row r="6" spans="1:2">
      <c r="A6" s="23" t="s">
        <v>51</v>
      </c>
      <c r="B6" s="23"/>
    </row>
    <row r="7" spans="1:2">
      <c r="A7" s="23" t="s">
        <v>53</v>
      </c>
      <c r="B7" s="23"/>
    </row>
    <row r="8" spans="1:2">
      <c r="A8" s="23" t="s">
        <v>55</v>
      </c>
      <c r="B8" s="23"/>
    </row>
    <row r="9" spans="1:2">
      <c r="A9" s="23" t="s">
        <v>58</v>
      </c>
      <c r="B9" s="23"/>
    </row>
    <row r="10" spans="1:2">
      <c r="A10" s="23" t="s">
        <v>60</v>
      </c>
      <c r="B10" s="23"/>
    </row>
    <row r="11" spans="1:2">
      <c r="A11" s="23" t="s">
        <v>62</v>
      </c>
      <c r="B11" s="23"/>
    </row>
    <row r="12" spans="1:2">
      <c r="A12" s="23" t="s">
        <v>65</v>
      </c>
      <c r="B12" s="23"/>
    </row>
    <row r="13" spans="1:2">
      <c r="A13" s="23" t="s">
        <v>67</v>
      </c>
      <c r="B13" s="23"/>
    </row>
    <row r="14" spans="1:2">
      <c r="A14" s="23" t="s">
        <v>69</v>
      </c>
      <c r="B14" s="23"/>
    </row>
    <row r="15" spans="1:2">
      <c r="A15" s="23" t="s">
        <v>72</v>
      </c>
      <c r="B15" s="23"/>
    </row>
    <row r="16" spans="1:2">
      <c r="A16" s="23" t="s">
        <v>75</v>
      </c>
      <c r="B16" s="23"/>
    </row>
    <row r="17" spans="1:2">
      <c r="A17" s="23" t="s">
        <v>77</v>
      </c>
      <c r="B17" s="23"/>
    </row>
    <row r="18" spans="1:2">
      <c r="A18" s="23" t="s">
        <v>79</v>
      </c>
      <c r="B18" s="23"/>
    </row>
    <row r="19" spans="1:2">
      <c r="A19" s="23" t="s">
        <v>81</v>
      </c>
      <c r="B19" s="23"/>
    </row>
    <row r="20" spans="1:2">
      <c r="A20" s="23" t="s">
        <v>83</v>
      </c>
      <c r="B20" s="23"/>
    </row>
    <row r="21" spans="1:2">
      <c r="A21" s="23" t="s">
        <v>85</v>
      </c>
      <c r="B21" s="23"/>
    </row>
    <row r="22" spans="1:2">
      <c r="A22" s="23" t="s">
        <v>86</v>
      </c>
      <c r="B22" s="23"/>
    </row>
    <row r="23" spans="1:2">
      <c r="A23" s="23" t="s">
        <v>88</v>
      </c>
      <c r="B23" s="23"/>
    </row>
    <row r="24" spans="1:2">
      <c r="A24" s="23" t="s">
        <v>90</v>
      </c>
      <c r="B24" s="23"/>
    </row>
    <row r="25" spans="1:2">
      <c r="A25" s="23" t="s">
        <v>92</v>
      </c>
      <c r="B25" s="23"/>
    </row>
    <row r="26" spans="1:2">
      <c r="A26" s="23" t="s">
        <v>94</v>
      </c>
      <c r="B26" s="23"/>
    </row>
    <row r="27" spans="1:2">
      <c r="A27" s="23" t="s">
        <v>97</v>
      </c>
      <c r="B27" s="23"/>
    </row>
    <row r="28" spans="1:2">
      <c r="A28" s="23" t="s">
        <v>99</v>
      </c>
      <c r="B28" s="23"/>
    </row>
    <row r="29" spans="1:2">
      <c r="A29" s="23" t="s">
        <v>100</v>
      </c>
      <c r="B29" s="23"/>
    </row>
    <row r="30" spans="1:2">
      <c r="A30" s="23" t="s">
        <v>101</v>
      </c>
      <c r="B30" s="23"/>
    </row>
    <row r="31" spans="1:2">
      <c r="A31" s="23" t="s">
        <v>102</v>
      </c>
      <c r="B31" s="23"/>
    </row>
    <row r="32" spans="1:2">
      <c r="A32" s="23" t="s">
        <v>103</v>
      </c>
      <c r="B32" s="23"/>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12"/>
  <sheetViews>
    <sheetView workbookViewId="0">
      <selection activeCell="W27" sqref="W27"/>
    </sheetView>
  </sheetViews>
  <sheetFormatPr baseColWidth="10" defaultRowHeight="16"/>
  <cols>
    <col min="2" max="2" width="19.1640625" customWidth="1"/>
    <col min="4" max="4" width="17" customWidth="1"/>
    <col min="5" max="5" width="13.83203125" customWidth="1"/>
    <col min="7" max="7" width="41.33203125" customWidth="1"/>
    <col min="8" max="8" width="13.83203125" customWidth="1"/>
    <col min="9" max="9" width="14.6640625" customWidth="1"/>
    <col min="10" max="10" width="38.5" customWidth="1"/>
    <col min="11" max="11" width="8.5" customWidth="1"/>
    <col min="12" max="12" width="36.6640625" customWidth="1"/>
    <col min="13" max="13" width="39.1640625" customWidth="1"/>
    <col min="14" max="14" width="13.83203125" customWidth="1"/>
    <col min="15" max="15" width="33.1640625" customWidth="1"/>
    <col min="16" max="16" width="35.83203125" customWidth="1"/>
    <col min="18" max="18" width="28.6640625" customWidth="1"/>
    <col min="20" max="20" width="14.1640625" customWidth="1"/>
    <col min="21" max="21" width="110.33203125" customWidth="1"/>
    <col min="22" max="22" width="32.6640625" customWidth="1"/>
    <col min="23" max="23" width="38" customWidth="1"/>
    <col min="24" max="24" width="27.33203125" customWidth="1"/>
    <col min="25" max="25" width="50.83203125" customWidth="1"/>
    <col min="26" max="26" width="21.5" customWidth="1"/>
    <col min="27" max="27" width="24.6640625" customWidth="1"/>
    <col min="28" max="28" width="44.83203125" customWidth="1"/>
    <col min="29" max="29" width="67.5" customWidth="1"/>
    <col min="30" max="30" width="33.6640625" customWidth="1"/>
  </cols>
  <sheetData>
    <row r="1" spans="1:30">
      <c r="A1" s="52" t="s">
        <v>239</v>
      </c>
      <c r="B1" s="52"/>
      <c r="C1" s="52"/>
      <c r="D1" s="52"/>
      <c r="E1" s="14" t="s">
        <v>240</v>
      </c>
      <c r="F1" s="14"/>
      <c r="G1" s="14"/>
      <c r="H1" s="53" t="s">
        <v>241</v>
      </c>
      <c r="I1" s="53"/>
      <c r="J1" s="53"/>
      <c r="K1" s="5" t="s">
        <v>242</v>
      </c>
      <c r="L1" s="5"/>
      <c r="M1" s="19" t="s">
        <v>109</v>
      </c>
      <c r="N1" s="54" t="s">
        <v>568</v>
      </c>
      <c r="O1" s="54"/>
      <c r="P1" s="54"/>
      <c r="Q1" s="54"/>
      <c r="R1" s="54"/>
      <c r="S1" s="52" t="s">
        <v>144</v>
      </c>
      <c r="T1" s="52"/>
      <c r="U1" s="52"/>
      <c r="V1" s="25" t="s">
        <v>244</v>
      </c>
      <c r="W1" s="19" t="s">
        <v>261</v>
      </c>
      <c r="X1" s="14" t="s">
        <v>288</v>
      </c>
      <c r="Y1" s="14"/>
      <c r="Z1" s="14"/>
      <c r="AA1" s="36" t="s">
        <v>375</v>
      </c>
      <c r="AB1" s="36"/>
      <c r="AC1" s="36"/>
      <c r="AD1" s="37" t="s">
        <v>570</v>
      </c>
    </row>
    <row r="2" spans="1:30">
      <c r="A2" s="1" t="s">
        <v>4</v>
      </c>
      <c r="B2" s="1" t="s">
        <v>2</v>
      </c>
      <c r="C2" s="1" t="s">
        <v>5</v>
      </c>
      <c r="D2" s="1" t="s">
        <v>6</v>
      </c>
      <c r="E2" s="10" t="s">
        <v>7</v>
      </c>
      <c r="F2" s="1" t="s">
        <v>1</v>
      </c>
      <c r="G2" s="1" t="s">
        <v>8</v>
      </c>
      <c r="H2" s="10" t="s">
        <v>9</v>
      </c>
      <c r="I2" s="1" t="s">
        <v>0</v>
      </c>
      <c r="J2" s="1" t="s">
        <v>10</v>
      </c>
      <c r="K2" s="10" t="s">
        <v>155</v>
      </c>
      <c r="L2" s="1" t="s">
        <v>107</v>
      </c>
      <c r="M2" s="1" t="s">
        <v>109</v>
      </c>
      <c r="N2" s="10" t="s">
        <v>156</v>
      </c>
      <c r="O2" s="1" t="s">
        <v>117</v>
      </c>
      <c r="X2" s="1" t="s">
        <v>357</v>
      </c>
      <c r="Y2" s="1" t="s">
        <v>559</v>
      </c>
      <c r="Z2" s="1" t="s">
        <v>358</v>
      </c>
      <c r="AA2" s="22" t="s">
        <v>376</v>
      </c>
      <c r="AB2" s="22" t="s">
        <v>377</v>
      </c>
      <c r="AC2" s="1" t="s">
        <v>558</v>
      </c>
    </row>
    <row r="3" spans="1:30">
      <c r="A3">
        <v>1</v>
      </c>
      <c r="B3" t="s">
        <v>11</v>
      </c>
      <c r="C3" t="s">
        <v>11</v>
      </c>
      <c r="D3" t="s">
        <v>12</v>
      </c>
      <c r="E3">
        <v>1</v>
      </c>
      <c r="F3" t="s">
        <v>13</v>
      </c>
      <c r="G3" t="s">
        <v>14</v>
      </c>
      <c r="H3">
        <v>1</v>
      </c>
      <c r="I3" t="s">
        <v>15</v>
      </c>
      <c r="J3" t="s">
        <v>16</v>
      </c>
      <c r="K3">
        <v>1</v>
      </c>
      <c r="L3" t="s">
        <v>281</v>
      </c>
      <c r="M3" t="s">
        <v>104</v>
      </c>
      <c r="N3">
        <v>1</v>
      </c>
      <c r="O3" s="23" t="s">
        <v>257</v>
      </c>
      <c r="S3">
        <v>1</v>
      </c>
      <c r="T3" t="s">
        <v>153</v>
      </c>
      <c r="U3" t="s">
        <v>145</v>
      </c>
      <c r="V3" t="s">
        <v>249</v>
      </c>
      <c r="W3" s="32" t="s">
        <v>262</v>
      </c>
      <c r="Y3" t="s">
        <v>289</v>
      </c>
      <c r="AA3" s="35" t="s">
        <v>378</v>
      </c>
      <c r="AB3" s="35" t="s">
        <v>379</v>
      </c>
      <c r="AC3" t="str">
        <f>CONCATENATE(AA3, " (", AB3, ")")</f>
        <v>AAS (Flame atomic absorption spectroscopy)</v>
      </c>
      <c r="AD3" t="s">
        <v>571</v>
      </c>
    </row>
    <row r="4" spans="1:30">
      <c r="A4">
        <v>2</v>
      </c>
      <c r="B4" t="s">
        <v>17</v>
      </c>
      <c r="C4" t="s">
        <v>11</v>
      </c>
      <c r="D4" t="s">
        <v>12</v>
      </c>
      <c r="E4">
        <v>2</v>
      </c>
      <c r="F4" t="s">
        <v>18</v>
      </c>
      <c r="G4" t="s">
        <v>19</v>
      </c>
      <c r="H4">
        <v>2</v>
      </c>
      <c r="I4" t="s">
        <v>20</v>
      </c>
      <c r="J4" t="s">
        <v>21</v>
      </c>
      <c r="K4">
        <v>2</v>
      </c>
      <c r="L4" t="s">
        <v>282</v>
      </c>
      <c r="M4" t="s">
        <v>110</v>
      </c>
      <c r="N4">
        <v>2</v>
      </c>
      <c r="O4" s="23" t="s">
        <v>120</v>
      </c>
      <c r="S4">
        <v>2</v>
      </c>
      <c r="T4" t="s">
        <v>146</v>
      </c>
      <c r="U4" t="s">
        <v>147</v>
      </c>
      <c r="V4" t="s">
        <v>248</v>
      </c>
      <c r="W4" s="32" t="s">
        <v>263</v>
      </c>
      <c r="Y4" t="s">
        <v>290</v>
      </c>
      <c r="AA4" s="35" t="s">
        <v>443</v>
      </c>
      <c r="AB4" s="35" t="s">
        <v>444</v>
      </c>
      <c r="AC4" t="str">
        <f t="shared" ref="AC4:AC67" si="0">CONCATENATE(AA4, " (", AB4, ")")</f>
        <v>ANC (Anion exchange chromatography)</v>
      </c>
      <c r="AD4" t="s">
        <v>572</v>
      </c>
    </row>
    <row r="5" spans="1:30">
      <c r="A5">
        <v>3</v>
      </c>
      <c r="B5" t="s">
        <v>22</v>
      </c>
      <c r="C5" t="s">
        <v>11</v>
      </c>
      <c r="D5" t="s">
        <v>12</v>
      </c>
      <c r="E5">
        <v>3</v>
      </c>
      <c r="F5" t="s">
        <v>23</v>
      </c>
      <c r="G5" t="s">
        <v>24</v>
      </c>
      <c r="H5">
        <v>3</v>
      </c>
      <c r="I5" t="s">
        <v>25</v>
      </c>
      <c r="J5" t="s">
        <v>26</v>
      </c>
      <c r="K5">
        <v>3</v>
      </c>
      <c r="L5" t="s">
        <v>283</v>
      </c>
      <c r="M5" t="s">
        <v>111</v>
      </c>
      <c r="N5">
        <v>3</v>
      </c>
      <c r="O5" s="23" t="s">
        <v>258</v>
      </c>
      <c r="S5">
        <v>3</v>
      </c>
      <c r="T5" t="s">
        <v>148</v>
      </c>
      <c r="U5" t="s">
        <v>149</v>
      </c>
      <c r="V5" t="s">
        <v>250</v>
      </c>
      <c r="W5" s="32" t="s">
        <v>264</v>
      </c>
      <c r="X5" t="s">
        <v>291</v>
      </c>
      <c r="Y5" t="s">
        <v>292</v>
      </c>
      <c r="Z5" t="s">
        <v>293</v>
      </c>
      <c r="AA5" s="35" t="s">
        <v>484</v>
      </c>
      <c r="AB5" s="35" t="s">
        <v>485</v>
      </c>
      <c r="AC5" t="str">
        <f t="shared" si="0"/>
        <v>CALC (Calculated)</v>
      </c>
      <c r="AD5" t="s">
        <v>573</v>
      </c>
    </row>
    <row r="6" spans="1:30">
      <c r="A6">
        <v>4</v>
      </c>
      <c r="B6" t="s">
        <v>27</v>
      </c>
      <c r="C6" t="s">
        <v>11</v>
      </c>
      <c r="D6" t="s">
        <v>12</v>
      </c>
      <c r="E6">
        <v>4</v>
      </c>
      <c r="F6" t="s">
        <v>28</v>
      </c>
      <c r="G6" t="s">
        <v>29</v>
      </c>
      <c r="H6">
        <v>4</v>
      </c>
      <c r="I6" t="s">
        <v>30</v>
      </c>
      <c r="J6" t="s">
        <v>31</v>
      </c>
      <c r="K6">
        <v>4</v>
      </c>
      <c r="L6" t="s">
        <v>150</v>
      </c>
      <c r="M6" t="s">
        <v>243</v>
      </c>
      <c r="N6">
        <v>4</v>
      </c>
      <c r="O6" s="23" t="s">
        <v>259</v>
      </c>
      <c r="V6" t="s">
        <v>245</v>
      </c>
      <c r="W6" s="32" t="s">
        <v>265</v>
      </c>
      <c r="X6" t="s">
        <v>294</v>
      </c>
      <c r="Y6" t="s">
        <v>295</v>
      </c>
      <c r="Z6" t="s">
        <v>296</v>
      </c>
      <c r="AA6" s="35" t="s">
        <v>433</v>
      </c>
      <c r="AB6" s="35" t="s">
        <v>434</v>
      </c>
      <c r="AC6" t="str">
        <f t="shared" si="0"/>
        <v>CAT (Combustion/amperometric titration)</v>
      </c>
      <c r="AD6" t="s">
        <v>574</v>
      </c>
    </row>
    <row r="7" spans="1:30">
      <c r="A7">
        <v>5</v>
      </c>
      <c r="B7" t="s">
        <v>32</v>
      </c>
      <c r="C7" t="s">
        <v>11</v>
      </c>
      <c r="D7" t="s">
        <v>12</v>
      </c>
      <c r="H7">
        <v>5</v>
      </c>
      <c r="I7" t="s">
        <v>33</v>
      </c>
      <c r="J7" t="s">
        <v>31</v>
      </c>
      <c r="K7">
        <v>5</v>
      </c>
      <c r="L7" t="s">
        <v>151</v>
      </c>
      <c r="N7">
        <v>5</v>
      </c>
      <c r="O7" s="23" t="s">
        <v>122</v>
      </c>
      <c r="V7" t="s">
        <v>246</v>
      </c>
      <c r="W7" s="32" t="s">
        <v>266</v>
      </c>
      <c r="X7" t="s">
        <v>297</v>
      </c>
      <c r="Y7" t="s">
        <v>298</v>
      </c>
      <c r="Z7" t="s">
        <v>299</v>
      </c>
      <c r="AA7" s="35" t="s">
        <v>502</v>
      </c>
      <c r="AB7" s="35" t="s">
        <v>503</v>
      </c>
      <c r="AC7" t="str">
        <f t="shared" si="0"/>
        <v>CF-GS-IRMS (Continuous-flow, gas-source isotope ratio mass spectrometry)</v>
      </c>
      <c r="AD7" t="s">
        <v>575</v>
      </c>
    </row>
    <row r="8" spans="1:30">
      <c r="A8">
        <v>6</v>
      </c>
      <c r="B8" t="s">
        <v>34</v>
      </c>
      <c r="C8" t="s">
        <v>11</v>
      </c>
      <c r="D8" t="s">
        <v>12</v>
      </c>
      <c r="H8">
        <v>6</v>
      </c>
      <c r="I8" t="s">
        <v>210</v>
      </c>
      <c r="J8" t="s">
        <v>31</v>
      </c>
      <c r="K8">
        <v>6</v>
      </c>
      <c r="L8" t="s">
        <v>569</v>
      </c>
      <c r="N8">
        <v>6</v>
      </c>
      <c r="O8" s="23" t="s">
        <v>123</v>
      </c>
      <c r="V8" t="s">
        <v>247</v>
      </c>
      <c r="W8" s="32" t="s">
        <v>267</v>
      </c>
      <c r="X8" t="s">
        <v>304</v>
      </c>
      <c r="Y8" t="s">
        <v>305</v>
      </c>
      <c r="Z8" t="s">
        <v>306</v>
      </c>
      <c r="AA8" s="35" t="s">
        <v>451</v>
      </c>
      <c r="AB8" s="35" t="s">
        <v>452</v>
      </c>
      <c r="AC8" t="str">
        <f t="shared" si="0"/>
        <v>CF-IRMS (Continuous flow mass spectrometry)</v>
      </c>
      <c r="AD8" t="s">
        <v>576</v>
      </c>
    </row>
    <row r="9" spans="1:30">
      <c r="A9">
        <v>7</v>
      </c>
      <c r="B9" t="s">
        <v>35</v>
      </c>
      <c r="C9" t="s">
        <v>36</v>
      </c>
      <c r="D9" t="s">
        <v>12</v>
      </c>
      <c r="H9">
        <v>7</v>
      </c>
      <c r="I9" t="s">
        <v>37</v>
      </c>
      <c r="N9">
        <v>7</v>
      </c>
      <c r="O9" s="23" t="s">
        <v>119</v>
      </c>
      <c r="W9" s="32" t="s">
        <v>268</v>
      </c>
      <c r="X9" t="s">
        <v>560</v>
      </c>
      <c r="Y9" t="s">
        <v>561</v>
      </c>
      <c r="Z9" t="s">
        <v>562</v>
      </c>
      <c r="AA9" s="35" t="s">
        <v>439</v>
      </c>
      <c r="AB9" s="35" t="s">
        <v>440</v>
      </c>
      <c r="AC9" t="str">
        <f t="shared" si="0"/>
        <v>CHNS-EA (Carbon Hydrogen Nitrogen Sulfur Elemental Analysis)</v>
      </c>
      <c r="AD9" t="s">
        <v>577</v>
      </c>
    </row>
    <row r="10" spans="1:30">
      <c r="A10">
        <v>8</v>
      </c>
      <c r="B10" t="s">
        <v>38</v>
      </c>
      <c r="C10" t="s">
        <v>36</v>
      </c>
      <c r="D10" t="s">
        <v>12</v>
      </c>
      <c r="N10">
        <v>8</v>
      </c>
      <c r="O10" s="23" t="s">
        <v>121</v>
      </c>
      <c r="W10" s="32" t="s">
        <v>269</v>
      </c>
      <c r="X10" t="s">
        <v>307</v>
      </c>
      <c r="Y10" t="s">
        <v>308</v>
      </c>
      <c r="Z10" t="s">
        <v>309</v>
      </c>
      <c r="AA10" s="35" t="s">
        <v>460</v>
      </c>
      <c r="AB10" s="35" t="s">
        <v>461</v>
      </c>
      <c r="AC10" t="str">
        <f t="shared" si="0"/>
        <v>COLOR (Colorimetry)</v>
      </c>
      <c r="AD10" t="s">
        <v>578</v>
      </c>
    </row>
    <row r="11" spans="1:30">
      <c r="A11">
        <v>9</v>
      </c>
      <c r="B11" t="s">
        <v>39</v>
      </c>
      <c r="C11" t="s">
        <v>36</v>
      </c>
      <c r="D11" t="s">
        <v>12</v>
      </c>
      <c r="W11" s="32" t="s">
        <v>270</v>
      </c>
      <c r="X11" t="s">
        <v>300</v>
      </c>
      <c r="Y11" t="s">
        <v>563</v>
      </c>
      <c r="Z11" t="s">
        <v>301</v>
      </c>
      <c r="AA11" s="35" t="s">
        <v>410</v>
      </c>
      <c r="AB11" s="35" t="s">
        <v>411</v>
      </c>
      <c r="AC11" t="str">
        <f t="shared" si="0"/>
        <v>COUL (Coulometric analysis)</v>
      </c>
      <c r="AD11" t="s">
        <v>579</v>
      </c>
    </row>
    <row r="12" spans="1:30">
      <c r="A12">
        <v>10</v>
      </c>
      <c r="B12" t="s">
        <v>40</v>
      </c>
      <c r="C12" t="s">
        <v>36</v>
      </c>
      <c r="D12" t="s">
        <v>12</v>
      </c>
      <c r="E12" s="10"/>
      <c r="F12" s="1"/>
      <c r="W12" s="32" t="s">
        <v>271</v>
      </c>
      <c r="X12" t="s">
        <v>302</v>
      </c>
      <c r="Y12" t="s">
        <v>564</v>
      </c>
      <c r="Z12" t="s">
        <v>303</v>
      </c>
      <c r="AA12" s="35" t="s">
        <v>504</v>
      </c>
      <c r="AB12" s="35" t="s">
        <v>505</v>
      </c>
      <c r="AC12" t="str">
        <f t="shared" si="0"/>
        <v>COUL_TT (Coulometric titration)</v>
      </c>
      <c r="AD12" t="s">
        <v>580</v>
      </c>
    </row>
    <row r="13" spans="1:30">
      <c r="A13">
        <v>11</v>
      </c>
      <c r="B13" t="s">
        <v>42</v>
      </c>
      <c r="C13" t="s">
        <v>36</v>
      </c>
      <c r="D13" t="s">
        <v>12</v>
      </c>
      <c r="W13" s="32" t="s">
        <v>272</v>
      </c>
      <c r="AA13" s="35" t="s">
        <v>431</v>
      </c>
      <c r="AB13" s="35" t="s">
        <v>432</v>
      </c>
      <c r="AC13" t="str">
        <f t="shared" si="0"/>
        <v>CS-EA (Carbon Sulfur Elemental Analysis)</v>
      </c>
      <c r="AD13" t="s">
        <v>581</v>
      </c>
    </row>
    <row r="14" spans="1:30">
      <c r="A14">
        <v>12</v>
      </c>
      <c r="B14" t="s">
        <v>44</v>
      </c>
      <c r="C14" t="s">
        <v>36</v>
      </c>
      <c r="D14" t="s">
        <v>12</v>
      </c>
      <c r="W14" s="32" t="s">
        <v>273</v>
      </c>
      <c r="X14" t="s">
        <v>359</v>
      </c>
      <c r="Y14" t="s">
        <v>364</v>
      </c>
      <c r="AA14" s="35" t="s">
        <v>416</v>
      </c>
      <c r="AB14" s="35" t="s">
        <v>417</v>
      </c>
      <c r="AC14" t="str">
        <f t="shared" si="0"/>
        <v>DCP-OES (DCP optical emission spectroscopy)</v>
      </c>
      <c r="AD14" t="s">
        <v>582</v>
      </c>
    </row>
    <row r="15" spans="1:30">
      <c r="A15">
        <v>13</v>
      </c>
      <c r="B15" t="s">
        <v>46</v>
      </c>
      <c r="C15" t="s">
        <v>36</v>
      </c>
      <c r="D15" t="s">
        <v>12</v>
      </c>
      <c r="W15" s="33" t="s">
        <v>274</v>
      </c>
      <c r="X15" t="s">
        <v>361</v>
      </c>
      <c r="Y15" t="s">
        <v>365</v>
      </c>
      <c r="AA15" s="35" t="s">
        <v>420</v>
      </c>
      <c r="AB15" s="35" t="s">
        <v>556</v>
      </c>
      <c r="AC15" t="str">
        <f t="shared" si="0"/>
        <v>DNAA (Delayed neutron activation analysis)</v>
      </c>
      <c r="AD15" t="s">
        <v>583</v>
      </c>
    </row>
    <row r="16" spans="1:30">
      <c r="A16">
        <v>14</v>
      </c>
      <c r="B16" t="s">
        <v>48</v>
      </c>
      <c r="C16" t="s">
        <v>36</v>
      </c>
      <c r="D16" t="s">
        <v>12</v>
      </c>
      <c r="W16" s="32" t="s">
        <v>662</v>
      </c>
      <c r="X16" t="s">
        <v>360</v>
      </c>
      <c r="Y16" t="s">
        <v>366</v>
      </c>
      <c r="AA16" s="35" t="s">
        <v>474</v>
      </c>
      <c r="AB16" s="35" t="s">
        <v>475</v>
      </c>
      <c r="AC16" t="str">
        <f t="shared" si="0"/>
        <v>DNC (Delayed neutron counting)</v>
      </c>
      <c r="AD16" t="s">
        <v>584</v>
      </c>
    </row>
    <row r="17" spans="1:30">
      <c r="A17">
        <v>15</v>
      </c>
      <c r="B17" t="s">
        <v>50</v>
      </c>
      <c r="C17" t="s">
        <v>36</v>
      </c>
      <c r="D17" t="s">
        <v>12</v>
      </c>
      <c r="W17" s="33" t="s">
        <v>275</v>
      </c>
      <c r="X17" t="s">
        <v>369</v>
      </c>
      <c r="Y17" t="s">
        <v>370</v>
      </c>
      <c r="AA17" s="35" t="s">
        <v>457</v>
      </c>
      <c r="AB17" s="35" t="s">
        <v>458</v>
      </c>
      <c r="AC17" t="str">
        <f t="shared" si="0"/>
        <v>EA (Elemental analysis)</v>
      </c>
      <c r="AD17" t="s">
        <v>585</v>
      </c>
    </row>
    <row r="18" spans="1:30">
      <c r="A18">
        <v>16</v>
      </c>
      <c r="B18" t="s">
        <v>52</v>
      </c>
      <c r="C18" t="s">
        <v>36</v>
      </c>
      <c r="D18" t="s">
        <v>12</v>
      </c>
      <c r="W18" s="33" t="s">
        <v>276</v>
      </c>
      <c r="X18" t="s">
        <v>362</v>
      </c>
      <c r="Y18" t="s">
        <v>367</v>
      </c>
      <c r="AA18" s="35" t="s">
        <v>506</v>
      </c>
      <c r="AB18" s="35" t="s">
        <v>507</v>
      </c>
      <c r="AC18" t="str">
        <f t="shared" si="0"/>
        <v>EA-CF-GS-IRMS (Elemental analyzer continuous-flow, gas-source IRMS)</v>
      </c>
      <c r="AD18" t="s">
        <v>586</v>
      </c>
    </row>
    <row r="19" spans="1:30">
      <c r="A19">
        <v>17</v>
      </c>
      <c r="B19" t="s">
        <v>54</v>
      </c>
      <c r="C19" t="s">
        <v>36</v>
      </c>
      <c r="D19" t="s">
        <v>12</v>
      </c>
      <c r="W19" s="33" t="s">
        <v>277</v>
      </c>
      <c r="X19" t="s">
        <v>363</v>
      </c>
      <c r="Y19" t="s">
        <v>368</v>
      </c>
      <c r="AA19" s="35" t="s">
        <v>508</v>
      </c>
      <c r="AB19" s="35" t="s">
        <v>509</v>
      </c>
      <c r="AC19" t="str">
        <f t="shared" si="0"/>
        <v>EA-CF-IRMS (Elemental analyzer-continuous flow isotope ratio mass spectrometry)</v>
      </c>
      <c r="AD19" t="s">
        <v>587</v>
      </c>
    </row>
    <row r="20" spans="1:30">
      <c r="A20">
        <v>18</v>
      </c>
      <c r="B20" t="s">
        <v>56</v>
      </c>
      <c r="C20" t="s">
        <v>57</v>
      </c>
      <c r="D20" t="s">
        <v>12</v>
      </c>
      <c r="W20" s="33" t="s">
        <v>660</v>
      </c>
      <c r="X20" t="s">
        <v>373</v>
      </c>
      <c r="Y20" t="s">
        <v>374</v>
      </c>
      <c r="AA20" s="35" t="s">
        <v>510</v>
      </c>
      <c r="AB20" s="35" t="s">
        <v>555</v>
      </c>
      <c r="AC20" t="str">
        <f t="shared" si="0"/>
        <v>EA-IRMS (Elemental analysis‚ ìisotope ratio mass spectrometry)</v>
      </c>
      <c r="AD20" t="s">
        <v>588</v>
      </c>
    </row>
    <row r="21" spans="1:30">
      <c r="A21">
        <v>19</v>
      </c>
      <c r="B21" t="s">
        <v>59</v>
      </c>
      <c r="C21" t="s">
        <v>57</v>
      </c>
      <c r="D21" t="s">
        <v>12</v>
      </c>
      <c r="W21" s="33" t="s">
        <v>661</v>
      </c>
      <c r="AA21" s="35" t="s">
        <v>511</v>
      </c>
      <c r="AB21" s="35" t="s">
        <v>512</v>
      </c>
      <c r="AC21" t="str">
        <f t="shared" si="0"/>
        <v>ED-XRF (Energy-dispersive X-ray fluorescence )</v>
      </c>
      <c r="AD21" t="s">
        <v>589</v>
      </c>
    </row>
    <row r="22" spans="1:30">
      <c r="A22">
        <v>20</v>
      </c>
      <c r="B22" t="s">
        <v>61</v>
      </c>
      <c r="C22" t="s">
        <v>57</v>
      </c>
      <c r="D22" t="s">
        <v>12</v>
      </c>
      <c r="W22" s="33" t="s">
        <v>663</v>
      </c>
      <c r="X22" t="s">
        <v>314</v>
      </c>
      <c r="Y22" t="s">
        <v>315</v>
      </c>
      <c r="Z22" t="s">
        <v>316</v>
      </c>
      <c r="AA22" s="35" t="s">
        <v>513</v>
      </c>
      <c r="AB22" s="35" t="s">
        <v>514</v>
      </c>
      <c r="AC22" t="str">
        <f t="shared" si="0"/>
        <v>EDEM (Energy dispersive electron microprobe analysis.)</v>
      </c>
      <c r="AD22" t="s">
        <v>590</v>
      </c>
    </row>
    <row r="23" spans="1:30">
      <c r="A23">
        <v>21</v>
      </c>
      <c r="B23" t="s">
        <v>63</v>
      </c>
      <c r="C23" t="s">
        <v>64</v>
      </c>
      <c r="D23" t="s">
        <v>12</v>
      </c>
      <c r="X23" t="s">
        <v>317</v>
      </c>
      <c r="Y23" t="s">
        <v>318</v>
      </c>
      <c r="Z23" t="s">
        <v>319</v>
      </c>
      <c r="AA23" s="35" t="s">
        <v>515</v>
      </c>
      <c r="AB23" s="35" t="s">
        <v>516</v>
      </c>
      <c r="AC23" t="str">
        <f t="shared" si="0"/>
        <v>EM (Electron microprobe analysis)</v>
      </c>
    </row>
    <row r="24" spans="1:30">
      <c r="A24">
        <v>22</v>
      </c>
      <c r="B24" t="s">
        <v>66</v>
      </c>
      <c r="C24" t="s">
        <v>64</v>
      </c>
      <c r="D24" t="s">
        <v>12</v>
      </c>
      <c r="X24" t="s">
        <v>320</v>
      </c>
      <c r="Y24" t="s">
        <v>321</v>
      </c>
      <c r="Z24" t="s">
        <v>322</v>
      </c>
      <c r="AA24" s="35" t="s">
        <v>517</v>
      </c>
      <c r="AB24" s="35" t="s">
        <v>518</v>
      </c>
      <c r="AC24" t="str">
        <f t="shared" si="0"/>
        <v>ES (Emission spectrography.)</v>
      </c>
      <c r="AD24" t="s">
        <v>591</v>
      </c>
    </row>
    <row r="25" spans="1:30">
      <c r="A25">
        <v>23</v>
      </c>
      <c r="B25" t="s">
        <v>68</v>
      </c>
      <c r="C25" t="s">
        <v>64</v>
      </c>
      <c r="D25" t="s">
        <v>12</v>
      </c>
      <c r="X25" t="s">
        <v>227</v>
      </c>
      <c r="Y25" t="s">
        <v>323</v>
      </c>
      <c r="Z25" t="s">
        <v>228</v>
      </c>
      <c r="AA25" s="35" t="s">
        <v>519</v>
      </c>
      <c r="AB25" s="35" t="s">
        <v>520</v>
      </c>
      <c r="AC25" t="str">
        <f t="shared" si="0"/>
        <v>ES_Q (Quantitative emission spectrography)</v>
      </c>
      <c r="AD25" t="s">
        <v>592</v>
      </c>
    </row>
    <row r="26" spans="1:30">
      <c r="A26">
        <v>24</v>
      </c>
      <c r="B26" t="s">
        <v>70</v>
      </c>
      <c r="C26" t="s">
        <v>11</v>
      </c>
      <c r="D26" t="s">
        <v>71</v>
      </c>
      <c r="X26" t="s">
        <v>324</v>
      </c>
      <c r="Y26" t="s">
        <v>325</v>
      </c>
      <c r="Z26" t="s">
        <v>326</v>
      </c>
      <c r="AA26" s="35" t="s">
        <v>521</v>
      </c>
      <c r="AB26" s="35" t="s">
        <v>522</v>
      </c>
      <c r="AC26" t="str">
        <f t="shared" si="0"/>
        <v>ES_SQ (Semi-quantitative emission spectrography)</v>
      </c>
      <c r="AD26" t="s">
        <v>633</v>
      </c>
    </row>
    <row r="27" spans="1:30">
      <c r="A27">
        <v>25</v>
      </c>
      <c r="B27" t="s">
        <v>73</v>
      </c>
      <c r="C27" t="s">
        <v>11</v>
      </c>
      <c r="D27" t="s">
        <v>74</v>
      </c>
      <c r="X27" t="s">
        <v>327</v>
      </c>
      <c r="Y27" t="s">
        <v>565</v>
      </c>
      <c r="Z27" t="s">
        <v>328</v>
      </c>
      <c r="AA27" s="35" t="s">
        <v>468</v>
      </c>
      <c r="AB27" s="35" t="s">
        <v>469</v>
      </c>
      <c r="AC27" t="str">
        <f t="shared" si="0"/>
        <v>FA (Fire assay)</v>
      </c>
      <c r="AD27" t="s">
        <v>593</v>
      </c>
    </row>
    <row r="28" spans="1:30">
      <c r="A28">
        <v>26</v>
      </c>
      <c r="B28" t="s">
        <v>76</v>
      </c>
      <c r="C28" t="s">
        <v>11</v>
      </c>
      <c r="D28" t="s">
        <v>74</v>
      </c>
      <c r="X28" t="s">
        <v>329</v>
      </c>
      <c r="Y28" t="s">
        <v>330</v>
      </c>
      <c r="Z28" t="s">
        <v>331</v>
      </c>
      <c r="AA28" s="35" t="s">
        <v>427</v>
      </c>
      <c r="AB28" s="35" t="s">
        <v>428</v>
      </c>
      <c r="AC28" t="str">
        <f t="shared" si="0"/>
        <v>FLOUR (Flourometry)</v>
      </c>
      <c r="AD28" t="s">
        <v>594</v>
      </c>
    </row>
    <row r="29" spans="1:30">
      <c r="A29">
        <v>27</v>
      </c>
      <c r="B29" t="s">
        <v>78</v>
      </c>
      <c r="C29" t="s">
        <v>11</v>
      </c>
      <c r="D29" t="s">
        <v>74</v>
      </c>
      <c r="X29" t="s">
        <v>332</v>
      </c>
      <c r="Y29" t="s">
        <v>333</v>
      </c>
      <c r="Z29" t="s">
        <v>334</v>
      </c>
      <c r="AA29" s="35" t="s">
        <v>455</v>
      </c>
      <c r="AB29" s="35" t="s">
        <v>456</v>
      </c>
      <c r="AC29" t="str">
        <f t="shared" si="0"/>
        <v>FSP (Ferrozine spectrophotometry)</v>
      </c>
      <c r="AD29" t="s">
        <v>595</v>
      </c>
    </row>
    <row r="30" spans="1:30">
      <c r="A30">
        <v>28</v>
      </c>
      <c r="B30" t="s">
        <v>80</v>
      </c>
      <c r="C30" t="s">
        <v>11</v>
      </c>
      <c r="D30" t="s">
        <v>74</v>
      </c>
      <c r="X30" t="s">
        <v>335</v>
      </c>
      <c r="Y30" t="s">
        <v>336</v>
      </c>
      <c r="Z30" t="s">
        <v>337</v>
      </c>
      <c r="AA30" s="35" t="s">
        <v>523</v>
      </c>
      <c r="AB30" s="35" t="s">
        <v>524</v>
      </c>
      <c r="AC30" t="str">
        <f t="shared" si="0"/>
        <v>GC-IRMS (Gas chromatography IRMS)</v>
      </c>
      <c r="AD30" t="s">
        <v>596</v>
      </c>
    </row>
    <row r="31" spans="1:30">
      <c r="A31">
        <v>29</v>
      </c>
      <c r="B31" t="s">
        <v>82</v>
      </c>
      <c r="D31" t="s">
        <v>74</v>
      </c>
      <c r="X31" t="s">
        <v>338</v>
      </c>
      <c r="Y31" t="s">
        <v>339</v>
      </c>
      <c r="Z31" t="s">
        <v>340</v>
      </c>
      <c r="AA31" s="35" t="s">
        <v>478</v>
      </c>
      <c r="AB31" s="35" t="s">
        <v>479</v>
      </c>
      <c r="AC31" t="str">
        <f t="shared" si="0"/>
        <v>GC:MS (Gas chromatography MS)</v>
      </c>
      <c r="AD31" t="s">
        <v>597</v>
      </c>
    </row>
    <row r="32" spans="1:30">
      <c r="A32">
        <v>30</v>
      </c>
      <c r="B32" t="s">
        <v>84</v>
      </c>
      <c r="D32" t="s">
        <v>74</v>
      </c>
      <c r="X32" t="s">
        <v>230</v>
      </c>
      <c r="Y32" t="s">
        <v>341</v>
      </c>
      <c r="Z32" t="s">
        <v>231</v>
      </c>
      <c r="AA32" s="35" t="s">
        <v>421</v>
      </c>
      <c r="AB32" s="35" t="s">
        <v>422</v>
      </c>
      <c r="AC32" t="str">
        <f t="shared" si="0"/>
        <v>GR (Gamma ray)</v>
      </c>
      <c r="AD32" t="s">
        <v>598</v>
      </c>
    </row>
    <row r="33" spans="1:30">
      <c r="A33">
        <v>31</v>
      </c>
      <c r="B33" t="s">
        <v>36</v>
      </c>
      <c r="C33" t="s">
        <v>36</v>
      </c>
      <c r="D33" t="s">
        <v>12</v>
      </c>
      <c r="X33" t="s">
        <v>342</v>
      </c>
      <c r="Y33" t="s">
        <v>343</v>
      </c>
      <c r="Z33" t="s">
        <v>344</v>
      </c>
      <c r="AA33" s="35" t="s">
        <v>525</v>
      </c>
      <c r="AB33" s="35" t="s">
        <v>526</v>
      </c>
      <c r="AC33" t="str">
        <f t="shared" si="0"/>
        <v>GR-INAA (Prompt gamma ray count INAA)</v>
      </c>
      <c r="AD33" t="s">
        <v>599</v>
      </c>
    </row>
    <row r="34" spans="1:30">
      <c r="A34">
        <v>32</v>
      </c>
      <c r="B34" t="s">
        <v>87</v>
      </c>
      <c r="C34" t="s">
        <v>36</v>
      </c>
      <c r="D34" t="s">
        <v>12</v>
      </c>
      <c r="AA34" s="35" t="s">
        <v>462</v>
      </c>
      <c r="AB34" s="35" t="s">
        <v>463</v>
      </c>
      <c r="AC34" t="str">
        <f t="shared" si="0"/>
        <v>GRAV (Gravimetric)</v>
      </c>
      <c r="AD34" t="s">
        <v>600</v>
      </c>
    </row>
    <row r="35" spans="1:30">
      <c r="A35">
        <v>33</v>
      </c>
      <c r="B35" t="s">
        <v>89</v>
      </c>
      <c r="C35" t="s">
        <v>36</v>
      </c>
      <c r="D35" t="s">
        <v>12</v>
      </c>
      <c r="X35" t="s">
        <v>345</v>
      </c>
      <c r="Y35" t="s">
        <v>566</v>
      </c>
      <c r="Z35" t="s">
        <v>346</v>
      </c>
      <c r="AA35" s="35" t="s">
        <v>527</v>
      </c>
      <c r="AB35" s="35" t="s">
        <v>528</v>
      </c>
      <c r="AC35" t="str">
        <f t="shared" si="0"/>
        <v>GRAV_FLUX (Heating and weight change with flux)</v>
      </c>
      <c r="AD35" t="s">
        <v>601</v>
      </c>
    </row>
    <row r="36" spans="1:30">
      <c r="A36">
        <v>34</v>
      </c>
      <c r="B36" t="s">
        <v>91</v>
      </c>
      <c r="C36" t="s">
        <v>36</v>
      </c>
      <c r="D36" t="s">
        <v>12</v>
      </c>
      <c r="X36" t="s">
        <v>347</v>
      </c>
      <c r="Y36" t="s">
        <v>567</v>
      </c>
      <c r="Z36" t="s">
        <v>348</v>
      </c>
      <c r="AA36" s="35" t="s">
        <v>494</v>
      </c>
      <c r="AB36" s="35" t="s">
        <v>495</v>
      </c>
      <c r="AC36" t="str">
        <f t="shared" si="0"/>
        <v>HAWK (HAWK pyrolysis)</v>
      </c>
      <c r="AD36" t="s">
        <v>602</v>
      </c>
    </row>
    <row r="37" spans="1:30">
      <c r="A37">
        <v>35</v>
      </c>
      <c r="B37" t="s">
        <v>93</v>
      </c>
      <c r="C37" t="s">
        <v>64</v>
      </c>
      <c r="D37" t="s">
        <v>12</v>
      </c>
      <c r="X37" t="s">
        <v>310</v>
      </c>
      <c r="Y37" t="s">
        <v>372</v>
      </c>
      <c r="Z37" t="s">
        <v>311</v>
      </c>
      <c r="AA37" s="35" t="s">
        <v>496</v>
      </c>
      <c r="AB37" s="35" t="s">
        <v>497</v>
      </c>
      <c r="AC37" t="str">
        <f t="shared" si="0"/>
        <v>HgAna (Mercury analysis)</v>
      </c>
      <c r="AD37" t="s">
        <v>603</v>
      </c>
    </row>
    <row r="38" spans="1:30">
      <c r="A38">
        <v>36</v>
      </c>
      <c r="B38" t="s">
        <v>95</v>
      </c>
      <c r="C38" t="s">
        <v>96</v>
      </c>
      <c r="D38" t="s">
        <v>12</v>
      </c>
      <c r="X38" t="s">
        <v>312</v>
      </c>
      <c r="Y38" t="s">
        <v>371</v>
      </c>
      <c r="Z38" t="s">
        <v>313</v>
      </c>
      <c r="AA38" s="35" t="s">
        <v>414</v>
      </c>
      <c r="AB38" s="35" t="s">
        <v>415</v>
      </c>
      <c r="AC38" t="str">
        <f t="shared" si="0"/>
        <v>HHXRF (Hand-held XRF)</v>
      </c>
      <c r="AD38" t="s">
        <v>604</v>
      </c>
    </row>
    <row r="39" spans="1:30">
      <c r="A39">
        <v>37</v>
      </c>
      <c r="B39" t="s">
        <v>98</v>
      </c>
      <c r="C39" t="s">
        <v>96</v>
      </c>
      <c r="D39" t="s">
        <v>12</v>
      </c>
      <c r="AA39" s="35" t="s">
        <v>472</v>
      </c>
      <c r="AB39" s="35" t="s">
        <v>473</v>
      </c>
      <c r="AC39" t="str">
        <f t="shared" si="0"/>
        <v>HR-ICP:MS (High resolution ICP:MS)</v>
      </c>
      <c r="AD39" t="s">
        <v>605</v>
      </c>
    </row>
    <row r="40" spans="1:30">
      <c r="X40" t="s">
        <v>349</v>
      </c>
      <c r="Y40" t="s">
        <v>349</v>
      </c>
      <c r="Z40" t="s">
        <v>350</v>
      </c>
      <c r="AA40" s="35" t="s">
        <v>470</v>
      </c>
      <c r="AB40" s="35" t="s">
        <v>471</v>
      </c>
      <c r="AC40" t="str">
        <f t="shared" si="0"/>
        <v>IC (Ion chromatography)</v>
      </c>
      <c r="AD40" t="s">
        <v>606</v>
      </c>
    </row>
    <row r="41" spans="1:30">
      <c r="X41" t="s">
        <v>351</v>
      </c>
      <c r="Y41" t="s">
        <v>351</v>
      </c>
      <c r="Z41" t="s">
        <v>352</v>
      </c>
      <c r="AA41" s="35" t="s">
        <v>384</v>
      </c>
      <c r="AB41" s="35" t="s">
        <v>385</v>
      </c>
      <c r="AC41" t="str">
        <f t="shared" si="0"/>
        <v>ICP (Inductively coupled plasma)</v>
      </c>
      <c r="AD41" t="s">
        <v>607</v>
      </c>
    </row>
    <row r="42" spans="1:30">
      <c r="X42" t="s">
        <v>233</v>
      </c>
      <c r="Y42" t="s">
        <v>233</v>
      </c>
      <c r="Z42" t="s">
        <v>234</v>
      </c>
      <c r="AA42" s="35" t="s">
        <v>386</v>
      </c>
      <c r="AB42" s="35" t="s">
        <v>387</v>
      </c>
      <c r="AC42" t="str">
        <f t="shared" si="0"/>
        <v>ICP:AES (ICP atomic emission spectroscopy)</v>
      </c>
      <c r="AD42" t="s">
        <v>632</v>
      </c>
    </row>
    <row r="43" spans="1:30">
      <c r="X43" t="s">
        <v>353</v>
      </c>
      <c r="Y43" t="s">
        <v>353</v>
      </c>
      <c r="Z43" t="s">
        <v>354</v>
      </c>
      <c r="AA43" s="35" t="s">
        <v>388</v>
      </c>
      <c r="AB43" s="35" t="s">
        <v>389</v>
      </c>
      <c r="AC43" t="str">
        <f t="shared" si="0"/>
        <v>ICP:AES/MS (ICP atomic emission spectroscopy and mass spectrometry)</v>
      </c>
    </row>
    <row r="44" spans="1:30">
      <c r="X44" t="s">
        <v>355</v>
      </c>
      <c r="Y44" t="s">
        <v>355</v>
      </c>
      <c r="Z44" t="s">
        <v>356</v>
      </c>
      <c r="AA44" s="35" t="s">
        <v>392</v>
      </c>
      <c r="AB44" s="35" t="s">
        <v>393</v>
      </c>
      <c r="AC44" t="str">
        <f t="shared" si="0"/>
        <v>ICP:ES (ICP source emission spectrometry)</v>
      </c>
      <c r="AD44" t="s">
        <v>608</v>
      </c>
    </row>
    <row r="45" spans="1:30">
      <c r="AA45" s="35" t="s">
        <v>390</v>
      </c>
      <c r="AB45" s="35" t="s">
        <v>391</v>
      </c>
      <c r="AC45" t="str">
        <f t="shared" si="0"/>
        <v>ICP:ES/MS (ICP source emission spectrometry and mass spectrometry)</v>
      </c>
    </row>
    <row r="46" spans="1:30">
      <c r="AA46" s="35" t="s">
        <v>394</v>
      </c>
      <c r="AB46" s="35" t="s">
        <v>395</v>
      </c>
      <c r="AC46" t="str">
        <f t="shared" si="0"/>
        <v>ICP:LA (ICP laser ablation)</v>
      </c>
      <c r="AD46" t="s">
        <v>609</v>
      </c>
    </row>
    <row r="47" spans="1:30">
      <c r="AA47" s="35" t="s">
        <v>396</v>
      </c>
      <c r="AB47" s="35" t="s">
        <v>397</v>
      </c>
      <c r="AC47" t="str">
        <f t="shared" si="0"/>
        <v>ICP:LAM (ICP mass spectrometry laser ablation microprobe)</v>
      </c>
      <c r="AD47" t="s">
        <v>610</v>
      </c>
    </row>
    <row r="48" spans="1:30">
      <c r="AA48" s="35" t="s">
        <v>398</v>
      </c>
      <c r="AB48" s="35" t="s">
        <v>399</v>
      </c>
      <c r="AC48" t="str">
        <f t="shared" si="0"/>
        <v>ICP:MS (ICP mass spectrometry)</v>
      </c>
      <c r="AD48" t="s">
        <v>611</v>
      </c>
    </row>
    <row r="49" spans="1:30">
      <c r="AA49" s="35" t="s">
        <v>400</v>
      </c>
      <c r="AB49" s="35" t="s">
        <v>401</v>
      </c>
      <c r="AC49" t="str">
        <f t="shared" si="0"/>
        <v>ICP:MS-HR (ICP mass spectrometry high-resolution)</v>
      </c>
      <c r="AD49" t="s">
        <v>612</v>
      </c>
    </row>
    <row r="50" spans="1:30">
      <c r="AA50" s="35" t="s">
        <v>402</v>
      </c>
      <c r="AB50" s="35" t="s">
        <v>403</v>
      </c>
      <c r="AC50" t="str">
        <f t="shared" si="0"/>
        <v>ICP:MS-ID (ICP mass spectrometry isotope dilution)</v>
      </c>
      <c r="AD50" t="s">
        <v>613</v>
      </c>
    </row>
    <row r="51" spans="1:30">
      <c r="AA51" s="35" t="s">
        <v>404</v>
      </c>
      <c r="AB51" s="35" t="s">
        <v>405</v>
      </c>
      <c r="AC51" t="str">
        <f t="shared" si="0"/>
        <v>ICP:MS-LA (ICP mass spectrometry laser ablation)</v>
      </c>
      <c r="AD51" t="s">
        <v>614</v>
      </c>
    </row>
    <row r="52" spans="1:30">
      <c r="AA52" s="35" t="s">
        <v>406</v>
      </c>
      <c r="AB52" s="35" t="s">
        <v>407</v>
      </c>
      <c r="AC52" t="str">
        <f t="shared" si="0"/>
        <v>ICP:MS-LA-MC (ICP mass spectrometry laser ablation multicollector)</v>
      </c>
      <c r="AD52" t="s">
        <v>615</v>
      </c>
    </row>
    <row r="53" spans="1:30">
      <c r="AA53" s="35" t="s">
        <v>408</v>
      </c>
      <c r="AB53" s="35" t="s">
        <v>409</v>
      </c>
      <c r="AC53" t="str">
        <f t="shared" si="0"/>
        <v>ICP:MS-MC (ICP mass spectrometry multicollector)</v>
      </c>
      <c r="AD53" t="s">
        <v>616</v>
      </c>
    </row>
    <row r="54" spans="1:30">
      <c r="A54" s="1"/>
      <c r="AA54" s="35" t="s">
        <v>425</v>
      </c>
      <c r="AB54" s="35" t="s">
        <v>426</v>
      </c>
      <c r="AC54" t="str">
        <f t="shared" si="0"/>
        <v>INAA (Instrumental neutron activation analysis)</v>
      </c>
      <c r="AD54" t="s">
        <v>617</v>
      </c>
    </row>
    <row r="55" spans="1:30">
      <c r="AA55" s="35" t="s">
        <v>449</v>
      </c>
      <c r="AB55" s="35" t="s">
        <v>450</v>
      </c>
      <c r="AC55" t="str">
        <f t="shared" si="0"/>
        <v>IR (Infrared)</v>
      </c>
      <c r="AD55" t="s">
        <v>618</v>
      </c>
    </row>
    <row r="56" spans="1:30">
      <c r="AA56" s="35" t="s">
        <v>529</v>
      </c>
      <c r="AB56" s="35" t="s">
        <v>530</v>
      </c>
      <c r="AC56" t="str">
        <f t="shared" si="0"/>
        <v>IRMS (Isotope ratio mass spectrometry)</v>
      </c>
      <c r="AD56" t="s">
        <v>619</v>
      </c>
    </row>
    <row r="57" spans="1:30">
      <c r="AA57" s="35" t="s">
        <v>466</v>
      </c>
      <c r="AB57" s="35" t="s">
        <v>467</v>
      </c>
      <c r="AC57" t="str">
        <f t="shared" si="0"/>
        <v>ISE (Ion selective electrode)</v>
      </c>
      <c r="AD57" t="s">
        <v>620</v>
      </c>
    </row>
    <row r="58" spans="1:30">
      <c r="AA58" s="35" t="s">
        <v>531</v>
      </c>
      <c r="AB58" s="35" t="s">
        <v>532</v>
      </c>
      <c r="AC58" t="str">
        <f t="shared" si="0"/>
        <v>LC-INAA (Long count instrumental neutron activation analysis.)</v>
      </c>
      <c r="AD58" t="s">
        <v>655</v>
      </c>
    </row>
    <row r="59" spans="1:30">
      <c r="AA59" s="35" t="s">
        <v>500</v>
      </c>
      <c r="AB59" s="35" t="s">
        <v>501</v>
      </c>
      <c r="AC59" t="str">
        <f t="shared" si="0"/>
        <v>LOI (Loss on ignition)</v>
      </c>
    </row>
    <row r="60" spans="1:30">
      <c r="AA60" s="35" t="s">
        <v>459</v>
      </c>
      <c r="AB60" s="35" t="s">
        <v>557</v>
      </c>
      <c r="AC60" t="str">
        <f t="shared" si="0"/>
        <v>LQS (Large quartz spectrograph)</v>
      </c>
      <c r="AD60" t="s">
        <v>621</v>
      </c>
    </row>
    <row r="61" spans="1:30">
      <c r="AA61" s="35" t="s">
        <v>480</v>
      </c>
      <c r="AB61" s="35" t="s">
        <v>481</v>
      </c>
      <c r="AC61" t="str">
        <f t="shared" si="0"/>
        <v>MassBal (Mass balance)</v>
      </c>
      <c r="AD61" t="s">
        <v>622</v>
      </c>
    </row>
    <row r="62" spans="1:30">
      <c r="AA62" s="35" t="s">
        <v>412</v>
      </c>
      <c r="AB62" s="35" t="s">
        <v>413</v>
      </c>
      <c r="AC62" t="str">
        <f t="shared" si="0"/>
        <v>MB (Methylene blue)</v>
      </c>
      <c r="AD62" t="s">
        <v>623</v>
      </c>
    </row>
    <row r="63" spans="1:30">
      <c r="AA63" s="35" t="s">
        <v>437</v>
      </c>
      <c r="AB63" s="35" t="s">
        <v>438</v>
      </c>
      <c r="AC63" t="str">
        <f t="shared" si="0"/>
        <v>ML (Mass loss on acidification)</v>
      </c>
      <c r="AD63" t="s">
        <v>624</v>
      </c>
    </row>
    <row r="64" spans="1:30">
      <c r="AA64" s="35" t="s">
        <v>435</v>
      </c>
      <c r="AB64" s="35" t="s">
        <v>436</v>
      </c>
      <c r="AC64" t="str">
        <f t="shared" si="0"/>
        <v>MolyB (Molybdate-blue method)</v>
      </c>
      <c r="AD64" t="s">
        <v>625</v>
      </c>
    </row>
    <row r="65" spans="27:30">
      <c r="AA65" s="35" t="s">
        <v>492</v>
      </c>
      <c r="AB65" s="35" t="s">
        <v>493</v>
      </c>
      <c r="AC65" t="str">
        <f t="shared" si="0"/>
        <v>N/A (Not available)</v>
      </c>
      <c r="AD65" t="s">
        <v>626</v>
      </c>
    </row>
    <row r="66" spans="27:30">
      <c r="AA66" s="35" t="s">
        <v>533</v>
      </c>
      <c r="AB66" s="35" t="s">
        <v>534</v>
      </c>
      <c r="AC66" t="str">
        <f t="shared" si="0"/>
        <v>NAA (Automated neutron activation analysis)</v>
      </c>
      <c r="AD66" t="s">
        <v>627</v>
      </c>
    </row>
    <row r="67" spans="27:30">
      <c r="AA67" s="35" t="s">
        <v>535</v>
      </c>
      <c r="AB67" s="35" t="s">
        <v>536</v>
      </c>
      <c r="AC67" t="str">
        <f t="shared" si="0"/>
        <v>NTIMS (Negative thermal ionization mass spectrometry)</v>
      </c>
      <c r="AD67" t="s">
        <v>628</v>
      </c>
    </row>
    <row r="68" spans="27:30">
      <c r="AA68" s="35" t="s">
        <v>488</v>
      </c>
      <c r="AB68" s="35" t="s">
        <v>489</v>
      </c>
      <c r="AC68" t="str">
        <f t="shared" ref="AC68:AC92" si="1">CONCATENATE(AA68, " (", AB68, ")")</f>
        <v>Q-ICP:MS (Quadrupole ICP:MS)</v>
      </c>
      <c r="AD68" t="s">
        <v>629</v>
      </c>
    </row>
    <row r="69" spans="27:30">
      <c r="AA69" s="35" t="s">
        <v>498</v>
      </c>
      <c r="AB69" s="35" t="s">
        <v>499</v>
      </c>
      <c r="AC69" t="str">
        <f t="shared" si="1"/>
        <v>QQQ-ICP:MS (ICP mass spectrometry, triple quadrupole)</v>
      </c>
      <c r="AD69" t="s">
        <v>630</v>
      </c>
    </row>
    <row r="70" spans="27:30">
      <c r="AA70" s="35" t="s">
        <v>445</v>
      </c>
      <c r="AB70" s="35" t="s">
        <v>446</v>
      </c>
      <c r="AC70" t="str">
        <f t="shared" si="1"/>
        <v>REP (Rock-Eval pyrolysis)</v>
      </c>
      <c r="AD70" t="s">
        <v>631</v>
      </c>
    </row>
    <row r="71" spans="27:30">
      <c r="AA71" s="35" t="s">
        <v>490</v>
      </c>
      <c r="AB71" s="35" t="s">
        <v>491</v>
      </c>
      <c r="AC71" t="str">
        <f t="shared" si="1"/>
        <v>SA (Spectral analysis)</v>
      </c>
    </row>
    <row r="72" spans="27:30">
      <c r="AA72" s="35" t="s">
        <v>537</v>
      </c>
      <c r="AB72" s="35" t="s">
        <v>538</v>
      </c>
      <c r="AC72" t="str">
        <f t="shared" si="1"/>
        <v>SC-INAA (Short count instrumental neutron activation analysis.)</v>
      </c>
      <c r="AD72" t="s">
        <v>640</v>
      </c>
    </row>
    <row r="73" spans="27:30">
      <c r="AA73" s="35" t="s">
        <v>549</v>
      </c>
      <c r="AB73" s="35" t="s">
        <v>550</v>
      </c>
      <c r="AC73" t="str">
        <f t="shared" si="1"/>
        <v>SIE (Specific ion electrode)</v>
      </c>
      <c r="AD73" t="s">
        <v>641</v>
      </c>
    </row>
    <row r="74" spans="27:30">
      <c r="AA74" s="35" t="s">
        <v>551</v>
      </c>
      <c r="AB74" s="35" t="s">
        <v>552</v>
      </c>
      <c r="AC74" t="str">
        <f t="shared" si="1"/>
        <v>SIMS (Secondary ion mass spectrometry)</v>
      </c>
      <c r="AD74" t="s">
        <v>642</v>
      </c>
    </row>
    <row r="75" spans="27:30">
      <c r="AA75" s="35" t="s">
        <v>423</v>
      </c>
      <c r="AB75" s="35" t="s">
        <v>424</v>
      </c>
      <c r="AC75" t="str">
        <f t="shared" si="1"/>
        <v>SN-ICP:MS (Solution nebulized ICP:MS)</v>
      </c>
      <c r="AD75" t="s">
        <v>643</v>
      </c>
    </row>
    <row r="76" spans="27:30">
      <c r="AA76" s="35" t="s">
        <v>453</v>
      </c>
      <c r="AB76" s="35" t="s">
        <v>454</v>
      </c>
      <c r="AC76" t="str">
        <f t="shared" si="1"/>
        <v>SP (Spectrophotometry)</v>
      </c>
      <c r="AD76" t="s">
        <v>644</v>
      </c>
    </row>
    <row r="77" spans="27:30">
      <c r="AA77" s="35" t="s">
        <v>486</v>
      </c>
      <c r="AB77" s="35" t="s">
        <v>487</v>
      </c>
      <c r="AC77" t="str">
        <f t="shared" si="1"/>
        <v>SRA (Soure Rock Analysis)</v>
      </c>
      <c r="AD77" t="s">
        <v>645</v>
      </c>
    </row>
    <row r="78" spans="27:30">
      <c r="AA78" s="35" t="s">
        <v>539</v>
      </c>
      <c r="AB78" s="35" t="s">
        <v>540</v>
      </c>
      <c r="AC78" t="str">
        <f t="shared" si="1"/>
        <v>SSMS (Spark source mass spectrometry)</v>
      </c>
    </row>
    <row r="79" spans="27:30">
      <c r="AA79" s="35" t="s">
        <v>429</v>
      </c>
      <c r="AB79" s="35" t="s">
        <v>430</v>
      </c>
      <c r="AC79" t="str">
        <f t="shared" si="1"/>
        <v>STOICH (Stoichiometry)</v>
      </c>
      <c r="AD79" t="s">
        <v>646</v>
      </c>
    </row>
    <row r="80" spans="27:30">
      <c r="AA80" s="35" t="s">
        <v>541</v>
      </c>
      <c r="AB80" s="35" t="s">
        <v>542</v>
      </c>
      <c r="AC80" t="str">
        <f t="shared" si="1"/>
        <v>TC (Thermal conductivity detection)</v>
      </c>
      <c r="AD80" t="s">
        <v>647</v>
      </c>
    </row>
    <row r="81" spans="27:30">
      <c r="AA81" s="35" t="s">
        <v>447</v>
      </c>
      <c r="AB81" s="35" t="s">
        <v>448</v>
      </c>
      <c r="AC81" t="str">
        <f t="shared" si="1"/>
        <v>TC-TIC (TOC by difference)</v>
      </c>
      <c r="AD81" t="s">
        <v>648</v>
      </c>
    </row>
    <row r="82" spans="27:30">
      <c r="AA82" s="35" t="s">
        <v>441</v>
      </c>
      <c r="AB82" s="35" t="s">
        <v>442</v>
      </c>
      <c r="AC82" t="str">
        <f t="shared" si="1"/>
        <v>TC-TOC (TIC by difference)</v>
      </c>
      <c r="AD82" t="s">
        <v>649</v>
      </c>
    </row>
    <row r="83" spans="27:30">
      <c r="AA83" s="35" t="s">
        <v>543</v>
      </c>
      <c r="AB83" s="35" t="s">
        <v>544</v>
      </c>
      <c r="AC83" t="str">
        <f t="shared" si="1"/>
        <v>TIMS (Thermal ionization mass spectrometer)</v>
      </c>
      <c r="AD83" t="s">
        <v>650</v>
      </c>
    </row>
    <row r="84" spans="27:30">
      <c r="AA84" s="35" t="s">
        <v>545</v>
      </c>
      <c r="AB84" s="35" t="s">
        <v>546</v>
      </c>
      <c r="AC84" t="str">
        <f t="shared" si="1"/>
        <v>TS-Sulfide (Sulfate by difference)</v>
      </c>
      <c r="AD84" t="s">
        <v>651</v>
      </c>
    </row>
    <row r="85" spans="27:30">
      <c r="AA85" s="35" t="s">
        <v>464</v>
      </c>
      <c r="AB85" s="35" t="s">
        <v>465</v>
      </c>
      <c r="AC85" t="str">
        <f t="shared" si="1"/>
        <v>TTR (Titration)</v>
      </c>
      <c r="AD85" t="s">
        <v>652</v>
      </c>
    </row>
    <row r="86" spans="27:30">
      <c r="AA86" s="35" t="s">
        <v>476</v>
      </c>
      <c r="AB86" s="35" t="s">
        <v>477</v>
      </c>
      <c r="AC86" t="str">
        <f t="shared" si="1"/>
        <v>VOL (CO2 by evolution after acid decomposition or wet oxidation; aka gasometric or manometric.)</v>
      </c>
      <c r="AD86" t="s">
        <v>653</v>
      </c>
    </row>
    <row r="87" spans="27:30">
      <c r="AA87" s="35" t="s">
        <v>482</v>
      </c>
      <c r="AB87" s="35" t="s">
        <v>483</v>
      </c>
      <c r="AC87" t="str">
        <f t="shared" si="1"/>
        <v>VR (Vitrinite reflectance)</v>
      </c>
      <c r="AD87" t="s">
        <v>654</v>
      </c>
    </row>
    <row r="88" spans="27:30">
      <c r="AA88" s="35" t="s">
        <v>547</v>
      </c>
      <c r="AB88" s="35" t="s">
        <v>548</v>
      </c>
      <c r="AC88" t="str">
        <f t="shared" si="1"/>
        <v>WC (Wet chemical analysis)</v>
      </c>
      <c r="AD88" t="s">
        <v>656</v>
      </c>
    </row>
    <row r="89" spans="27:30">
      <c r="AA89" s="35" t="s">
        <v>418</v>
      </c>
      <c r="AB89" s="35" t="s">
        <v>419</v>
      </c>
      <c r="AC89" t="str">
        <f t="shared" si="1"/>
        <v>WD-XRF (Wave dispersive x-ray flourescence)</v>
      </c>
    </row>
    <row r="90" spans="27:30">
      <c r="AA90" s="35" t="s">
        <v>382</v>
      </c>
      <c r="AB90" s="35" t="s">
        <v>383</v>
      </c>
      <c r="AC90" t="str">
        <f t="shared" si="1"/>
        <v>XRD (X-ray diffraction)</v>
      </c>
      <c r="AD90" t="s">
        <v>657</v>
      </c>
    </row>
    <row r="91" spans="27:30">
      <c r="AA91" s="35" t="s">
        <v>553</v>
      </c>
      <c r="AB91" s="35" t="s">
        <v>554</v>
      </c>
      <c r="AC91" t="str">
        <f t="shared" si="1"/>
        <v>XRD/SEM-EDS (X-ray diffraction + SEM-EDS)</v>
      </c>
      <c r="AD91" t="s">
        <v>658</v>
      </c>
    </row>
    <row r="92" spans="27:30">
      <c r="AA92" s="35" t="s">
        <v>380</v>
      </c>
      <c r="AB92" s="35" t="s">
        <v>381</v>
      </c>
      <c r="AC92" t="str">
        <f t="shared" si="1"/>
        <v>XRF (X-ray flourescence)</v>
      </c>
    </row>
    <row r="93" spans="27:30">
      <c r="AD93" t="s">
        <v>636</v>
      </c>
    </row>
    <row r="94" spans="27:30">
      <c r="AD94" t="s">
        <v>637</v>
      </c>
    </row>
    <row r="95" spans="27:30">
      <c r="AD95" t="s">
        <v>638</v>
      </c>
    </row>
    <row r="96" spans="27:30">
      <c r="AD96" t="s">
        <v>639</v>
      </c>
    </row>
    <row r="105" spans="1:8">
      <c r="B105" t="s">
        <v>211</v>
      </c>
      <c r="C105" t="s">
        <v>212</v>
      </c>
      <c r="D105" t="s">
        <v>213</v>
      </c>
      <c r="E105" t="s">
        <v>214</v>
      </c>
      <c r="F105" t="s">
        <v>215</v>
      </c>
      <c r="G105" t="s">
        <v>216</v>
      </c>
      <c r="H105" t="s">
        <v>217</v>
      </c>
    </row>
    <row r="106" spans="1:8">
      <c r="A106">
        <v>83</v>
      </c>
      <c r="B106" t="s">
        <v>218</v>
      </c>
      <c r="C106" t="s">
        <v>219</v>
      </c>
      <c r="D106" t="s">
        <v>220</v>
      </c>
    </row>
    <row r="107" spans="1:8">
      <c r="A107">
        <v>86</v>
      </c>
      <c r="B107" t="s">
        <v>221</v>
      </c>
      <c r="C107" t="s">
        <v>222</v>
      </c>
      <c r="D107" t="s">
        <v>223</v>
      </c>
    </row>
    <row r="108" spans="1:8">
      <c r="A108">
        <v>89</v>
      </c>
      <c r="B108" t="s">
        <v>224</v>
      </c>
      <c r="C108" t="s">
        <v>225</v>
      </c>
      <c r="D108" t="s">
        <v>226</v>
      </c>
    </row>
    <row r="109" spans="1:8">
      <c r="A109">
        <v>92</v>
      </c>
      <c r="B109" t="s">
        <v>227</v>
      </c>
      <c r="C109" t="s">
        <v>228</v>
      </c>
      <c r="D109" t="s">
        <v>229</v>
      </c>
    </row>
    <row r="110" spans="1:8">
      <c r="A110">
        <v>93</v>
      </c>
      <c r="B110" t="s">
        <v>230</v>
      </c>
      <c r="C110" t="s">
        <v>231</v>
      </c>
      <c r="D110" t="s">
        <v>232</v>
      </c>
    </row>
    <row r="111" spans="1:8">
      <c r="A111">
        <v>94</v>
      </c>
      <c r="B111" t="s">
        <v>233</v>
      </c>
      <c r="C111" t="s">
        <v>234</v>
      </c>
      <c r="D111" t="s">
        <v>235</v>
      </c>
    </row>
    <row r="112" spans="1:8">
      <c r="A112">
        <v>95</v>
      </c>
      <c r="B112" t="s">
        <v>236</v>
      </c>
      <c r="C112" t="s">
        <v>237</v>
      </c>
      <c r="D112" t="s">
        <v>238</v>
      </c>
    </row>
  </sheetData>
  <sortState xmlns:xlrd2="http://schemas.microsoft.com/office/spreadsheetml/2017/richdata2" ref="AA3:AB92">
    <sortCondition ref="AA3:AA92"/>
  </sortState>
  <mergeCells count="4">
    <mergeCell ref="A1:D1"/>
    <mergeCell ref="H1:J1"/>
    <mergeCell ref="N1:R1"/>
    <mergeCell ref="S1:U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User Guide</vt:lpstr>
      <vt:lpstr>Sites</vt:lpstr>
      <vt:lpstr>Samples</vt:lpstr>
      <vt:lpstr>PrepMethods</vt:lpstr>
      <vt:lpstr>Dictionary of Sed Structures</vt:lpstr>
      <vt:lpstr>Dropdowns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Una Farrell</dc:creator>
  <cp:lastModifiedBy>Una Farrell</cp:lastModifiedBy>
  <dcterms:created xsi:type="dcterms:W3CDTF">2016-08-08T21:25:00Z</dcterms:created>
  <dcterms:modified xsi:type="dcterms:W3CDTF">2023-08-04T10:23:58Z</dcterms:modified>
</cp:coreProperties>
</file>