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u-homebase\repos\nab\build\"/>
    </mc:Choice>
  </mc:AlternateContent>
  <bookViews>
    <workbookView xWindow="120" yWindow="96" windowWidth="20112" windowHeight="9780" activeTab="1"/>
  </bookViews>
  <sheets>
    <sheet name="map" sheetId="1" r:id="rId1"/>
    <sheet name="tune" sheetId="2" r:id="rId2"/>
  </sheets>
  <calcPr calcId="171027"/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2" i="2"/>
  <c r="B3" i="2"/>
  <c r="B4" i="2"/>
  <c r="B5" i="2"/>
  <c r="B6" i="2"/>
  <c r="B7" i="2"/>
  <c r="B2" i="2"/>
  <c r="D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J3" i="1"/>
  <c r="M3" i="1" s="1"/>
  <c r="K3" i="1"/>
  <c r="N3" i="1" s="1"/>
  <c r="J4" i="1"/>
  <c r="M4" i="1" s="1"/>
  <c r="K4" i="1"/>
  <c r="N4" i="1" s="1"/>
  <c r="J5" i="1"/>
  <c r="M5" i="1" s="1"/>
  <c r="K5" i="1"/>
  <c r="N5" i="1" s="1"/>
  <c r="J6" i="1"/>
  <c r="M6" i="1" s="1"/>
  <c r="K6" i="1"/>
  <c r="N6" i="1" s="1"/>
  <c r="J7" i="1"/>
  <c r="M7" i="1" s="1"/>
  <c r="K7" i="1"/>
  <c r="N7" i="1" s="1"/>
  <c r="J8" i="1"/>
  <c r="M8" i="1" s="1"/>
  <c r="K8" i="1"/>
  <c r="N8" i="1" s="1"/>
  <c r="J9" i="1"/>
  <c r="M9" i="1" s="1"/>
  <c r="K9" i="1"/>
  <c r="N9" i="1" s="1"/>
  <c r="J10" i="1"/>
  <c r="M10" i="1" s="1"/>
  <c r="K10" i="1"/>
  <c r="N10" i="1" s="1"/>
  <c r="J11" i="1"/>
  <c r="M11" i="1" s="1"/>
  <c r="K11" i="1"/>
  <c r="N11" i="1" s="1"/>
  <c r="J12" i="1"/>
  <c r="M12" i="1" s="1"/>
  <c r="K12" i="1"/>
  <c r="N12" i="1" s="1"/>
  <c r="J13" i="1"/>
  <c r="M13" i="1" s="1"/>
  <c r="K13" i="1"/>
  <c r="N13" i="1" s="1"/>
  <c r="J14" i="1"/>
  <c r="M14" i="1" s="1"/>
  <c r="K14" i="1"/>
  <c r="N14" i="1" s="1"/>
  <c r="J15" i="1"/>
  <c r="M15" i="1" s="1"/>
  <c r="K15" i="1"/>
  <c r="N15" i="1" s="1"/>
  <c r="J16" i="1"/>
  <c r="M16" i="1" s="1"/>
  <c r="K16" i="1"/>
  <c r="N16" i="1" s="1"/>
  <c r="J17" i="1"/>
  <c r="M17" i="1" s="1"/>
  <c r="K17" i="1"/>
  <c r="N17" i="1" s="1"/>
  <c r="J18" i="1"/>
  <c r="M18" i="1" s="1"/>
  <c r="K18" i="1"/>
  <c r="N18" i="1" s="1"/>
  <c r="J19" i="1"/>
  <c r="M19" i="1" s="1"/>
  <c r="K19" i="1"/>
  <c r="N19" i="1" s="1"/>
  <c r="J20" i="1"/>
  <c r="M20" i="1" s="1"/>
  <c r="K20" i="1"/>
  <c r="N20" i="1" s="1"/>
  <c r="J21" i="1"/>
  <c r="M21" i="1" s="1"/>
  <c r="K21" i="1"/>
  <c r="N21" i="1" s="1"/>
  <c r="J22" i="1"/>
  <c r="M22" i="1" s="1"/>
  <c r="K22" i="1"/>
  <c r="N22" i="1" s="1"/>
  <c r="J23" i="1"/>
  <c r="M23" i="1" s="1"/>
  <c r="K23" i="1"/>
  <c r="N23" i="1" s="1"/>
  <c r="J24" i="1"/>
  <c r="M24" i="1" s="1"/>
  <c r="K24" i="1"/>
  <c r="N24" i="1" s="1"/>
  <c r="J25" i="1"/>
  <c r="M25" i="1" s="1"/>
  <c r="K25" i="1"/>
  <c r="N25" i="1" s="1"/>
  <c r="J26" i="1"/>
  <c r="M26" i="1" s="1"/>
  <c r="K26" i="1"/>
  <c r="N26" i="1" s="1"/>
  <c r="J27" i="1"/>
  <c r="M27" i="1" s="1"/>
  <c r="K27" i="1"/>
  <c r="N27" i="1" s="1"/>
  <c r="J28" i="1"/>
  <c r="M28" i="1" s="1"/>
  <c r="K28" i="1"/>
  <c r="N28" i="1" s="1"/>
  <c r="J29" i="1"/>
  <c r="M29" i="1" s="1"/>
  <c r="K29" i="1"/>
  <c r="N29" i="1" s="1"/>
  <c r="J30" i="1"/>
  <c r="M30" i="1" s="1"/>
  <c r="K30" i="1"/>
  <c r="N30" i="1" s="1"/>
  <c r="J31" i="1"/>
  <c r="M31" i="1" s="1"/>
  <c r="K31" i="1"/>
  <c r="N31" i="1" s="1"/>
  <c r="J32" i="1"/>
  <c r="M32" i="1" s="1"/>
  <c r="K32" i="1"/>
  <c r="N32" i="1" s="1"/>
  <c r="J33" i="1"/>
  <c r="M33" i="1" s="1"/>
  <c r="K33" i="1"/>
  <c r="N33" i="1" s="1"/>
  <c r="J34" i="1"/>
  <c r="M34" i="1" s="1"/>
  <c r="K34" i="1"/>
  <c r="N34" i="1" s="1"/>
  <c r="J35" i="1"/>
  <c r="M35" i="1" s="1"/>
  <c r="K35" i="1"/>
  <c r="N35" i="1" s="1"/>
  <c r="J36" i="1"/>
  <c r="M36" i="1" s="1"/>
  <c r="K36" i="1"/>
  <c r="N36" i="1" s="1"/>
  <c r="J37" i="1"/>
  <c r="M37" i="1" s="1"/>
  <c r="K37" i="1"/>
  <c r="N37" i="1" s="1"/>
  <c r="J38" i="1"/>
  <c r="M38" i="1" s="1"/>
  <c r="K38" i="1"/>
  <c r="N38" i="1" s="1"/>
  <c r="J39" i="1"/>
  <c r="M39" i="1" s="1"/>
  <c r="K39" i="1"/>
  <c r="N39" i="1" s="1"/>
  <c r="J40" i="1"/>
  <c r="M40" i="1" s="1"/>
  <c r="K40" i="1"/>
  <c r="N40" i="1" s="1"/>
  <c r="J41" i="1"/>
  <c r="M41" i="1" s="1"/>
  <c r="K41" i="1"/>
  <c r="N41" i="1" s="1"/>
  <c r="J42" i="1"/>
  <c r="M42" i="1" s="1"/>
  <c r="K42" i="1"/>
  <c r="N42" i="1" s="1"/>
  <c r="J43" i="1"/>
  <c r="M43" i="1" s="1"/>
  <c r="K43" i="1"/>
  <c r="N43" i="1" s="1"/>
  <c r="J44" i="1"/>
  <c r="M44" i="1" s="1"/>
  <c r="K44" i="1"/>
  <c r="N44" i="1" s="1"/>
  <c r="J45" i="1"/>
  <c r="M45" i="1" s="1"/>
  <c r="K45" i="1"/>
  <c r="N45" i="1" s="1"/>
  <c r="J46" i="1"/>
  <c r="M46" i="1" s="1"/>
  <c r="K46" i="1"/>
  <c r="N46" i="1" s="1"/>
  <c r="J47" i="1"/>
  <c r="M47" i="1" s="1"/>
  <c r="K47" i="1"/>
  <c r="N47" i="1" s="1"/>
  <c r="J48" i="1"/>
  <c r="M48" i="1" s="1"/>
  <c r="K48" i="1"/>
  <c r="N48" i="1" s="1"/>
  <c r="J49" i="1"/>
  <c r="M49" i="1" s="1"/>
  <c r="K49" i="1"/>
  <c r="N49" i="1" s="1"/>
  <c r="K2" i="1"/>
  <c r="N2" i="1" s="1"/>
  <c r="J2" i="1"/>
  <c r="M2" i="1" s="1"/>
  <c r="D2" i="1"/>
  <c r="E2" i="1" s="1"/>
  <c r="H28" i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D3" i="2" s="1"/>
  <c r="E3" i="2" s="1"/>
  <c r="E13" i="2" s="1"/>
  <c r="G12" i="1"/>
  <c r="H12" i="1" s="1"/>
  <c r="G13" i="1"/>
  <c r="H13" i="1" s="1"/>
  <c r="G14" i="1"/>
  <c r="H14" i="1" s="1"/>
  <c r="G15" i="1"/>
  <c r="H15" i="1" s="1"/>
  <c r="G16" i="1"/>
  <c r="C4" i="2" s="1"/>
  <c r="G17" i="1"/>
  <c r="H17" i="1" s="1"/>
  <c r="G18" i="1"/>
  <c r="H18" i="1" s="1"/>
  <c r="G19" i="1"/>
  <c r="H19" i="1" s="1"/>
  <c r="G20" i="1"/>
  <c r="H20" i="1" s="1"/>
  <c r="G21" i="1"/>
  <c r="G22" i="1"/>
  <c r="H22" i="1" s="1"/>
  <c r="G23" i="1"/>
  <c r="H23" i="1" s="1"/>
  <c r="G24" i="1"/>
  <c r="H24" i="1" s="1"/>
  <c r="G25" i="1"/>
  <c r="C6" i="2" s="1"/>
  <c r="G26" i="1"/>
  <c r="H26" i="1" s="1"/>
  <c r="G27" i="1"/>
  <c r="H27" i="1" s="1"/>
  <c r="G28" i="1"/>
  <c r="G29" i="1"/>
  <c r="H29" i="1" s="1"/>
  <c r="G30" i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C3" i="2" l="1"/>
  <c r="H16" i="1"/>
  <c r="D4" i="2" s="1"/>
  <c r="E4" i="2" s="1"/>
  <c r="F4" i="2" s="1"/>
  <c r="H30" i="1"/>
  <c r="D7" i="2" s="1"/>
  <c r="D17" i="2" s="1"/>
  <c r="H21" i="1"/>
  <c r="D5" i="2" s="1"/>
  <c r="D15" i="2" s="1"/>
  <c r="H4" i="1"/>
  <c r="H25" i="1"/>
  <c r="D6" i="2" s="1"/>
  <c r="D16" i="2" s="1"/>
  <c r="C2" i="2"/>
  <c r="C7" i="2"/>
  <c r="C5" i="2"/>
  <c r="D13" i="2"/>
  <c r="F3" i="2"/>
  <c r="D12" i="2" l="1"/>
  <c r="E2" i="2"/>
  <c r="E12" i="2" s="1"/>
  <c r="E7" i="2"/>
  <c r="E17" i="2" s="1"/>
  <c r="D14" i="2"/>
  <c r="E5" i="2"/>
  <c r="E15" i="2" s="1"/>
  <c r="E14" i="2"/>
  <c r="E6" i="2"/>
  <c r="E16" i="2" s="1"/>
  <c r="G4" i="2"/>
  <c r="F14" i="2"/>
  <c r="F5" i="2"/>
  <c r="G3" i="2"/>
  <c r="F13" i="2"/>
  <c r="F7" i="2" l="1"/>
  <c r="G7" i="2" s="1"/>
  <c r="F2" i="2"/>
  <c r="G2" i="2" s="1"/>
  <c r="F6" i="2"/>
  <c r="F16" i="2" s="1"/>
  <c r="H4" i="2"/>
  <c r="G14" i="2"/>
  <c r="G5" i="2"/>
  <c r="F15" i="2"/>
  <c r="H3" i="2"/>
  <c r="G13" i="2"/>
  <c r="F17" i="2" l="1"/>
  <c r="F12" i="2"/>
  <c r="G6" i="2"/>
  <c r="H6" i="2" s="1"/>
  <c r="H2" i="2"/>
  <c r="G12" i="2"/>
  <c r="I4" i="2"/>
  <c r="H14" i="2"/>
  <c r="I3" i="2"/>
  <c r="H13" i="2"/>
  <c r="H7" i="2"/>
  <c r="G17" i="2"/>
  <c r="H5" i="2"/>
  <c r="G15" i="2"/>
  <c r="G16" i="2" l="1"/>
  <c r="I7" i="2"/>
  <c r="H17" i="2"/>
  <c r="I6" i="2"/>
  <c r="H16" i="2"/>
  <c r="I2" i="2"/>
  <c r="H12" i="2"/>
  <c r="J3" i="2"/>
  <c r="I13" i="2"/>
  <c r="I5" i="2"/>
  <c r="H15" i="2"/>
  <c r="J4" i="2"/>
  <c r="I14" i="2"/>
  <c r="K3" i="2" l="1"/>
  <c r="J13" i="2"/>
  <c r="J2" i="2"/>
  <c r="I12" i="2"/>
  <c r="J6" i="2"/>
  <c r="I16" i="2"/>
  <c r="K4" i="2"/>
  <c r="J14" i="2"/>
  <c r="J5" i="2"/>
  <c r="I15" i="2"/>
  <c r="J7" i="2"/>
  <c r="I17" i="2"/>
  <c r="L4" i="2" l="1"/>
  <c r="K14" i="2"/>
  <c r="K6" i="2"/>
  <c r="J16" i="2"/>
  <c r="K2" i="2"/>
  <c r="J12" i="2"/>
  <c r="K7" i="2"/>
  <c r="J17" i="2"/>
  <c r="K5" i="2"/>
  <c r="J15" i="2"/>
  <c r="L3" i="2"/>
  <c r="K13" i="2"/>
  <c r="L2" i="2" l="1"/>
  <c r="K12" i="2"/>
  <c r="M3" i="2"/>
  <c r="L13" i="2"/>
  <c r="L7" i="2"/>
  <c r="K17" i="2"/>
  <c r="L6" i="2"/>
  <c r="K16" i="2"/>
  <c r="L5" i="2"/>
  <c r="K15" i="2"/>
  <c r="M4" i="2"/>
  <c r="L14" i="2"/>
  <c r="M7" i="2" l="1"/>
  <c r="L17" i="2"/>
  <c r="N3" i="2"/>
  <c r="M13" i="2"/>
  <c r="M6" i="2"/>
  <c r="L16" i="2"/>
  <c r="N4" i="2"/>
  <c r="M14" i="2"/>
  <c r="M5" i="2"/>
  <c r="L15" i="2"/>
  <c r="M2" i="2"/>
  <c r="L12" i="2"/>
  <c r="N6" i="2" l="1"/>
  <c r="M16" i="2"/>
  <c r="O3" i="2"/>
  <c r="N13" i="2"/>
  <c r="O4" i="2"/>
  <c r="N14" i="2"/>
  <c r="N2" i="2"/>
  <c r="M12" i="2"/>
  <c r="N5" i="2"/>
  <c r="M15" i="2"/>
  <c r="N7" i="2"/>
  <c r="M17" i="2"/>
  <c r="O5" i="2" l="1"/>
  <c r="N15" i="2"/>
  <c r="O6" i="2"/>
  <c r="N16" i="2"/>
  <c r="O2" i="2"/>
  <c r="N12" i="2"/>
  <c r="P4" i="2"/>
  <c r="O14" i="2"/>
  <c r="O7" i="2"/>
  <c r="N17" i="2"/>
  <c r="P3" i="2"/>
  <c r="O13" i="2"/>
  <c r="P5" i="2" l="1"/>
  <c r="O15" i="2"/>
  <c r="Q4" i="2"/>
  <c r="P14" i="2"/>
  <c r="P7" i="2"/>
  <c r="O17" i="2"/>
  <c r="P2" i="2"/>
  <c r="O12" i="2"/>
  <c r="Q3" i="2"/>
  <c r="P13" i="2"/>
  <c r="P6" i="2"/>
  <c r="O16" i="2"/>
  <c r="Q7" i="2" l="1"/>
  <c r="P17" i="2"/>
  <c r="Q2" i="2"/>
  <c r="P12" i="2"/>
  <c r="R3" i="2"/>
  <c r="Q13" i="2"/>
  <c r="Q6" i="2"/>
  <c r="P16" i="2"/>
  <c r="R4" i="2"/>
  <c r="Q14" i="2"/>
  <c r="Q5" i="2"/>
  <c r="P15" i="2"/>
  <c r="S4" i="2" l="1"/>
  <c r="R14" i="2"/>
  <c r="R7" i="2"/>
  <c r="Q17" i="2"/>
  <c r="R6" i="2"/>
  <c r="Q16" i="2"/>
  <c r="S3" i="2"/>
  <c r="R13" i="2"/>
  <c r="R5" i="2"/>
  <c r="Q15" i="2"/>
  <c r="R2" i="2"/>
  <c r="Q12" i="2"/>
  <c r="T3" i="2" l="1"/>
  <c r="T13" i="2" s="1"/>
  <c r="S13" i="2"/>
  <c r="S6" i="2"/>
  <c r="R16" i="2"/>
  <c r="S2" i="2"/>
  <c r="R12" i="2"/>
  <c r="S7" i="2"/>
  <c r="R17" i="2"/>
  <c r="S5" i="2"/>
  <c r="R15" i="2"/>
  <c r="T4" i="2"/>
  <c r="T14" i="2" s="1"/>
  <c r="S14" i="2"/>
  <c r="T2" i="2" l="1"/>
  <c r="T12" i="2" s="1"/>
  <c r="S12" i="2"/>
  <c r="T6" i="2"/>
  <c r="T16" i="2" s="1"/>
  <c r="S16" i="2"/>
  <c r="T7" i="2"/>
  <c r="T17" i="2" s="1"/>
  <c r="S17" i="2"/>
  <c r="T5" i="2"/>
  <c r="T15" i="2" s="1"/>
  <c r="S15" i="2"/>
</calcChain>
</file>

<file path=xl/sharedStrings.xml><?xml version="1.0" encoding="utf-8"?>
<sst xmlns="http://schemas.openxmlformats.org/spreadsheetml/2006/main" count="35" uniqueCount="30">
  <si>
    <t>A</t>
  </si>
  <si>
    <t>B</t>
  </si>
  <si>
    <t>C</t>
  </si>
  <si>
    <t>D</t>
  </si>
  <si>
    <t>E</t>
  </si>
  <si>
    <t>F</t>
  </si>
  <si>
    <t>G</t>
  </si>
  <si>
    <t>A# / Bb</t>
  </si>
  <si>
    <t>C# / Db</t>
  </si>
  <si>
    <t>D# / Eb</t>
  </si>
  <si>
    <t>F# / Gb</t>
  </si>
  <si>
    <t>G# / Ab</t>
  </si>
  <si>
    <t>C Maj</t>
  </si>
  <si>
    <t>Shift</t>
  </si>
  <si>
    <t>Step</t>
  </si>
  <si>
    <t>Note</t>
  </si>
  <si>
    <t>Color</t>
  </si>
  <si>
    <t>Note ID</t>
  </si>
  <si>
    <t>Scale interval</t>
  </si>
  <si>
    <t>num</t>
  </si>
  <si>
    <t>String</t>
  </si>
  <si>
    <t>str location</t>
  </si>
  <si>
    <t>note</t>
  </si>
  <si>
    <t>Chord 1</t>
  </si>
  <si>
    <t>Chord 2</t>
  </si>
  <si>
    <t>Note 1</t>
  </si>
  <si>
    <t>Note 2</t>
  </si>
  <si>
    <t>Fret</t>
  </si>
  <si>
    <t>Root</t>
  </si>
  <si>
    <t>Note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</si>
</sst>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F6" sqref="F6"/>
    </sheetView>
  </sheetViews>
  <sheetFormatPr defaultRowHeight="13.2" x14ac:dyDescent="0.25"/>
  <cols>
    <col min="1" max="1" width="4.44140625" bestFit="1" customWidth="1"/>
    <col min="2" max="2" width="11.77734375" bestFit="1" customWidth="1"/>
    <col min="3" max="3" width="3" bestFit="1" customWidth="1"/>
    <col min="4" max="4" width="7.109375" bestFit="1" customWidth="1"/>
    <col min="5" max="5" width="7.33203125" bestFit="1" customWidth="1"/>
    <col min="16" max="16" width="5.6640625" bestFit="1" customWidth="1"/>
    <col min="17" max="18" width="4.6640625" bestFit="1" customWidth="1"/>
    <col min="20" max="20" width="5.33203125" bestFit="1" customWidth="1"/>
    <col min="21" max="21" width="7.33203125" bestFit="1" customWidth="1"/>
  </cols>
  <sheetData>
    <row r="1" spans="1:21" x14ac:dyDescent="0.25">
      <c r="A1" t="s">
        <v>19</v>
      </c>
      <c r="B1" t="s">
        <v>18</v>
      </c>
      <c r="D1" t="s">
        <v>17</v>
      </c>
      <c r="E1" t="s">
        <v>15</v>
      </c>
      <c r="F1" t="s">
        <v>20</v>
      </c>
      <c r="G1" t="s">
        <v>21</v>
      </c>
      <c r="H1" t="s">
        <v>22</v>
      </c>
      <c r="I1" t="s">
        <v>28</v>
      </c>
      <c r="J1" t="s">
        <v>23</v>
      </c>
      <c r="K1" t="s">
        <v>24</v>
      </c>
      <c r="L1" t="s">
        <v>29</v>
      </c>
      <c r="M1" t="s">
        <v>25</v>
      </c>
      <c r="N1" t="s">
        <v>26</v>
      </c>
      <c r="Q1" t="s">
        <v>13</v>
      </c>
      <c r="R1" t="s">
        <v>14</v>
      </c>
      <c r="T1" t="s">
        <v>16</v>
      </c>
      <c r="U1" t="s">
        <v>15</v>
      </c>
    </row>
    <row r="2" spans="1:21" x14ac:dyDescent="0.25">
      <c r="A2">
        <v>1</v>
      </c>
      <c r="B2">
        <v>0</v>
      </c>
      <c r="C2">
        <f>MOD(A2-1,12)+1</f>
        <v>1</v>
      </c>
      <c r="D2">
        <f>MOD(A2+$Q$2,$R$2)+1</f>
        <v>4</v>
      </c>
      <c r="E2" t="str">
        <f>VLOOKUP(D2,T:U,2,FALSE)</f>
        <v>C</v>
      </c>
      <c r="G2" t="str">
        <f>IF(ISNUMBER(F2),A2,"")</f>
        <v/>
      </c>
      <c r="H2" t="str">
        <f>IF(ISNUMBER(G2),D2,"")</f>
        <v/>
      </c>
      <c r="I2">
        <f>MOD(A2+$Q$2,$R$2)+1</f>
        <v>4</v>
      </c>
      <c r="J2">
        <f>MOD(A2+$Q$2+4,$R$2)+1</f>
        <v>8</v>
      </c>
      <c r="K2">
        <f>MOD(A2+$Q$2+7,$R$2)+1</f>
        <v>11</v>
      </c>
      <c r="L2" t="str">
        <f>VLOOKUP(I2,$T:$U,2,FALSE)</f>
        <v>C</v>
      </c>
      <c r="M2" t="str">
        <f>VLOOKUP(J2,$T:$U,2,FALSE)</f>
        <v>E</v>
      </c>
      <c r="N2" t="str">
        <f>VLOOKUP(K2,$T:$U,2,FALSE)</f>
        <v>G</v>
      </c>
      <c r="P2" t="s">
        <v>12</v>
      </c>
      <c r="Q2">
        <v>2</v>
      </c>
      <c r="R2">
        <v>12</v>
      </c>
      <c r="T2">
        <v>1</v>
      </c>
      <c r="U2" t="s">
        <v>0</v>
      </c>
    </row>
    <row r="3" spans="1:21" x14ac:dyDescent="0.25">
      <c r="A3">
        <v>2</v>
      </c>
      <c r="B3">
        <v>0.5</v>
      </c>
      <c r="C3">
        <f t="shared" ref="C3:C49" si="0">MOD(A3-1,12)+1</f>
        <v>2</v>
      </c>
      <c r="D3">
        <f t="shared" ref="D3:D49" si="1">MOD(A3+$Q$2,$R$2)+1</f>
        <v>5</v>
      </c>
      <c r="E3" t="str">
        <f t="shared" ref="E3:E49" si="2">VLOOKUP(D3,T:U,2,FALSE)</f>
        <v>C# / Db</v>
      </c>
      <c r="G3" t="str">
        <f t="shared" ref="G3:G49" si="3">IF(ISNUMBER(F3),A3,"")</f>
        <v/>
      </c>
      <c r="H3" t="str">
        <f t="shared" ref="H3:H49" si="4">IF(ISNUMBER(G3),D3,"")</f>
        <v/>
      </c>
      <c r="I3">
        <f t="shared" ref="I3:I49" si="5">MOD(A3+$Q$2,$R$2)+1</f>
        <v>5</v>
      </c>
      <c r="J3">
        <f t="shared" ref="J3:J49" si="6">MOD(A3+$Q$2+4,$R$2)+1</f>
        <v>9</v>
      </c>
      <c r="K3">
        <f t="shared" ref="K3:K49" si="7">MOD(A3+$Q$2+7,$R$2)+1</f>
        <v>12</v>
      </c>
      <c r="L3" t="str">
        <f t="shared" ref="L3:L49" si="8">VLOOKUP(I3,$T:$U,2,FALSE)</f>
        <v>C# / Db</v>
      </c>
      <c r="M3" t="str">
        <f t="shared" ref="M3:M49" si="9">VLOOKUP(J3,$T:$U,2,FALSE)</f>
        <v>F</v>
      </c>
      <c r="N3" t="str">
        <f t="shared" ref="N3:N49" si="10">VLOOKUP(K3,$T:$U,2,FALSE)</f>
        <v>G# / Ab</v>
      </c>
      <c r="T3">
        <v>2</v>
      </c>
      <c r="U3" t="s">
        <v>7</v>
      </c>
    </row>
    <row r="4" spans="1:21" x14ac:dyDescent="0.25">
      <c r="A4">
        <v>3</v>
      </c>
      <c r="B4">
        <v>1</v>
      </c>
      <c r="C4">
        <f t="shared" si="0"/>
        <v>3</v>
      </c>
      <c r="D4">
        <f t="shared" si="1"/>
        <v>6</v>
      </c>
      <c r="E4" t="str">
        <f t="shared" si="2"/>
        <v>D</v>
      </c>
      <c r="G4" t="str">
        <f>IF(ISNUMBER(F4),A4,"")</f>
        <v/>
      </c>
      <c r="H4" t="str">
        <f t="shared" si="4"/>
        <v/>
      </c>
      <c r="I4">
        <f t="shared" si="5"/>
        <v>6</v>
      </c>
      <c r="J4">
        <f t="shared" si="6"/>
        <v>10</v>
      </c>
      <c r="K4">
        <f t="shared" si="7"/>
        <v>1</v>
      </c>
      <c r="L4" t="str">
        <f t="shared" si="8"/>
        <v>D</v>
      </c>
      <c r="M4" t="str">
        <f t="shared" si="9"/>
        <v>F# / Gb</v>
      </c>
      <c r="N4" t="str">
        <f t="shared" si="10"/>
        <v>A</v>
      </c>
      <c r="T4">
        <v>3</v>
      </c>
      <c r="U4" t="s">
        <v>1</v>
      </c>
    </row>
    <row r="5" spans="1:21" x14ac:dyDescent="0.25">
      <c r="A5">
        <v>4</v>
      </c>
      <c r="B5">
        <v>1.5</v>
      </c>
      <c r="C5">
        <f t="shared" si="0"/>
        <v>4</v>
      </c>
      <c r="D5">
        <f t="shared" si="1"/>
        <v>7</v>
      </c>
      <c r="E5" t="str">
        <f t="shared" si="2"/>
        <v>D# / Eb</v>
      </c>
      <c r="G5" t="str">
        <f t="shared" si="3"/>
        <v/>
      </c>
      <c r="H5" t="str">
        <f t="shared" si="4"/>
        <v/>
      </c>
      <c r="I5">
        <f t="shared" si="5"/>
        <v>7</v>
      </c>
      <c r="J5">
        <f t="shared" si="6"/>
        <v>11</v>
      </c>
      <c r="K5">
        <f t="shared" si="7"/>
        <v>2</v>
      </c>
      <c r="L5" t="str">
        <f t="shared" si="8"/>
        <v>D# / Eb</v>
      </c>
      <c r="M5" t="str">
        <f t="shared" si="9"/>
        <v>G</v>
      </c>
      <c r="N5" t="str">
        <f t="shared" si="10"/>
        <v>A# / Bb</v>
      </c>
      <c r="T5">
        <v>4</v>
      </c>
      <c r="U5" t="s">
        <v>2</v>
      </c>
    </row>
    <row r="6" spans="1:21" x14ac:dyDescent="0.25">
      <c r="A6">
        <v>5</v>
      </c>
      <c r="B6">
        <v>2</v>
      </c>
      <c r="C6">
        <f t="shared" si="0"/>
        <v>5</v>
      </c>
      <c r="D6">
        <f t="shared" si="1"/>
        <v>8</v>
      </c>
      <c r="E6" t="str">
        <f t="shared" si="2"/>
        <v>E</v>
      </c>
      <c r="F6">
        <v>6</v>
      </c>
      <c r="G6">
        <f>IF(ISNUMBER(F6),A6,"")</f>
        <v>5</v>
      </c>
      <c r="H6">
        <f t="shared" si="4"/>
        <v>8</v>
      </c>
      <c r="I6">
        <f t="shared" si="5"/>
        <v>8</v>
      </c>
      <c r="J6">
        <f t="shared" si="6"/>
        <v>12</v>
      </c>
      <c r="K6">
        <f t="shared" si="7"/>
        <v>3</v>
      </c>
      <c r="L6" t="str">
        <f t="shared" si="8"/>
        <v>E</v>
      </c>
      <c r="M6" t="str">
        <f t="shared" si="9"/>
        <v>G# / Ab</v>
      </c>
      <c r="N6" t="str">
        <f t="shared" si="10"/>
        <v>B</v>
      </c>
      <c r="T6">
        <v>5</v>
      </c>
      <c r="U6" t="s">
        <v>8</v>
      </c>
    </row>
    <row r="7" spans="1:21" x14ac:dyDescent="0.25">
      <c r="A7">
        <v>6</v>
      </c>
      <c r="B7">
        <v>2.5</v>
      </c>
      <c r="C7">
        <f t="shared" si="0"/>
        <v>6</v>
      </c>
      <c r="D7">
        <f t="shared" si="1"/>
        <v>9</v>
      </c>
      <c r="E7" t="str">
        <f t="shared" si="2"/>
        <v>F</v>
      </c>
      <c r="G7" t="str">
        <f t="shared" si="3"/>
        <v/>
      </c>
      <c r="H7" t="str">
        <f t="shared" si="4"/>
        <v/>
      </c>
      <c r="I7">
        <f t="shared" si="5"/>
        <v>9</v>
      </c>
      <c r="J7">
        <f t="shared" si="6"/>
        <v>1</v>
      </c>
      <c r="K7">
        <f t="shared" si="7"/>
        <v>4</v>
      </c>
      <c r="L7" t="str">
        <f t="shared" si="8"/>
        <v>F</v>
      </c>
      <c r="M7" t="str">
        <f t="shared" si="9"/>
        <v>A</v>
      </c>
      <c r="N7" t="str">
        <f t="shared" si="10"/>
        <v>C</v>
      </c>
      <c r="T7">
        <v>6</v>
      </c>
      <c r="U7" t="s">
        <v>3</v>
      </c>
    </row>
    <row r="8" spans="1:21" x14ac:dyDescent="0.25">
      <c r="A8">
        <v>7</v>
      </c>
      <c r="B8">
        <v>3</v>
      </c>
      <c r="C8">
        <f t="shared" si="0"/>
        <v>7</v>
      </c>
      <c r="D8">
        <f t="shared" si="1"/>
        <v>10</v>
      </c>
      <c r="E8" t="str">
        <f t="shared" si="2"/>
        <v>F# / Gb</v>
      </c>
      <c r="G8" t="str">
        <f t="shared" si="3"/>
        <v/>
      </c>
      <c r="H8" t="str">
        <f t="shared" si="4"/>
        <v/>
      </c>
      <c r="I8">
        <f t="shared" si="5"/>
        <v>10</v>
      </c>
      <c r="J8">
        <f t="shared" si="6"/>
        <v>2</v>
      </c>
      <c r="K8">
        <f t="shared" si="7"/>
        <v>5</v>
      </c>
      <c r="L8" t="str">
        <f t="shared" si="8"/>
        <v>F# / Gb</v>
      </c>
      <c r="M8" t="str">
        <f t="shared" si="9"/>
        <v>A# / Bb</v>
      </c>
      <c r="N8" t="str">
        <f t="shared" si="10"/>
        <v>C# / Db</v>
      </c>
      <c r="T8">
        <v>7</v>
      </c>
      <c r="U8" t="s">
        <v>9</v>
      </c>
    </row>
    <row r="9" spans="1:21" x14ac:dyDescent="0.25">
      <c r="A9">
        <v>8</v>
      </c>
      <c r="B9">
        <v>3.5</v>
      </c>
      <c r="C9">
        <f t="shared" si="0"/>
        <v>8</v>
      </c>
      <c r="D9">
        <f t="shared" si="1"/>
        <v>11</v>
      </c>
      <c r="E9" t="str">
        <f t="shared" si="2"/>
        <v>G</v>
      </c>
      <c r="G9" t="str">
        <f t="shared" si="3"/>
        <v/>
      </c>
      <c r="H9" t="str">
        <f t="shared" si="4"/>
        <v/>
      </c>
      <c r="I9">
        <f t="shared" si="5"/>
        <v>11</v>
      </c>
      <c r="J9">
        <f t="shared" si="6"/>
        <v>3</v>
      </c>
      <c r="K9">
        <f t="shared" si="7"/>
        <v>6</v>
      </c>
      <c r="L9" t="str">
        <f t="shared" si="8"/>
        <v>G</v>
      </c>
      <c r="M9" t="str">
        <f t="shared" si="9"/>
        <v>B</v>
      </c>
      <c r="N9" t="str">
        <f t="shared" si="10"/>
        <v>D</v>
      </c>
      <c r="T9">
        <v>8</v>
      </c>
      <c r="U9" t="s">
        <v>4</v>
      </c>
    </row>
    <row r="10" spans="1:21" x14ac:dyDescent="0.25">
      <c r="A10">
        <v>9</v>
      </c>
      <c r="B10">
        <v>4</v>
      </c>
      <c r="C10">
        <f t="shared" si="0"/>
        <v>9</v>
      </c>
      <c r="D10">
        <f t="shared" si="1"/>
        <v>12</v>
      </c>
      <c r="E10" t="str">
        <f t="shared" si="2"/>
        <v>G# / Ab</v>
      </c>
      <c r="G10" t="str">
        <f t="shared" si="3"/>
        <v/>
      </c>
      <c r="H10" t="str">
        <f t="shared" si="4"/>
        <v/>
      </c>
      <c r="I10">
        <f t="shared" si="5"/>
        <v>12</v>
      </c>
      <c r="J10">
        <f t="shared" si="6"/>
        <v>4</v>
      </c>
      <c r="K10">
        <f t="shared" si="7"/>
        <v>7</v>
      </c>
      <c r="L10" t="str">
        <f t="shared" si="8"/>
        <v>G# / Ab</v>
      </c>
      <c r="M10" t="str">
        <f t="shared" si="9"/>
        <v>C</v>
      </c>
      <c r="N10" t="str">
        <f t="shared" si="10"/>
        <v>D# / Eb</v>
      </c>
      <c r="T10">
        <v>9</v>
      </c>
      <c r="U10" t="s">
        <v>5</v>
      </c>
    </row>
    <row r="11" spans="1:21" x14ac:dyDescent="0.25">
      <c r="A11">
        <v>10</v>
      </c>
      <c r="B11">
        <v>4.5</v>
      </c>
      <c r="C11">
        <f t="shared" si="0"/>
        <v>10</v>
      </c>
      <c r="D11">
        <f t="shared" si="1"/>
        <v>1</v>
      </c>
      <c r="E11" t="str">
        <f t="shared" si="2"/>
        <v>A</v>
      </c>
      <c r="F11">
        <v>5</v>
      </c>
      <c r="G11">
        <f t="shared" si="3"/>
        <v>10</v>
      </c>
      <c r="H11">
        <f t="shared" si="4"/>
        <v>1</v>
      </c>
      <c r="I11">
        <f t="shared" si="5"/>
        <v>1</v>
      </c>
      <c r="J11">
        <f t="shared" si="6"/>
        <v>5</v>
      </c>
      <c r="K11">
        <f t="shared" si="7"/>
        <v>8</v>
      </c>
      <c r="L11" t="str">
        <f t="shared" si="8"/>
        <v>A</v>
      </c>
      <c r="M11" t="str">
        <f t="shared" si="9"/>
        <v>C# / Db</v>
      </c>
      <c r="N11" t="str">
        <f t="shared" si="10"/>
        <v>E</v>
      </c>
      <c r="T11">
        <v>10</v>
      </c>
      <c r="U11" t="s">
        <v>10</v>
      </c>
    </row>
    <row r="12" spans="1:21" x14ac:dyDescent="0.25">
      <c r="A12">
        <v>11</v>
      </c>
      <c r="B12">
        <v>5</v>
      </c>
      <c r="C12">
        <f t="shared" si="0"/>
        <v>11</v>
      </c>
      <c r="D12">
        <f t="shared" si="1"/>
        <v>2</v>
      </c>
      <c r="E12" t="str">
        <f t="shared" si="2"/>
        <v>A# / Bb</v>
      </c>
      <c r="G12" t="str">
        <f t="shared" si="3"/>
        <v/>
      </c>
      <c r="H12" t="str">
        <f t="shared" si="4"/>
        <v/>
      </c>
      <c r="I12">
        <f t="shared" si="5"/>
        <v>2</v>
      </c>
      <c r="J12">
        <f t="shared" si="6"/>
        <v>6</v>
      </c>
      <c r="K12">
        <f t="shared" si="7"/>
        <v>9</v>
      </c>
      <c r="L12" t="str">
        <f t="shared" si="8"/>
        <v>A# / Bb</v>
      </c>
      <c r="M12" t="str">
        <f t="shared" si="9"/>
        <v>D</v>
      </c>
      <c r="N12" t="str">
        <f t="shared" si="10"/>
        <v>F</v>
      </c>
      <c r="T12">
        <v>11</v>
      </c>
      <c r="U12" t="s">
        <v>6</v>
      </c>
    </row>
    <row r="13" spans="1:21" x14ac:dyDescent="0.25">
      <c r="A13">
        <v>12</v>
      </c>
      <c r="B13">
        <v>5.5</v>
      </c>
      <c r="C13">
        <f t="shared" si="0"/>
        <v>12</v>
      </c>
      <c r="D13">
        <f t="shared" si="1"/>
        <v>3</v>
      </c>
      <c r="E13" t="str">
        <f t="shared" si="2"/>
        <v>B</v>
      </c>
      <c r="G13" t="str">
        <f t="shared" si="3"/>
        <v/>
      </c>
      <c r="H13" t="str">
        <f t="shared" si="4"/>
        <v/>
      </c>
      <c r="I13">
        <f t="shared" si="5"/>
        <v>3</v>
      </c>
      <c r="J13">
        <f t="shared" si="6"/>
        <v>7</v>
      </c>
      <c r="K13">
        <f t="shared" si="7"/>
        <v>10</v>
      </c>
      <c r="L13" t="str">
        <f t="shared" si="8"/>
        <v>B</v>
      </c>
      <c r="M13" t="str">
        <f t="shared" si="9"/>
        <v>D# / Eb</v>
      </c>
      <c r="N13" t="str">
        <f t="shared" si="10"/>
        <v>F# / Gb</v>
      </c>
      <c r="T13">
        <v>12</v>
      </c>
      <c r="U13" t="s">
        <v>11</v>
      </c>
    </row>
    <row r="14" spans="1:21" x14ac:dyDescent="0.25">
      <c r="A14">
        <v>13</v>
      </c>
      <c r="B14">
        <v>6</v>
      </c>
      <c r="C14">
        <f t="shared" si="0"/>
        <v>1</v>
      </c>
      <c r="D14">
        <f t="shared" si="1"/>
        <v>4</v>
      </c>
      <c r="E14" t="str">
        <f t="shared" si="2"/>
        <v>C</v>
      </c>
      <c r="G14" t="str">
        <f t="shared" si="3"/>
        <v/>
      </c>
      <c r="H14" t="str">
        <f t="shared" si="4"/>
        <v/>
      </c>
      <c r="I14">
        <f t="shared" si="5"/>
        <v>4</v>
      </c>
      <c r="J14">
        <f t="shared" si="6"/>
        <v>8</v>
      </c>
      <c r="K14">
        <f t="shared" si="7"/>
        <v>11</v>
      </c>
      <c r="L14" t="str">
        <f t="shared" si="8"/>
        <v>C</v>
      </c>
      <c r="M14" t="str">
        <f t="shared" si="9"/>
        <v>E</v>
      </c>
      <c r="N14" t="str">
        <f t="shared" si="10"/>
        <v>G</v>
      </c>
    </row>
    <row r="15" spans="1:21" x14ac:dyDescent="0.25">
      <c r="A15">
        <v>14</v>
      </c>
      <c r="B15">
        <v>6.5</v>
      </c>
      <c r="C15">
        <f t="shared" si="0"/>
        <v>2</v>
      </c>
      <c r="D15">
        <f t="shared" si="1"/>
        <v>5</v>
      </c>
      <c r="E15" t="str">
        <f t="shared" si="2"/>
        <v>C# / Db</v>
      </c>
      <c r="G15" t="str">
        <f t="shared" si="3"/>
        <v/>
      </c>
      <c r="H15" t="str">
        <f t="shared" si="4"/>
        <v/>
      </c>
      <c r="I15">
        <f t="shared" si="5"/>
        <v>5</v>
      </c>
      <c r="J15">
        <f t="shared" si="6"/>
        <v>9</v>
      </c>
      <c r="K15">
        <f t="shared" si="7"/>
        <v>12</v>
      </c>
      <c r="L15" t="str">
        <f t="shared" si="8"/>
        <v>C# / Db</v>
      </c>
      <c r="M15" t="str">
        <f t="shared" si="9"/>
        <v>F</v>
      </c>
      <c r="N15" t="str">
        <f t="shared" si="10"/>
        <v>G# / Ab</v>
      </c>
    </row>
    <row r="16" spans="1:21" x14ac:dyDescent="0.25">
      <c r="A16">
        <v>15</v>
      </c>
      <c r="B16">
        <v>7</v>
      </c>
      <c r="C16">
        <f t="shared" si="0"/>
        <v>3</v>
      </c>
      <c r="D16">
        <f t="shared" si="1"/>
        <v>6</v>
      </c>
      <c r="E16" t="str">
        <f t="shared" si="2"/>
        <v>D</v>
      </c>
      <c r="F16">
        <v>4</v>
      </c>
      <c r="G16">
        <f t="shared" si="3"/>
        <v>15</v>
      </c>
      <c r="H16">
        <f t="shared" si="4"/>
        <v>6</v>
      </c>
      <c r="I16">
        <f t="shared" si="5"/>
        <v>6</v>
      </c>
      <c r="J16">
        <f t="shared" si="6"/>
        <v>10</v>
      </c>
      <c r="K16">
        <f t="shared" si="7"/>
        <v>1</v>
      </c>
      <c r="L16" t="str">
        <f t="shared" si="8"/>
        <v>D</v>
      </c>
      <c r="M16" t="str">
        <f t="shared" si="9"/>
        <v>F# / Gb</v>
      </c>
      <c r="N16" t="str">
        <f t="shared" si="10"/>
        <v>A</v>
      </c>
    </row>
    <row r="17" spans="1:14" x14ac:dyDescent="0.25">
      <c r="A17">
        <v>16</v>
      </c>
      <c r="B17">
        <v>7.5</v>
      </c>
      <c r="C17">
        <f t="shared" si="0"/>
        <v>4</v>
      </c>
      <c r="D17">
        <f t="shared" si="1"/>
        <v>7</v>
      </c>
      <c r="E17" t="str">
        <f t="shared" si="2"/>
        <v>D# / Eb</v>
      </c>
      <c r="G17" t="str">
        <f t="shared" si="3"/>
        <v/>
      </c>
      <c r="H17" t="str">
        <f t="shared" si="4"/>
        <v/>
      </c>
      <c r="I17">
        <f t="shared" si="5"/>
        <v>7</v>
      </c>
      <c r="J17">
        <f t="shared" si="6"/>
        <v>11</v>
      </c>
      <c r="K17">
        <f t="shared" si="7"/>
        <v>2</v>
      </c>
      <c r="L17" t="str">
        <f t="shared" si="8"/>
        <v>D# / Eb</v>
      </c>
      <c r="M17" t="str">
        <f t="shared" si="9"/>
        <v>G</v>
      </c>
      <c r="N17" t="str">
        <f t="shared" si="10"/>
        <v>A# / Bb</v>
      </c>
    </row>
    <row r="18" spans="1:14" x14ac:dyDescent="0.25">
      <c r="A18">
        <v>17</v>
      </c>
      <c r="B18">
        <v>8</v>
      </c>
      <c r="C18">
        <f t="shared" si="0"/>
        <v>5</v>
      </c>
      <c r="D18">
        <f t="shared" si="1"/>
        <v>8</v>
      </c>
      <c r="E18" t="str">
        <f t="shared" si="2"/>
        <v>E</v>
      </c>
      <c r="G18" t="str">
        <f t="shared" si="3"/>
        <v/>
      </c>
      <c r="H18" t="str">
        <f t="shared" si="4"/>
        <v/>
      </c>
      <c r="I18">
        <f t="shared" si="5"/>
        <v>8</v>
      </c>
      <c r="J18">
        <f t="shared" si="6"/>
        <v>12</v>
      </c>
      <c r="K18">
        <f t="shared" si="7"/>
        <v>3</v>
      </c>
      <c r="L18" t="str">
        <f t="shared" si="8"/>
        <v>E</v>
      </c>
      <c r="M18" t="str">
        <f t="shared" si="9"/>
        <v>G# / Ab</v>
      </c>
      <c r="N18" t="str">
        <f t="shared" si="10"/>
        <v>B</v>
      </c>
    </row>
    <row r="19" spans="1:14" x14ac:dyDescent="0.25">
      <c r="A19">
        <v>18</v>
      </c>
      <c r="B19">
        <v>8.5</v>
      </c>
      <c r="C19">
        <f t="shared" si="0"/>
        <v>6</v>
      </c>
      <c r="D19">
        <f t="shared" si="1"/>
        <v>9</v>
      </c>
      <c r="E19" t="str">
        <f t="shared" si="2"/>
        <v>F</v>
      </c>
      <c r="G19" t="str">
        <f t="shared" si="3"/>
        <v/>
      </c>
      <c r="H19" t="str">
        <f t="shared" si="4"/>
        <v/>
      </c>
      <c r="I19">
        <f t="shared" si="5"/>
        <v>9</v>
      </c>
      <c r="J19">
        <f t="shared" si="6"/>
        <v>1</v>
      </c>
      <c r="K19">
        <f t="shared" si="7"/>
        <v>4</v>
      </c>
      <c r="L19" t="str">
        <f t="shared" si="8"/>
        <v>F</v>
      </c>
      <c r="M19" t="str">
        <f t="shared" si="9"/>
        <v>A</v>
      </c>
      <c r="N19" t="str">
        <f t="shared" si="10"/>
        <v>C</v>
      </c>
    </row>
    <row r="20" spans="1:14" x14ac:dyDescent="0.25">
      <c r="A20">
        <v>19</v>
      </c>
      <c r="B20">
        <v>9</v>
      </c>
      <c r="C20">
        <f t="shared" si="0"/>
        <v>7</v>
      </c>
      <c r="D20">
        <f t="shared" si="1"/>
        <v>10</v>
      </c>
      <c r="E20" t="str">
        <f t="shared" si="2"/>
        <v>F# / Gb</v>
      </c>
      <c r="G20" t="str">
        <f t="shared" si="3"/>
        <v/>
      </c>
      <c r="H20" t="str">
        <f t="shared" si="4"/>
        <v/>
      </c>
      <c r="I20">
        <f t="shared" si="5"/>
        <v>10</v>
      </c>
      <c r="J20">
        <f t="shared" si="6"/>
        <v>2</v>
      </c>
      <c r="K20">
        <f t="shared" si="7"/>
        <v>5</v>
      </c>
      <c r="L20" t="str">
        <f t="shared" si="8"/>
        <v>F# / Gb</v>
      </c>
      <c r="M20" t="str">
        <f t="shared" si="9"/>
        <v>A# / Bb</v>
      </c>
      <c r="N20" t="str">
        <f t="shared" si="10"/>
        <v>C# / Db</v>
      </c>
    </row>
    <row r="21" spans="1:14" x14ac:dyDescent="0.25">
      <c r="A21">
        <v>20</v>
      </c>
      <c r="B21">
        <v>9.5</v>
      </c>
      <c r="C21">
        <f t="shared" si="0"/>
        <v>8</v>
      </c>
      <c r="D21">
        <f t="shared" si="1"/>
        <v>11</v>
      </c>
      <c r="E21" t="str">
        <f t="shared" si="2"/>
        <v>G</v>
      </c>
      <c r="F21">
        <v>3</v>
      </c>
      <c r="G21">
        <f t="shared" si="3"/>
        <v>20</v>
      </c>
      <c r="H21">
        <f t="shared" si="4"/>
        <v>11</v>
      </c>
      <c r="I21">
        <f t="shared" si="5"/>
        <v>11</v>
      </c>
      <c r="J21">
        <f t="shared" si="6"/>
        <v>3</v>
      </c>
      <c r="K21">
        <f t="shared" si="7"/>
        <v>6</v>
      </c>
      <c r="L21" t="str">
        <f t="shared" si="8"/>
        <v>G</v>
      </c>
      <c r="M21" t="str">
        <f t="shared" si="9"/>
        <v>B</v>
      </c>
      <c r="N21" t="str">
        <f t="shared" si="10"/>
        <v>D</v>
      </c>
    </row>
    <row r="22" spans="1:14" x14ac:dyDescent="0.25">
      <c r="A22">
        <v>21</v>
      </c>
      <c r="B22">
        <v>10</v>
      </c>
      <c r="C22">
        <f t="shared" si="0"/>
        <v>9</v>
      </c>
      <c r="D22">
        <f t="shared" si="1"/>
        <v>12</v>
      </c>
      <c r="E22" t="str">
        <f t="shared" si="2"/>
        <v>G# / Ab</v>
      </c>
      <c r="G22" t="str">
        <f t="shared" si="3"/>
        <v/>
      </c>
      <c r="H22" t="str">
        <f t="shared" si="4"/>
        <v/>
      </c>
      <c r="I22">
        <f t="shared" si="5"/>
        <v>12</v>
      </c>
      <c r="J22">
        <f t="shared" si="6"/>
        <v>4</v>
      </c>
      <c r="K22">
        <f t="shared" si="7"/>
        <v>7</v>
      </c>
      <c r="L22" t="str">
        <f t="shared" si="8"/>
        <v>G# / Ab</v>
      </c>
      <c r="M22" t="str">
        <f t="shared" si="9"/>
        <v>C</v>
      </c>
      <c r="N22" t="str">
        <f t="shared" si="10"/>
        <v>D# / Eb</v>
      </c>
    </row>
    <row r="23" spans="1:14" x14ac:dyDescent="0.25">
      <c r="A23">
        <v>22</v>
      </c>
      <c r="B23">
        <v>10.5</v>
      </c>
      <c r="C23">
        <f t="shared" si="0"/>
        <v>10</v>
      </c>
      <c r="D23">
        <f t="shared" si="1"/>
        <v>1</v>
      </c>
      <c r="E23" t="str">
        <f t="shared" si="2"/>
        <v>A</v>
      </c>
      <c r="G23" t="str">
        <f t="shared" si="3"/>
        <v/>
      </c>
      <c r="H23" t="str">
        <f t="shared" si="4"/>
        <v/>
      </c>
      <c r="I23">
        <f t="shared" si="5"/>
        <v>1</v>
      </c>
      <c r="J23">
        <f t="shared" si="6"/>
        <v>5</v>
      </c>
      <c r="K23">
        <f t="shared" si="7"/>
        <v>8</v>
      </c>
      <c r="L23" t="str">
        <f t="shared" si="8"/>
        <v>A</v>
      </c>
      <c r="M23" t="str">
        <f t="shared" si="9"/>
        <v>C# / Db</v>
      </c>
      <c r="N23" t="str">
        <f t="shared" si="10"/>
        <v>E</v>
      </c>
    </row>
    <row r="24" spans="1:14" x14ac:dyDescent="0.25">
      <c r="A24">
        <v>23</v>
      </c>
      <c r="B24">
        <v>11</v>
      </c>
      <c r="C24">
        <f t="shared" si="0"/>
        <v>11</v>
      </c>
      <c r="D24">
        <f t="shared" si="1"/>
        <v>2</v>
      </c>
      <c r="E24" t="str">
        <f t="shared" si="2"/>
        <v>A# / Bb</v>
      </c>
      <c r="G24" t="str">
        <f t="shared" si="3"/>
        <v/>
      </c>
      <c r="H24" t="str">
        <f t="shared" si="4"/>
        <v/>
      </c>
      <c r="I24">
        <f t="shared" si="5"/>
        <v>2</v>
      </c>
      <c r="J24">
        <f t="shared" si="6"/>
        <v>6</v>
      </c>
      <c r="K24">
        <f t="shared" si="7"/>
        <v>9</v>
      </c>
      <c r="L24" t="str">
        <f t="shared" si="8"/>
        <v>A# / Bb</v>
      </c>
      <c r="M24" t="str">
        <f t="shared" si="9"/>
        <v>D</v>
      </c>
      <c r="N24" t="str">
        <f t="shared" si="10"/>
        <v>F</v>
      </c>
    </row>
    <row r="25" spans="1:14" x14ac:dyDescent="0.25">
      <c r="A25">
        <v>24</v>
      </c>
      <c r="B25">
        <v>11.5</v>
      </c>
      <c r="C25">
        <f t="shared" si="0"/>
        <v>12</v>
      </c>
      <c r="D25">
        <f t="shared" si="1"/>
        <v>3</v>
      </c>
      <c r="E25" t="str">
        <f t="shared" si="2"/>
        <v>B</v>
      </c>
      <c r="F25">
        <v>2</v>
      </c>
      <c r="G25">
        <f t="shared" si="3"/>
        <v>24</v>
      </c>
      <c r="H25">
        <f t="shared" si="4"/>
        <v>3</v>
      </c>
      <c r="I25">
        <f t="shared" si="5"/>
        <v>3</v>
      </c>
      <c r="J25">
        <f t="shared" si="6"/>
        <v>7</v>
      </c>
      <c r="K25">
        <f t="shared" si="7"/>
        <v>10</v>
      </c>
      <c r="L25" t="str">
        <f t="shared" si="8"/>
        <v>B</v>
      </c>
      <c r="M25" t="str">
        <f t="shared" si="9"/>
        <v>D# / Eb</v>
      </c>
      <c r="N25" t="str">
        <f t="shared" si="10"/>
        <v>F# / Gb</v>
      </c>
    </row>
    <row r="26" spans="1:14" x14ac:dyDescent="0.25">
      <c r="A26">
        <v>25</v>
      </c>
      <c r="B26">
        <v>12</v>
      </c>
      <c r="C26">
        <f t="shared" si="0"/>
        <v>1</v>
      </c>
      <c r="D26">
        <f t="shared" si="1"/>
        <v>4</v>
      </c>
      <c r="E26" t="str">
        <f t="shared" si="2"/>
        <v>C</v>
      </c>
      <c r="G26" t="str">
        <f t="shared" si="3"/>
        <v/>
      </c>
      <c r="H26" t="str">
        <f t="shared" si="4"/>
        <v/>
      </c>
      <c r="I26">
        <f t="shared" si="5"/>
        <v>4</v>
      </c>
      <c r="J26">
        <f t="shared" si="6"/>
        <v>8</v>
      </c>
      <c r="K26">
        <f t="shared" si="7"/>
        <v>11</v>
      </c>
      <c r="L26" t="str">
        <f t="shared" si="8"/>
        <v>C</v>
      </c>
      <c r="M26" t="str">
        <f t="shared" si="9"/>
        <v>E</v>
      </c>
      <c r="N26" t="str">
        <f t="shared" si="10"/>
        <v>G</v>
      </c>
    </row>
    <row r="27" spans="1:14" x14ac:dyDescent="0.25">
      <c r="A27">
        <v>26</v>
      </c>
      <c r="B27">
        <v>12.5</v>
      </c>
      <c r="C27">
        <f t="shared" si="0"/>
        <v>2</v>
      </c>
      <c r="D27">
        <f t="shared" si="1"/>
        <v>5</v>
      </c>
      <c r="E27" t="str">
        <f t="shared" si="2"/>
        <v>C# / Db</v>
      </c>
      <c r="G27" t="str">
        <f t="shared" si="3"/>
        <v/>
      </c>
      <c r="H27" t="str">
        <f t="shared" si="4"/>
        <v/>
      </c>
      <c r="I27">
        <f t="shared" si="5"/>
        <v>5</v>
      </c>
      <c r="J27">
        <f t="shared" si="6"/>
        <v>9</v>
      </c>
      <c r="K27">
        <f t="shared" si="7"/>
        <v>12</v>
      </c>
      <c r="L27" t="str">
        <f t="shared" si="8"/>
        <v>C# / Db</v>
      </c>
      <c r="M27" t="str">
        <f t="shared" si="9"/>
        <v>F</v>
      </c>
      <c r="N27" t="str">
        <f t="shared" si="10"/>
        <v>G# / Ab</v>
      </c>
    </row>
    <row r="28" spans="1:14" x14ac:dyDescent="0.25">
      <c r="A28">
        <v>27</v>
      </c>
      <c r="B28">
        <v>13</v>
      </c>
      <c r="C28">
        <f t="shared" si="0"/>
        <v>3</v>
      </c>
      <c r="D28">
        <f t="shared" si="1"/>
        <v>6</v>
      </c>
      <c r="E28" t="str">
        <f t="shared" si="2"/>
        <v>D</v>
      </c>
      <c r="G28" t="str">
        <f t="shared" si="3"/>
        <v/>
      </c>
      <c r="H28" t="str">
        <f t="shared" si="4"/>
        <v/>
      </c>
      <c r="I28">
        <f t="shared" si="5"/>
        <v>6</v>
      </c>
      <c r="J28">
        <f t="shared" si="6"/>
        <v>10</v>
      </c>
      <c r="K28">
        <f t="shared" si="7"/>
        <v>1</v>
      </c>
      <c r="L28" t="str">
        <f t="shared" si="8"/>
        <v>D</v>
      </c>
      <c r="M28" t="str">
        <f t="shared" si="9"/>
        <v>F# / Gb</v>
      </c>
      <c r="N28" t="str">
        <f t="shared" si="10"/>
        <v>A</v>
      </c>
    </row>
    <row r="29" spans="1:14" x14ac:dyDescent="0.25">
      <c r="A29">
        <v>28</v>
      </c>
      <c r="B29">
        <v>13.5</v>
      </c>
      <c r="C29">
        <f t="shared" si="0"/>
        <v>4</v>
      </c>
      <c r="D29">
        <f t="shared" si="1"/>
        <v>7</v>
      </c>
      <c r="E29" t="str">
        <f t="shared" si="2"/>
        <v>D# / Eb</v>
      </c>
      <c r="G29" t="str">
        <f t="shared" si="3"/>
        <v/>
      </c>
      <c r="H29" t="str">
        <f t="shared" si="4"/>
        <v/>
      </c>
      <c r="I29">
        <f t="shared" si="5"/>
        <v>7</v>
      </c>
      <c r="J29">
        <f t="shared" si="6"/>
        <v>11</v>
      </c>
      <c r="K29">
        <f t="shared" si="7"/>
        <v>2</v>
      </c>
      <c r="L29" t="str">
        <f t="shared" si="8"/>
        <v>D# / Eb</v>
      </c>
      <c r="M29" t="str">
        <f t="shared" si="9"/>
        <v>G</v>
      </c>
      <c r="N29" t="str">
        <f t="shared" si="10"/>
        <v>A# / Bb</v>
      </c>
    </row>
    <row r="30" spans="1:14" x14ac:dyDescent="0.25">
      <c r="A30">
        <v>29</v>
      </c>
      <c r="B30">
        <v>14</v>
      </c>
      <c r="C30">
        <f t="shared" si="0"/>
        <v>5</v>
      </c>
      <c r="D30">
        <f t="shared" si="1"/>
        <v>8</v>
      </c>
      <c r="E30" t="str">
        <f t="shared" si="2"/>
        <v>E</v>
      </c>
      <c r="F30">
        <v>1</v>
      </c>
      <c r="G30">
        <f t="shared" si="3"/>
        <v>29</v>
      </c>
      <c r="H30">
        <f t="shared" si="4"/>
        <v>8</v>
      </c>
      <c r="I30">
        <f t="shared" si="5"/>
        <v>8</v>
      </c>
      <c r="J30">
        <f t="shared" si="6"/>
        <v>12</v>
      </c>
      <c r="K30">
        <f t="shared" si="7"/>
        <v>3</v>
      </c>
      <c r="L30" t="str">
        <f t="shared" si="8"/>
        <v>E</v>
      </c>
      <c r="M30" t="str">
        <f t="shared" si="9"/>
        <v>G# / Ab</v>
      </c>
      <c r="N30" t="str">
        <f t="shared" si="10"/>
        <v>B</v>
      </c>
    </row>
    <row r="31" spans="1:14" x14ac:dyDescent="0.25">
      <c r="A31">
        <v>30</v>
      </c>
      <c r="B31">
        <v>14.5</v>
      </c>
      <c r="C31">
        <f t="shared" si="0"/>
        <v>6</v>
      </c>
      <c r="D31">
        <f t="shared" si="1"/>
        <v>9</v>
      </c>
      <c r="E31" t="str">
        <f t="shared" si="2"/>
        <v>F</v>
      </c>
      <c r="G31" t="str">
        <f t="shared" si="3"/>
        <v/>
      </c>
      <c r="H31" t="str">
        <f t="shared" si="4"/>
        <v/>
      </c>
      <c r="I31">
        <f t="shared" si="5"/>
        <v>9</v>
      </c>
      <c r="J31">
        <f t="shared" si="6"/>
        <v>1</v>
      </c>
      <c r="K31">
        <f t="shared" si="7"/>
        <v>4</v>
      </c>
      <c r="L31" t="str">
        <f t="shared" si="8"/>
        <v>F</v>
      </c>
      <c r="M31" t="str">
        <f t="shared" si="9"/>
        <v>A</v>
      </c>
      <c r="N31" t="str">
        <f t="shared" si="10"/>
        <v>C</v>
      </c>
    </row>
    <row r="32" spans="1:14" x14ac:dyDescent="0.25">
      <c r="A32">
        <v>31</v>
      </c>
      <c r="B32">
        <v>15</v>
      </c>
      <c r="C32">
        <f t="shared" si="0"/>
        <v>7</v>
      </c>
      <c r="D32">
        <f t="shared" si="1"/>
        <v>10</v>
      </c>
      <c r="E32" t="str">
        <f t="shared" si="2"/>
        <v>F# / Gb</v>
      </c>
      <c r="G32" t="str">
        <f t="shared" si="3"/>
        <v/>
      </c>
      <c r="H32" t="str">
        <f t="shared" si="4"/>
        <v/>
      </c>
      <c r="I32">
        <f t="shared" si="5"/>
        <v>10</v>
      </c>
      <c r="J32">
        <f t="shared" si="6"/>
        <v>2</v>
      </c>
      <c r="K32">
        <f t="shared" si="7"/>
        <v>5</v>
      </c>
      <c r="L32" t="str">
        <f t="shared" si="8"/>
        <v>F# / Gb</v>
      </c>
      <c r="M32" t="str">
        <f t="shared" si="9"/>
        <v>A# / Bb</v>
      </c>
      <c r="N32" t="str">
        <f t="shared" si="10"/>
        <v>C# / Db</v>
      </c>
    </row>
    <row r="33" spans="1:14" x14ac:dyDescent="0.25">
      <c r="A33">
        <v>32</v>
      </c>
      <c r="B33">
        <v>15.5</v>
      </c>
      <c r="C33">
        <f t="shared" si="0"/>
        <v>8</v>
      </c>
      <c r="D33">
        <f t="shared" si="1"/>
        <v>11</v>
      </c>
      <c r="E33" t="str">
        <f t="shared" si="2"/>
        <v>G</v>
      </c>
      <c r="G33" t="str">
        <f t="shared" si="3"/>
        <v/>
      </c>
      <c r="H33" t="str">
        <f t="shared" si="4"/>
        <v/>
      </c>
      <c r="I33">
        <f t="shared" si="5"/>
        <v>11</v>
      </c>
      <c r="J33">
        <f t="shared" si="6"/>
        <v>3</v>
      </c>
      <c r="K33">
        <f t="shared" si="7"/>
        <v>6</v>
      </c>
      <c r="L33" t="str">
        <f t="shared" si="8"/>
        <v>G</v>
      </c>
      <c r="M33" t="str">
        <f t="shared" si="9"/>
        <v>B</v>
      </c>
      <c r="N33" t="str">
        <f t="shared" si="10"/>
        <v>D</v>
      </c>
    </row>
    <row r="34" spans="1:14" x14ac:dyDescent="0.25">
      <c r="A34">
        <v>33</v>
      </c>
      <c r="B34">
        <v>16</v>
      </c>
      <c r="C34">
        <f t="shared" si="0"/>
        <v>9</v>
      </c>
      <c r="D34">
        <f t="shared" si="1"/>
        <v>12</v>
      </c>
      <c r="E34" t="str">
        <f t="shared" si="2"/>
        <v>G# / Ab</v>
      </c>
      <c r="G34" t="str">
        <f t="shared" si="3"/>
        <v/>
      </c>
      <c r="H34" t="str">
        <f t="shared" si="4"/>
        <v/>
      </c>
      <c r="I34">
        <f t="shared" si="5"/>
        <v>12</v>
      </c>
      <c r="J34">
        <f t="shared" si="6"/>
        <v>4</v>
      </c>
      <c r="K34">
        <f t="shared" si="7"/>
        <v>7</v>
      </c>
      <c r="L34" t="str">
        <f t="shared" si="8"/>
        <v>G# / Ab</v>
      </c>
      <c r="M34" t="str">
        <f t="shared" si="9"/>
        <v>C</v>
      </c>
      <c r="N34" t="str">
        <f t="shared" si="10"/>
        <v>D# / Eb</v>
      </c>
    </row>
    <row r="35" spans="1:14" x14ac:dyDescent="0.25">
      <c r="A35">
        <v>34</v>
      </c>
      <c r="B35">
        <v>16.5</v>
      </c>
      <c r="C35">
        <f t="shared" si="0"/>
        <v>10</v>
      </c>
      <c r="D35">
        <f t="shared" si="1"/>
        <v>1</v>
      </c>
      <c r="E35" t="str">
        <f t="shared" si="2"/>
        <v>A</v>
      </c>
      <c r="G35" t="str">
        <f t="shared" si="3"/>
        <v/>
      </c>
      <c r="H35" t="str">
        <f t="shared" si="4"/>
        <v/>
      </c>
      <c r="I35">
        <f t="shared" si="5"/>
        <v>1</v>
      </c>
      <c r="J35">
        <f t="shared" si="6"/>
        <v>5</v>
      </c>
      <c r="K35">
        <f t="shared" si="7"/>
        <v>8</v>
      </c>
      <c r="L35" t="str">
        <f t="shared" si="8"/>
        <v>A</v>
      </c>
      <c r="M35" t="str">
        <f t="shared" si="9"/>
        <v>C# / Db</v>
      </c>
      <c r="N35" t="str">
        <f t="shared" si="10"/>
        <v>E</v>
      </c>
    </row>
    <row r="36" spans="1:14" x14ac:dyDescent="0.25">
      <c r="A36">
        <v>35</v>
      </c>
      <c r="B36">
        <v>17</v>
      </c>
      <c r="C36">
        <f t="shared" si="0"/>
        <v>11</v>
      </c>
      <c r="D36">
        <f t="shared" si="1"/>
        <v>2</v>
      </c>
      <c r="E36" t="str">
        <f t="shared" si="2"/>
        <v>A# / Bb</v>
      </c>
      <c r="G36" t="str">
        <f t="shared" si="3"/>
        <v/>
      </c>
      <c r="H36" t="str">
        <f t="shared" si="4"/>
        <v/>
      </c>
      <c r="I36">
        <f t="shared" si="5"/>
        <v>2</v>
      </c>
      <c r="J36">
        <f t="shared" si="6"/>
        <v>6</v>
      </c>
      <c r="K36">
        <f t="shared" si="7"/>
        <v>9</v>
      </c>
      <c r="L36" t="str">
        <f t="shared" si="8"/>
        <v>A# / Bb</v>
      </c>
      <c r="M36" t="str">
        <f t="shared" si="9"/>
        <v>D</v>
      </c>
      <c r="N36" t="str">
        <f t="shared" si="10"/>
        <v>F</v>
      </c>
    </row>
    <row r="37" spans="1:14" x14ac:dyDescent="0.25">
      <c r="A37">
        <v>36</v>
      </c>
      <c r="B37">
        <v>17.5</v>
      </c>
      <c r="C37">
        <f t="shared" si="0"/>
        <v>12</v>
      </c>
      <c r="D37">
        <f t="shared" si="1"/>
        <v>3</v>
      </c>
      <c r="E37" t="str">
        <f t="shared" si="2"/>
        <v>B</v>
      </c>
      <c r="G37" t="str">
        <f t="shared" si="3"/>
        <v/>
      </c>
      <c r="H37" t="str">
        <f t="shared" si="4"/>
        <v/>
      </c>
      <c r="I37">
        <f t="shared" si="5"/>
        <v>3</v>
      </c>
      <c r="J37">
        <f t="shared" si="6"/>
        <v>7</v>
      </c>
      <c r="K37">
        <f t="shared" si="7"/>
        <v>10</v>
      </c>
      <c r="L37" t="str">
        <f t="shared" si="8"/>
        <v>B</v>
      </c>
      <c r="M37" t="str">
        <f t="shared" si="9"/>
        <v>D# / Eb</v>
      </c>
      <c r="N37" t="str">
        <f t="shared" si="10"/>
        <v>F# / Gb</v>
      </c>
    </row>
    <row r="38" spans="1:14" x14ac:dyDescent="0.25">
      <c r="A38">
        <v>37</v>
      </c>
      <c r="B38">
        <v>18</v>
      </c>
      <c r="C38">
        <f t="shared" si="0"/>
        <v>1</v>
      </c>
      <c r="D38">
        <f t="shared" si="1"/>
        <v>4</v>
      </c>
      <c r="E38" t="str">
        <f t="shared" si="2"/>
        <v>C</v>
      </c>
      <c r="G38" t="str">
        <f t="shared" si="3"/>
        <v/>
      </c>
      <c r="H38" t="str">
        <f t="shared" si="4"/>
        <v/>
      </c>
      <c r="I38">
        <f t="shared" si="5"/>
        <v>4</v>
      </c>
      <c r="J38">
        <f t="shared" si="6"/>
        <v>8</v>
      </c>
      <c r="K38">
        <f t="shared" si="7"/>
        <v>11</v>
      </c>
      <c r="L38" t="str">
        <f t="shared" si="8"/>
        <v>C</v>
      </c>
      <c r="M38" t="str">
        <f t="shared" si="9"/>
        <v>E</v>
      </c>
      <c r="N38" t="str">
        <f t="shared" si="10"/>
        <v>G</v>
      </c>
    </row>
    <row r="39" spans="1:14" x14ac:dyDescent="0.25">
      <c r="A39">
        <v>38</v>
      </c>
      <c r="B39">
        <v>18.5</v>
      </c>
      <c r="C39">
        <f t="shared" si="0"/>
        <v>2</v>
      </c>
      <c r="D39">
        <f t="shared" si="1"/>
        <v>5</v>
      </c>
      <c r="E39" t="str">
        <f t="shared" si="2"/>
        <v>C# / Db</v>
      </c>
      <c r="G39" t="str">
        <f t="shared" si="3"/>
        <v/>
      </c>
      <c r="H39" t="str">
        <f t="shared" si="4"/>
        <v/>
      </c>
      <c r="I39">
        <f t="shared" si="5"/>
        <v>5</v>
      </c>
      <c r="J39">
        <f t="shared" si="6"/>
        <v>9</v>
      </c>
      <c r="K39">
        <f t="shared" si="7"/>
        <v>12</v>
      </c>
      <c r="L39" t="str">
        <f t="shared" si="8"/>
        <v>C# / Db</v>
      </c>
      <c r="M39" t="str">
        <f t="shared" si="9"/>
        <v>F</v>
      </c>
      <c r="N39" t="str">
        <f t="shared" si="10"/>
        <v>G# / Ab</v>
      </c>
    </row>
    <row r="40" spans="1:14" x14ac:dyDescent="0.25">
      <c r="A40">
        <v>39</v>
      </c>
      <c r="B40">
        <v>19</v>
      </c>
      <c r="C40">
        <f t="shared" si="0"/>
        <v>3</v>
      </c>
      <c r="D40">
        <f t="shared" si="1"/>
        <v>6</v>
      </c>
      <c r="E40" t="str">
        <f t="shared" si="2"/>
        <v>D</v>
      </c>
      <c r="G40" t="str">
        <f t="shared" si="3"/>
        <v/>
      </c>
      <c r="H40" t="str">
        <f t="shared" si="4"/>
        <v/>
      </c>
      <c r="I40">
        <f t="shared" si="5"/>
        <v>6</v>
      </c>
      <c r="J40">
        <f t="shared" si="6"/>
        <v>10</v>
      </c>
      <c r="K40">
        <f t="shared" si="7"/>
        <v>1</v>
      </c>
      <c r="L40" t="str">
        <f t="shared" si="8"/>
        <v>D</v>
      </c>
      <c r="M40" t="str">
        <f t="shared" si="9"/>
        <v>F# / Gb</v>
      </c>
      <c r="N40" t="str">
        <f t="shared" si="10"/>
        <v>A</v>
      </c>
    </row>
    <row r="41" spans="1:14" x14ac:dyDescent="0.25">
      <c r="A41">
        <v>40</v>
      </c>
      <c r="B41">
        <v>19.5</v>
      </c>
      <c r="C41">
        <f t="shared" si="0"/>
        <v>4</v>
      </c>
      <c r="D41">
        <f t="shared" si="1"/>
        <v>7</v>
      </c>
      <c r="E41" t="str">
        <f t="shared" si="2"/>
        <v>D# / Eb</v>
      </c>
      <c r="G41" t="str">
        <f t="shared" si="3"/>
        <v/>
      </c>
      <c r="H41" t="str">
        <f t="shared" si="4"/>
        <v/>
      </c>
      <c r="I41">
        <f t="shared" si="5"/>
        <v>7</v>
      </c>
      <c r="J41">
        <f t="shared" si="6"/>
        <v>11</v>
      </c>
      <c r="K41">
        <f t="shared" si="7"/>
        <v>2</v>
      </c>
      <c r="L41" t="str">
        <f t="shared" si="8"/>
        <v>D# / Eb</v>
      </c>
      <c r="M41" t="str">
        <f t="shared" si="9"/>
        <v>G</v>
      </c>
      <c r="N41" t="str">
        <f t="shared" si="10"/>
        <v>A# / Bb</v>
      </c>
    </row>
    <row r="42" spans="1:14" x14ac:dyDescent="0.25">
      <c r="A42">
        <v>41</v>
      </c>
      <c r="B42">
        <v>20</v>
      </c>
      <c r="C42">
        <f t="shared" si="0"/>
        <v>5</v>
      </c>
      <c r="D42">
        <f t="shared" si="1"/>
        <v>8</v>
      </c>
      <c r="E42" t="str">
        <f t="shared" si="2"/>
        <v>E</v>
      </c>
      <c r="G42" t="str">
        <f t="shared" si="3"/>
        <v/>
      </c>
      <c r="H42" t="str">
        <f t="shared" si="4"/>
        <v/>
      </c>
      <c r="I42">
        <f t="shared" si="5"/>
        <v>8</v>
      </c>
      <c r="J42">
        <f t="shared" si="6"/>
        <v>12</v>
      </c>
      <c r="K42">
        <f t="shared" si="7"/>
        <v>3</v>
      </c>
      <c r="L42" t="str">
        <f t="shared" si="8"/>
        <v>E</v>
      </c>
      <c r="M42" t="str">
        <f t="shared" si="9"/>
        <v>G# / Ab</v>
      </c>
      <c r="N42" t="str">
        <f t="shared" si="10"/>
        <v>B</v>
      </c>
    </row>
    <row r="43" spans="1:14" x14ac:dyDescent="0.25">
      <c r="A43">
        <v>42</v>
      </c>
      <c r="B43">
        <v>20.5</v>
      </c>
      <c r="C43">
        <f t="shared" si="0"/>
        <v>6</v>
      </c>
      <c r="D43">
        <f t="shared" si="1"/>
        <v>9</v>
      </c>
      <c r="E43" t="str">
        <f t="shared" si="2"/>
        <v>F</v>
      </c>
      <c r="G43" t="str">
        <f t="shared" si="3"/>
        <v/>
      </c>
      <c r="H43" t="str">
        <f t="shared" si="4"/>
        <v/>
      </c>
      <c r="I43">
        <f t="shared" si="5"/>
        <v>9</v>
      </c>
      <c r="J43">
        <f t="shared" si="6"/>
        <v>1</v>
      </c>
      <c r="K43">
        <f t="shared" si="7"/>
        <v>4</v>
      </c>
      <c r="L43" t="str">
        <f t="shared" si="8"/>
        <v>F</v>
      </c>
      <c r="M43" t="str">
        <f t="shared" si="9"/>
        <v>A</v>
      </c>
      <c r="N43" t="str">
        <f t="shared" si="10"/>
        <v>C</v>
      </c>
    </row>
    <row r="44" spans="1:14" x14ac:dyDescent="0.25">
      <c r="A44">
        <v>43</v>
      </c>
      <c r="B44">
        <v>21</v>
      </c>
      <c r="C44">
        <f t="shared" si="0"/>
        <v>7</v>
      </c>
      <c r="D44">
        <f t="shared" si="1"/>
        <v>10</v>
      </c>
      <c r="E44" t="str">
        <f t="shared" si="2"/>
        <v>F# / Gb</v>
      </c>
      <c r="G44" t="str">
        <f t="shared" si="3"/>
        <v/>
      </c>
      <c r="H44" t="str">
        <f t="shared" si="4"/>
        <v/>
      </c>
      <c r="I44">
        <f t="shared" si="5"/>
        <v>10</v>
      </c>
      <c r="J44">
        <f t="shared" si="6"/>
        <v>2</v>
      </c>
      <c r="K44">
        <f t="shared" si="7"/>
        <v>5</v>
      </c>
      <c r="L44" t="str">
        <f t="shared" si="8"/>
        <v>F# / Gb</v>
      </c>
      <c r="M44" t="str">
        <f t="shared" si="9"/>
        <v>A# / Bb</v>
      </c>
      <c r="N44" t="str">
        <f t="shared" si="10"/>
        <v>C# / Db</v>
      </c>
    </row>
    <row r="45" spans="1:14" x14ac:dyDescent="0.25">
      <c r="A45">
        <v>44</v>
      </c>
      <c r="B45">
        <v>21.5</v>
      </c>
      <c r="C45">
        <f t="shared" si="0"/>
        <v>8</v>
      </c>
      <c r="D45">
        <f t="shared" si="1"/>
        <v>11</v>
      </c>
      <c r="E45" t="str">
        <f t="shared" si="2"/>
        <v>G</v>
      </c>
      <c r="G45" t="str">
        <f t="shared" si="3"/>
        <v/>
      </c>
      <c r="H45" t="str">
        <f t="shared" si="4"/>
        <v/>
      </c>
      <c r="I45">
        <f t="shared" si="5"/>
        <v>11</v>
      </c>
      <c r="J45">
        <f t="shared" si="6"/>
        <v>3</v>
      </c>
      <c r="K45">
        <f t="shared" si="7"/>
        <v>6</v>
      </c>
      <c r="L45" t="str">
        <f t="shared" si="8"/>
        <v>G</v>
      </c>
      <c r="M45" t="str">
        <f t="shared" si="9"/>
        <v>B</v>
      </c>
      <c r="N45" t="str">
        <f t="shared" si="10"/>
        <v>D</v>
      </c>
    </row>
    <row r="46" spans="1:14" x14ac:dyDescent="0.25">
      <c r="A46">
        <v>45</v>
      </c>
      <c r="B46">
        <v>22</v>
      </c>
      <c r="C46">
        <f t="shared" si="0"/>
        <v>9</v>
      </c>
      <c r="D46">
        <f t="shared" si="1"/>
        <v>12</v>
      </c>
      <c r="E46" t="str">
        <f t="shared" si="2"/>
        <v>G# / Ab</v>
      </c>
      <c r="G46" t="str">
        <f t="shared" si="3"/>
        <v/>
      </c>
      <c r="H46" t="str">
        <f t="shared" si="4"/>
        <v/>
      </c>
      <c r="I46">
        <f t="shared" si="5"/>
        <v>12</v>
      </c>
      <c r="J46">
        <f t="shared" si="6"/>
        <v>4</v>
      </c>
      <c r="K46">
        <f t="shared" si="7"/>
        <v>7</v>
      </c>
      <c r="L46" t="str">
        <f t="shared" si="8"/>
        <v>G# / Ab</v>
      </c>
      <c r="M46" t="str">
        <f t="shared" si="9"/>
        <v>C</v>
      </c>
      <c r="N46" t="str">
        <f t="shared" si="10"/>
        <v>D# / Eb</v>
      </c>
    </row>
    <row r="47" spans="1:14" x14ac:dyDescent="0.25">
      <c r="A47">
        <v>46</v>
      </c>
      <c r="B47">
        <v>22.5</v>
      </c>
      <c r="C47">
        <f t="shared" si="0"/>
        <v>10</v>
      </c>
      <c r="D47">
        <f t="shared" si="1"/>
        <v>1</v>
      </c>
      <c r="E47" t="str">
        <f t="shared" si="2"/>
        <v>A</v>
      </c>
      <c r="G47" t="str">
        <f t="shared" si="3"/>
        <v/>
      </c>
      <c r="H47" t="str">
        <f t="shared" si="4"/>
        <v/>
      </c>
      <c r="I47">
        <f t="shared" si="5"/>
        <v>1</v>
      </c>
      <c r="J47">
        <f t="shared" si="6"/>
        <v>5</v>
      </c>
      <c r="K47">
        <f t="shared" si="7"/>
        <v>8</v>
      </c>
      <c r="L47" t="str">
        <f t="shared" si="8"/>
        <v>A</v>
      </c>
      <c r="M47" t="str">
        <f t="shared" si="9"/>
        <v>C# / Db</v>
      </c>
      <c r="N47" t="str">
        <f t="shared" si="10"/>
        <v>E</v>
      </c>
    </row>
    <row r="48" spans="1:14" x14ac:dyDescent="0.25">
      <c r="A48">
        <v>47</v>
      </c>
      <c r="B48">
        <v>23</v>
      </c>
      <c r="C48">
        <f t="shared" si="0"/>
        <v>11</v>
      </c>
      <c r="D48">
        <f t="shared" si="1"/>
        <v>2</v>
      </c>
      <c r="E48" t="str">
        <f t="shared" si="2"/>
        <v>A# / Bb</v>
      </c>
      <c r="G48" t="str">
        <f t="shared" si="3"/>
        <v/>
      </c>
      <c r="H48" t="str">
        <f t="shared" si="4"/>
        <v/>
      </c>
      <c r="I48">
        <f t="shared" si="5"/>
        <v>2</v>
      </c>
      <c r="J48">
        <f t="shared" si="6"/>
        <v>6</v>
      </c>
      <c r="K48">
        <f t="shared" si="7"/>
        <v>9</v>
      </c>
      <c r="L48" t="str">
        <f t="shared" si="8"/>
        <v>A# / Bb</v>
      </c>
      <c r="M48" t="str">
        <f t="shared" si="9"/>
        <v>D</v>
      </c>
      <c r="N48" t="str">
        <f t="shared" si="10"/>
        <v>F</v>
      </c>
    </row>
    <row r="49" spans="1:14" x14ac:dyDescent="0.25">
      <c r="A49">
        <v>48</v>
      </c>
      <c r="B49">
        <v>23.5</v>
      </c>
      <c r="C49">
        <f t="shared" si="0"/>
        <v>12</v>
      </c>
      <c r="D49">
        <f t="shared" si="1"/>
        <v>3</v>
      </c>
      <c r="E49" t="str">
        <f t="shared" si="2"/>
        <v>B</v>
      </c>
      <c r="G49" t="str">
        <f t="shared" si="3"/>
        <v/>
      </c>
      <c r="H49" t="str">
        <f t="shared" si="4"/>
        <v/>
      </c>
      <c r="I49">
        <f t="shared" si="5"/>
        <v>3</v>
      </c>
      <c r="J49">
        <f t="shared" si="6"/>
        <v>7</v>
      </c>
      <c r="K49">
        <f t="shared" si="7"/>
        <v>10</v>
      </c>
      <c r="L49" t="str">
        <f t="shared" si="8"/>
        <v>B</v>
      </c>
      <c r="M49" t="str">
        <f t="shared" si="9"/>
        <v>D# / Eb</v>
      </c>
      <c r="N49" t="str">
        <f t="shared" si="10"/>
        <v>F# / Gb</v>
      </c>
    </row>
  </sheetData>
  <conditionalFormatting sqref="T1:T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C12" sqref="C12"/>
    </sheetView>
  </sheetViews>
  <sheetFormatPr defaultRowHeight="13.2" x14ac:dyDescent="0.25"/>
  <cols>
    <col min="1" max="1" width="5.77734375" bestFit="1" customWidth="1"/>
    <col min="2" max="2" width="6.109375" bestFit="1" customWidth="1"/>
    <col min="3" max="3" width="5.21875" customWidth="1"/>
    <col min="4" max="20" width="7.44140625" customWidth="1"/>
  </cols>
  <sheetData>
    <row r="1" spans="1:20" x14ac:dyDescent="0.25">
      <c r="A1" s="1" t="s">
        <v>20</v>
      </c>
      <c r="B1" s="1" t="s">
        <v>15</v>
      </c>
      <c r="C1">
        <v>12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</row>
    <row r="2" spans="1:20" x14ac:dyDescent="0.25">
      <c r="A2">
        <v>6</v>
      </c>
      <c r="B2" t="str">
        <f>VLOOKUP(A2,map!$F:$N,7,FALSE)</f>
        <v>E</v>
      </c>
      <c r="C2">
        <f>VLOOKUP(A2,map!$F:$G,2,FALSE)</f>
        <v>5</v>
      </c>
      <c r="D2">
        <f>VLOOKUP(A2,map!$F:$H,3,FALSE)</f>
        <v>8</v>
      </c>
      <c r="E2">
        <f>MOD(D2,$C$1)+1</f>
        <v>9</v>
      </c>
      <c r="F2">
        <f t="shared" ref="F2:T2" si="0">MOD(E2,$C$1)+1</f>
        <v>10</v>
      </c>
      <c r="G2">
        <f t="shared" si="0"/>
        <v>11</v>
      </c>
      <c r="H2">
        <f t="shared" si="0"/>
        <v>12</v>
      </c>
      <c r="I2">
        <f t="shared" si="0"/>
        <v>1</v>
      </c>
      <c r="J2">
        <f t="shared" si="0"/>
        <v>2</v>
      </c>
      <c r="K2">
        <f t="shared" si="0"/>
        <v>3</v>
      </c>
      <c r="L2">
        <f t="shared" si="0"/>
        <v>4</v>
      </c>
      <c r="M2">
        <f t="shared" si="0"/>
        <v>5</v>
      </c>
      <c r="N2">
        <f t="shared" si="0"/>
        <v>6</v>
      </c>
      <c r="O2">
        <f t="shared" si="0"/>
        <v>7</v>
      </c>
      <c r="P2">
        <f t="shared" si="0"/>
        <v>8</v>
      </c>
      <c r="Q2">
        <f t="shared" si="0"/>
        <v>9</v>
      </c>
      <c r="R2">
        <f t="shared" si="0"/>
        <v>10</v>
      </c>
      <c r="S2">
        <f t="shared" si="0"/>
        <v>11</v>
      </c>
      <c r="T2">
        <f t="shared" si="0"/>
        <v>12</v>
      </c>
    </row>
    <row r="3" spans="1:20" x14ac:dyDescent="0.25">
      <c r="A3">
        <v>5</v>
      </c>
      <c r="B3" t="str">
        <f>VLOOKUP(A3,map!$F:$N,7,FALSE)</f>
        <v>A</v>
      </c>
      <c r="C3">
        <f>VLOOKUP(A3,map!$F:$G,2,FALSE)</f>
        <v>10</v>
      </c>
      <c r="D3">
        <f>VLOOKUP(A3,map!$F:$H,3,FALSE)</f>
        <v>1</v>
      </c>
      <c r="E3">
        <f t="shared" ref="E3:T3" si="1">MOD(D3,$C$1)+1</f>
        <v>2</v>
      </c>
      <c r="F3">
        <f t="shared" si="1"/>
        <v>3</v>
      </c>
      <c r="G3">
        <f t="shared" si="1"/>
        <v>4</v>
      </c>
      <c r="H3">
        <f t="shared" si="1"/>
        <v>5</v>
      </c>
      <c r="I3">
        <f t="shared" si="1"/>
        <v>6</v>
      </c>
      <c r="J3">
        <f t="shared" si="1"/>
        <v>7</v>
      </c>
      <c r="K3">
        <f t="shared" si="1"/>
        <v>8</v>
      </c>
      <c r="L3">
        <f t="shared" si="1"/>
        <v>9</v>
      </c>
      <c r="M3">
        <f t="shared" si="1"/>
        <v>10</v>
      </c>
      <c r="N3">
        <f t="shared" si="1"/>
        <v>11</v>
      </c>
      <c r="O3">
        <f t="shared" si="1"/>
        <v>12</v>
      </c>
      <c r="P3">
        <f t="shared" si="1"/>
        <v>1</v>
      </c>
      <c r="Q3">
        <f t="shared" si="1"/>
        <v>2</v>
      </c>
      <c r="R3">
        <f t="shared" si="1"/>
        <v>3</v>
      </c>
      <c r="S3">
        <f t="shared" si="1"/>
        <v>4</v>
      </c>
      <c r="T3">
        <f t="shared" si="1"/>
        <v>5</v>
      </c>
    </row>
    <row r="4" spans="1:20" x14ac:dyDescent="0.25">
      <c r="A4">
        <v>4</v>
      </c>
      <c r="B4" t="str">
        <f>VLOOKUP(A4,map!$F:$N,7,FALSE)</f>
        <v>D</v>
      </c>
      <c r="C4">
        <f>VLOOKUP(A4,map!$F:$G,2,FALSE)</f>
        <v>15</v>
      </c>
      <c r="D4">
        <f>VLOOKUP(A4,map!$F:$H,3,FALSE)</f>
        <v>6</v>
      </c>
      <c r="E4">
        <f t="shared" ref="E4:T4" si="2">MOD(D4,$C$1)+1</f>
        <v>7</v>
      </c>
      <c r="F4">
        <f t="shared" si="2"/>
        <v>8</v>
      </c>
      <c r="G4">
        <f t="shared" si="2"/>
        <v>9</v>
      </c>
      <c r="H4">
        <f t="shared" si="2"/>
        <v>10</v>
      </c>
      <c r="I4">
        <f t="shared" si="2"/>
        <v>11</v>
      </c>
      <c r="J4">
        <f t="shared" si="2"/>
        <v>12</v>
      </c>
      <c r="K4">
        <f t="shared" si="2"/>
        <v>1</v>
      </c>
      <c r="L4">
        <f t="shared" si="2"/>
        <v>2</v>
      </c>
      <c r="M4">
        <f t="shared" si="2"/>
        <v>3</v>
      </c>
      <c r="N4">
        <f t="shared" si="2"/>
        <v>4</v>
      </c>
      <c r="O4">
        <f t="shared" si="2"/>
        <v>5</v>
      </c>
      <c r="P4">
        <f t="shared" si="2"/>
        <v>6</v>
      </c>
      <c r="Q4">
        <f t="shared" si="2"/>
        <v>7</v>
      </c>
      <c r="R4">
        <f t="shared" si="2"/>
        <v>8</v>
      </c>
      <c r="S4">
        <f t="shared" si="2"/>
        <v>9</v>
      </c>
      <c r="T4">
        <f t="shared" si="2"/>
        <v>10</v>
      </c>
    </row>
    <row r="5" spans="1:20" x14ac:dyDescent="0.25">
      <c r="A5">
        <v>3</v>
      </c>
      <c r="B5" t="str">
        <f>VLOOKUP(A5,map!$F:$N,7,FALSE)</f>
        <v>G</v>
      </c>
      <c r="C5">
        <f>VLOOKUP(A5,map!$F:$G,2,FALSE)</f>
        <v>20</v>
      </c>
      <c r="D5">
        <f>VLOOKUP(A5,map!$F:$H,3,FALSE)</f>
        <v>11</v>
      </c>
      <c r="E5">
        <f t="shared" ref="E5:T5" si="3">MOD(D5,$C$1)+1</f>
        <v>12</v>
      </c>
      <c r="F5">
        <f t="shared" si="3"/>
        <v>1</v>
      </c>
      <c r="G5">
        <f t="shared" si="3"/>
        <v>2</v>
      </c>
      <c r="H5">
        <f t="shared" si="3"/>
        <v>3</v>
      </c>
      <c r="I5">
        <f t="shared" si="3"/>
        <v>4</v>
      </c>
      <c r="J5">
        <f t="shared" si="3"/>
        <v>5</v>
      </c>
      <c r="K5">
        <f t="shared" si="3"/>
        <v>6</v>
      </c>
      <c r="L5">
        <f t="shared" si="3"/>
        <v>7</v>
      </c>
      <c r="M5">
        <f t="shared" si="3"/>
        <v>8</v>
      </c>
      <c r="N5">
        <f t="shared" si="3"/>
        <v>9</v>
      </c>
      <c r="O5">
        <f t="shared" si="3"/>
        <v>10</v>
      </c>
      <c r="P5">
        <f t="shared" si="3"/>
        <v>11</v>
      </c>
      <c r="Q5">
        <f t="shared" si="3"/>
        <v>12</v>
      </c>
      <c r="R5">
        <f t="shared" si="3"/>
        <v>1</v>
      </c>
      <c r="S5">
        <f t="shared" si="3"/>
        <v>2</v>
      </c>
      <c r="T5">
        <f t="shared" si="3"/>
        <v>3</v>
      </c>
    </row>
    <row r="6" spans="1:20" x14ac:dyDescent="0.25">
      <c r="A6">
        <v>2</v>
      </c>
      <c r="B6" t="str">
        <f>VLOOKUP(A6,map!$F:$N,7,FALSE)</f>
        <v>B</v>
      </c>
      <c r="C6">
        <f>VLOOKUP(A6,map!$F:$G,2,FALSE)</f>
        <v>24</v>
      </c>
      <c r="D6">
        <f>VLOOKUP(A6,map!$F:$H,3,FALSE)</f>
        <v>3</v>
      </c>
      <c r="E6">
        <f t="shared" ref="E6:T6" si="4">MOD(D6,$C$1)+1</f>
        <v>4</v>
      </c>
      <c r="F6">
        <f t="shared" si="4"/>
        <v>5</v>
      </c>
      <c r="G6">
        <f t="shared" si="4"/>
        <v>6</v>
      </c>
      <c r="H6">
        <f t="shared" si="4"/>
        <v>7</v>
      </c>
      <c r="I6">
        <f t="shared" si="4"/>
        <v>8</v>
      </c>
      <c r="J6">
        <f t="shared" si="4"/>
        <v>9</v>
      </c>
      <c r="K6">
        <f t="shared" si="4"/>
        <v>10</v>
      </c>
      <c r="L6">
        <f t="shared" si="4"/>
        <v>11</v>
      </c>
      <c r="M6">
        <f t="shared" si="4"/>
        <v>12</v>
      </c>
      <c r="N6">
        <f t="shared" si="4"/>
        <v>1</v>
      </c>
      <c r="O6">
        <f t="shared" si="4"/>
        <v>2</v>
      </c>
      <c r="P6">
        <f t="shared" si="4"/>
        <v>3</v>
      </c>
      <c r="Q6">
        <f t="shared" si="4"/>
        <v>4</v>
      </c>
      <c r="R6">
        <f t="shared" si="4"/>
        <v>5</v>
      </c>
      <c r="S6">
        <f t="shared" si="4"/>
        <v>6</v>
      </c>
      <c r="T6">
        <f t="shared" si="4"/>
        <v>7</v>
      </c>
    </row>
    <row r="7" spans="1:20" x14ac:dyDescent="0.25">
      <c r="A7">
        <v>1</v>
      </c>
      <c r="B7" t="str">
        <f>VLOOKUP(A7,map!$F:$N,7,FALSE)</f>
        <v>E</v>
      </c>
      <c r="C7">
        <f>VLOOKUP(A7,map!$F:$G,2,FALSE)</f>
        <v>29</v>
      </c>
      <c r="D7">
        <f>VLOOKUP(A7,map!$F:$H,3,FALSE)</f>
        <v>8</v>
      </c>
      <c r="E7">
        <f t="shared" ref="E7:T7" si="5">MOD(D7,$C$1)+1</f>
        <v>9</v>
      </c>
      <c r="F7">
        <f t="shared" si="5"/>
        <v>10</v>
      </c>
      <c r="G7">
        <f t="shared" si="5"/>
        <v>11</v>
      </c>
      <c r="H7">
        <f t="shared" si="5"/>
        <v>12</v>
      </c>
      <c r="I7">
        <f t="shared" si="5"/>
        <v>1</v>
      </c>
      <c r="J7">
        <f t="shared" si="5"/>
        <v>2</v>
      </c>
      <c r="K7">
        <f t="shared" si="5"/>
        <v>3</v>
      </c>
      <c r="L7">
        <f t="shared" si="5"/>
        <v>4</v>
      </c>
      <c r="M7">
        <f t="shared" si="5"/>
        <v>5</v>
      </c>
      <c r="N7">
        <f t="shared" si="5"/>
        <v>6</v>
      </c>
      <c r="O7">
        <f t="shared" si="5"/>
        <v>7</v>
      </c>
      <c r="P7">
        <f t="shared" si="5"/>
        <v>8</v>
      </c>
      <c r="Q7">
        <f t="shared" si="5"/>
        <v>9</v>
      </c>
      <c r="R7">
        <f t="shared" si="5"/>
        <v>10</v>
      </c>
      <c r="S7">
        <f t="shared" si="5"/>
        <v>11</v>
      </c>
      <c r="T7">
        <f t="shared" si="5"/>
        <v>12</v>
      </c>
    </row>
    <row r="11" spans="1:20" s="1" customFormat="1" x14ac:dyDescent="0.25">
      <c r="A11" s="1" t="s">
        <v>20</v>
      </c>
      <c r="B11" s="1" t="s">
        <v>15</v>
      </c>
      <c r="C11" s="1" t="s">
        <v>27</v>
      </c>
      <c r="D11" s="3">
        <v>0</v>
      </c>
      <c r="E11" s="3">
        <v>1</v>
      </c>
      <c r="F11" s="3">
        <v>2</v>
      </c>
      <c r="G11" s="3">
        <v>3</v>
      </c>
      <c r="H11" s="5">
        <v>4</v>
      </c>
      <c r="I11" s="5">
        <v>5</v>
      </c>
      <c r="J11" s="5">
        <v>6</v>
      </c>
      <c r="K11" s="5">
        <v>7</v>
      </c>
      <c r="L11" s="2">
        <v>8</v>
      </c>
      <c r="M11" s="2">
        <v>9</v>
      </c>
      <c r="N11" s="2">
        <v>10</v>
      </c>
      <c r="O11" s="2">
        <v>11</v>
      </c>
      <c r="P11" s="4">
        <v>12</v>
      </c>
      <c r="Q11" s="4">
        <v>13</v>
      </c>
      <c r="R11" s="4">
        <v>14</v>
      </c>
      <c r="S11" s="4">
        <v>15</v>
      </c>
      <c r="T11" s="1">
        <v>16</v>
      </c>
    </row>
    <row r="12" spans="1:20" x14ac:dyDescent="0.25">
      <c r="A12">
        <v>6</v>
      </c>
      <c r="B12" t="str">
        <f>VLOOKUP(A12,map!$F:$N,7,FALSE)</f>
        <v>E</v>
      </c>
      <c r="D12" s="1" t="str">
        <f>VLOOKUP(D2,map!$T:$U,2,FALSE)</f>
        <v>E</v>
      </c>
      <c r="E12" s="1" t="str">
        <f>VLOOKUP(E2,map!$T:$U,2,FALSE)</f>
        <v>F</v>
      </c>
      <c r="F12" s="1" t="str">
        <f>VLOOKUP(F2,map!$T:$U,2,FALSE)</f>
        <v>F# / Gb</v>
      </c>
      <c r="G12" s="1" t="str">
        <f>VLOOKUP(G2,map!$T:$U,2,FALSE)</f>
        <v>G</v>
      </c>
      <c r="H12" s="1" t="str">
        <f>VLOOKUP(H2,map!$T:$U,2,FALSE)</f>
        <v>G# / Ab</v>
      </c>
      <c r="I12" s="1" t="str">
        <f>VLOOKUP(I2,map!$T:$U,2,FALSE)</f>
        <v>A</v>
      </c>
      <c r="J12" s="1" t="str">
        <f>VLOOKUP(J2,map!$T:$U,2,FALSE)</f>
        <v>A# / Bb</v>
      </c>
      <c r="K12" s="1" t="str">
        <f>VLOOKUP(K2,map!$T:$U,2,FALSE)</f>
        <v>B</v>
      </c>
      <c r="L12" s="1" t="str">
        <f>VLOOKUP(L2,map!$T:$U,2,FALSE)</f>
        <v>C</v>
      </c>
      <c r="M12" s="1" t="str">
        <f>VLOOKUP(M2,map!$T:$U,2,FALSE)</f>
        <v>C# / Db</v>
      </c>
      <c r="N12" s="1" t="str">
        <f>VLOOKUP(N2,map!$T:$U,2,FALSE)</f>
        <v>D</v>
      </c>
      <c r="O12" s="1" t="str">
        <f>VLOOKUP(O2,map!$T:$U,2,FALSE)</f>
        <v>D# / Eb</v>
      </c>
      <c r="P12" s="1" t="str">
        <f>VLOOKUP(P2,map!$T:$U,2,FALSE)</f>
        <v>E</v>
      </c>
      <c r="Q12" s="1" t="str">
        <f>VLOOKUP(Q2,map!$T:$U,2,FALSE)</f>
        <v>F</v>
      </c>
      <c r="R12" s="1" t="str">
        <f>VLOOKUP(R2,map!$T:$U,2,FALSE)</f>
        <v>F# / Gb</v>
      </c>
      <c r="S12" s="1" t="str">
        <f>VLOOKUP(S2,map!$T:$U,2,FALSE)</f>
        <v>G</v>
      </c>
      <c r="T12" s="1" t="str">
        <f>VLOOKUP(T2,map!$T:$U,2,FALSE)</f>
        <v>G# / Ab</v>
      </c>
    </row>
    <row r="13" spans="1:20" x14ac:dyDescent="0.25">
      <c r="A13">
        <v>5</v>
      </c>
      <c r="B13" t="str">
        <f>VLOOKUP(A13,map!$F:$N,7,FALSE)</f>
        <v>A</v>
      </c>
      <c r="D13" s="1" t="str">
        <f>VLOOKUP(D3,map!$T:$U,2,FALSE)</f>
        <v>A</v>
      </c>
      <c r="E13" s="1" t="str">
        <f>VLOOKUP(E3,map!$T:$U,2,FALSE)</f>
        <v>A# / Bb</v>
      </c>
      <c r="F13" s="1" t="str">
        <f>VLOOKUP(F3,map!$T:$U,2,FALSE)</f>
        <v>B</v>
      </c>
      <c r="G13" s="1" t="str">
        <f>VLOOKUP(G3,map!$T:$U,2,FALSE)</f>
        <v>C</v>
      </c>
      <c r="H13" s="1" t="str">
        <f>VLOOKUP(H3,map!$T:$U,2,FALSE)</f>
        <v>C# / Db</v>
      </c>
      <c r="I13" s="1" t="str">
        <f>VLOOKUP(I3,map!$T:$U,2,FALSE)</f>
        <v>D</v>
      </c>
      <c r="J13" s="1" t="str">
        <f>VLOOKUP(J3,map!$T:$U,2,FALSE)</f>
        <v>D# / Eb</v>
      </c>
      <c r="K13" s="1" t="str">
        <f>VLOOKUP(K3,map!$T:$U,2,FALSE)</f>
        <v>E</v>
      </c>
      <c r="L13" s="1" t="str">
        <f>VLOOKUP(L3,map!$T:$U,2,FALSE)</f>
        <v>F</v>
      </c>
      <c r="M13" s="1" t="str">
        <f>VLOOKUP(M3,map!$T:$U,2,FALSE)</f>
        <v>F# / Gb</v>
      </c>
      <c r="N13" s="1" t="str">
        <f>VLOOKUP(N3,map!$T:$U,2,FALSE)</f>
        <v>G</v>
      </c>
      <c r="O13" s="1" t="str">
        <f>VLOOKUP(O3,map!$T:$U,2,FALSE)</f>
        <v>G# / Ab</v>
      </c>
      <c r="P13" s="1" t="str">
        <f>VLOOKUP(P3,map!$T:$U,2,FALSE)</f>
        <v>A</v>
      </c>
      <c r="Q13" s="1" t="str">
        <f>VLOOKUP(Q3,map!$T:$U,2,FALSE)</f>
        <v>A# / Bb</v>
      </c>
      <c r="R13" s="1" t="str">
        <f>VLOOKUP(R3,map!$T:$U,2,FALSE)</f>
        <v>B</v>
      </c>
      <c r="S13" s="1" t="str">
        <f>VLOOKUP(S3,map!$T:$U,2,FALSE)</f>
        <v>C</v>
      </c>
      <c r="T13" s="1" t="str">
        <f>VLOOKUP(T3,map!$T:$U,2,FALSE)</f>
        <v>C# / Db</v>
      </c>
    </row>
    <row r="14" spans="1:20" x14ac:dyDescent="0.25">
      <c r="A14">
        <v>4</v>
      </c>
      <c r="B14" t="str">
        <f>VLOOKUP(A14,map!$F:$N,7,FALSE)</f>
        <v>D</v>
      </c>
      <c r="D14" s="1" t="str">
        <f>VLOOKUP(D4,map!$T:$U,2,FALSE)</f>
        <v>D</v>
      </c>
      <c r="E14" s="1" t="str">
        <f>VLOOKUP(E4,map!$T:$U,2,FALSE)</f>
        <v>D# / Eb</v>
      </c>
      <c r="F14" s="1" t="str">
        <f>VLOOKUP(F4,map!$T:$U,2,FALSE)</f>
        <v>E</v>
      </c>
      <c r="G14" s="1" t="str">
        <f>VLOOKUP(G4,map!$T:$U,2,FALSE)</f>
        <v>F</v>
      </c>
      <c r="H14" s="1" t="str">
        <f>VLOOKUP(H4,map!$T:$U,2,FALSE)</f>
        <v>F# / Gb</v>
      </c>
      <c r="I14" s="1" t="str">
        <f>VLOOKUP(I4,map!$T:$U,2,FALSE)</f>
        <v>G</v>
      </c>
      <c r="J14" s="1" t="str">
        <f>VLOOKUP(J4,map!$T:$U,2,FALSE)</f>
        <v>G# / Ab</v>
      </c>
      <c r="K14" s="1" t="str">
        <f>VLOOKUP(K4,map!$T:$U,2,FALSE)</f>
        <v>A</v>
      </c>
      <c r="L14" s="1" t="str">
        <f>VLOOKUP(L4,map!$T:$U,2,FALSE)</f>
        <v>A# / Bb</v>
      </c>
      <c r="M14" s="1" t="str">
        <f>VLOOKUP(M4,map!$T:$U,2,FALSE)</f>
        <v>B</v>
      </c>
      <c r="N14" s="1" t="str">
        <f>VLOOKUP(N4,map!$T:$U,2,FALSE)</f>
        <v>C</v>
      </c>
      <c r="O14" s="1" t="str">
        <f>VLOOKUP(O4,map!$T:$U,2,FALSE)</f>
        <v>C# / Db</v>
      </c>
      <c r="P14" s="1" t="str">
        <f>VLOOKUP(P4,map!$T:$U,2,FALSE)</f>
        <v>D</v>
      </c>
      <c r="Q14" s="1" t="str">
        <f>VLOOKUP(Q4,map!$T:$U,2,FALSE)</f>
        <v>D# / Eb</v>
      </c>
      <c r="R14" s="1" t="str">
        <f>VLOOKUP(R4,map!$T:$U,2,FALSE)</f>
        <v>E</v>
      </c>
      <c r="S14" s="1" t="str">
        <f>VLOOKUP(S4,map!$T:$U,2,FALSE)</f>
        <v>F</v>
      </c>
      <c r="T14" s="1" t="str">
        <f>VLOOKUP(T4,map!$T:$U,2,FALSE)</f>
        <v>F# / Gb</v>
      </c>
    </row>
    <row r="15" spans="1:20" x14ac:dyDescent="0.25">
      <c r="A15">
        <v>3</v>
      </c>
      <c r="B15" t="str">
        <f>VLOOKUP(A15,map!$F:$N,7,FALSE)</f>
        <v>G</v>
      </c>
      <c r="D15" s="1" t="str">
        <f>VLOOKUP(D5,map!$T:$U,2,FALSE)</f>
        <v>G</v>
      </c>
      <c r="E15" s="1" t="str">
        <f>VLOOKUP(E5,map!$T:$U,2,FALSE)</f>
        <v>G# / Ab</v>
      </c>
      <c r="F15" s="1" t="str">
        <f>VLOOKUP(F5,map!$T:$U,2,FALSE)</f>
        <v>A</v>
      </c>
      <c r="G15" s="1" t="str">
        <f>VLOOKUP(G5,map!$T:$U,2,FALSE)</f>
        <v>A# / Bb</v>
      </c>
      <c r="H15" s="1" t="str">
        <f>VLOOKUP(H5,map!$T:$U,2,FALSE)</f>
        <v>B</v>
      </c>
      <c r="I15" s="1" t="str">
        <f>VLOOKUP(I5,map!$T:$U,2,FALSE)</f>
        <v>C</v>
      </c>
      <c r="J15" s="1" t="str">
        <f>VLOOKUP(J5,map!$T:$U,2,FALSE)</f>
        <v>C# / Db</v>
      </c>
      <c r="K15" s="1" t="str">
        <f>VLOOKUP(K5,map!$T:$U,2,FALSE)</f>
        <v>D</v>
      </c>
      <c r="L15" s="1" t="str">
        <f>VLOOKUP(L5,map!$T:$U,2,FALSE)</f>
        <v>D# / Eb</v>
      </c>
      <c r="M15" s="1" t="str">
        <f>VLOOKUP(M5,map!$T:$U,2,FALSE)</f>
        <v>E</v>
      </c>
      <c r="N15" s="1" t="str">
        <f>VLOOKUP(N5,map!$T:$U,2,FALSE)</f>
        <v>F</v>
      </c>
      <c r="O15" s="1" t="str">
        <f>VLOOKUP(O5,map!$T:$U,2,FALSE)</f>
        <v>F# / Gb</v>
      </c>
      <c r="P15" s="1" t="str">
        <f>VLOOKUP(P5,map!$T:$U,2,FALSE)</f>
        <v>G</v>
      </c>
      <c r="Q15" s="1" t="str">
        <f>VLOOKUP(Q5,map!$T:$U,2,FALSE)</f>
        <v>G# / Ab</v>
      </c>
      <c r="R15" s="1" t="str">
        <f>VLOOKUP(R5,map!$T:$U,2,FALSE)</f>
        <v>A</v>
      </c>
      <c r="S15" s="1" t="str">
        <f>VLOOKUP(S5,map!$T:$U,2,FALSE)</f>
        <v>A# / Bb</v>
      </c>
      <c r="T15" s="1" t="str">
        <f>VLOOKUP(T5,map!$T:$U,2,FALSE)</f>
        <v>B</v>
      </c>
    </row>
    <row r="16" spans="1:20" x14ac:dyDescent="0.25">
      <c r="A16">
        <v>2</v>
      </c>
      <c r="B16" t="str">
        <f>VLOOKUP(A16,map!$F:$N,7,FALSE)</f>
        <v>B</v>
      </c>
      <c r="D16" s="1" t="str">
        <f>VLOOKUP(D6,map!$T:$U,2,FALSE)</f>
        <v>B</v>
      </c>
      <c r="E16" s="1" t="str">
        <f>VLOOKUP(E6,map!$T:$U,2,FALSE)</f>
        <v>C</v>
      </c>
      <c r="F16" s="1" t="str">
        <f>VLOOKUP(F6,map!$T:$U,2,FALSE)</f>
        <v>C# / Db</v>
      </c>
      <c r="G16" s="1" t="str">
        <f>VLOOKUP(G6,map!$T:$U,2,FALSE)</f>
        <v>D</v>
      </c>
      <c r="H16" s="1" t="str">
        <f>VLOOKUP(H6,map!$T:$U,2,FALSE)</f>
        <v>D# / Eb</v>
      </c>
      <c r="I16" s="1" t="str">
        <f>VLOOKUP(I6,map!$T:$U,2,FALSE)</f>
        <v>E</v>
      </c>
      <c r="J16" s="1" t="str">
        <f>VLOOKUP(J6,map!$T:$U,2,FALSE)</f>
        <v>F</v>
      </c>
      <c r="K16" s="1" t="str">
        <f>VLOOKUP(K6,map!$T:$U,2,FALSE)</f>
        <v>F# / Gb</v>
      </c>
      <c r="L16" s="1" t="str">
        <f>VLOOKUP(L6,map!$T:$U,2,FALSE)</f>
        <v>G</v>
      </c>
      <c r="M16" s="1" t="str">
        <f>VLOOKUP(M6,map!$T:$U,2,FALSE)</f>
        <v>G# / Ab</v>
      </c>
      <c r="N16" s="1" t="str">
        <f>VLOOKUP(N6,map!$T:$U,2,FALSE)</f>
        <v>A</v>
      </c>
      <c r="O16" s="1" t="str">
        <f>VLOOKUP(O6,map!$T:$U,2,FALSE)</f>
        <v>A# / Bb</v>
      </c>
      <c r="P16" s="1" t="str">
        <f>VLOOKUP(P6,map!$T:$U,2,FALSE)</f>
        <v>B</v>
      </c>
      <c r="Q16" s="1" t="str">
        <f>VLOOKUP(Q6,map!$T:$U,2,FALSE)</f>
        <v>C</v>
      </c>
      <c r="R16" s="1" t="str">
        <f>VLOOKUP(R6,map!$T:$U,2,FALSE)</f>
        <v>C# / Db</v>
      </c>
      <c r="S16" s="1" t="str">
        <f>VLOOKUP(S6,map!$T:$U,2,FALSE)</f>
        <v>D</v>
      </c>
      <c r="T16" s="1" t="str">
        <f>VLOOKUP(T6,map!$T:$U,2,FALSE)</f>
        <v>D# / Eb</v>
      </c>
    </row>
    <row r="17" spans="1:20" x14ac:dyDescent="0.25">
      <c r="A17">
        <v>1</v>
      </c>
      <c r="B17" t="str">
        <f>VLOOKUP(A17,map!$F:$N,7,FALSE)</f>
        <v>E</v>
      </c>
      <c r="D17" s="1" t="str">
        <f>VLOOKUP(D7,map!$T:$U,2,FALSE)</f>
        <v>E</v>
      </c>
      <c r="E17" s="1" t="str">
        <f>VLOOKUP(E7,map!$T:$U,2,FALSE)</f>
        <v>F</v>
      </c>
      <c r="F17" s="1" t="str">
        <f>VLOOKUP(F7,map!$T:$U,2,FALSE)</f>
        <v>F# / Gb</v>
      </c>
      <c r="G17" s="1" t="str">
        <f>VLOOKUP(G7,map!$T:$U,2,FALSE)</f>
        <v>G</v>
      </c>
      <c r="H17" s="1" t="str">
        <f>VLOOKUP(H7,map!$T:$U,2,FALSE)</f>
        <v>G# / Ab</v>
      </c>
      <c r="I17" s="1" t="str">
        <f>VLOOKUP(I7,map!$T:$U,2,FALSE)</f>
        <v>A</v>
      </c>
      <c r="J17" s="1" t="str">
        <f>VLOOKUP(J7,map!$T:$U,2,FALSE)</f>
        <v>A# / Bb</v>
      </c>
      <c r="K17" s="1" t="str">
        <f>VLOOKUP(K7,map!$T:$U,2,FALSE)</f>
        <v>B</v>
      </c>
      <c r="L17" s="1" t="str">
        <f>VLOOKUP(L7,map!$T:$U,2,FALSE)</f>
        <v>C</v>
      </c>
      <c r="M17" s="1" t="str">
        <f>VLOOKUP(M7,map!$T:$U,2,FALSE)</f>
        <v>C# / Db</v>
      </c>
      <c r="N17" s="1" t="str">
        <f>VLOOKUP(N7,map!$T:$U,2,FALSE)</f>
        <v>D</v>
      </c>
      <c r="O17" s="1" t="str">
        <f>VLOOKUP(O7,map!$T:$U,2,FALSE)</f>
        <v>D# / Eb</v>
      </c>
      <c r="P17" s="1" t="str">
        <f>VLOOKUP(P7,map!$T:$U,2,FALSE)</f>
        <v>E</v>
      </c>
      <c r="Q17" s="1" t="str">
        <f>VLOOKUP(Q7,map!$T:$U,2,FALSE)</f>
        <v>F</v>
      </c>
      <c r="R17" s="1" t="str">
        <f>VLOOKUP(R7,map!$T:$U,2,FALSE)</f>
        <v>F# / Gb</v>
      </c>
      <c r="S17" s="1" t="str">
        <f>VLOOKUP(S7,map!$T:$U,2,FALSE)</f>
        <v>G</v>
      </c>
      <c r="T17" s="1" t="str">
        <f>VLOOKUP(T7,map!$T:$U,2,FALSE)</f>
        <v>G# / Ab</v>
      </c>
    </row>
  </sheetData>
  <conditionalFormatting sqref="D2:T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T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T1048576">
    <cfRule type="beginsWith" dxfId="6" priority="1" operator="beginsWith" text="B">
      <formula>LEFT(D1,LEN("B"))="B"</formula>
    </cfRule>
    <cfRule type="endsWith" dxfId="5" priority="2" operator="endsWith" text="A">
      <formula>RIGHT(D1,LEN("A"))="A"</formula>
    </cfRule>
    <cfRule type="endsWith" dxfId="4" priority="3" operator="endsWith" text="G">
      <formula>RIGHT(D1,LEN("G"))="G"</formula>
    </cfRule>
    <cfRule type="endsWith" dxfId="3" priority="4" operator="endsWith" text="F">
      <formula>RIGHT(D1,LEN("F"))="F"</formula>
    </cfRule>
    <cfRule type="endsWith" dxfId="2" priority="5" operator="endsWith" text="E">
      <formula>RIGHT(D1,LEN("E"))="E"</formula>
    </cfRule>
    <cfRule type="endsWith" dxfId="1" priority="6" operator="endsWith" text="D">
      <formula>RIGHT(D1,LEN("D"))="D"</formula>
    </cfRule>
    <cfRule type="endsWith" dxfId="0" priority="7" operator="endsWith" text="C">
      <formula>RIGHT(D1,LEN("C"))="C"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tune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Subramani, Naren</dc:creator>
  <cp:lastModifiedBy>Naren SS</cp:lastModifiedBy>
  <dcterms:created xsi:type="dcterms:W3CDTF">2017-07-03T19:10:14Z</dcterms:created>
  <dcterms:modified xsi:type="dcterms:W3CDTF">2017-07-03T23:44:45Z</dcterms:modified>
</cp:coreProperties>
</file>