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l\Desktop\Sistemas de Informação\Faculdade\4ºPeríodo\PDS\PROJETO\adocao\Sprint-5\"/>
    </mc:Choice>
  </mc:AlternateContent>
  <bookViews>
    <workbookView xWindow="0" yWindow="0" windowWidth="15600" windowHeight="8145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M9" i="2" l="1"/>
  <c r="N9" i="2" s="1"/>
  <c r="C6" i="2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<sst xmlns="http://schemas.openxmlformats.org/spreadsheetml/2006/main" count="130" uniqueCount="128">
  <si>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</si>
  <si>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</si>
  <si>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</si>
  <si>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</si>
  <si>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</si>
  <si>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</si>
  <si>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</si>
  <si>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</si>
  <si>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</si>
  <si>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</si>
  <si>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</si>
  <si>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</si>
  <si>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</si>
  <si>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</si>
  <si>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</si>
  <si>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</si>
  <si>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</si>
  <si>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</si>
  <si>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</si>
  <si>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</si>
  <si>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</si>
  <si>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</si>
  <si>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</si>
  <si>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</si>
  <si>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</si>
  <si>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</si>
  <si>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</si>
  <si>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</si>
  <si>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</si>
  <si>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</si>
  <si>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</si>
  <si>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</si>
  <si>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</si>
  <si>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</si>
  <si>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</si>
  <si>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</si>
  <si>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</si>
  <si>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</si>
  <si>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</si>
  <si>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</si>
  <si>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</si>
  <si>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</si>
  <si>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</si>
  <si>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</si>
  <si>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</si>
  <si>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</si>
  <si>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</si>
  <si>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</si>
  <si>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</si>
  <si>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</si>
  <si>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</si>
  <si>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</si>
  <si>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</si>
  <si>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</si>
  <si>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</si>
  <si>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</si>
  <si>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</si>
  <si>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</si>
  <si>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</si>
  <si>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</si>
  <si>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</si>
  <si>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</si>
  <si>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</si>
  <si>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</si>
  <si>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</si>
  <si>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</si>
  <si>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</si>
  <si>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</si>
  <si>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</si>
  <si>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</si>
  <si>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</si>
  <si>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</si>
  <si>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</si>
  <si>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</si>
  <si>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</si>
  <si>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</si>
  <si>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</si>
  <si>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</si>
  <si>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</si>
  <si>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</si>
  <si>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</si>
  <si>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</si>
  <si>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</si>
  <si>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</si>
  <si>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</si>
  <si>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</si>
  <si>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</si>
  <si>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</si>
  <si>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</si>
  <si>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</si>
  <si>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</si>
  <si>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</si>
  <si>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</si>
  <si>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</si>
  <si>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</si>
  <si>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</si>
  <si>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</si>
  <si>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</si>
  <si>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</si>
  <si>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</si>
  <si>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Para gerenciar o sistema, o administrador deverá fazer o login com seus dados</t>
  </si>
  <si>
    <t>A tela de login será apresentada ao entrar no software. O login é uma necessidade apenas para administradores.</t>
  </si>
  <si>
    <t>Criar classe sessao</t>
  </si>
  <si>
    <t>Melhorar as telas de cadastro, visualização e edição de dados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</si>
  <si>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</si>
  <si>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</si>
  <si>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Telas para JInternalFrame</t>
  </si>
  <si>
    <t>Desejo que o Sistema forneça uma opção para alteração dos dados de animais cadastrados</t>
  </si>
  <si>
    <t>O Sistema vai possuir uma opção de alteração na TelaPrincipal, com acesso a alteração dos dados dos animais</t>
  </si>
  <si>
    <t>Tratar o Evento de Alteração de Dados</t>
  </si>
  <si>
    <t>Busca e Visualização de Dados</t>
  </si>
  <si>
    <t>Salvar Alterações no Banco de Dados</t>
  </si>
  <si>
    <t>Desejo que todos os candidatos que foram cadastrados possam ser visualizados em uma Lista</t>
  </si>
  <si>
    <t>Atualizar Eventos de Chamada das telas</t>
  </si>
  <si>
    <t>Desejo que todos os candidatos cadastrados no sistema, sejam visualizados em um lista.</t>
  </si>
  <si>
    <t>Criar Classe ListaCandidatos</t>
  </si>
  <si>
    <t>Integrar Classe ListaCandidatos ao Menu Principal</t>
  </si>
  <si>
    <t>Criar visualização da Lista de Candidatos</t>
  </si>
  <si>
    <t>É preciso fazer uma melhoria no código, com o objetivo de o tornar mais rápido, legível e seguro</t>
  </si>
  <si>
    <t>Todas as classes devem ser analisadas e alteradas, caso haja necessidade</t>
  </si>
  <si>
    <t>Refatorar as classes de view</t>
  </si>
  <si>
    <t>Refatorar as classes de model</t>
  </si>
  <si>
    <t>Refatorar as classes de controller</t>
  </si>
  <si>
    <t>Refatorações de segurança</t>
  </si>
  <si>
    <t>O Candidato pode acessar seu cadastro e se for necessário alterar dados incorretos.</t>
  </si>
  <si>
    <t>O Sistema vai fornecer a opção de alteração de dados do candidato no menu principal, para correção de dados.</t>
  </si>
  <si>
    <t>Tratar o Evento de Alteração de Dados do candidato</t>
  </si>
  <si>
    <t>Busca e Visualização de Dados do Candidato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</si>
</sst>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12087040"/>
        <c:axId val="-2012085952"/>
      </c:lineChart>
      <c:catAx>
        <c:axId val="-2012087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5952"/>
        <c:crosses val="autoZero"/>
        <c:auto val="1"/>
        <c:lblAlgn val="ctr"/>
        <c:lblOffset val="100"/>
        <c:noMultiLvlLbl val="1"/>
      </c:catAx>
      <c:valAx>
        <c:axId val="-201208595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704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showGridLines="0" tabSelected="1" topLeftCell="A44" zoomScale="90" zoomScaleNormal="90" workbookViewId="0">
      <selection activeCell="E54" sqref="E54"/>
    </sheetView>
  </sheetViews>
  <sheetFormatPr defaultRowHeight="12.75" x14ac:dyDescent="0.2"/>
  <cols>
    <col min="1" max="1" width="34.42578125"/>
    <col min="2" max="2" width="53.140625"/>
    <col min="3" max="3" width="50.71093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0" t="s">
        <v>0</v>
      </c>
      <c r="B1" s="30"/>
      <c r="C1" s="30"/>
      <c r="D1" s="30"/>
      <c r="E1" s="30"/>
      <c r="F1" s="3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3" t="s">
        <v>50</v>
      </c>
      <c r="B5" s="33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4"/>
      <c r="B6" s="36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5"/>
      <c r="B7" s="37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1" t="s">
        <v>39</v>
      </c>
      <c r="B8" s="27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2"/>
      <c r="B9" s="28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2"/>
      <c r="B10" s="28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2"/>
      <c r="B11" s="28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2"/>
      <c r="B12" s="28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2"/>
      <c r="B13" s="28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2"/>
      <c r="B14" s="28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2"/>
      <c r="B15" s="28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8" t="s">
        <v>78</v>
      </c>
      <c r="B16" s="27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8"/>
      <c r="B17" s="28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8"/>
      <c r="B18" s="28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8"/>
      <c r="B19" s="28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8"/>
      <c r="B20" s="28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8"/>
      <c r="B21" s="28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8"/>
      <c r="B22" s="28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8"/>
      <c r="B23" s="28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8"/>
      <c r="B24" s="29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1" t="s">
        <v>79</v>
      </c>
      <c r="B25" s="27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2"/>
      <c r="B26" s="28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2"/>
      <c r="B27" s="28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7" t="s">
        <v>67</v>
      </c>
      <c r="B28" s="27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8"/>
      <c r="B29" s="28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8"/>
      <c r="B30" s="28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8"/>
      <c r="B31" s="28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29"/>
      <c r="B32" s="29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0.100000000000001" customHeight="1" x14ac:dyDescent="0.2">
      <c r="A33" s="27" t="s">
        <v>95</v>
      </c>
      <c r="B33" s="27" t="s">
        <v>96</v>
      </c>
      <c r="C33" s="24" t="s">
        <v>97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0.100000000000001" customHeight="1" x14ac:dyDescent="0.2">
      <c r="A34" s="28"/>
      <c r="B34" s="28"/>
      <c r="C34" s="24" t="s">
        <v>98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0.100000000000001" customHeight="1" x14ac:dyDescent="0.2">
      <c r="A35" s="29"/>
      <c r="B35" s="29"/>
      <c r="C35" s="24" t="s">
        <v>99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0.100000000000001" customHeight="1" x14ac:dyDescent="0.2">
      <c r="A36" s="27" t="s">
        <v>80</v>
      </c>
      <c r="B36" s="27" t="s">
        <v>83</v>
      </c>
      <c r="C36" s="4" t="s">
        <v>89</v>
      </c>
      <c r="D36" s="5">
        <v>1</v>
      </c>
      <c r="E36" s="5">
        <v>0.4</v>
      </c>
      <c r="F36" s="6">
        <v>4</v>
      </c>
    </row>
    <row r="37" spans="1:19" ht="20.100000000000001" customHeight="1" x14ac:dyDescent="0.2">
      <c r="A37" s="28"/>
      <c r="B37" s="28"/>
      <c r="C37" s="6" t="s">
        <v>90</v>
      </c>
      <c r="D37" s="5">
        <v>1</v>
      </c>
      <c r="E37" s="5">
        <v>1.2</v>
      </c>
      <c r="F37" s="6">
        <v>4</v>
      </c>
    </row>
    <row r="38" spans="1:19" ht="20.100000000000001" customHeight="1" x14ac:dyDescent="0.2">
      <c r="A38" s="28"/>
      <c r="B38" s="28"/>
      <c r="C38" s="6" t="s">
        <v>102</v>
      </c>
      <c r="D38" s="5">
        <v>1</v>
      </c>
      <c r="E38" s="5">
        <v>0.5</v>
      </c>
      <c r="F38" s="6">
        <v>4</v>
      </c>
    </row>
    <row r="39" spans="1:19" ht="20.100000000000001" customHeight="1" x14ac:dyDescent="0.2">
      <c r="A39" s="29"/>
      <c r="B39" s="29"/>
      <c r="C39" s="6" t="s">
        <v>91</v>
      </c>
      <c r="D39" s="5">
        <v>1.5</v>
      </c>
      <c r="E39" s="5">
        <v>1.34</v>
      </c>
      <c r="F39" s="6">
        <v>4</v>
      </c>
    </row>
    <row r="40" spans="1:19" ht="24.95" customHeight="1" x14ac:dyDescent="0.2">
      <c r="A40" s="27" t="s">
        <v>81</v>
      </c>
      <c r="B40" s="27" t="s">
        <v>87</v>
      </c>
      <c r="C40" s="6" t="s">
        <v>92</v>
      </c>
      <c r="D40" s="5">
        <v>3</v>
      </c>
      <c r="E40" s="5">
        <v>2.87</v>
      </c>
      <c r="F40" s="6">
        <v>4</v>
      </c>
    </row>
    <row r="41" spans="1:19" ht="24.95" customHeight="1" x14ac:dyDescent="0.2">
      <c r="A41" s="28"/>
      <c r="B41" s="28"/>
      <c r="C41" s="6" t="s">
        <v>93</v>
      </c>
      <c r="D41" s="5">
        <v>0.5</v>
      </c>
      <c r="E41" s="5">
        <v>0.45</v>
      </c>
      <c r="F41" s="6">
        <v>4</v>
      </c>
    </row>
    <row r="42" spans="1:19" ht="24.95" customHeight="1" x14ac:dyDescent="0.2">
      <c r="A42" s="29"/>
      <c r="B42" s="29"/>
      <c r="C42" s="3" t="s">
        <v>94</v>
      </c>
      <c r="D42" s="5">
        <v>4</v>
      </c>
      <c r="E42" s="5">
        <v>2.5</v>
      </c>
      <c r="F42" s="6">
        <v>4</v>
      </c>
    </row>
    <row r="43" spans="1:19" ht="27" customHeight="1" x14ac:dyDescent="0.2">
      <c r="A43" s="27" t="s">
        <v>103</v>
      </c>
      <c r="B43" s="27" t="s">
        <v>104</v>
      </c>
      <c r="C43" s="3" t="s">
        <v>105</v>
      </c>
      <c r="D43" s="5">
        <v>1</v>
      </c>
      <c r="E43" s="5">
        <v>0.83</v>
      </c>
      <c r="F43" s="6">
        <v>4</v>
      </c>
    </row>
    <row r="44" spans="1:19" ht="27" customHeight="1" x14ac:dyDescent="0.2">
      <c r="A44" s="28"/>
      <c r="B44" s="28"/>
      <c r="C44" s="3" t="s">
        <v>113</v>
      </c>
      <c r="D44" s="5">
        <v>1</v>
      </c>
      <c r="E44" s="5">
        <v>0.9</v>
      </c>
      <c r="F44" s="6">
        <v>4</v>
      </c>
    </row>
    <row r="45" spans="1:19" ht="24.75" customHeight="1" x14ac:dyDescent="0.2">
      <c r="A45" s="29"/>
      <c r="B45" s="29"/>
      <c r="C45" s="3" t="s">
        <v>106</v>
      </c>
      <c r="D45" s="5">
        <v>2</v>
      </c>
      <c r="E45" s="5">
        <v>1.72</v>
      </c>
      <c r="F45" s="6">
        <v>4</v>
      </c>
    </row>
    <row r="46" spans="1:19" ht="15" customHeight="1" x14ac:dyDescent="0.2">
      <c r="A46" s="27" t="s">
        <v>107</v>
      </c>
      <c r="B46" s="27" t="s">
        <v>108</v>
      </c>
      <c r="C46" s="3" t="s">
        <v>109</v>
      </c>
      <c r="D46" s="5">
        <v>0.5</v>
      </c>
      <c r="E46" s="5">
        <v>0.4</v>
      </c>
      <c r="F46" s="6">
        <v>4</v>
      </c>
    </row>
    <row r="47" spans="1:19" ht="15" customHeight="1" x14ac:dyDescent="0.2">
      <c r="A47" s="28"/>
      <c r="B47" s="28"/>
      <c r="C47" s="3" t="s">
        <v>110</v>
      </c>
      <c r="D47" s="5">
        <v>2</v>
      </c>
      <c r="E47" s="5">
        <v>1.66</v>
      </c>
      <c r="F47" s="6">
        <v>4</v>
      </c>
    </row>
    <row r="48" spans="1:19" ht="15" customHeight="1" x14ac:dyDescent="0.2">
      <c r="A48" s="28"/>
      <c r="B48" s="28"/>
      <c r="C48" s="3" t="s">
        <v>111</v>
      </c>
      <c r="D48" s="5">
        <v>2</v>
      </c>
      <c r="E48" s="5">
        <v>1.85</v>
      </c>
      <c r="F48" s="6">
        <v>4</v>
      </c>
    </row>
    <row r="49" spans="1:6" ht="15" customHeight="1" x14ac:dyDescent="0.2">
      <c r="A49" s="27" t="s">
        <v>112</v>
      </c>
      <c r="B49" s="27" t="s">
        <v>114</v>
      </c>
      <c r="C49" s="3" t="s">
        <v>115</v>
      </c>
      <c r="D49" s="5">
        <v>1</v>
      </c>
      <c r="E49" s="5">
        <v>0.92</v>
      </c>
      <c r="F49" s="6">
        <v>4</v>
      </c>
    </row>
    <row r="50" spans="1:6" ht="15" customHeight="1" x14ac:dyDescent="0.2">
      <c r="A50" s="28"/>
      <c r="B50" s="28"/>
      <c r="C50" s="3" t="s">
        <v>116</v>
      </c>
      <c r="D50" s="5">
        <v>1</v>
      </c>
      <c r="E50" s="5">
        <v>0.87</v>
      </c>
      <c r="F50" s="6">
        <v>4</v>
      </c>
    </row>
    <row r="51" spans="1:6" ht="15" customHeight="1" x14ac:dyDescent="0.2">
      <c r="A51" s="29"/>
      <c r="B51" s="29"/>
      <c r="C51" s="6" t="s">
        <v>117</v>
      </c>
      <c r="D51" s="5">
        <v>1.5</v>
      </c>
      <c r="E51" s="5">
        <v>1.1299999999999999</v>
      </c>
      <c r="F51" s="6">
        <v>4</v>
      </c>
    </row>
    <row r="52" spans="1:6" ht="20.100000000000001" customHeight="1" x14ac:dyDescent="0.2">
      <c r="A52" s="27" t="s">
        <v>124</v>
      </c>
      <c r="B52" s="27" t="s">
        <v>125</v>
      </c>
      <c r="C52" s="6" t="s">
        <v>126</v>
      </c>
      <c r="D52" s="5">
        <v>1</v>
      </c>
      <c r="E52" s="5">
        <v>0.67</v>
      </c>
      <c r="F52" s="6">
        <v>5</v>
      </c>
    </row>
    <row r="53" spans="1:6" ht="20.100000000000001" customHeight="1" x14ac:dyDescent="0.2">
      <c r="A53" s="28"/>
      <c r="B53" s="28"/>
      <c r="C53" s="6" t="s">
        <v>127</v>
      </c>
      <c r="D53" s="5">
        <v>3</v>
      </c>
      <c r="E53" s="5">
        <v>3.48</v>
      </c>
      <c r="F53" s="6">
        <v>5</v>
      </c>
    </row>
    <row r="54" spans="1:6" ht="20.100000000000001" customHeight="1" x14ac:dyDescent="0.2">
      <c r="A54" s="29"/>
      <c r="B54" s="29"/>
      <c r="C54" s="6" t="s">
        <v>111</v>
      </c>
      <c r="D54" s="5">
        <v>3</v>
      </c>
      <c r="E54" s="5">
        <v>3.8</v>
      </c>
      <c r="F54" s="6">
        <v>5</v>
      </c>
    </row>
    <row r="55" spans="1:6" ht="63.75" x14ac:dyDescent="0.2">
      <c r="A55" s="3" t="s">
        <v>82</v>
      </c>
      <c r="B55" s="3" t="s">
        <v>88</v>
      </c>
      <c r="C55" s="6"/>
      <c r="D55" s="5"/>
      <c r="E55" s="5"/>
      <c r="F55" s="6"/>
    </row>
    <row r="56" spans="1:6" ht="25.5" x14ac:dyDescent="0.2">
      <c r="A56" s="3" t="s">
        <v>85</v>
      </c>
      <c r="B56" s="3" t="s">
        <v>86</v>
      </c>
      <c r="C56" s="6"/>
      <c r="D56" s="5"/>
      <c r="E56" s="5"/>
      <c r="F56" s="6"/>
    </row>
    <row r="57" spans="1:6" ht="38.25" x14ac:dyDescent="0.2">
      <c r="A57" s="3" t="s">
        <v>100</v>
      </c>
      <c r="B57" s="3" t="s">
        <v>101</v>
      </c>
      <c r="C57" s="6"/>
      <c r="D57" s="5"/>
      <c r="E57" s="5"/>
      <c r="F57" s="6"/>
    </row>
    <row r="58" spans="1:6" x14ac:dyDescent="0.2">
      <c r="A58" s="6"/>
      <c r="B58" s="6"/>
      <c r="C58" s="6"/>
      <c r="D58" s="5"/>
      <c r="E58" s="5"/>
      <c r="F58" s="6"/>
    </row>
    <row r="59" spans="1:6" x14ac:dyDescent="0.2">
      <c r="A59" s="6"/>
      <c r="B59" s="6"/>
      <c r="C59" s="6"/>
      <c r="D59" s="5"/>
      <c r="E59" s="5"/>
      <c r="F59" s="6"/>
    </row>
    <row r="60" spans="1:6" x14ac:dyDescent="0.2">
      <c r="A60" s="6"/>
      <c r="B60" s="6"/>
      <c r="C60" s="6"/>
      <c r="D60" s="5"/>
      <c r="E60" s="5"/>
      <c r="F60" s="6"/>
    </row>
    <row r="61" spans="1:6" x14ac:dyDescent="0.2">
      <c r="A61" s="6"/>
      <c r="B61" s="6"/>
      <c r="C61" s="6"/>
      <c r="D61" s="5"/>
      <c r="E61" s="5"/>
      <c r="F61" s="6"/>
    </row>
    <row r="62" spans="1:6" x14ac:dyDescent="0.2">
      <c r="A62" s="6"/>
      <c r="B62" s="6"/>
      <c r="C62" s="6"/>
      <c r="D62" s="5"/>
      <c r="E62" s="5"/>
      <c r="F62" s="6"/>
    </row>
    <row r="63" spans="1:6" x14ac:dyDescent="0.2">
      <c r="A63" s="6"/>
      <c r="B63" s="6"/>
      <c r="C63" s="6"/>
      <c r="D63" s="5"/>
      <c r="E63" s="5"/>
      <c r="F63" s="6"/>
    </row>
    <row r="64" spans="1:6" ht="15" x14ac:dyDescent="0.2">
      <c r="A64" s="25" t="s">
        <v>84</v>
      </c>
      <c r="B64" s="25"/>
      <c r="C64" s="25"/>
      <c r="D64" s="26"/>
      <c r="E64" s="26"/>
      <c r="F64" s="25"/>
    </row>
    <row r="65" spans="1:6" ht="12.75" customHeight="1" x14ac:dyDescent="0.2">
      <c r="A65" s="27" t="s">
        <v>118</v>
      </c>
      <c r="B65" s="27" t="s">
        <v>119</v>
      </c>
      <c r="C65" s="6" t="s">
        <v>120</v>
      </c>
      <c r="D65" s="5">
        <v>2</v>
      </c>
      <c r="E65" s="5">
        <v>1.67</v>
      </c>
      <c r="F65" s="6">
        <v>5</v>
      </c>
    </row>
    <row r="66" spans="1:6" x14ac:dyDescent="0.2">
      <c r="A66" s="28"/>
      <c r="B66" s="28"/>
      <c r="C66" s="6" t="s">
        <v>121</v>
      </c>
      <c r="D66" s="5">
        <v>2</v>
      </c>
      <c r="E66" s="5">
        <v>1.25</v>
      </c>
      <c r="F66" s="6">
        <v>5</v>
      </c>
    </row>
    <row r="67" spans="1:6" x14ac:dyDescent="0.2">
      <c r="A67" s="28"/>
      <c r="B67" s="28"/>
      <c r="C67" s="6" t="s">
        <v>122</v>
      </c>
      <c r="D67" s="5">
        <v>2</v>
      </c>
      <c r="E67" s="5">
        <v>2.2000000000000002</v>
      </c>
      <c r="F67" s="6">
        <v>5</v>
      </c>
    </row>
    <row r="68" spans="1:6" x14ac:dyDescent="0.2">
      <c r="A68" s="29"/>
      <c r="B68" s="29"/>
      <c r="C68" s="6" t="s">
        <v>123</v>
      </c>
      <c r="D68" s="5">
        <v>2</v>
      </c>
      <c r="E68" s="5">
        <v>2.8</v>
      </c>
      <c r="F68" s="6">
        <v>5</v>
      </c>
    </row>
    <row r="69" spans="1:6" x14ac:dyDescent="0.2">
      <c r="A69" s="6"/>
      <c r="B69" s="6"/>
      <c r="C69" s="6"/>
      <c r="D69" s="5"/>
      <c r="E69" s="5"/>
      <c r="F69" s="6"/>
    </row>
    <row r="70" spans="1:6" x14ac:dyDescent="0.2">
      <c r="A70" s="6"/>
      <c r="B70" s="6"/>
      <c r="C70" s="6"/>
      <c r="D70" s="5"/>
      <c r="E70" s="5"/>
      <c r="F70" s="6"/>
    </row>
    <row r="71" spans="1:6" x14ac:dyDescent="0.2">
      <c r="A71" s="6"/>
      <c r="B71" s="6"/>
      <c r="C71" s="6"/>
      <c r="D71" s="5"/>
      <c r="E71" s="5"/>
      <c r="F71" s="6"/>
    </row>
    <row r="72" spans="1:6" x14ac:dyDescent="0.2">
      <c r="A72" s="6"/>
      <c r="B72" s="6"/>
      <c r="C72" s="6"/>
      <c r="D72" s="5"/>
      <c r="E72" s="5"/>
      <c r="F72" s="6"/>
    </row>
    <row r="73" spans="1:6" ht="15" x14ac:dyDescent="0.2">
      <c r="A73" s="25" t="s">
        <v>8</v>
      </c>
      <c r="B73" s="25"/>
      <c r="C73" s="25"/>
      <c r="D73" s="26"/>
      <c r="E73" s="26"/>
      <c r="F73" s="25"/>
    </row>
    <row r="74" spans="1:6" x14ac:dyDescent="0.2">
      <c r="A74" s="6"/>
      <c r="B74" s="6"/>
      <c r="C74" s="6"/>
      <c r="D74" s="5"/>
      <c r="E74" s="5"/>
      <c r="F74" s="6"/>
    </row>
    <row r="75" spans="1:6" x14ac:dyDescent="0.2">
      <c r="A75" s="6"/>
      <c r="B75" s="6"/>
      <c r="C75" s="6"/>
      <c r="D75" s="5"/>
      <c r="E75" s="5"/>
      <c r="F75" s="6"/>
    </row>
    <row r="76" spans="1:6" x14ac:dyDescent="0.2">
      <c r="A76" s="6"/>
      <c r="B76" s="6"/>
      <c r="C76" s="6"/>
      <c r="D76" s="5"/>
      <c r="E76" s="5"/>
      <c r="F76" s="6"/>
    </row>
    <row r="77" spans="1:6" x14ac:dyDescent="0.2">
      <c r="A77" s="6"/>
      <c r="B77" s="6"/>
      <c r="C77" s="6"/>
      <c r="D77" s="5"/>
      <c r="E77" s="5"/>
      <c r="F77" s="6"/>
    </row>
    <row r="78" spans="1:6" x14ac:dyDescent="0.2">
      <c r="A78" s="6"/>
      <c r="B78" s="6"/>
      <c r="C78" s="6"/>
      <c r="D78" s="5"/>
      <c r="E78" s="5"/>
      <c r="F78" s="6"/>
    </row>
    <row r="79" spans="1:6" x14ac:dyDescent="0.2">
      <c r="A79" s="4"/>
      <c r="B79" s="4"/>
      <c r="C79" s="4"/>
      <c r="D79" s="5"/>
      <c r="E79" s="5"/>
      <c r="F79" s="6"/>
    </row>
    <row r="80" spans="1:6" x14ac:dyDescent="0.2">
      <c r="A80" s="4"/>
      <c r="B80" s="4"/>
      <c r="C80" s="7"/>
      <c r="D80" s="8"/>
      <c r="E80" s="8"/>
      <c r="F80" s="6"/>
    </row>
    <row r="81" spans="1:1" x14ac:dyDescent="0.2">
      <c r="A81" s="7" t="s">
        <v>9</v>
      </c>
    </row>
  </sheetData>
  <mergeCells count="27">
    <mergeCell ref="A33:A35"/>
    <mergeCell ref="B33:B35"/>
    <mergeCell ref="A1:F1"/>
    <mergeCell ref="A8:A15"/>
    <mergeCell ref="B8:B15"/>
    <mergeCell ref="A5:A7"/>
    <mergeCell ref="B5:B7"/>
    <mergeCell ref="A16:A24"/>
    <mergeCell ref="B16:B24"/>
    <mergeCell ref="A28:A32"/>
    <mergeCell ref="B28:B32"/>
    <mergeCell ref="A25:A27"/>
    <mergeCell ref="B25:B27"/>
    <mergeCell ref="B43:B45"/>
    <mergeCell ref="A43:A45"/>
    <mergeCell ref="B36:B39"/>
    <mergeCell ref="A36:A39"/>
    <mergeCell ref="B40:B42"/>
    <mergeCell ref="A40:A42"/>
    <mergeCell ref="A65:A68"/>
    <mergeCell ref="B65:B68"/>
    <mergeCell ref="A52:A54"/>
    <mergeCell ref="B52:B54"/>
    <mergeCell ref="A46:A48"/>
    <mergeCell ref="B46:B48"/>
    <mergeCell ref="A49:A51"/>
    <mergeCell ref="B49:B51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2"/>
      <c r="B1" s="42"/>
      <c r="C1" s="42" t="s">
        <v>10</v>
      </c>
      <c r="D1" s="42"/>
      <c r="E1" s="42"/>
      <c r="F1" s="42"/>
      <c r="G1" s="42"/>
      <c r="H1" s="42"/>
      <c r="I1" s="42"/>
      <c r="J1" s="42"/>
      <c r="K1" s="42"/>
      <c r="L1" s="42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3" t="s">
        <v>11</v>
      </c>
      <c r="B2" s="44" t="s">
        <v>12</v>
      </c>
      <c r="C2" s="45" t="s">
        <v>13</v>
      </c>
      <c r="D2" s="45" t="s">
        <v>14</v>
      </c>
      <c r="E2" s="45" t="s">
        <v>15</v>
      </c>
      <c r="F2" s="39" t="s">
        <v>16</v>
      </c>
      <c r="G2" s="46" t="s">
        <v>17</v>
      </c>
      <c r="H2" s="46" t="s">
        <v>18</v>
      </c>
      <c r="I2" s="39" t="s">
        <v>19</v>
      </c>
      <c r="J2" s="39" t="s">
        <v>20</v>
      </c>
      <c r="K2" s="39" t="s">
        <v>21</v>
      </c>
      <c r="L2" s="39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3"/>
      <c r="B3" s="44"/>
      <c r="C3" s="44"/>
      <c r="D3" s="44"/>
      <c r="E3" s="45"/>
      <c r="F3" s="39"/>
      <c r="G3" s="46"/>
      <c r="H3" s="46"/>
      <c r="I3" s="39"/>
      <c r="J3" s="39"/>
      <c r="K3" s="39"/>
      <c r="L3" s="39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396.03670000000005</v>
      </c>
      <c r="G6" s="15">
        <f t="shared" si="1"/>
        <v>380.16670000000005</v>
      </c>
      <c r="H6" s="15">
        <f t="shared" si="1"/>
        <v>380.16670000000005</v>
      </c>
      <c r="I6" s="15">
        <f t="shared" si="1"/>
        <v>380.16670000000005</v>
      </c>
      <c r="J6" s="15">
        <f t="shared" si="1"/>
        <v>380.16670000000005</v>
      </c>
      <c r="K6" s="15">
        <f t="shared" si="1"/>
        <v>380.16670000000005</v>
      </c>
      <c r="L6" s="15">
        <f t="shared" si="1"/>
        <v>380.16670000000005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0" t="s">
        <v>36</v>
      </c>
      <c r="B8" s="40"/>
      <c r="C8" s="40" t="s">
        <v>37</v>
      </c>
      <c r="D8" s="40"/>
      <c r="E8" s="40"/>
      <c r="F8" s="40"/>
      <c r="G8" s="40"/>
      <c r="H8" s="40"/>
      <c r="I8" s="40"/>
      <c r="J8" s="40"/>
      <c r="K8" s="40"/>
      <c r="L8" s="40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1">
        <v>50</v>
      </c>
      <c r="B9" s="41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21.940000000000005</v>
      </c>
      <c r="G9" s="15">
        <f>SUMIF('Product Backlog'!F:F,5,'Product Backlog'!E:E)</f>
        <v>15.870000000000001</v>
      </c>
      <c r="H9" s="15">
        <f>SUMIF('Product Backlog'!F:F,6,'Product Backlog'!E:E)</f>
        <v>0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119.83330000000001</v>
      </c>
      <c r="N9" s="15">
        <f>M9/10</f>
        <v>11.98333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8:B8"/>
    <mergeCell ref="C8:L8"/>
    <mergeCell ref="A9:B9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Matheus</dc:creator>
  <dc:description/>
  <cp:lastModifiedBy>Danilo Matheus</cp:lastModifiedBy>
  <cp:revision>5</cp:revision>
  <dcterms:created xsi:type="dcterms:W3CDTF">2016-10-11T20:06:15Z</dcterms:created>
  <dcterms:modified xsi:type="dcterms:W3CDTF">2016-10-18T23:16:21Z</dcterms:modified>
  <dc:language>pt-BR</dc:language>
</cp:coreProperties>
</file>