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print Backlog" sheetId="1" state="visible" r:id="rId2"/>
    <sheet name="Sprint Burndown" sheetId="2" state="visible" r:id="rId3"/>
    <sheet name="Fulano Burndown" sheetId="3" state="visible" r:id="rId4"/>
    <sheet name="Beltrano Burndown" sheetId="4" state="visible" r:id="rId5"/>
    <sheet name="Cicrano Burndow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<sst xmlns="http://schemas.openxmlformats.org/spreadsheetml/2006/main" count="142" uniqueCount="50">
  <si>
    <t xml:space="preserve">SPRINT BACKLOG</t>
  </si>
  <si>
    <t xml:space="preserve">DIAS</t>
  </si>
  <si>
    <t xml:space="preserve">HISTÓRIAS</t>
  </si>
  <si>
    <t xml:space="preserve">TAREFAS</t>
  </si>
  <si>
    <t xml:space="preserve">RESPONSÁVEIS</t>
  </si>
  <si>
    <t xml:space="preserve">HORAS PLANEJADAS</t>
  </si>
  <si>
    <t xml:space="preserve">HORAS CUMPRIDAS</t>
  </si>
  <si>
    <t xml:space="preserve">STATUS</t>
  </si>
  <si>
    <t xml:space="preserve">INDIVIDUAL</t>
  </si>
  <si>
    <t xml:space="preserve">HISTÓRIA</t>
  </si>
  <si>
    <t xml:space="preserve">Elicitação de Requisitos</t>
  </si>
  <si>
    <t xml:space="preserve">Analisar e listar os requisitos do sistema com base nas features</t>
  </si>
  <si>
    <t xml:space="preserve">Fulano</t>
  </si>
  <si>
    <t xml:space="preserve">Feito</t>
  </si>
  <si>
    <t xml:space="preserve">Cicrano</t>
  </si>
  <si>
    <t xml:space="preserve">Beltrano</t>
  </si>
  <si>
    <t xml:space="preserve">Documentação de Requisitos</t>
  </si>
  <si>
    <t xml:space="preserve">Criar Templates</t>
  </si>
  <si>
    <t xml:space="preserve">Documentar todos os requisitos do sistema</t>
  </si>
  <si>
    <t xml:space="preserve">Diagramação de Caso de Uso</t>
  </si>
  <si>
    <t xml:space="preserve">Criação de diagramas de caso de uso</t>
  </si>
  <si>
    <t xml:space="preserve">Refatoração de Código</t>
  </si>
  <si>
    <t xml:space="preserve">Análise e melhoramento de código</t>
  </si>
  <si>
    <t xml:space="preserve">SPRINT BURNDOWN DATA</t>
  </si>
  <si>
    <t xml:space="preserve">Dias</t>
  </si>
  <si>
    <t xml:space="preserve">Planejado</t>
  </si>
  <si>
    <t xml:space="preserve">(hrs)</t>
  </si>
  <si>
    <t xml:space="preserve">Terça
13/09/2016</t>
  </si>
  <si>
    <t xml:space="preserve">Quarta
14/09/2016</t>
  </si>
  <si>
    <t xml:space="preserve">Quinta
15/09/2016</t>
  </si>
  <si>
    <t xml:space="preserve">Sexta
16/09/2016</t>
  </si>
  <si>
    <t xml:space="preserve">Sábado
17/09/2016</t>
  </si>
  <si>
    <t xml:space="preserve">Domingo
18/09/2016</t>
  </si>
  <si>
    <t xml:space="preserve">Segunda
19/09/2016</t>
  </si>
  <si>
    <t xml:space="preserve">Terça
20/09/2016</t>
  </si>
  <si>
    <t xml:space="preserve">TOTAL</t>
  </si>
  <si>
    <t xml:space="preserve">MÉDIA</t>
  </si>
  <si>
    <t xml:space="preserve">Ideal</t>
  </si>
  <si>
    <t xml:space="preserve">Real</t>
  </si>
  <si>
    <t xml:space="preserve">MEMBROS</t>
  </si>
  <si>
    <t xml:space="preserve">(hrs/dia)</t>
  </si>
  <si>
    <t xml:space="preserve">TEAM DATA</t>
  </si>
  <si>
    <t xml:space="preserve">PRODUTIVIDADE DIÁRIA</t>
  </si>
  <si>
    <t xml:space="preserve">FULANO BURNDOWN DATA</t>
  </si>
  <si>
    <t xml:space="preserve">FULANO DATA</t>
  </si>
  <si>
    <t xml:space="preserve">Criação de Diagramas de caso de uso</t>
  </si>
  <si>
    <t xml:space="preserve">BELTRANO BURNDOWN DATA</t>
  </si>
  <si>
    <t xml:space="preserve">BELTRANO DATA</t>
  </si>
  <si>
    <t xml:space="preserve">CICRANO BURNDOWN DATA</t>
  </si>
  <si>
    <t xml:space="preserve">CICRANO DATA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</si>
</sst>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D/M/YYYY"/>
    <numFmt numFmtId="167" formatCode="[$R$ -416]#,##0.00"/>
    <numFmt numFmtId="168" formatCode="0.00"/>
    <numFmt numFmtId="169" formatCode="D/M/YYYY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mbria"/>
      <family val="1"/>
      <charset val="1"/>
    </font>
    <font>
      <b val="true"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sz val="11"/>
      <color rgb="FFFFFFFF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b val="true"/>
      <sz val="17"/>
      <color rgb="FFFFFFFF"/>
      <name val="Cambria"/>
      <family val="1"/>
      <charset val="1"/>
    </font>
    <font>
      <b val="true"/>
      <sz val="10"/>
      <color rgb="FFFFFFFF"/>
      <name val="Cambria"/>
      <family val="1"/>
    </font>
    <font>
      <b val="true"/>
      <sz val="10"/>
      <name val="Cambria"/>
      <family val="1"/>
      <charset val="1"/>
    </font>
    <font>
      <sz val="10"/>
      <color rgb="FF222222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1C4587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19640856566691"/>
          <c:y val="0.191862635311683"/>
          <c:w val="0.890816555167888"/>
          <c:h val="0.619012069180042"/>
        </c:manualLayout>
      </c:layout>
      <c:lineChart>
        <c:grouping val="standard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Burndown'!$B$5:$J$5</c:f>
              <c:numCache>
                <c:formatCode>General</c:formatCode>
                <c:ptCount val="9"/>
                <c:pt idx="0">
                  <c:v>50</c:v>
                </c:pt>
                <c:pt idx="1">
                  <c:v>43.75</c:v>
                </c:pt>
                <c:pt idx="2">
                  <c:v>37.5</c:v>
                </c:pt>
                <c:pt idx="3">
                  <c:v>31.25</c:v>
                </c:pt>
                <c:pt idx="4">
                  <c:v>25</c:v>
                </c:pt>
                <c:pt idx="5">
                  <c:v>18.75</c:v>
                </c:pt>
                <c:pt idx="6">
                  <c:v>12.5</c:v>
                </c:pt>
                <c:pt idx="7">
                  <c:v>6.25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Burndown'!$B$6:$J$6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084422"/>
        <c:axId val="26267272"/>
      </c:lineChart>
      <c:catAx>
        <c:axId val="80084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267272"/>
        <c:crosses val="autoZero"/>
        <c:auto val="1"/>
        <c:lblAlgn val="ctr"/>
        <c:lblOffset val="100"/>
      </c:catAx>
      <c:valAx>
        <c:axId val="2626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0844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'Fulano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'Fulano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'Fulano Burndown'!$B$5:$J$5</c:f>
              <c:numCache>
                <c:formatCode>General</c:formatCode>
                <c:ptCount val="9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'Fulano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'Fulano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'Fulano Burndown'!$B$6:$J$6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573317"/>
        <c:axId val="45574899"/>
      </c:lineChart>
      <c:catAx>
        <c:axId val="94573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574899"/>
        <c:crosses val="autoZero"/>
        <c:auto val="1"/>
        <c:lblAlgn val="ctr"/>
        <c:lblOffset val="100"/>
      </c:catAx>
      <c:valAx>
        <c:axId val="4557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57331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'Beltrano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'Beltrano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'Beltrano Burndown'!$B$5:$J$5</c:f>
              <c:numCache>
                <c:formatCode>General</c:formatCode>
                <c:ptCount val="9"/>
                <c:pt idx="0">
                  <c:v>12</c:v>
                </c:pt>
                <c:pt idx="1">
                  <c:v>10.5</c:v>
                </c:pt>
                <c:pt idx="2">
                  <c:v>9</c:v>
                </c:pt>
                <c:pt idx="3">
                  <c:v>7.5</c:v>
                </c:pt>
                <c:pt idx="4">
                  <c:v>6</c:v>
                </c:pt>
                <c:pt idx="5">
                  <c:v>4.5</c:v>
                </c:pt>
                <c:pt idx="6">
                  <c:v>3</c:v>
                </c:pt>
                <c:pt idx="7">
                  <c:v>1.5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'Beltrano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'Beltrano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'Beltrano Burndown'!$B$6:$J$6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109495"/>
        <c:axId val="52104265"/>
      </c:lineChart>
      <c:catAx>
        <c:axId val="28109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104265"/>
        <c:crosses val="autoZero"/>
        <c:auto val="1"/>
        <c:lblAlgn val="ctr"/>
        <c:lblOffset val="100"/>
      </c:catAx>
      <c:valAx>
        <c:axId val="52104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10949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'Cicrano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'Cicrano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'Cicrano Burndown'!$B$5:$J$5</c:f>
              <c:numCache>
                <c:formatCode>General</c:formatCode>
                <c:ptCount val="9"/>
                <c:pt idx="0">
                  <c:v>14</c:v>
                </c:pt>
                <c:pt idx="1">
                  <c:v>12.25</c:v>
                </c:pt>
                <c:pt idx="2">
                  <c:v>10.5</c:v>
                </c:pt>
                <c:pt idx="3">
                  <c:v>8.75</c:v>
                </c:pt>
                <c:pt idx="4">
                  <c:v>7</c:v>
                </c:pt>
                <c:pt idx="5">
                  <c:v>5.25</c:v>
                </c:pt>
                <c:pt idx="6">
                  <c:v>3.5</c:v>
                </c:pt>
                <c:pt idx="7">
                  <c:v>1.75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'Cicrano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'Cicrano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'Cicrano Burndown'!$B$6:$J$6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031700"/>
        <c:axId val="89102869"/>
      </c:lineChart>
      <c:catAx>
        <c:axId val="570317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102869"/>
        <c:crosses val="autoZero"/>
        <c:auto val="1"/>
        <c:lblAlgn val="ctr"/>
        <c:lblOffset val="100"/>
      </c:catAx>
      <c:valAx>
        <c:axId val="89102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03170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145440</xdr:colOff>
      <xdr:row>12</xdr:row>
      <xdr:rowOff>75240</xdr:rowOff>
    </xdr:from>
    <xdr:to>
      <xdr:col>11</xdr:col>
      <xdr:colOff>533520</xdr:colOff>
      <xdr:row>26</xdr:row>
      <xdr:rowOff>168120</xdr:rowOff>
    </xdr:to>
    <xdr:graphicFrame>
      <xdr:nvGraphicFramePr>
        <xdr:cNvPr id="0" name="Chart 1"/>
        <xdr:cNvGraphicFramePr/>
      </xdr:nvGraphicFramePr>
      <xdr:xfrm>
        <a:off x="145440" y="2178360"/>
        <a:ext cx="11246400" cy="289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147960</xdr:colOff>
      <xdr:row>13</xdr:row>
      <xdr:rowOff>161640</xdr:rowOff>
    </xdr:from>
    <xdr:to>
      <xdr:col>11</xdr:col>
      <xdr:colOff>457560</xdr:colOff>
      <xdr:row>29</xdr:row>
      <xdr:rowOff>175680</xdr:rowOff>
    </xdr:to>
    <xdr:graphicFrame>
      <xdr:nvGraphicFramePr>
        <xdr:cNvPr id="1" name="Chart 8"/>
        <xdr:cNvGraphicFramePr/>
      </xdr:nvGraphicFramePr>
      <xdr:xfrm>
        <a:off x="147960" y="2567520"/>
        <a:ext cx="11491920" cy="317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>
      <xdr:nvGraphicFramePr>
        <xdr:cNvPr id="2" name="Chart 8"/>
        <xdr:cNvGraphicFramePr/>
      </xdr:nvGraphicFramePr>
      <xdr:xfrm>
        <a:off x="127800" y="2543040"/>
        <a:ext cx="11491920" cy="317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>
      <xdr:nvGraphicFramePr>
        <xdr:cNvPr id="3" name="Chart 8"/>
        <xdr:cNvGraphicFramePr/>
      </xdr:nvGraphicFramePr>
      <xdr:xfrm>
        <a:off x="0" y="2605680"/>
        <a:ext cx="11491920" cy="31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8761D"/>
    <pageSetUpPr fitToPage="false"/>
  </sheetPr>
  <dimension ref="A1:AB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.75"/>
  <cols>
    <col collapsed="false" hidden="false" max="1" min="1" style="0" width="29.6989795918367"/>
    <col collapsed="false" hidden="false" max="2" min="2" style="0" width="44.4132653061225"/>
    <col collapsed="false" hidden="false" max="3" min="3" style="0" width="16.469387755102"/>
    <col collapsed="false" hidden="false" max="4" min="4" style="0" width="13.2295918367347"/>
    <col collapsed="false" hidden="false" max="5" min="5" style="0" width="10.8010204081633"/>
    <col collapsed="false" hidden="false" max="6" min="6" style="0" width="13.2295918367347"/>
    <col collapsed="false" hidden="false" max="7" min="7" style="0" width="10.8010204081633"/>
    <col collapsed="false" hidden="false" max="8" min="8" style="0" width="8.77551020408163"/>
    <col collapsed="false" hidden="false" max="1025" min="9" style="0" width="13.6326530612245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3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/>
      <c r="F2" s="1" t="s">
        <v>6</v>
      </c>
      <c r="G2" s="1"/>
      <c r="H2" s="1" t="s">
        <v>7</v>
      </c>
      <c r="I2" s="1" t="n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1"/>
      <c r="C3" s="1"/>
      <c r="D3" s="1" t="s">
        <v>8</v>
      </c>
      <c r="E3" s="1" t="s">
        <v>9</v>
      </c>
      <c r="F3" s="1" t="s">
        <v>8</v>
      </c>
      <c r="G3" s="1" t="s">
        <v>9</v>
      </c>
      <c r="H3" s="1"/>
      <c r="I3" s="1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3.8" hidden="false" customHeight="true" outlineLevel="0" collapsed="false">
      <c r="A4" s="5" t="s">
        <v>10</v>
      </c>
      <c r="B4" s="6" t="s">
        <v>11</v>
      </c>
      <c r="C4" s="7" t="s">
        <v>12</v>
      </c>
      <c r="D4" s="7" t="n">
        <v>3</v>
      </c>
      <c r="E4" s="7" t="n">
        <f aca="false">SUM(D4:D6)</f>
        <v>9</v>
      </c>
      <c r="F4" s="8"/>
      <c r="G4" s="7" t="n">
        <f aca="false">SUM(F4:F6)</f>
        <v>0</v>
      </c>
      <c r="H4" s="9" t="s">
        <v>13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3.8" hidden="false" customHeight="false" outlineLevel="0" collapsed="false">
      <c r="A5" s="5"/>
      <c r="B5" s="5"/>
      <c r="C5" s="7" t="s">
        <v>14</v>
      </c>
      <c r="D5" s="7" t="n">
        <v>3</v>
      </c>
      <c r="E5" s="7"/>
      <c r="F5" s="8"/>
      <c r="G5" s="7"/>
      <c r="H5" s="10" t="s">
        <v>13</v>
      </c>
      <c r="I5" s="1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3.8" hidden="false" customHeight="false" outlineLevel="0" collapsed="false">
      <c r="A6" s="5"/>
      <c r="B6" s="5"/>
      <c r="C6" s="7" t="s">
        <v>15</v>
      </c>
      <c r="D6" s="7" t="n">
        <v>3</v>
      </c>
      <c r="E6" s="7"/>
      <c r="F6" s="8"/>
      <c r="G6" s="7"/>
      <c r="H6" s="10" t="s">
        <v>13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3.8" hidden="false" customHeight="true" outlineLevel="0" collapsed="false">
      <c r="A7" s="5" t="s">
        <v>16</v>
      </c>
      <c r="B7" s="10" t="s">
        <v>17</v>
      </c>
      <c r="C7" s="10" t="s">
        <v>14</v>
      </c>
      <c r="D7" s="10" t="n">
        <v>2</v>
      </c>
      <c r="E7" s="10" t="n">
        <f aca="false">SUM(D7:D10)</f>
        <v>17</v>
      </c>
      <c r="F7" s="8"/>
      <c r="G7" s="10" t="n">
        <f aca="false">SUM(F7:F10)</f>
        <v>0</v>
      </c>
      <c r="H7" s="10" t="s">
        <v>13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3.8" hidden="false" customHeight="false" outlineLevel="0" collapsed="false">
      <c r="A8" s="5"/>
      <c r="B8" s="10" t="s">
        <v>18</v>
      </c>
      <c r="C8" s="10" t="s">
        <v>12</v>
      </c>
      <c r="D8" s="10" t="n">
        <v>5</v>
      </c>
      <c r="E8" s="10"/>
      <c r="F8" s="8"/>
      <c r="G8" s="10"/>
      <c r="H8" s="10" t="s">
        <v>13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3.8" hidden="false" customHeight="false" outlineLevel="0" collapsed="false">
      <c r="A9" s="5"/>
      <c r="B9" s="5"/>
      <c r="C9" s="10" t="s">
        <v>15</v>
      </c>
      <c r="D9" s="10" t="n">
        <v>5</v>
      </c>
      <c r="E9" s="10"/>
      <c r="F9" s="8"/>
      <c r="G9" s="10"/>
      <c r="H9" s="10" t="s">
        <v>13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3.8" hidden="false" customHeight="false" outlineLevel="0" collapsed="false">
      <c r="A10" s="5"/>
      <c r="B10" s="5"/>
      <c r="C10" s="10" t="s">
        <v>14</v>
      </c>
      <c r="D10" s="10" t="n">
        <v>5</v>
      </c>
      <c r="E10" s="10"/>
      <c r="F10" s="8"/>
      <c r="G10" s="10"/>
      <c r="H10" s="10" t="s">
        <v>13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3.8" hidden="false" customHeight="true" outlineLevel="0" collapsed="false">
      <c r="A11" s="5" t="s">
        <v>19</v>
      </c>
      <c r="B11" s="7" t="s">
        <v>20</v>
      </c>
      <c r="C11" s="7" t="s">
        <v>14</v>
      </c>
      <c r="D11" s="7" t="n">
        <v>4</v>
      </c>
      <c r="E11" s="7" t="n">
        <f aca="false">SUM(D11:D13)</f>
        <v>12</v>
      </c>
      <c r="F11" s="8"/>
      <c r="G11" s="7" t="n">
        <f aca="false">SUM(F11:F13)</f>
        <v>0</v>
      </c>
      <c r="H11" s="7" t="s">
        <v>13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3.8" hidden="false" customHeight="false" outlineLevel="0" collapsed="false">
      <c r="A12" s="5"/>
      <c r="B12" s="5"/>
      <c r="C12" s="7" t="s">
        <v>12</v>
      </c>
      <c r="D12" s="7" t="n">
        <v>4</v>
      </c>
      <c r="E12" s="7"/>
      <c r="F12" s="8"/>
      <c r="G12" s="7"/>
      <c r="H12" s="7" t="s">
        <v>13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3.8" hidden="false" customHeight="false" outlineLevel="0" collapsed="false">
      <c r="A13" s="5"/>
      <c r="B13" s="5"/>
      <c r="C13" s="7" t="s">
        <v>15</v>
      </c>
      <c r="D13" s="7" t="n">
        <v>4</v>
      </c>
      <c r="E13" s="7"/>
      <c r="F13" s="8"/>
      <c r="G13" s="7"/>
      <c r="H13" s="7" t="s">
        <v>13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3.8" hidden="false" customHeight="false" outlineLevel="0" collapsed="false">
      <c r="A14" s="12" t="s">
        <v>21</v>
      </c>
      <c r="B14" s="13" t="s">
        <v>22</v>
      </c>
      <c r="C14" s="13" t="s">
        <v>12</v>
      </c>
      <c r="D14" s="13" t="n">
        <v>4</v>
      </c>
      <c r="E14" s="13" t="n">
        <f aca="false">SUM(D14:D16)</f>
        <v>12</v>
      </c>
      <c r="F14" s="8"/>
      <c r="G14" s="13" t="n">
        <f aca="false">SUM(F14:F16)</f>
        <v>0</v>
      </c>
      <c r="H14" s="14" t="s">
        <v>13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customFormat="false" ht="13.8" hidden="false" customHeight="false" outlineLevel="0" collapsed="false">
      <c r="A15" s="12"/>
      <c r="B15" s="12"/>
      <c r="C15" s="13" t="s">
        <v>12</v>
      </c>
      <c r="D15" s="13" t="n">
        <v>4</v>
      </c>
      <c r="E15" s="13"/>
      <c r="F15" s="8"/>
      <c r="G15" s="13"/>
      <c r="H15" s="13" t="s">
        <v>13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customFormat="false" ht="13.8" hidden="false" customHeight="false" outlineLevel="0" collapsed="false">
      <c r="A16" s="12"/>
      <c r="B16" s="12"/>
      <c r="C16" s="13" t="s">
        <v>12</v>
      </c>
      <c r="D16" s="13" t="n">
        <v>4</v>
      </c>
      <c r="E16" s="13"/>
      <c r="F16" s="8"/>
      <c r="G16" s="13"/>
      <c r="H16" s="14" t="s">
        <v>13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27" customFormat="false" ht="12.8" hidden="false" customHeight="fals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4">
    <mergeCell ref="A1:H1"/>
    <mergeCell ref="A2:A3"/>
    <mergeCell ref="B2:B3"/>
    <mergeCell ref="C2:C3"/>
    <mergeCell ref="D2:E2"/>
    <mergeCell ref="F2:G2"/>
    <mergeCell ref="H2:H3"/>
    <mergeCell ref="I2:I3"/>
    <mergeCell ref="A4:A6"/>
    <mergeCell ref="B4:B6"/>
    <mergeCell ref="E4:E6"/>
    <mergeCell ref="G4:G6"/>
    <mergeCell ref="A7:A10"/>
    <mergeCell ref="E7:E10"/>
    <mergeCell ref="G7:G10"/>
    <mergeCell ref="B8:B10"/>
    <mergeCell ref="A11:A13"/>
    <mergeCell ref="B11:B13"/>
    <mergeCell ref="E11:E13"/>
    <mergeCell ref="G11:G13"/>
    <mergeCell ref="A14:A16"/>
    <mergeCell ref="B14:B16"/>
    <mergeCell ref="E14:E16"/>
    <mergeCell ref="G14:G16"/>
  </mergeCells>
  <conditionalFormatting sqref="I1:I3">
    <cfRule type="expression" priority="2" aboveAverage="0" equalAverage="0" bottom="0" percent="0" rank="0" text="" dxfId="0">
      <formula>LEN(TRIM(I1))=0</formula>
    </cfRule>
  </conditionalFormatting>
  <conditionalFormatting sqref="I1:I3">
    <cfRule type="notContainsText" priority="3" aboveAverage="0" equalAverage="0" bottom="0" percent="0" rank="0" text="676766676ppppp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8761D"/>
    <pageSetUpPr fitToPage="false"/>
  </sheetPr>
  <dimension ref="A1:S65536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3" activeCellId="0" sqref="C3"/>
    </sheetView>
  </sheetViews>
  <sheetFormatPr defaultRowHeight="15.75"/>
  <cols>
    <col collapsed="false" hidden="false" max="1" min="1" style="0" width="29.6989795918367"/>
    <col collapsed="false" hidden="false" max="2" min="2" style="0" width="11.4744897959184"/>
    <col collapsed="false" hidden="false" max="3" min="3" style="0" width="13.0918367346939"/>
    <col collapsed="false" hidden="false" max="4" min="4" style="0" width="13.2295918367347"/>
    <col collapsed="false" hidden="false" max="5" min="5" style="0" width="12.5561224489796"/>
    <col collapsed="false" hidden="false" max="6" min="6" style="0" width="13.2295918367347"/>
    <col collapsed="false" hidden="false" max="7" min="7" style="0" width="12.5561224489796"/>
    <col collapsed="false" hidden="false" max="8" min="8" style="0" width="13.3622448979592"/>
    <col collapsed="false" hidden="false" max="9" min="9" style="0" width="12.9591836734694"/>
    <col collapsed="false" hidden="false" max="10" min="10" style="0" width="12.4183673469388"/>
    <col collapsed="false" hidden="false" max="11" min="11" style="0" width="9.31632653061224"/>
    <col collapsed="false" hidden="false" max="12" min="12" style="0" width="7.83163265306122"/>
    <col collapsed="false" hidden="false" max="1025" min="13" style="0" width="13.6326530612245"/>
  </cols>
  <sheetData>
    <row r="1" customFormat="false" ht="13.8" hidden="false" customHeight="false" outlineLevel="0" collapsed="false">
      <c r="A1" s="15"/>
      <c r="B1" s="15"/>
      <c r="C1" s="15" t="s">
        <v>23</v>
      </c>
      <c r="D1" s="15"/>
      <c r="E1" s="15"/>
      <c r="F1" s="15"/>
      <c r="G1" s="15"/>
      <c r="H1" s="15"/>
      <c r="I1" s="15"/>
      <c r="J1" s="15"/>
      <c r="K1" s="15"/>
      <c r="L1" s="15"/>
      <c r="M1" s="16"/>
      <c r="N1" s="16"/>
      <c r="O1" s="16"/>
      <c r="P1" s="16"/>
      <c r="Q1" s="16"/>
      <c r="R1" s="16"/>
      <c r="S1" s="16"/>
    </row>
    <row r="2" customFormat="false" ht="13.8" hidden="false" customHeight="false" outlineLevel="0" collapsed="false">
      <c r="A2" s="17" t="s">
        <v>24</v>
      </c>
      <c r="B2" s="18" t="s">
        <v>25</v>
      </c>
      <c r="C2" s="18" t="n">
        <f aca="false">A3</f>
        <v>8</v>
      </c>
      <c r="D2" s="18" t="n">
        <f aca="false">C2-1</f>
        <v>7</v>
      </c>
      <c r="E2" s="18" t="n">
        <f aca="false">D2-1</f>
        <v>6</v>
      </c>
      <c r="F2" s="18" t="n">
        <f aca="false">E2-1</f>
        <v>5</v>
      </c>
      <c r="G2" s="18" t="n">
        <f aca="false">F2-1</f>
        <v>4</v>
      </c>
      <c r="H2" s="18" t="n">
        <f aca="false">G2-1</f>
        <v>3</v>
      </c>
      <c r="I2" s="18" t="n">
        <f aca="false">H2-1</f>
        <v>2</v>
      </c>
      <c r="J2" s="18" t="n">
        <f aca="false">I2-1</f>
        <v>1</v>
      </c>
      <c r="K2" s="19"/>
      <c r="L2" s="19"/>
      <c r="M2" s="16"/>
      <c r="N2" s="16"/>
      <c r="O2" s="16"/>
      <c r="P2" s="16"/>
      <c r="Q2" s="16"/>
      <c r="R2" s="16"/>
      <c r="S2" s="16"/>
    </row>
    <row r="3" customFormat="false" ht="13.8" hidden="false" customHeight="true" outlineLevel="0" collapsed="false">
      <c r="A3" s="20" t="n">
        <v>8</v>
      </c>
      <c r="B3" s="21" t="s">
        <v>26</v>
      </c>
      <c r="C3" s="22" t="s">
        <v>27</v>
      </c>
      <c r="D3" s="22" t="s">
        <v>28</v>
      </c>
      <c r="E3" s="22" t="s">
        <v>29</v>
      </c>
      <c r="F3" s="23" t="s">
        <v>30</v>
      </c>
      <c r="G3" s="23" t="s">
        <v>31</v>
      </c>
      <c r="H3" s="23" t="s">
        <v>32</v>
      </c>
      <c r="I3" s="23" t="s">
        <v>33</v>
      </c>
      <c r="J3" s="23" t="s">
        <v>34</v>
      </c>
      <c r="K3" s="21" t="s">
        <v>35</v>
      </c>
      <c r="L3" s="21" t="s">
        <v>36</v>
      </c>
      <c r="M3" s="16"/>
      <c r="N3" s="16"/>
      <c r="O3" s="16"/>
      <c r="P3" s="16"/>
      <c r="Q3" s="16"/>
      <c r="R3" s="16"/>
      <c r="S3" s="16"/>
    </row>
    <row r="4" customFormat="false" ht="13.8" hidden="false" customHeight="false" outlineLevel="0" collapsed="false">
      <c r="A4" s="20"/>
      <c r="B4" s="21"/>
      <c r="C4" s="22"/>
      <c r="D4" s="22"/>
      <c r="E4" s="22"/>
      <c r="F4" s="22"/>
      <c r="G4" s="22"/>
      <c r="H4" s="22"/>
      <c r="I4" s="22"/>
      <c r="J4" s="22"/>
      <c r="K4" s="21"/>
      <c r="L4" s="21"/>
      <c r="M4" s="16"/>
      <c r="N4" s="16"/>
      <c r="O4" s="16"/>
      <c r="P4" s="16"/>
      <c r="Q4" s="16"/>
      <c r="R4" s="16"/>
      <c r="S4" s="16"/>
    </row>
    <row r="5" customFormat="false" ht="13.8" hidden="false" customHeight="false" outlineLevel="0" collapsed="false">
      <c r="A5" s="24" t="s">
        <v>37</v>
      </c>
      <c r="B5" s="25" t="n">
        <f aca="false">SUM('Sprint Backlog'!D:D)</f>
        <v>50</v>
      </c>
      <c r="C5" s="26" t="n">
        <f aca="false">B5-$B9</f>
        <v>43.75</v>
      </c>
      <c r="D5" s="26" t="n">
        <f aca="false">C5-$B9</f>
        <v>37.5</v>
      </c>
      <c r="E5" s="26" t="n">
        <f aca="false">D5-$B9</f>
        <v>31.25</v>
      </c>
      <c r="F5" s="26" t="n">
        <f aca="false">E5-$B9</f>
        <v>25</v>
      </c>
      <c r="G5" s="26" t="n">
        <f aca="false">F5-$B9</f>
        <v>18.75</v>
      </c>
      <c r="H5" s="26" t="n">
        <f aca="false">G5-$B9</f>
        <v>12.5</v>
      </c>
      <c r="I5" s="26" t="n">
        <f aca="false">H5-$B9</f>
        <v>6.25</v>
      </c>
      <c r="J5" s="26" t="n">
        <f aca="false">I5-$B9</f>
        <v>0</v>
      </c>
      <c r="K5" s="26" t="n">
        <f aca="false">SUM(C5:J5)</f>
        <v>175</v>
      </c>
      <c r="L5" s="26" t="n">
        <f aca="false">K5/A$3</f>
        <v>21.875</v>
      </c>
      <c r="M5" s="16"/>
      <c r="N5" s="16"/>
      <c r="O5" s="16"/>
      <c r="P5" s="16"/>
      <c r="Q5" s="16"/>
      <c r="R5" s="16"/>
      <c r="S5" s="16"/>
    </row>
    <row r="6" customFormat="false" ht="13.8" hidden="false" customHeight="false" outlineLevel="0" collapsed="false">
      <c r="A6" s="24" t="s">
        <v>38</v>
      </c>
      <c r="B6" s="25" t="n">
        <f aca="false">B5</f>
        <v>50</v>
      </c>
      <c r="C6" s="26" t="n">
        <f aca="false">B6-C9</f>
        <v>50</v>
      </c>
      <c r="D6" s="26" t="n">
        <f aca="false">C6-D9</f>
        <v>50</v>
      </c>
      <c r="E6" s="26" t="n">
        <f aca="false">D6-E9</f>
        <v>50</v>
      </c>
      <c r="F6" s="26" t="n">
        <f aca="false">E6-F9</f>
        <v>50</v>
      </c>
      <c r="G6" s="26" t="n">
        <f aca="false">F6-G9</f>
        <v>50</v>
      </c>
      <c r="H6" s="26" t="n">
        <f aca="false">G6-H9</f>
        <v>50</v>
      </c>
      <c r="I6" s="26" t="n">
        <f aca="false">H6-I9</f>
        <v>50</v>
      </c>
      <c r="J6" s="26" t="n">
        <f aca="false">I6-J9</f>
        <v>50</v>
      </c>
      <c r="K6" s="26" t="n">
        <f aca="false">SUM(C6:J6)</f>
        <v>400</v>
      </c>
      <c r="L6" s="26" t="n">
        <f aca="false">K6/A$3</f>
        <v>50</v>
      </c>
      <c r="M6" s="16"/>
      <c r="N6" s="16"/>
      <c r="O6" s="16"/>
      <c r="P6" s="16"/>
      <c r="Q6" s="16"/>
      <c r="R6" s="16"/>
      <c r="S6" s="16"/>
    </row>
    <row r="7" customFormat="false" ht="13.8" hidden="false" customHeight="fals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customFormat="false" ht="13.8" hidden="false" customHeight="false" outlineLevel="0" collapsed="false">
      <c r="A8" s="27" t="s">
        <v>39</v>
      </c>
      <c r="B8" s="28" t="s">
        <v>40</v>
      </c>
      <c r="C8" s="28" t="s">
        <v>41</v>
      </c>
      <c r="D8" s="28"/>
      <c r="E8" s="28"/>
      <c r="F8" s="28"/>
      <c r="G8" s="28"/>
      <c r="H8" s="28"/>
      <c r="I8" s="28"/>
      <c r="J8" s="28"/>
      <c r="K8" s="28"/>
      <c r="L8" s="28"/>
      <c r="M8" s="16"/>
      <c r="N8" s="16"/>
      <c r="O8" s="16"/>
      <c r="P8" s="16"/>
      <c r="Q8" s="16"/>
      <c r="R8" s="16"/>
      <c r="S8" s="16"/>
    </row>
    <row r="9" customFormat="false" ht="13.8" hidden="false" customHeight="false" outlineLevel="0" collapsed="false">
      <c r="A9" s="1" t="s">
        <v>42</v>
      </c>
      <c r="B9" s="29" t="n">
        <f aca="false">B5/A3</f>
        <v>6.25</v>
      </c>
      <c r="C9" s="29" t="n">
        <f aca="false">SUM(C10:C12)</f>
        <v>0</v>
      </c>
      <c r="D9" s="29" t="n">
        <f aca="false">SUM(D10:D12)</f>
        <v>0</v>
      </c>
      <c r="E9" s="29" t="n">
        <f aca="false">SUM(E10:E12)</f>
        <v>0</v>
      </c>
      <c r="F9" s="29" t="n">
        <f aca="false">SUM(F10:F12)</f>
        <v>0</v>
      </c>
      <c r="G9" s="29" t="n">
        <f aca="false">SUM(G10:G12)</f>
        <v>0</v>
      </c>
      <c r="H9" s="29" t="n">
        <f aca="false">SUM(H10:H12)</f>
        <v>0</v>
      </c>
      <c r="I9" s="29" t="n">
        <f aca="false">SUM(I10:I12)</f>
        <v>0</v>
      </c>
      <c r="J9" s="29" t="n">
        <f aca="false">SUM(J10:J12)</f>
        <v>0</v>
      </c>
      <c r="K9" s="29" t="n">
        <f aca="false">SUM(K10:K12)</f>
        <v>0</v>
      </c>
      <c r="L9" s="29" t="n">
        <f aca="false">K9/A$3</f>
        <v>0</v>
      </c>
      <c r="M9" s="16"/>
      <c r="N9" s="16"/>
      <c r="O9" s="16"/>
      <c r="P9" s="16"/>
      <c r="Q9" s="16"/>
      <c r="R9" s="16"/>
      <c r="S9" s="16"/>
    </row>
    <row r="10" customFormat="false" ht="13.8" hidden="false" customHeight="false" outlineLevel="0" collapsed="false">
      <c r="A10" s="30" t="s">
        <v>12</v>
      </c>
      <c r="B10" s="31" t="n">
        <f aca="false">'Fulano Burndown'!B9</f>
        <v>3</v>
      </c>
      <c r="C10" s="26" t="n">
        <f aca="false">'Fulano Burndown'!C9</f>
        <v>0</v>
      </c>
      <c r="D10" s="26" t="n">
        <f aca="false">'Fulano Burndown'!D9</f>
        <v>0</v>
      </c>
      <c r="E10" s="26" t="n">
        <f aca="false">'Fulano Burndown'!E9</f>
        <v>0</v>
      </c>
      <c r="F10" s="26" t="n">
        <f aca="false">'Fulano Burndown'!F9</f>
        <v>0</v>
      </c>
      <c r="G10" s="26" t="n">
        <f aca="false">'Fulano Burndown'!G9</f>
        <v>0</v>
      </c>
      <c r="H10" s="26" t="n">
        <f aca="false">'Fulano Burndown'!H9</f>
        <v>0</v>
      </c>
      <c r="I10" s="26" t="n">
        <f aca="false">'Fulano Burndown'!I9</f>
        <v>0</v>
      </c>
      <c r="J10" s="26" t="n">
        <f aca="false">'Fulano Burndown'!J9</f>
        <v>0</v>
      </c>
      <c r="K10" s="26" t="n">
        <f aca="false">SUM(C10:J10)</f>
        <v>0</v>
      </c>
      <c r="L10" s="26" t="n">
        <f aca="false">K10/A$3</f>
        <v>0</v>
      </c>
      <c r="M10" s="16"/>
      <c r="N10" s="16"/>
      <c r="O10" s="16"/>
      <c r="P10" s="16"/>
      <c r="Q10" s="16"/>
      <c r="R10" s="16"/>
      <c r="S10" s="16"/>
    </row>
    <row r="11" customFormat="false" ht="13.8" hidden="false" customHeight="false" outlineLevel="0" collapsed="false">
      <c r="A11" s="30" t="s">
        <v>14</v>
      </c>
      <c r="B11" s="31" t="n">
        <f aca="false">'Cicrano Burndown'!B9</f>
        <v>1.75</v>
      </c>
      <c r="C11" s="26" t="n">
        <f aca="false">'Cicrano Burndown'!C9</f>
        <v>0</v>
      </c>
      <c r="D11" s="26" t="n">
        <f aca="false">'Cicrano Burndown'!D9</f>
        <v>0</v>
      </c>
      <c r="E11" s="26" t="n">
        <f aca="false">'Cicrano Burndown'!E9</f>
        <v>0</v>
      </c>
      <c r="F11" s="26" t="n">
        <f aca="false">'Cicrano Burndown'!F9</f>
        <v>0</v>
      </c>
      <c r="G11" s="26" t="n">
        <f aca="false">'Cicrano Burndown'!G9</f>
        <v>0</v>
      </c>
      <c r="H11" s="26" t="n">
        <f aca="false">'Cicrano Burndown'!H9</f>
        <v>0</v>
      </c>
      <c r="I11" s="26" t="n">
        <f aca="false">'Cicrano Burndown'!I9</f>
        <v>0</v>
      </c>
      <c r="J11" s="26" t="n">
        <f aca="false">'Cicrano Burndown'!J9</f>
        <v>0</v>
      </c>
      <c r="K11" s="26" t="n">
        <f aca="false">SUM(C11:J11)</f>
        <v>0</v>
      </c>
      <c r="L11" s="26" t="n">
        <f aca="false">K11/A$3</f>
        <v>0</v>
      </c>
      <c r="M11" s="16"/>
      <c r="N11" s="16"/>
      <c r="O11" s="16"/>
      <c r="P11" s="16"/>
      <c r="Q11" s="16"/>
      <c r="R11" s="16"/>
      <c r="S11" s="16"/>
    </row>
    <row r="12" customFormat="false" ht="13.8" hidden="false" customHeight="false" outlineLevel="0" collapsed="false">
      <c r="A12" s="30" t="s">
        <v>15</v>
      </c>
      <c r="B12" s="32" t="n">
        <f aca="false">'Beltrano Burndown'!B9</f>
        <v>1.5</v>
      </c>
      <c r="C12" s="26" t="n">
        <f aca="false">'Beltrano Burndown'!C9</f>
        <v>0</v>
      </c>
      <c r="D12" s="26" t="n">
        <f aca="false">'Beltrano Burndown'!D9</f>
        <v>0</v>
      </c>
      <c r="E12" s="26" t="n">
        <f aca="false">'Beltrano Burndown'!E9</f>
        <v>0</v>
      </c>
      <c r="F12" s="26" t="n">
        <f aca="false">'Beltrano Burndown'!F9</f>
        <v>0</v>
      </c>
      <c r="G12" s="26" t="n">
        <f aca="false">'Beltrano Burndown'!G9</f>
        <v>0</v>
      </c>
      <c r="H12" s="26" t="n">
        <f aca="false">'Beltrano Burndown'!H9</f>
        <v>0</v>
      </c>
      <c r="I12" s="26" t="n">
        <f aca="false">'Beltrano Burndown'!I9</f>
        <v>0</v>
      </c>
      <c r="J12" s="26" t="n">
        <f aca="false">'Beltrano Burndown'!J9</f>
        <v>0</v>
      </c>
      <c r="K12" s="26" t="n">
        <f aca="false">SUM(C12:J12)</f>
        <v>0</v>
      </c>
      <c r="L12" s="26" t="n">
        <f aca="false">K12/A$3</f>
        <v>0</v>
      </c>
      <c r="M12" s="16"/>
      <c r="N12" s="16"/>
      <c r="O12" s="16"/>
      <c r="P12" s="16"/>
      <c r="Q12" s="16"/>
      <c r="R12" s="16"/>
      <c r="S12" s="1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5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</mergeCells>
  <conditionalFormatting sqref="C10">
    <cfRule type="expression" priority="2" aboveAverage="0" equalAverage="0" bottom="0" percent="0" rank="0" text="" dxfId="0">
      <formula>LEN(TRIM(C10))=0</formula>
    </cfRule>
  </conditionalFormatting>
  <conditionalFormatting sqref="C10">
    <cfRule type="cellIs" priority="3" operator="equal" aboveAverage="0" equalAverage="0" bottom="0" percent="0" rank="0" text="" dxfId="0">
      <formula>0</formula>
    </cfRule>
  </conditionalFormatting>
  <conditionalFormatting sqref="C10">
    <cfRule type="cellIs" priority="4" operator="notEqual" aboveAverage="0" equalAverage="0" bottom="0" percent="0" rank="0" text="" dxfId="1">
      <formula>0</formula>
    </cfRule>
  </conditionalFormatting>
  <conditionalFormatting sqref="B10:B12">
    <cfRule type="expression" priority="5" aboveAverage="0" equalAverage="0" bottom="0" percent="0" rank="0" text="" dxfId="0">
      <formula>LEN(TRIM(B10))=0</formula>
    </cfRule>
  </conditionalFormatting>
  <conditionalFormatting sqref="B10:B12">
    <cfRule type="notContainsText" priority="6" aboveAverage="0" equalAverage="0" bottom="0" percent="0" rank="0" text="9875894754())(" dxfId="0"/>
  </conditionalFormatting>
  <conditionalFormatting sqref="K5">
    <cfRule type="expression" priority="7" aboveAverage="0" equalAverage="0" bottom="0" percent="0" rank="0" text="" dxfId="0">
      <formula>LEN(TRIM(K5))=0</formula>
    </cfRule>
  </conditionalFormatting>
  <conditionalFormatting sqref="K5">
    <cfRule type="cellIs" priority="8" operator="equal" aboveAverage="0" equalAverage="0" bottom="0" percent="0" rank="0" text="" dxfId="0">
      <formula>0</formula>
    </cfRule>
  </conditionalFormatting>
  <conditionalFormatting sqref="K5">
    <cfRule type="cellIs" priority="9" operator="notEqual" aboveAverage="0" equalAverage="0" bottom="0" percent="0" rank="0" text="" dxfId="1">
      <formula>0</formula>
    </cfRule>
  </conditionalFormatting>
  <conditionalFormatting sqref="K5">
    <cfRule type="expression" priority="10" aboveAverage="0" equalAverage="0" bottom="0" percent="0" rank="0" text="" dxfId="0">
      <formula>LEN(TRIM(K5))=0</formula>
    </cfRule>
  </conditionalFormatting>
  <conditionalFormatting sqref="K5">
    <cfRule type="cellIs" priority="11" operator="equal" aboveAverage="0" equalAverage="0" bottom="0" percent="0" rank="0" text="" dxfId="0">
      <formula>0</formula>
    </cfRule>
  </conditionalFormatting>
  <conditionalFormatting sqref="K5">
    <cfRule type="cellIs" priority="12" operator="notEqual" aboveAverage="0" equalAverage="0" bottom="0" percent="0" rank="0" text="" dxfId="1">
      <formula>0</formula>
    </cfRule>
  </conditionalFormatting>
  <conditionalFormatting sqref="K6">
    <cfRule type="expression" priority="13" aboveAverage="0" equalAverage="0" bottom="0" percent="0" rank="0" text="" dxfId="0">
      <formula>LEN(TRIM(K6))=0</formula>
    </cfRule>
  </conditionalFormatting>
  <conditionalFormatting sqref="K6">
    <cfRule type="cellIs" priority="14" operator="equal" aboveAverage="0" equalAverage="0" bottom="0" percent="0" rank="0" text="" dxfId="0">
      <formula>0</formula>
    </cfRule>
  </conditionalFormatting>
  <conditionalFormatting sqref="K6">
    <cfRule type="cellIs" priority="15" operator="notEqual" aboveAverage="0" equalAverage="0" bottom="0" percent="0" rank="0" text="" dxfId="1">
      <formula>0</formula>
    </cfRule>
  </conditionalFormatting>
  <conditionalFormatting sqref="K6">
    <cfRule type="expression" priority="16" aboveAverage="0" equalAverage="0" bottom="0" percent="0" rank="0" text="" dxfId="0">
      <formula>LEN(TRIM(K6))=0</formula>
    </cfRule>
  </conditionalFormatting>
  <conditionalFormatting sqref="K6">
    <cfRule type="cellIs" priority="17" operator="equal" aboveAverage="0" equalAverage="0" bottom="0" percent="0" rank="0" text="" dxfId="0">
      <formula>0</formula>
    </cfRule>
  </conditionalFormatting>
  <conditionalFormatting sqref="K6">
    <cfRule type="cellIs" priority="18" operator="notEqual" aboveAverage="0" equalAverage="0" bottom="0" percent="0" rank="0" text="" dxfId="1">
      <formula>0</formula>
    </cfRule>
  </conditionalFormatting>
  <conditionalFormatting sqref="L6">
    <cfRule type="expression" priority="19" aboveAverage="0" equalAverage="0" bottom="0" percent="0" rank="0" text="" dxfId="0">
      <formula>LEN(TRIM(L6))=0</formula>
    </cfRule>
  </conditionalFormatting>
  <conditionalFormatting sqref="L6">
    <cfRule type="cellIs" priority="20" operator="equal" aboveAverage="0" equalAverage="0" bottom="0" percent="0" rank="0" text="" dxfId="0">
      <formula>0</formula>
    </cfRule>
  </conditionalFormatting>
  <conditionalFormatting sqref="L6">
    <cfRule type="cellIs" priority="21" operator="notEqual" aboveAverage="0" equalAverage="0" bottom="0" percent="0" rank="0" text="" dxfId="1">
      <formula>0</formula>
    </cfRule>
  </conditionalFormatting>
  <conditionalFormatting sqref="L6">
    <cfRule type="expression" priority="22" aboveAverage="0" equalAverage="0" bottom="0" percent="0" rank="0" text="" dxfId="0">
      <formula>LEN(TRIM(L6))=0</formula>
    </cfRule>
  </conditionalFormatting>
  <conditionalFormatting sqref="L6">
    <cfRule type="cellIs" priority="23" operator="equal" aboveAverage="0" equalAverage="0" bottom="0" percent="0" rank="0" text="" dxfId="0">
      <formula>0</formula>
    </cfRule>
  </conditionalFormatting>
  <conditionalFormatting sqref="L6">
    <cfRule type="cellIs" priority="24" operator="notEqual" aboveAverage="0" equalAverage="0" bottom="0" percent="0" rank="0" text="" dxfId="1">
      <formula>0</formula>
    </cfRule>
  </conditionalFormatting>
  <conditionalFormatting sqref="L5">
    <cfRule type="expression" priority="25" aboveAverage="0" equalAverage="0" bottom="0" percent="0" rank="0" text="" dxfId="0">
      <formula>LEN(TRIM(L5))=0</formula>
    </cfRule>
  </conditionalFormatting>
  <conditionalFormatting sqref="L5">
    <cfRule type="cellIs" priority="26" operator="equal" aboveAverage="0" equalAverage="0" bottom="0" percent="0" rank="0" text="" dxfId="0">
      <formula>0</formula>
    </cfRule>
  </conditionalFormatting>
  <conditionalFormatting sqref="L5">
    <cfRule type="cellIs" priority="27" operator="notEqual" aboveAverage="0" equalAverage="0" bottom="0" percent="0" rank="0" text="" dxfId="1">
      <formula>0</formula>
    </cfRule>
  </conditionalFormatting>
  <conditionalFormatting sqref="L5">
    <cfRule type="expression" priority="28" aboveAverage="0" equalAverage="0" bottom="0" percent="0" rank="0" text="" dxfId="0">
      <formula>LEN(TRIM(L5))=0</formula>
    </cfRule>
  </conditionalFormatting>
  <conditionalFormatting sqref="L5">
    <cfRule type="cellIs" priority="29" operator="equal" aboveAverage="0" equalAverage="0" bottom="0" percent="0" rank="0" text="" dxfId="0">
      <formula>0</formula>
    </cfRule>
  </conditionalFormatting>
  <conditionalFormatting sqref="L5">
    <cfRule type="cellIs" priority="30" operator="notEqual" aboveAverage="0" equalAverage="0" bottom="0" percent="0" rank="0" text="" dxfId="1">
      <formula>0</formula>
    </cfRule>
  </conditionalFormatting>
  <conditionalFormatting sqref="K10">
    <cfRule type="expression" priority="31" aboveAverage="0" equalAverage="0" bottom="0" percent="0" rank="0" text="" dxfId="0">
      <formula>LEN(TRIM(K10))=0</formula>
    </cfRule>
  </conditionalFormatting>
  <conditionalFormatting sqref="K10">
    <cfRule type="cellIs" priority="32" operator="equal" aboveAverage="0" equalAverage="0" bottom="0" percent="0" rank="0" text="" dxfId="0">
      <formula>0</formula>
    </cfRule>
  </conditionalFormatting>
  <conditionalFormatting sqref="K10">
    <cfRule type="cellIs" priority="33" operator="notEqual" aboveAverage="0" equalAverage="0" bottom="0" percent="0" rank="0" text="" dxfId="1">
      <formula>0</formula>
    </cfRule>
  </conditionalFormatting>
  <conditionalFormatting sqref="K10">
    <cfRule type="expression" priority="34" aboveAverage="0" equalAverage="0" bottom="0" percent="0" rank="0" text="" dxfId="0">
      <formula>LEN(TRIM(K10))=0</formula>
    </cfRule>
  </conditionalFormatting>
  <conditionalFormatting sqref="K10">
    <cfRule type="cellIs" priority="35" operator="equal" aboveAverage="0" equalAverage="0" bottom="0" percent="0" rank="0" text="" dxfId="0">
      <formula>0</formula>
    </cfRule>
  </conditionalFormatting>
  <conditionalFormatting sqref="K10">
    <cfRule type="cellIs" priority="36" operator="notEqual" aboveAverage="0" equalAverage="0" bottom="0" percent="0" rank="0" text="" dxfId="1">
      <formula>0</formula>
    </cfRule>
  </conditionalFormatting>
  <conditionalFormatting sqref="K11">
    <cfRule type="expression" priority="37" aboveAverage="0" equalAverage="0" bottom="0" percent="0" rank="0" text="" dxfId="0">
      <formula>LEN(TRIM(K11))=0</formula>
    </cfRule>
  </conditionalFormatting>
  <conditionalFormatting sqref="K11">
    <cfRule type="cellIs" priority="38" operator="equal" aboveAverage="0" equalAverage="0" bottom="0" percent="0" rank="0" text="" dxfId="0">
      <formula>0</formula>
    </cfRule>
  </conditionalFormatting>
  <conditionalFormatting sqref="K11">
    <cfRule type="cellIs" priority="39" operator="notEqual" aboveAverage="0" equalAverage="0" bottom="0" percent="0" rank="0" text="" dxfId="1">
      <formula>0</formula>
    </cfRule>
  </conditionalFormatting>
  <conditionalFormatting sqref="K11">
    <cfRule type="expression" priority="40" aboveAverage="0" equalAverage="0" bottom="0" percent="0" rank="0" text="" dxfId="0">
      <formula>LEN(TRIM(K11))=0</formula>
    </cfRule>
  </conditionalFormatting>
  <conditionalFormatting sqref="K11">
    <cfRule type="cellIs" priority="41" operator="equal" aboveAverage="0" equalAverage="0" bottom="0" percent="0" rank="0" text="" dxfId="0">
      <formula>0</formula>
    </cfRule>
  </conditionalFormatting>
  <conditionalFormatting sqref="K11">
    <cfRule type="cellIs" priority="42" operator="notEqual" aboveAverage="0" equalAverage="0" bottom="0" percent="0" rank="0" text="" dxfId="1">
      <formula>0</formula>
    </cfRule>
  </conditionalFormatting>
  <conditionalFormatting sqref="K12">
    <cfRule type="expression" priority="43" aboveAverage="0" equalAverage="0" bottom="0" percent="0" rank="0" text="" dxfId="0">
      <formula>LEN(TRIM(K12))=0</formula>
    </cfRule>
  </conditionalFormatting>
  <conditionalFormatting sqref="K12">
    <cfRule type="cellIs" priority="44" operator="equal" aboveAverage="0" equalAverage="0" bottom="0" percent="0" rank="0" text="" dxfId="0">
      <formula>0</formula>
    </cfRule>
  </conditionalFormatting>
  <conditionalFormatting sqref="K12">
    <cfRule type="cellIs" priority="45" operator="notEqual" aboveAverage="0" equalAverage="0" bottom="0" percent="0" rank="0" text="" dxfId="1">
      <formula>0</formula>
    </cfRule>
  </conditionalFormatting>
  <conditionalFormatting sqref="K12">
    <cfRule type="expression" priority="46" aboveAverage="0" equalAverage="0" bottom="0" percent="0" rank="0" text="" dxfId="0">
      <formula>LEN(TRIM(K12))=0</formula>
    </cfRule>
  </conditionalFormatting>
  <conditionalFormatting sqref="K12">
    <cfRule type="cellIs" priority="47" operator="equal" aboveAverage="0" equalAverage="0" bottom="0" percent="0" rank="0" text="" dxfId="0">
      <formula>0</formula>
    </cfRule>
  </conditionalFormatting>
  <conditionalFormatting sqref="K12">
    <cfRule type="cellIs" priority="48" operator="notEqual" aboveAverage="0" equalAverage="0" bottom="0" percent="0" rank="0" text="" dxfId="1">
      <formula>0</formula>
    </cfRule>
  </conditionalFormatting>
  <conditionalFormatting sqref="L10">
    <cfRule type="expression" priority="49" aboveAverage="0" equalAverage="0" bottom="0" percent="0" rank="0" text="" dxfId="0">
      <formula>LEN(TRIM(L10))=0</formula>
    </cfRule>
  </conditionalFormatting>
  <conditionalFormatting sqref="L10">
    <cfRule type="cellIs" priority="50" operator="equal" aboveAverage="0" equalAverage="0" bottom="0" percent="0" rank="0" text="" dxfId="0">
      <formula>0</formula>
    </cfRule>
  </conditionalFormatting>
  <conditionalFormatting sqref="L10">
    <cfRule type="cellIs" priority="51" operator="notEqual" aboveAverage="0" equalAverage="0" bottom="0" percent="0" rank="0" text="" dxfId="1">
      <formula>0</formula>
    </cfRule>
  </conditionalFormatting>
  <conditionalFormatting sqref="L10">
    <cfRule type="expression" priority="52" aboveAverage="0" equalAverage="0" bottom="0" percent="0" rank="0" text="" dxfId="0">
      <formula>LEN(TRIM(L10))=0</formula>
    </cfRule>
  </conditionalFormatting>
  <conditionalFormatting sqref="L10">
    <cfRule type="cellIs" priority="53" operator="equal" aboveAverage="0" equalAverage="0" bottom="0" percent="0" rank="0" text="" dxfId="0">
      <formula>0</formula>
    </cfRule>
  </conditionalFormatting>
  <conditionalFormatting sqref="L10">
    <cfRule type="cellIs" priority="54" operator="notEqual" aboveAverage="0" equalAverage="0" bottom="0" percent="0" rank="0" text="" dxfId="1">
      <formula>0</formula>
    </cfRule>
  </conditionalFormatting>
  <conditionalFormatting sqref="L11">
    <cfRule type="expression" priority="55" aboveAverage="0" equalAverage="0" bottom="0" percent="0" rank="0" text="" dxfId="0">
      <formula>LEN(TRIM(L11))=0</formula>
    </cfRule>
  </conditionalFormatting>
  <conditionalFormatting sqref="L11">
    <cfRule type="cellIs" priority="56" operator="equal" aboveAverage="0" equalAverage="0" bottom="0" percent="0" rank="0" text="" dxfId="0">
      <formula>0</formula>
    </cfRule>
  </conditionalFormatting>
  <conditionalFormatting sqref="L11">
    <cfRule type="cellIs" priority="57" operator="notEqual" aboveAverage="0" equalAverage="0" bottom="0" percent="0" rank="0" text="" dxfId="1">
      <formula>0</formula>
    </cfRule>
  </conditionalFormatting>
  <conditionalFormatting sqref="L11">
    <cfRule type="expression" priority="58" aboveAverage="0" equalAverage="0" bottom="0" percent="0" rank="0" text="" dxfId="0">
      <formula>LEN(TRIM(L11))=0</formula>
    </cfRule>
  </conditionalFormatting>
  <conditionalFormatting sqref="L11">
    <cfRule type="cellIs" priority="59" operator="equal" aboveAverage="0" equalAverage="0" bottom="0" percent="0" rank="0" text="" dxfId="0">
      <formula>0</formula>
    </cfRule>
  </conditionalFormatting>
  <conditionalFormatting sqref="L11">
    <cfRule type="cellIs" priority="60" operator="notEqual" aboveAverage="0" equalAverage="0" bottom="0" percent="0" rank="0" text="" dxfId="1">
      <formula>0</formula>
    </cfRule>
  </conditionalFormatting>
  <conditionalFormatting sqref="L12">
    <cfRule type="expression" priority="61" aboveAverage="0" equalAverage="0" bottom="0" percent="0" rank="0" text="" dxfId="0">
      <formula>LEN(TRIM(L12))=0</formula>
    </cfRule>
  </conditionalFormatting>
  <conditionalFormatting sqref="L12">
    <cfRule type="cellIs" priority="62" operator="equal" aboveAverage="0" equalAverage="0" bottom="0" percent="0" rank="0" text="" dxfId="0">
      <formula>0</formula>
    </cfRule>
  </conditionalFormatting>
  <conditionalFormatting sqref="L12">
    <cfRule type="cellIs" priority="63" operator="notEqual" aboveAverage="0" equalAverage="0" bottom="0" percent="0" rank="0" text="" dxfId="1">
      <formula>0</formula>
    </cfRule>
  </conditionalFormatting>
  <conditionalFormatting sqref="L12">
    <cfRule type="expression" priority="64" aboveAverage="0" equalAverage="0" bottom="0" percent="0" rank="0" text="" dxfId="0">
      <formula>LEN(TRIM(L12))=0</formula>
    </cfRule>
  </conditionalFormatting>
  <conditionalFormatting sqref="L12">
    <cfRule type="cellIs" priority="65" operator="equal" aboveAverage="0" equalAverage="0" bottom="0" percent="0" rank="0" text="" dxfId="0">
      <formula>0</formula>
    </cfRule>
  </conditionalFormatting>
  <conditionalFormatting sqref="L12">
    <cfRule type="cellIs" priority="66" operator="notEqual" aboveAverage="0" equalAverage="0" bottom="0" percent="0" rank="0" text="" dxfId="1">
      <formula>0</formula>
    </cfRule>
  </conditionalFormatting>
  <conditionalFormatting sqref="D10">
    <cfRule type="expression" priority="67" aboveAverage="0" equalAverage="0" bottom="0" percent="0" rank="0" text="" dxfId="0">
      <formula>LEN(TRIM(D10))=0</formula>
    </cfRule>
  </conditionalFormatting>
  <conditionalFormatting sqref="D10">
    <cfRule type="cellIs" priority="68" operator="equal" aboveAverage="0" equalAverage="0" bottom="0" percent="0" rank="0" text="" dxfId="0">
      <formula>0</formula>
    </cfRule>
  </conditionalFormatting>
  <conditionalFormatting sqref="D10">
    <cfRule type="cellIs" priority="69" operator="notEqual" aboveAverage="0" equalAverage="0" bottom="0" percent="0" rank="0" text="" dxfId="1">
      <formula>0</formula>
    </cfRule>
  </conditionalFormatting>
  <conditionalFormatting sqref="D10">
    <cfRule type="expression" priority="70" aboveAverage="0" equalAverage="0" bottom="0" percent="0" rank="0" text="" dxfId="0">
      <formula>LEN(TRIM(D10))=0</formula>
    </cfRule>
  </conditionalFormatting>
  <conditionalFormatting sqref="D10">
    <cfRule type="cellIs" priority="71" operator="equal" aboveAverage="0" equalAverage="0" bottom="0" percent="0" rank="0" text="" dxfId="0">
      <formula>0</formula>
    </cfRule>
  </conditionalFormatting>
  <conditionalFormatting sqref="D10">
    <cfRule type="cellIs" priority="72" operator="notEqual" aboveAverage="0" equalAverage="0" bottom="0" percent="0" rank="0" text="" dxfId="1">
      <formula>0</formula>
    </cfRule>
  </conditionalFormatting>
  <conditionalFormatting sqref="E10">
    <cfRule type="expression" priority="73" aboveAverage="0" equalAverage="0" bottom="0" percent="0" rank="0" text="" dxfId="0">
      <formula>LEN(TRIM(E10))=0</formula>
    </cfRule>
  </conditionalFormatting>
  <conditionalFormatting sqref="E10">
    <cfRule type="cellIs" priority="74" operator="equal" aboveAverage="0" equalAverage="0" bottom="0" percent="0" rank="0" text="" dxfId="0">
      <formula>0</formula>
    </cfRule>
  </conditionalFormatting>
  <conditionalFormatting sqref="E10">
    <cfRule type="cellIs" priority="75" operator="notEqual" aboveAverage="0" equalAverage="0" bottom="0" percent="0" rank="0" text="" dxfId="1">
      <formula>0</formula>
    </cfRule>
  </conditionalFormatting>
  <conditionalFormatting sqref="E10">
    <cfRule type="expression" priority="76" aboveAverage="0" equalAverage="0" bottom="0" percent="0" rank="0" text="" dxfId="0">
      <formula>LEN(TRIM(E10))=0</formula>
    </cfRule>
  </conditionalFormatting>
  <conditionalFormatting sqref="E10">
    <cfRule type="cellIs" priority="77" operator="equal" aboveAverage="0" equalAverage="0" bottom="0" percent="0" rank="0" text="" dxfId="0">
      <formula>0</formula>
    </cfRule>
  </conditionalFormatting>
  <conditionalFormatting sqref="E10">
    <cfRule type="cellIs" priority="78" operator="notEqual" aboveAverage="0" equalAverage="0" bottom="0" percent="0" rank="0" text="" dxfId="1">
      <formula>0</formula>
    </cfRule>
  </conditionalFormatting>
  <conditionalFormatting sqref="F10">
    <cfRule type="expression" priority="79" aboveAverage="0" equalAverage="0" bottom="0" percent="0" rank="0" text="" dxfId="0">
      <formula>LEN(TRIM(F10))=0</formula>
    </cfRule>
  </conditionalFormatting>
  <conditionalFormatting sqref="F10">
    <cfRule type="cellIs" priority="80" operator="equal" aboveAverage="0" equalAverage="0" bottom="0" percent="0" rank="0" text="" dxfId="0">
      <formula>0</formula>
    </cfRule>
  </conditionalFormatting>
  <conditionalFormatting sqref="F10">
    <cfRule type="cellIs" priority="81" operator="notEqual" aboveAverage="0" equalAverage="0" bottom="0" percent="0" rank="0" text="" dxfId="1">
      <formula>0</formula>
    </cfRule>
  </conditionalFormatting>
  <conditionalFormatting sqref="F10">
    <cfRule type="expression" priority="82" aboveAverage="0" equalAverage="0" bottom="0" percent="0" rank="0" text="" dxfId="0">
      <formula>LEN(TRIM(F10))=0</formula>
    </cfRule>
  </conditionalFormatting>
  <conditionalFormatting sqref="F10">
    <cfRule type="cellIs" priority="83" operator="equal" aboveAverage="0" equalAverage="0" bottom="0" percent="0" rank="0" text="" dxfId="0">
      <formula>0</formula>
    </cfRule>
  </conditionalFormatting>
  <conditionalFormatting sqref="F10">
    <cfRule type="cellIs" priority="84" operator="notEqual" aboveAverage="0" equalAverage="0" bottom="0" percent="0" rank="0" text="" dxfId="1">
      <formula>0</formula>
    </cfRule>
  </conditionalFormatting>
  <conditionalFormatting sqref="G10">
    <cfRule type="expression" priority="85" aboveAverage="0" equalAverage="0" bottom="0" percent="0" rank="0" text="" dxfId="0">
      <formula>LEN(TRIM(G10))=0</formula>
    </cfRule>
  </conditionalFormatting>
  <conditionalFormatting sqref="G10">
    <cfRule type="cellIs" priority="86" operator="equal" aboveAverage="0" equalAverage="0" bottom="0" percent="0" rank="0" text="" dxfId="0">
      <formula>0</formula>
    </cfRule>
  </conditionalFormatting>
  <conditionalFormatting sqref="G10">
    <cfRule type="cellIs" priority="87" operator="notEqual" aboveAverage="0" equalAverage="0" bottom="0" percent="0" rank="0" text="" dxfId="1">
      <formula>0</formula>
    </cfRule>
  </conditionalFormatting>
  <conditionalFormatting sqref="G10">
    <cfRule type="expression" priority="88" aboveAverage="0" equalAverage="0" bottom="0" percent="0" rank="0" text="" dxfId="0">
      <formula>LEN(TRIM(G10))=0</formula>
    </cfRule>
  </conditionalFormatting>
  <conditionalFormatting sqref="G10">
    <cfRule type="cellIs" priority="89" operator="equal" aboveAverage="0" equalAverage="0" bottom="0" percent="0" rank="0" text="" dxfId="0">
      <formula>0</formula>
    </cfRule>
  </conditionalFormatting>
  <conditionalFormatting sqref="G10">
    <cfRule type="cellIs" priority="90" operator="notEqual" aboveAverage="0" equalAverage="0" bottom="0" percent="0" rank="0" text="" dxfId="1">
      <formula>0</formula>
    </cfRule>
  </conditionalFormatting>
  <conditionalFormatting sqref="H10">
    <cfRule type="expression" priority="91" aboveAverage="0" equalAverage="0" bottom="0" percent="0" rank="0" text="" dxfId="0">
      <formula>LEN(TRIM(H10))=0</formula>
    </cfRule>
  </conditionalFormatting>
  <conditionalFormatting sqref="H10">
    <cfRule type="cellIs" priority="92" operator="equal" aboveAverage="0" equalAverage="0" bottom="0" percent="0" rank="0" text="" dxfId="0">
      <formula>0</formula>
    </cfRule>
  </conditionalFormatting>
  <conditionalFormatting sqref="H10">
    <cfRule type="cellIs" priority="93" operator="notEqual" aboveAverage="0" equalAverage="0" bottom="0" percent="0" rank="0" text="" dxfId="1">
      <formula>0</formula>
    </cfRule>
  </conditionalFormatting>
  <conditionalFormatting sqref="H10">
    <cfRule type="expression" priority="94" aboveAverage="0" equalAverage="0" bottom="0" percent="0" rank="0" text="" dxfId="0">
      <formula>LEN(TRIM(H10))=0</formula>
    </cfRule>
  </conditionalFormatting>
  <conditionalFormatting sqref="H10">
    <cfRule type="cellIs" priority="95" operator="equal" aboveAverage="0" equalAverage="0" bottom="0" percent="0" rank="0" text="" dxfId="0">
      <formula>0</formula>
    </cfRule>
  </conditionalFormatting>
  <conditionalFormatting sqref="H10">
    <cfRule type="cellIs" priority="96" operator="notEqual" aboveAverage="0" equalAverage="0" bottom="0" percent="0" rank="0" text="" dxfId="1">
      <formula>0</formula>
    </cfRule>
  </conditionalFormatting>
  <conditionalFormatting sqref="I10">
    <cfRule type="expression" priority="97" aboveAverage="0" equalAverage="0" bottom="0" percent="0" rank="0" text="" dxfId="0">
      <formula>LEN(TRIM(I10))=0</formula>
    </cfRule>
  </conditionalFormatting>
  <conditionalFormatting sqref="I10">
    <cfRule type="cellIs" priority="98" operator="equal" aboveAverage="0" equalAverage="0" bottom="0" percent="0" rank="0" text="" dxfId="0">
      <formula>0</formula>
    </cfRule>
  </conditionalFormatting>
  <conditionalFormatting sqref="I10">
    <cfRule type="cellIs" priority="99" operator="notEqual" aboveAverage="0" equalAverage="0" bottom="0" percent="0" rank="0" text="" dxfId="1">
      <formula>0</formula>
    </cfRule>
  </conditionalFormatting>
  <conditionalFormatting sqref="I10">
    <cfRule type="expression" priority="100" aboveAverage="0" equalAverage="0" bottom="0" percent="0" rank="0" text="" dxfId="0">
      <formula>LEN(TRIM(I10))=0</formula>
    </cfRule>
  </conditionalFormatting>
  <conditionalFormatting sqref="I10">
    <cfRule type="cellIs" priority="101" operator="equal" aboveAverage="0" equalAverage="0" bottom="0" percent="0" rank="0" text="" dxfId="0">
      <formula>0</formula>
    </cfRule>
  </conditionalFormatting>
  <conditionalFormatting sqref="I10">
    <cfRule type="cellIs" priority="102" operator="notEqual" aboveAverage="0" equalAverage="0" bottom="0" percent="0" rank="0" text="" dxfId="1">
      <formula>0</formula>
    </cfRule>
  </conditionalFormatting>
  <conditionalFormatting sqref="J10">
    <cfRule type="expression" priority="103" aboveAverage="0" equalAverage="0" bottom="0" percent="0" rank="0" text="" dxfId="0">
      <formula>LEN(TRIM(J10))=0</formula>
    </cfRule>
  </conditionalFormatting>
  <conditionalFormatting sqref="J10">
    <cfRule type="cellIs" priority="104" operator="equal" aboveAverage="0" equalAverage="0" bottom="0" percent="0" rank="0" text="" dxfId="0">
      <formula>0</formula>
    </cfRule>
  </conditionalFormatting>
  <conditionalFormatting sqref="J10">
    <cfRule type="cellIs" priority="105" operator="notEqual" aboveAverage="0" equalAverage="0" bottom="0" percent="0" rank="0" text="" dxfId="1">
      <formula>0</formula>
    </cfRule>
  </conditionalFormatting>
  <conditionalFormatting sqref="J10">
    <cfRule type="expression" priority="106" aboveAverage="0" equalAverage="0" bottom="0" percent="0" rank="0" text="" dxfId="0">
      <formula>LEN(TRIM(J10))=0</formula>
    </cfRule>
  </conditionalFormatting>
  <conditionalFormatting sqref="J10">
    <cfRule type="cellIs" priority="107" operator="equal" aboveAverage="0" equalAverage="0" bottom="0" percent="0" rank="0" text="" dxfId="0">
      <formula>0</formula>
    </cfRule>
  </conditionalFormatting>
  <conditionalFormatting sqref="J10">
    <cfRule type="cellIs" priority="108" operator="notEqual" aboveAverage="0" equalAverage="0" bottom="0" percent="0" rank="0" text="" dxfId="1">
      <formula>0</formula>
    </cfRule>
  </conditionalFormatting>
  <conditionalFormatting sqref="C11">
    <cfRule type="expression" priority="109" aboveAverage="0" equalAverage="0" bottom="0" percent="0" rank="0" text="" dxfId="0">
      <formula>LEN(TRIM(C11))=0</formula>
    </cfRule>
  </conditionalFormatting>
  <conditionalFormatting sqref="C11">
    <cfRule type="cellIs" priority="110" operator="equal" aboveAverage="0" equalAverage="0" bottom="0" percent="0" rank="0" text="" dxfId="0">
      <formula>0</formula>
    </cfRule>
  </conditionalFormatting>
  <conditionalFormatting sqref="C11">
    <cfRule type="cellIs" priority="111" operator="notEqual" aboveAverage="0" equalAverage="0" bottom="0" percent="0" rank="0" text="" dxfId="1">
      <formula>0</formula>
    </cfRule>
  </conditionalFormatting>
  <conditionalFormatting sqref="C11">
    <cfRule type="expression" priority="112" aboveAverage="0" equalAverage="0" bottom="0" percent="0" rank="0" text="" dxfId="0">
      <formula>LEN(TRIM(C11))=0</formula>
    </cfRule>
  </conditionalFormatting>
  <conditionalFormatting sqref="C11">
    <cfRule type="cellIs" priority="113" operator="equal" aboveAverage="0" equalAverage="0" bottom="0" percent="0" rank="0" text="" dxfId="0">
      <formula>0</formula>
    </cfRule>
  </conditionalFormatting>
  <conditionalFormatting sqref="C11">
    <cfRule type="cellIs" priority="114" operator="notEqual" aboveAverage="0" equalAverage="0" bottom="0" percent="0" rank="0" text="" dxfId="1">
      <formula>0</formula>
    </cfRule>
  </conditionalFormatting>
  <conditionalFormatting sqref="C12">
    <cfRule type="expression" priority="115" aboveAverage="0" equalAverage="0" bottom="0" percent="0" rank="0" text="" dxfId="0">
      <formula>LEN(TRIM(C12))=0</formula>
    </cfRule>
  </conditionalFormatting>
  <conditionalFormatting sqref="C12">
    <cfRule type="cellIs" priority="116" operator="equal" aboveAverage="0" equalAverage="0" bottom="0" percent="0" rank="0" text="" dxfId="0">
      <formula>0</formula>
    </cfRule>
  </conditionalFormatting>
  <conditionalFormatting sqref="C12">
    <cfRule type="cellIs" priority="117" operator="notEqual" aboveAverage="0" equalAverage="0" bottom="0" percent="0" rank="0" text="" dxfId="1">
      <formula>0</formula>
    </cfRule>
  </conditionalFormatting>
  <conditionalFormatting sqref="C12">
    <cfRule type="expression" priority="118" aboveAverage="0" equalAverage="0" bottom="0" percent="0" rank="0" text="" dxfId="0">
      <formula>LEN(TRIM(C12))=0</formula>
    </cfRule>
  </conditionalFormatting>
  <conditionalFormatting sqref="C12">
    <cfRule type="cellIs" priority="119" operator="equal" aboveAverage="0" equalAverage="0" bottom="0" percent="0" rank="0" text="" dxfId="0">
      <formula>0</formula>
    </cfRule>
  </conditionalFormatting>
  <conditionalFormatting sqref="C12">
    <cfRule type="cellIs" priority="120" operator="notEqual" aboveAverage="0" equalAverage="0" bottom="0" percent="0" rank="0" text="" dxfId="1">
      <formula>0</formula>
    </cfRule>
  </conditionalFormatting>
  <conditionalFormatting sqref="D11">
    <cfRule type="expression" priority="121" aboveAverage="0" equalAverage="0" bottom="0" percent="0" rank="0" text="" dxfId="0">
      <formula>LEN(TRIM(D11))=0</formula>
    </cfRule>
  </conditionalFormatting>
  <conditionalFormatting sqref="D11">
    <cfRule type="cellIs" priority="122" operator="equal" aboveAverage="0" equalAverage="0" bottom="0" percent="0" rank="0" text="" dxfId="0">
      <formula>0</formula>
    </cfRule>
  </conditionalFormatting>
  <conditionalFormatting sqref="D11">
    <cfRule type="cellIs" priority="123" operator="notEqual" aboveAverage="0" equalAverage="0" bottom="0" percent="0" rank="0" text="" dxfId="1">
      <formula>0</formula>
    </cfRule>
  </conditionalFormatting>
  <conditionalFormatting sqref="D11">
    <cfRule type="expression" priority="124" aboveAverage="0" equalAverage="0" bottom="0" percent="0" rank="0" text="" dxfId="0">
      <formula>LEN(TRIM(D11))=0</formula>
    </cfRule>
  </conditionalFormatting>
  <conditionalFormatting sqref="D11">
    <cfRule type="cellIs" priority="125" operator="equal" aboveAverage="0" equalAverage="0" bottom="0" percent="0" rank="0" text="" dxfId="0">
      <formula>0</formula>
    </cfRule>
  </conditionalFormatting>
  <conditionalFormatting sqref="D11">
    <cfRule type="cellIs" priority="126" operator="notEqual" aboveAverage="0" equalAverage="0" bottom="0" percent="0" rank="0" text="" dxfId="1">
      <formula>0</formula>
    </cfRule>
  </conditionalFormatting>
  <conditionalFormatting sqref="E11">
    <cfRule type="expression" priority="127" aboveAverage="0" equalAverage="0" bottom="0" percent="0" rank="0" text="" dxfId="0">
      <formula>LEN(TRIM(E11))=0</formula>
    </cfRule>
  </conditionalFormatting>
  <conditionalFormatting sqref="E11">
    <cfRule type="cellIs" priority="128" operator="equal" aboveAverage="0" equalAverage="0" bottom="0" percent="0" rank="0" text="" dxfId="0">
      <formula>0</formula>
    </cfRule>
  </conditionalFormatting>
  <conditionalFormatting sqref="E11">
    <cfRule type="cellIs" priority="129" operator="notEqual" aboveAverage="0" equalAverage="0" bottom="0" percent="0" rank="0" text="" dxfId="1">
      <formula>0</formula>
    </cfRule>
  </conditionalFormatting>
  <conditionalFormatting sqref="E11">
    <cfRule type="expression" priority="130" aboveAverage="0" equalAverage="0" bottom="0" percent="0" rank="0" text="" dxfId="0">
      <formula>LEN(TRIM(E11))=0</formula>
    </cfRule>
  </conditionalFormatting>
  <conditionalFormatting sqref="E11">
    <cfRule type="cellIs" priority="131" operator="equal" aboveAverage="0" equalAverage="0" bottom="0" percent="0" rank="0" text="" dxfId="0">
      <formula>0</formula>
    </cfRule>
  </conditionalFormatting>
  <conditionalFormatting sqref="E11">
    <cfRule type="cellIs" priority="132" operator="notEqual" aboveAverage="0" equalAverage="0" bottom="0" percent="0" rank="0" text="" dxfId="1">
      <formula>0</formula>
    </cfRule>
  </conditionalFormatting>
  <conditionalFormatting sqref="F11">
    <cfRule type="expression" priority="133" aboveAverage="0" equalAverage="0" bottom="0" percent="0" rank="0" text="" dxfId="0">
      <formula>LEN(TRIM(F11))=0</formula>
    </cfRule>
  </conditionalFormatting>
  <conditionalFormatting sqref="F11">
    <cfRule type="cellIs" priority="134" operator="equal" aboveAverage="0" equalAverage="0" bottom="0" percent="0" rank="0" text="" dxfId="0">
      <formula>0</formula>
    </cfRule>
  </conditionalFormatting>
  <conditionalFormatting sqref="F11">
    <cfRule type="cellIs" priority="135" operator="notEqual" aboveAverage="0" equalAverage="0" bottom="0" percent="0" rank="0" text="" dxfId="1">
      <formula>0</formula>
    </cfRule>
  </conditionalFormatting>
  <conditionalFormatting sqref="F11">
    <cfRule type="expression" priority="136" aboveAverage="0" equalAverage="0" bottom="0" percent="0" rank="0" text="" dxfId="0">
      <formula>LEN(TRIM(F11))=0</formula>
    </cfRule>
  </conditionalFormatting>
  <conditionalFormatting sqref="F11">
    <cfRule type="cellIs" priority="137" operator="equal" aboveAverage="0" equalAverage="0" bottom="0" percent="0" rank="0" text="" dxfId="0">
      <formula>0</formula>
    </cfRule>
  </conditionalFormatting>
  <conditionalFormatting sqref="F11">
    <cfRule type="cellIs" priority="138" operator="notEqual" aboveAverage="0" equalAverage="0" bottom="0" percent="0" rank="0" text="" dxfId="1">
      <formula>0</formula>
    </cfRule>
  </conditionalFormatting>
  <conditionalFormatting sqref="G11">
    <cfRule type="expression" priority="139" aboveAverage="0" equalAverage="0" bottom="0" percent="0" rank="0" text="" dxfId="0">
      <formula>LEN(TRIM(G11))=0</formula>
    </cfRule>
  </conditionalFormatting>
  <conditionalFormatting sqref="G11">
    <cfRule type="cellIs" priority="140" operator="equal" aboveAverage="0" equalAverage="0" bottom="0" percent="0" rank="0" text="" dxfId="0">
      <formula>0</formula>
    </cfRule>
  </conditionalFormatting>
  <conditionalFormatting sqref="G11">
    <cfRule type="cellIs" priority="141" operator="notEqual" aboveAverage="0" equalAverage="0" bottom="0" percent="0" rank="0" text="" dxfId="1">
      <formula>0</formula>
    </cfRule>
  </conditionalFormatting>
  <conditionalFormatting sqref="G11">
    <cfRule type="expression" priority="142" aboveAverage="0" equalAverage="0" bottom="0" percent="0" rank="0" text="" dxfId="0">
      <formula>LEN(TRIM(G11))=0</formula>
    </cfRule>
  </conditionalFormatting>
  <conditionalFormatting sqref="G11">
    <cfRule type="cellIs" priority="143" operator="equal" aboveAverage="0" equalAverage="0" bottom="0" percent="0" rank="0" text="" dxfId="0">
      <formula>0</formula>
    </cfRule>
  </conditionalFormatting>
  <conditionalFormatting sqref="G11">
    <cfRule type="cellIs" priority="144" operator="notEqual" aboveAverage="0" equalAverage="0" bottom="0" percent="0" rank="0" text="" dxfId="1">
      <formula>0</formula>
    </cfRule>
  </conditionalFormatting>
  <conditionalFormatting sqref="H11">
    <cfRule type="expression" priority="145" aboveAverage="0" equalAverage="0" bottom="0" percent="0" rank="0" text="" dxfId="0">
      <formula>LEN(TRIM(H11))=0</formula>
    </cfRule>
  </conditionalFormatting>
  <conditionalFormatting sqref="H11">
    <cfRule type="cellIs" priority="146" operator="equal" aboveAverage="0" equalAverage="0" bottom="0" percent="0" rank="0" text="" dxfId="0">
      <formula>0</formula>
    </cfRule>
  </conditionalFormatting>
  <conditionalFormatting sqref="H11">
    <cfRule type="cellIs" priority="147" operator="notEqual" aboveAverage="0" equalAverage="0" bottom="0" percent="0" rank="0" text="" dxfId="1">
      <formula>0</formula>
    </cfRule>
  </conditionalFormatting>
  <conditionalFormatting sqref="H11">
    <cfRule type="expression" priority="148" aboveAverage="0" equalAverage="0" bottom="0" percent="0" rank="0" text="" dxfId="0">
      <formula>LEN(TRIM(H11))=0</formula>
    </cfRule>
  </conditionalFormatting>
  <conditionalFormatting sqref="H11">
    <cfRule type="cellIs" priority="149" operator="equal" aboveAverage="0" equalAverage="0" bottom="0" percent="0" rank="0" text="" dxfId="0">
      <formula>0</formula>
    </cfRule>
  </conditionalFormatting>
  <conditionalFormatting sqref="H11">
    <cfRule type="cellIs" priority="150" operator="notEqual" aboveAverage="0" equalAverage="0" bottom="0" percent="0" rank="0" text="" dxfId="1">
      <formula>0</formula>
    </cfRule>
  </conditionalFormatting>
  <conditionalFormatting sqref="I11">
    <cfRule type="expression" priority="151" aboveAverage="0" equalAverage="0" bottom="0" percent="0" rank="0" text="" dxfId="0">
      <formula>LEN(TRIM(I11))=0</formula>
    </cfRule>
  </conditionalFormatting>
  <conditionalFormatting sqref="I11">
    <cfRule type="cellIs" priority="152" operator="equal" aboveAverage="0" equalAverage="0" bottom="0" percent="0" rank="0" text="" dxfId="0">
      <formula>0</formula>
    </cfRule>
  </conditionalFormatting>
  <conditionalFormatting sqref="I11">
    <cfRule type="cellIs" priority="153" operator="notEqual" aboveAverage="0" equalAverage="0" bottom="0" percent="0" rank="0" text="" dxfId="1">
      <formula>0</formula>
    </cfRule>
  </conditionalFormatting>
  <conditionalFormatting sqref="I11">
    <cfRule type="expression" priority="154" aboveAverage="0" equalAverage="0" bottom="0" percent="0" rank="0" text="" dxfId="0">
      <formula>LEN(TRIM(I11))=0</formula>
    </cfRule>
  </conditionalFormatting>
  <conditionalFormatting sqref="I11">
    <cfRule type="cellIs" priority="155" operator="equal" aboveAverage="0" equalAverage="0" bottom="0" percent="0" rank="0" text="" dxfId="0">
      <formula>0</formula>
    </cfRule>
  </conditionalFormatting>
  <conditionalFormatting sqref="I11">
    <cfRule type="cellIs" priority="156" operator="notEqual" aboveAverage="0" equalAverage="0" bottom="0" percent="0" rank="0" text="" dxfId="1">
      <formula>0</formula>
    </cfRule>
  </conditionalFormatting>
  <conditionalFormatting sqref="J11">
    <cfRule type="expression" priority="157" aboveAverage="0" equalAverage="0" bottom="0" percent="0" rank="0" text="" dxfId="0">
      <formula>LEN(TRIM(J11))=0</formula>
    </cfRule>
  </conditionalFormatting>
  <conditionalFormatting sqref="J11">
    <cfRule type="cellIs" priority="158" operator="equal" aboveAverage="0" equalAverage="0" bottom="0" percent="0" rank="0" text="" dxfId="0">
      <formula>0</formula>
    </cfRule>
  </conditionalFormatting>
  <conditionalFormatting sqref="J11">
    <cfRule type="cellIs" priority="159" operator="notEqual" aboveAverage="0" equalAverage="0" bottom="0" percent="0" rank="0" text="" dxfId="1">
      <formula>0</formula>
    </cfRule>
  </conditionalFormatting>
  <conditionalFormatting sqref="J11">
    <cfRule type="expression" priority="160" aboveAverage="0" equalAverage="0" bottom="0" percent="0" rank="0" text="" dxfId="0">
      <formula>LEN(TRIM(J11))=0</formula>
    </cfRule>
  </conditionalFormatting>
  <conditionalFormatting sqref="J11">
    <cfRule type="cellIs" priority="161" operator="equal" aboveAverage="0" equalAverage="0" bottom="0" percent="0" rank="0" text="" dxfId="0">
      <formula>0</formula>
    </cfRule>
  </conditionalFormatting>
  <conditionalFormatting sqref="J11">
    <cfRule type="cellIs" priority="162" operator="notEqual" aboveAverage="0" equalAverage="0" bottom="0" percent="0" rank="0" text="" dxfId="1">
      <formula>0</formula>
    </cfRule>
  </conditionalFormatting>
  <conditionalFormatting sqref="D12">
    <cfRule type="expression" priority="163" aboveAverage="0" equalAverage="0" bottom="0" percent="0" rank="0" text="" dxfId="0">
      <formula>LEN(TRIM(D12))=0</formula>
    </cfRule>
  </conditionalFormatting>
  <conditionalFormatting sqref="D12">
    <cfRule type="cellIs" priority="164" operator="equal" aboveAverage="0" equalAverage="0" bottom="0" percent="0" rank="0" text="" dxfId="0">
      <formula>0</formula>
    </cfRule>
  </conditionalFormatting>
  <conditionalFormatting sqref="D12">
    <cfRule type="cellIs" priority="165" operator="notEqual" aboveAverage="0" equalAverage="0" bottom="0" percent="0" rank="0" text="" dxfId="1">
      <formula>0</formula>
    </cfRule>
  </conditionalFormatting>
  <conditionalFormatting sqref="D12">
    <cfRule type="expression" priority="166" aboveAverage="0" equalAverage="0" bottom="0" percent="0" rank="0" text="" dxfId="0">
      <formula>LEN(TRIM(D12))=0</formula>
    </cfRule>
  </conditionalFormatting>
  <conditionalFormatting sqref="D12">
    <cfRule type="cellIs" priority="167" operator="equal" aboveAverage="0" equalAverage="0" bottom="0" percent="0" rank="0" text="" dxfId="0">
      <formula>0</formula>
    </cfRule>
  </conditionalFormatting>
  <conditionalFormatting sqref="D12">
    <cfRule type="cellIs" priority="168" operator="notEqual" aboveAverage="0" equalAverage="0" bottom="0" percent="0" rank="0" text="" dxfId="1">
      <formula>0</formula>
    </cfRule>
  </conditionalFormatting>
  <conditionalFormatting sqref="E12">
    <cfRule type="expression" priority="169" aboveAverage="0" equalAverage="0" bottom="0" percent="0" rank="0" text="" dxfId="0">
      <formula>LEN(TRIM(E12))=0</formula>
    </cfRule>
  </conditionalFormatting>
  <conditionalFormatting sqref="E12">
    <cfRule type="cellIs" priority="170" operator="equal" aboveAverage="0" equalAverage="0" bottom="0" percent="0" rank="0" text="" dxfId="0">
      <formula>0</formula>
    </cfRule>
  </conditionalFormatting>
  <conditionalFormatting sqref="E12">
    <cfRule type="cellIs" priority="171" operator="notEqual" aboveAverage="0" equalAverage="0" bottom="0" percent="0" rank="0" text="" dxfId="1">
      <formula>0</formula>
    </cfRule>
  </conditionalFormatting>
  <conditionalFormatting sqref="E12">
    <cfRule type="expression" priority="172" aboveAverage="0" equalAverage="0" bottom="0" percent="0" rank="0" text="" dxfId="0">
      <formula>LEN(TRIM(E12))=0</formula>
    </cfRule>
  </conditionalFormatting>
  <conditionalFormatting sqref="E12">
    <cfRule type="cellIs" priority="173" operator="equal" aboveAverage="0" equalAverage="0" bottom="0" percent="0" rank="0" text="" dxfId="0">
      <formula>0</formula>
    </cfRule>
  </conditionalFormatting>
  <conditionalFormatting sqref="E12">
    <cfRule type="cellIs" priority="174" operator="notEqual" aboveAverage="0" equalAverage="0" bottom="0" percent="0" rank="0" text="" dxfId="1">
      <formula>0</formula>
    </cfRule>
  </conditionalFormatting>
  <conditionalFormatting sqref="F12">
    <cfRule type="expression" priority="175" aboveAverage="0" equalAverage="0" bottom="0" percent="0" rank="0" text="" dxfId="0">
      <formula>LEN(TRIM(F12))=0</formula>
    </cfRule>
  </conditionalFormatting>
  <conditionalFormatting sqref="F12">
    <cfRule type="cellIs" priority="176" operator="equal" aboveAverage="0" equalAverage="0" bottom="0" percent="0" rank="0" text="" dxfId="0">
      <formula>0</formula>
    </cfRule>
  </conditionalFormatting>
  <conditionalFormatting sqref="F12">
    <cfRule type="cellIs" priority="177" operator="notEqual" aboveAverage="0" equalAverage="0" bottom="0" percent="0" rank="0" text="" dxfId="1">
      <formula>0</formula>
    </cfRule>
  </conditionalFormatting>
  <conditionalFormatting sqref="F12">
    <cfRule type="expression" priority="178" aboveAverage="0" equalAverage="0" bottom="0" percent="0" rank="0" text="" dxfId="0">
      <formula>LEN(TRIM(F12))=0</formula>
    </cfRule>
  </conditionalFormatting>
  <conditionalFormatting sqref="F12">
    <cfRule type="cellIs" priority="179" operator="equal" aboveAverage="0" equalAverage="0" bottom="0" percent="0" rank="0" text="" dxfId="0">
      <formula>0</formula>
    </cfRule>
  </conditionalFormatting>
  <conditionalFormatting sqref="F12">
    <cfRule type="cellIs" priority="180" operator="notEqual" aboveAverage="0" equalAverage="0" bottom="0" percent="0" rank="0" text="" dxfId="1">
      <formula>0</formula>
    </cfRule>
  </conditionalFormatting>
  <conditionalFormatting sqref="G12">
    <cfRule type="expression" priority="181" aboveAverage="0" equalAverage="0" bottom="0" percent="0" rank="0" text="" dxfId="0">
      <formula>LEN(TRIM(G12))=0</formula>
    </cfRule>
  </conditionalFormatting>
  <conditionalFormatting sqref="G12">
    <cfRule type="cellIs" priority="182" operator="equal" aboveAverage="0" equalAverage="0" bottom="0" percent="0" rank="0" text="" dxfId="0">
      <formula>0</formula>
    </cfRule>
  </conditionalFormatting>
  <conditionalFormatting sqref="G12">
    <cfRule type="cellIs" priority="183" operator="notEqual" aboveAverage="0" equalAverage="0" bottom="0" percent="0" rank="0" text="" dxfId="1">
      <formula>0</formula>
    </cfRule>
  </conditionalFormatting>
  <conditionalFormatting sqref="G12">
    <cfRule type="expression" priority="184" aboveAverage="0" equalAverage="0" bottom="0" percent="0" rank="0" text="" dxfId="0">
      <formula>LEN(TRIM(G12))=0</formula>
    </cfRule>
  </conditionalFormatting>
  <conditionalFormatting sqref="G12">
    <cfRule type="cellIs" priority="185" operator="equal" aboveAverage="0" equalAverage="0" bottom="0" percent="0" rank="0" text="" dxfId="0">
      <formula>0</formula>
    </cfRule>
  </conditionalFormatting>
  <conditionalFormatting sqref="G12">
    <cfRule type="cellIs" priority="186" operator="notEqual" aboveAverage="0" equalAverage="0" bottom="0" percent="0" rank="0" text="" dxfId="1">
      <formula>0</formula>
    </cfRule>
  </conditionalFormatting>
  <conditionalFormatting sqref="H12">
    <cfRule type="expression" priority="187" aboveAverage="0" equalAverage="0" bottom="0" percent="0" rank="0" text="" dxfId="0">
      <formula>LEN(TRIM(H12))=0</formula>
    </cfRule>
  </conditionalFormatting>
  <conditionalFormatting sqref="H12">
    <cfRule type="cellIs" priority="188" operator="equal" aboveAverage="0" equalAverage="0" bottom="0" percent="0" rank="0" text="" dxfId="0">
      <formula>0</formula>
    </cfRule>
  </conditionalFormatting>
  <conditionalFormatting sqref="H12">
    <cfRule type="cellIs" priority="189" operator="notEqual" aboveAverage="0" equalAverage="0" bottom="0" percent="0" rank="0" text="" dxfId="1">
      <formula>0</formula>
    </cfRule>
  </conditionalFormatting>
  <conditionalFormatting sqref="H12">
    <cfRule type="expression" priority="190" aboveAverage="0" equalAverage="0" bottom="0" percent="0" rank="0" text="" dxfId="0">
      <formula>LEN(TRIM(H12))=0</formula>
    </cfRule>
  </conditionalFormatting>
  <conditionalFormatting sqref="H12">
    <cfRule type="cellIs" priority="191" operator="equal" aboveAverage="0" equalAverage="0" bottom="0" percent="0" rank="0" text="" dxfId="0">
      <formula>0</formula>
    </cfRule>
  </conditionalFormatting>
  <conditionalFormatting sqref="H12">
    <cfRule type="cellIs" priority="192" operator="notEqual" aboveAverage="0" equalAverage="0" bottom="0" percent="0" rank="0" text="" dxfId="1">
      <formula>0</formula>
    </cfRule>
  </conditionalFormatting>
  <conditionalFormatting sqref="I12">
    <cfRule type="expression" priority="193" aboveAverage="0" equalAverage="0" bottom="0" percent="0" rank="0" text="" dxfId="0">
      <formula>LEN(TRIM(I12))=0</formula>
    </cfRule>
  </conditionalFormatting>
  <conditionalFormatting sqref="I12">
    <cfRule type="cellIs" priority="194" operator="equal" aboveAverage="0" equalAverage="0" bottom="0" percent="0" rank="0" text="" dxfId="0">
      <formula>0</formula>
    </cfRule>
  </conditionalFormatting>
  <conditionalFormatting sqref="I12">
    <cfRule type="cellIs" priority="195" operator="notEqual" aboveAverage="0" equalAverage="0" bottom="0" percent="0" rank="0" text="" dxfId="1">
      <formula>0</formula>
    </cfRule>
  </conditionalFormatting>
  <conditionalFormatting sqref="I12">
    <cfRule type="expression" priority="196" aboveAverage="0" equalAverage="0" bottom="0" percent="0" rank="0" text="" dxfId="0">
      <formula>LEN(TRIM(I12))=0</formula>
    </cfRule>
  </conditionalFormatting>
  <conditionalFormatting sqref="I12">
    <cfRule type="cellIs" priority="197" operator="equal" aboveAverage="0" equalAverage="0" bottom="0" percent="0" rank="0" text="" dxfId="0">
      <formula>0</formula>
    </cfRule>
  </conditionalFormatting>
  <conditionalFormatting sqref="I12">
    <cfRule type="cellIs" priority="198" operator="notEqual" aboveAverage="0" equalAverage="0" bottom="0" percent="0" rank="0" text="" dxfId="1">
      <formula>0</formula>
    </cfRule>
  </conditionalFormatting>
  <conditionalFormatting sqref="J12">
    <cfRule type="expression" priority="199" aboveAverage="0" equalAverage="0" bottom="0" percent="0" rank="0" text="" dxfId="0">
      <formula>LEN(TRIM(J12))=0</formula>
    </cfRule>
  </conditionalFormatting>
  <conditionalFormatting sqref="J12">
    <cfRule type="cellIs" priority="200" operator="equal" aboveAverage="0" equalAverage="0" bottom="0" percent="0" rank="0" text="" dxfId="0">
      <formula>0</formula>
    </cfRule>
  </conditionalFormatting>
  <conditionalFormatting sqref="J12">
    <cfRule type="cellIs" priority="201" operator="notEqual" aboveAverage="0" equalAverage="0" bottom="0" percent="0" rank="0" text="" dxfId="1">
      <formula>0</formula>
    </cfRule>
  </conditionalFormatting>
  <conditionalFormatting sqref="J12">
    <cfRule type="expression" priority="202" aboveAverage="0" equalAverage="0" bottom="0" percent="0" rank="0" text="" dxfId="0">
      <formula>LEN(TRIM(J12))=0</formula>
    </cfRule>
  </conditionalFormatting>
  <conditionalFormatting sqref="J12">
    <cfRule type="cellIs" priority="203" operator="equal" aboveAverage="0" equalAverage="0" bottom="0" percent="0" rank="0" text="" dxfId="0">
      <formula>0</formula>
    </cfRule>
  </conditionalFormatting>
  <conditionalFormatting sqref="J12">
    <cfRule type="cellIs" priority="204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9DAF8"/>
    <pageSetUpPr fitToPage="false"/>
  </sheetPr>
  <dimension ref="A1:S65536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10" activeCellId="0" sqref="C10"/>
    </sheetView>
  </sheetViews>
  <sheetFormatPr defaultRowHeight="15.75"/>
  <cols>
    <col collapsed="false" hidden="false" max="1" min="1" style="0" width="37.6632653061224"/>
    <col collapsed="false" hidden="false" max="2" min="2" style="0" width="11.0714285714286"/>
    <col collapsed="false" hidden="false" max="10" min="3" style="0" width="12.6887755102041"/>
    <col collapsed="false" hidden="false" max="11" min="11" style="0" width="8.23469387755102"/>
    <col collapsed="false" hidden="false" max="12" min="12" style="0" width="7.96428571428571"/>
    <col collapsed="false" hidden="false" max="1025" min="13" style="0" width="13.6326530612245"/>
  </cols>
  <sheetData>
    <row r="1" customFormat="false" ht="13.8" hidden="false" customHeight="false" outlineLevel="0" collapsed="false">
      <c r="A1" s="15"/>
      <c r="B1" s="15"/>
      <c r="C1" s="15" t="s">
        <v>43</v>
      </c>
      <c r="D1" s="15"/>
      <c r="E1" s="15"/>
      <c r="F1" s="15"/>
      <c r="G1" s="15"/>
      <c r="H1" s="15"/>
      <c r="I1" s="15"/>
      <c r="J1" s="15"/>
      <c r="K1" s="15"/>
      <c r="L1" s="15"/>
      <c r="M1" s="16"/>
      <c r="N1" s="16"/>
      <c r="O1" s="16"/>
      <c r="P1" s="16"/>
      <c r="Q1" s="16"/>
      <c r="R1" s="16"/>
      <c r="S1" s="16"/>
    </row>
    <row r="2" customFormat="false" ht="13.8" hidden="false" customHeight="false" outlineLevel="0" collapsed="false">
      <c r="A2" s="17" t="s">
        <v>24</v>
      </c>
      <c r="B2" s="18" t="s">
        <v>25</v>
      </c>
      <c r="C2" s="18" t="n">
        <f aca="false">A3</f>
        <v>8</v>
      </c>
      <c r="D2" s="18" t="n">
        <f aca="false">C2-1</f>
        <v>7</v>
      </c>
      <c r="E2" s="18" t="n">
        <f aca="false">D2-1</f>
        <v>6</v>
      </c>
      <c r="F2" s="18" t="n">
        <f aca="false">E2-1</f>
        <v>5</v>
      </c>
      <c r="G2" s="18" t="n">
        <f aca="false">F2-1</f>
        <v>4</v>
      </c>
      <c r="H2" s="18" t="n">
        <f aca="false">G2-1</f>
        <v>3</v>
      </c>
      <c r="I2" s="18" t="n">
        <f aca="false">H2-1</f>
        <v>2</v>
      </c>
      <c r="J2" s="18" t="n">
        <f aca="false">I2-1</f>
        <v>1</v>
      </c>
      <c r="K2" s="19"/>
      <c r="L2" s="19"/>
      <c r="M2" s="16"/>
      <c r="N2" s="16"/>
      <c r="O2" s="16"/>
      <c r="P2" s="16"/>
      <c r="Q2" s="16"/>
      <c r="R2" s="16"/>
      <c r="S2" s="16"/>
    </row>
    <row r="3" customFormat="false" ht="13.8" hidden="false" customHeight="true" outlineLevel="0" collapsed="false">
      <c r="A3" s="20" t="n">
        <v>8</v>
      </c>
      <c r="B3" s="21" t="s">
        <v>26</v>
      </c>
      <c r="C3" s="33" t="s">
        <v>27</v>
      </c>
      <c r="D3" s="33" t="s">
        <v>28</v>
      </c>
      <c r="E3" s="33" t="s">
        <v>29</v>
      </c>
      <c r="F3" s="34" t="s">
        <v>30</v>
      </c>
      <c r="G3" s="34" t="s">
        <v>31</v>
      </c>
      <c r="H3" s="34" t="s">
        <v>32</v>
      </c>
      <c r="I3" s="34" t="s">
        <v>33</v>
      </c>
      <c r="J3" s="34" t="s">
        <v>34</v>
      </c>
      <c r="K3" s="21" t="s">
        <v>35</v>
      </c>
      <c r="L3" s="21" t="s">
        <v>36</v>
      </c>
      <c r="M3" s="16"/>
      <c r="N3" s="16"/>
      <c r="O3" s="16"/>
      <c r="P3" s="16"/>
      <c r="Q3" s="16"/>
      <c r="R3" s="16"/>
      <c r="S3" s="16"/>
    </row>
    <row r="4" customFormat="false" ht="13.8" hidden="false" customHeight="false" outlineLevel="0" collapsed="false">
      <c r="A4" s="20"/>
      <c r="B4" s="21"/>
      <c r="C4" s="33"/>
      <c r="D4" s="33"/>
      <c r="E4" s="33"/>
      <c r="F4" s="33"/>
      <c r="G4" s="33"/>
      <c r="H4" s="33"/>
      <c r="I4" s="33"/>
      <c r="J4" s="33"/>
      <c r="K4" s="21"/>
      <c r="L4" s="21"/>
      <c r="M4" s="16"/>
      <c r="N4" s="16"/>
      <c r="O4" s="16"/>
      <c r="P4" s="16"/>
      <c r="Q4" s="16"/>
      <c r="R4" s="16"/>
      <c r="S4" s="16"/>
    </row>
    <row r="5" customFormat="false" ht="13.8" hidden="false" customHeight="false" outlineLevel="0" collapsed="false">
      <c r="A5" s="24" t="s">
        <v>37</v>
      </c>
      <c r="B5" s="25" t="n">
        <f aca="false">SUMIF('Sprint Backlog'!C:C,"=Fulano",'Sprint Backlog'!D:D)</f>
        <v>24</v>
      </c>
      <c r="C5" s="26" t="n">
        <f aca="false">B5-$B9</f>
        <v>21</v>
      </c>
      <c r="D5" s="26" t="n">
        <f aca="false">C5-$B9</f>
        <v>18</v>
      </c>
      <c r="E5" s="26" t="n">
        <f aca="false">D5-$B9</f>
        <v>15</v>
      </c>
      <c r="F5" s="26" t="n">
        <f aca="false">E5-$B9</f>
        <v>12</v>
      </c>
      <c r="G5" s="26" t="n">
        <f aca="false">F5-$B9</f>
        <v>9</v>
      </c>
      <c r="H5" s="26" t="n">
        <f aca="false">G5-$B9</f>
        <v>6</v>
      </c>
      <c r="I5" s="26" t="n">
        <f aca="false">H5-$B9</f>
        <v>3</v>
      </c>
      <c r="J5" s="26" t="n">
        <f aca="false">I5-$B9</f>
        <v>0</v>
      </c>
      <c r="K5" s="26" t="n">
        <f aca="false">SUM(C5:J5)</f>
        <v>84</v>
      </c>
      <c r="L5" s="26" t="n">
        <f aca="false">K5/A$3</f>
        <v>10.5</v>
      </c>
      <c r="M5" s="16"/>
      <c r="N5" s="16"/>
      <c r="O5" s="16"/>
      <c r="P5" s="16"/>
      <c r="Q5" s="16"/>
      <c r="R5" s="16"/>
      <c r="S5" s="16"/>
    </row>
    <row r="6" customFormat="false" ht="13.8" hidden="false" customHeight="false" outlineLevel="0" collapsed="false">
      <c r="A6" s="24" t="s">
        <v>38</v>
      </c>
      <c r="B6" s="25" t="n">
        <f aca="false">B5</f>
        <v>24</v>
      </c>
      <c r="C6" s="26" t="n">
        <f aca="false">B6-C9</f>
        <v>24</v>
      </c>
      <c r="D6" s="26" t="n">
        <f aca="false">C6-D9</f>
        <v>24</v>
      </c>
      <c r="E6" s="26" t="n">
        <f aca="false">D6-E9</f>
        <v>24</v>
      </c>
      <c r="F6" s="26" t="n">
        <f aca="false">E6-F9</f>
        <v>24</v>
      </c>
      <c r="G6" s="26" t="n">
        <f aca="false">F6-G9</f>
        <v>24</v>
      </c>
      <c r="H6" s="26" t="n">
        <f aca="false">G6-H9</f>
        <v>24</v>
      </c>
      <c r="I6" s="26" t="n">
        <f aca="false">H6-I9</f>
        <v>24</v>
      </c>
      <c r="J6" s="26" t="n">
        <f aca="false">I6-J9</f>
        <v>24</v>
      </c>
      <c r="K6" s="26" t="n">
        <f aca="false">SUM(C6:J6)</f>
        <v>192</v>
      </c>
      <c r="L6" s="26" t="n">
        <f aca="false">K6/A$3</f>
        <v>24</v>
      </c>
      <c r="M6" s="16"/>
      <c r="N6" s="16"/>
      <c r="O6" s="16"/>
      <c r="P6" s="16"/>
      <c r="Q6" s="16"/>
      <c r="R6" s="16"/>
      <c r="S6" s="16"/>
    </row>
    <row r="7" customFormat="false" ht="13.8" hidden="false" customHeight="fals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customFormat="false" ht="13.8" hidden="false" customHeight="false" outlineLevel="0" collapsed="false">
      <c r="A8" s="27" t="s">
        <v>3</v>
      </c>
      <c r="B8" s="28" t="s">
        <v>40</v>
      </c>
      <c r="C8" s="28" t="s">
        <v>44</v>
      </c>
      <c r="D8" s="28"/>
      <c r="E8" s="28"/>
      <c r="F8" s="28"/>
      <c r="G8" s="28"/>
      <c r="H8" s="28"/>
      <c r="I8" s="28"/>
      <c r="J8" s="28"/>
      <c r="K8" s="28"/>
      <c r="L8" s="28"/>
      <c r="M8" s="16"/>
      <c r="N8" s="16"/>
      <c r="O8" s="16"/>
      <c r="P8" s="16"/>
      <c r="Q8" s="16"/>
      <c r="R8" s="16"/>
      <c r="S8" s="16"/>
    </row>
    <row r="9" customFormat="false" ht="13.8" hidden="false" customHeight="false" outlineLevel="0" collapsed="false">
      <c r="A9" s="1" t="s">
        <v>42</v>
      </c>
      <c r="B9" s="29" t="n">
        <f aca="false">B5/A3</f>
        <v>3</v>
      </c>
      <c r="C9" s="29" t="n">
        <f aca="false">SUM(C10:C13)</f>
        <v>0</v>
      </c>
      <c r="D9" s="29" t="n">
        <f aca="false">SUM(D10:D13)</f>
        <v>0</v>
      </c>
      <c r="E9" s="29" t="n">
        <f aca="false">SUM(E10:E13)</f>
        <v>0</v>
      </c>
      <c r="F9" s="29" t="n">
        <f aca="false">SUM(F10:F13)</f>
        <v>0</v>
      </c>
      <c r="G9" s="29" t="n">
        <f aca="false">SUM(G10:G13)</f>
        <v>0</v>
      </c>
      <c r="H9" s="29" t="n">
        <f aca="false">SUM(H10:H13)</f>
        <v>0</v>
      </c>
      <c r="I9" s="29" t="n">
        <f aca="false">SUM(I10:I13)</f>
        <v>0</v>
      </c>
      <c r="J9" s="29" t="n">
        <f aca="false">SUM(J10:J13)</f>
        <v>0</v>
      </c>
      <c r="K9" s="29" t="n">
        <f aca="false">SUM(K10:K13)</f>
        <v>0</v>
      </c>
      <c r="L9" s="29" t="n">
        <f aca="false">SUM(L10:L13)</f>
        <v>0</v>
      </c>
      <c r="M9" s="16"/>
      <c r="N9" s="16"/>
      <c r="O9" s="16"/>
      <c r="P9" s="16"/>
      <c r="Q9" s="16"/>
      <c r="R9" s="16"/>
      <c r="S9" s="16"/>
    </row>
    <row r="10" customFormat="false" ht="23.85" hidden="false" customHeight="true" outlineLevel="0" collapsed="false">
      <c r="A10" s="35" t="s">
        <v>11</v>
      </c>
      <c r="B10" s="35"/>
      <c r="C10" s="26"/>
      <c r="D10" s="26"/>
      <c r="E10" s="26"/>
      <c r="F10" s="26"/>
      <c r="G10" s="26"/>
      <c r="H10" s="26"/>
      <c r="I10" s="26"/>
      <c r="J10" s="26"/>
      <c r="K10" s="26" t="n">
        <f aca="false">SUM(C10:J10)</f>
        <v>0</v>
      </c>
      <c r="L10" s="26" t="n">
        <f aca="false">K10/A$3</f>
        <v>0</v>
      </c>
      <c r="M10" s="16"/>
      <c r="N10" s="35"/>
      <c r="O10" s="35"/>
      <c r="P10" s="16"/>
      <c r="Q10" s="16"/>
      <c r="R10" s="16"/>
      <c r="S10" s="16"/>
    </row>
    <row r="11" customFormat="false" ht="13.8" hidden="false" customHeight="false" outlineLevel="0" collapsed="false">
      <c r="A11" s="24" t="s">
        <v>18</v>
      </c>
      <c r="B11" s="24"/>
      <c r="C11" s="26"/>
      <c r="D11" s="26"/>
      <c r="E11" s="26"/>
      <c r="F11" s="26"/>
      <c r="G11" s="26"/>
      <c r="H11" s="26"/>
      <c r="I11" s="26"/>
      <c r="J11" s="26"/>
      <c r="K11" s="26" t="n">
        <f aca="false">SUM(C11:J11)</f>
        <v>0</v>
      </c>
      <c r="L11" s="26" t="n">
        <f aca="false">K11/A$3</f>
        <v>0</v>
      </c>
      <c r="M11" s="16"/>
      <c r="N11" s="24"/>
      <c r="O11" s="24"/>
      <c r="P11" s="16"/>
      <c r="Q11" s="16"/>
      <c r="R11" s="16"/>
      <c r="S11" s="16"/>
    </row>
    <row r="12" customFormat="false" ht="13.8" hidden="false" customHeight="false" outlineLevel="0" collapsed="false">
      <c r="A12" s="24" t="s">
        <v>45</v>
      </c>
      <c r="B12" s="24"/>
      <c r="C12" s="26"/>
      <c r="D12" s="26"/>
      <c r="E12" s="26"/>
      <c r="F12" s="26"/>
      <c r="G12" s="26"/>
      <c r="H12" s="26"/>
      <c r="I12" s="26"/>
      <c r="J12" s="26"/>
      <c r="K12" s="26" t="n">
        <f aca="false">SUM(C12:J12)</f>
        <v>0</v>
      </c>
      <c r="L12" s="26" t="n">
        <f aca="false">K12/A$3</f>
        <v>0</v>
      </c>
      <c r="M12" s="16"/>
      <c r="N12" s="24"/>
      <c r="O12" s="24"/>
      <c r="P12" s="16"/>
      <c r="Q12" s="16"/>
      <c r="R12" s="16"/>
      <c r="S12" s="16"/>
    </row>
    <row r="13" customFormat="false" ht="13.8" hidden="false" customHeight="true" outlineLevel="0" collapsed="false">
      <c r="A13" s="34" t="s">
        <v>22</v>
      </c>
      <c r="B13" s="34"/>
      <c r="C13" s="26"/>
      <c r="D13" s="26"/>
      <c r="E13" s="26"/>
      <c r="F13" s="26"/>
      <c r="G13" s="26"/>
      <c r="H13" s="26"/>
      <c r="I13" s="26"/>
      <c r="J13" s="26"/>
      <c r="K13" s="26" t="n">
        <f aca="false">SUM(C13:J13)</f>
        <v>0</v>
      </c>
      <c r="L13" s="26" t="n">
        <f aca="false">K13/A$3</f>
        <v>0</v>
      </c>
      <c r="M13" s="16"/>
      <c r="N13" s="34"/>
      <c r="O13" s="34"/>
      <c r="P13" s="16"/>
      <c r="Q13" s="16"/>
      <c r="R13" s="16"/>
      <c r="S13" s="16"/>
    </row>
    <row r="14" customFormat="false" ht="12.8" hidden="false" customHeight="fals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N10:O10"/>
    <mergeCell ref="A11:B11"/>
    <mergeCell ref="N11:O11"/>
    <mergeCell ref="A12:B12"/>
    <mergeCell ref="N12:O12"/>
    <mergeCell ref="A13:B13"/>
    <mergeCell ref="N13:O13"/>
  </mergeCells>
  <conditionalFormatting sqref="C10:L96">
    <cfRule type="expression" priority="2" aboveAverage="0" equalAverage="0" bottom="0" percent="0" rank="0" text="" dxfId="0">
      <formula>LEN(TRIM(C10))=0</formula>
    </cfRule>
  </conditionalFormatting>
  <conditionalFormatting sqref="C10:L96">
    <cfRule type="cellIs" priority="3" operator="equal" aboveAverage="0" equalAverage="0" bottom="0" percent="0" rank="0" text="" dxfId="0">
      <formula>0</formula>
    </cfRule>
  </conditionalFormatting>
  <conditionalFormatting sqref="C10:L96">
    <cfRule type="cellIs" priority="4" operator="notEqual" aboveAverage="0" equalAverage="0" bottom="0" percent="0" rank="0" text="" dxfId="1">
      <formula>0</formula>
    </cfRule>
  </conditionalFormatting>
  <conditionalFormatting sqref="A10:B96">
    <cfRule type="expression" priority="5" aboveAverage="0" equalAverage="0" bottom="0" percent="0" rank="0" text="" dxfId="0">
      <formula>LEN(TRIM(A10))=0</formula>
    </cfRule>
  </conditionalFormatting>
  <conditionalFormatting sqref="A10:B96">
    <cfRule type="notContainsText" priority="6" aboveAverage="0" equalAverage="0" bottom="0" percent="0" rank="0" text="9875894754())(" dxfId="0"/>
  </conditionalFormatting>
  <conditionalFormatting sqref="N10:O13">
    <cfRule type="expression" priority="7" aboveAverage="0" equalAverage="0" bottom="0" percent="0" rank="0" text="" dxfId="0">
      <formula>LEN(TRIM(N10))=0</formula>
    </cfRule>
  </conditionalFormatting>
  <conditionalFormatting sqref="N10:O13">
    <cfRule type="notContainsText" priority="8" aboveAverage="0" equalAverage="0" bottom="0" percent="0" rank="0" text="9875894754())(" dxfId="0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A4C2F4"/>
    <pageSetUpPr fitToPage="false"/>
  </sheetPr>
  <dimension ref="A1:S65536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10" activeCellId="0" sqref="C10"/>
    </sheetView>
  </sheetViews>
  <sheetFormatPr defaultRowHeight="15.75"/>
  <cols>
    <col collapsed="false" hidden="false" max="1" min="1" style="0" width="37.6632653061224"/>
    <col collapsed="false" hidden="false" max="2" min="2" style="0" width="11.0714285714286"/>
    <col collapsed="false" hidden="false" max="10" min="3" style="0" width="12.6887755102041"/>
    <col collapsed="false" hidden="false" max="11" min="11" style="0" width="8.23469387755102"/>
    <col collapsed="false" hidden="false" max="12" min="12" style="0" width="7.96428571428571"/>
    <col collapsed="false" hidden="false" max="1025" min="13" style="0" width="13.6326530612245"/>
  </cols>
  <sheetData>
    <row r="1" customFormat="false" ht="13.8" hidden="false" customHeight="false" outlineLevel="0" collapsed="false">
      <c r="A1" s="15"/>
      <c r="B1" s="15"/>
      <c r="C1" s="15" t="s">
        <v>46</v>
      </c>
      <c r="D1" s="15"/>
      <c r="E1" s="15"/>
      <c r="F1" s="15"/>
      <c r="G1" s="15"/>
      <c r="H1" s="15"/>
      <c r="I1" s="15"/>
      <c r="J1" s="15"/>
      <c r="K1" s="15"/>
      <c r="L1" s="15"/>
      <c r="M1" s="16"/>
      <c r="N1" s="16"/>
      <c r="O1" s="16"/>
      <c r="P1" s="16"/>
      <c r="Q1" s="16"/>
      <c r="R1" s="16"/>
      <c r="S1" s="16"/>
    </row>
    <row r="2" customFormat="false" ht="13.8" hidden="false" customHeight="false" outlineLevel="0" collapsed="false">
      <c r="A2" s="17" t="s">
        <v>24</v>
      </c>
      <c r="B2" s="18" t="s">
        <v>25</v>
      </c>
      <c r="C2" s="18" t="n">
        <f aca="false">A3</f>
        <v>8</v>
      </c>
      <c r="D2" s="18" t="n">
        <f aca="false">C2-1</f>
        <v>7</v>
      </c>
      <c r="E2" s="18" t="n">
        <f aca="false">D2-1</f>
        <v>6</v>
      </c>
      <c r="F2" s="18" t="n">
        <f aca="false">E2-1</f>
        <v>5</v>
      </c>
      <c r="G2" s="18" t="n">
        <f aca="false">F2-1</f>
        <v>4</v>
      </c>
      <c r="H2" s="18" t="n">
        <f aca="false">G2-1</f>
        <v>3</v>
      </c>
      <c r="I2" s="18" t="n">
        <f aca="false">H2-1</f>
        <v>2</v>
      </c>
      <c r="J2" s="18" t="n">
        <f aca="false">I2-1</f>
        <v>1</v>
      </c>
      <c r="K2" s="19"/>
      <c r="L2" s="19"/>
      <c r="M2" s="16"/>
      <c r="N2" s="16"/>
      <c r="O2" s="16"/>
      <c r="P2" s="16"/>
      <c r="Q2" s="16"/>
      <c r="R2" s="16"/>
      <c r="S2" s="16"/>
    </row>
    <row r="3" customFormat="false" ht="13.8" hidden="false" customHeight="true" outlineLevel="0" collapsed="false">
      <c r="A3" s="20" t="n">
        <v>8</v>
      </c>
      <c r="B3" s="21" t="s">
        <v>26</v>
      </c>
      <c r="C3" s="33" t="s">
        <v>27</v>
      </c>
      <c r="D3" s="33" t="s">
        <v>28</v>
      </c>
      <c r="E3" s="33" t="s">
        <v>29</v>
      </c>
      <c r="F3" s="34" t="s">
        <v>30</v>
      </c>
      <c r="G3" s="34" t="s">
        <v>31</v>
      </c>
      <c r="H3" s="34" t="s">
        <v>32</v>
      </c>
      <c r="I3" s="34" t="s">
        <v>33</v>
      </c>
      <c r="J3" s="34" t="s">
        <v>34</v>
      </c>
      <c r="K3" s="21" t="s">
        <v>35</v>
      </c>
      <c r="L3" s="21" t="s">
        <v>36</v>
      </c>
      <c r="M3" s="16"/>
      <c r="N3" s="16"/>
      <c r="O3" s="16"/>
      <c r="P3" s="16"/>
      <c r="Q3" s="16"/>
      <c r="R3" s="16"/>
      <c r="S3" s="16"/>
    </row>
    <row r="4" customFormat="false" ht="13.8" hidden="false" customHeight="false" outlineLevel="0" collapsed="false">
      <c r="A4" s="20"/>
      <c r="B4" s="21"/>
      <c r="C4" s="33"/>
      <c r="D4" s="33"/>
      <c r="E4" s="33"/>
      <c r="F4" s="33"/>
      <c r="G4" s="33"/>
      <c r="H4" s="33"/>
      <c r="I4" s="33"/>
      <c r="J4" s="33"/>
      <c r="K4" s="21"/>
      <c r="L4" s="21"/>
      <c r="M4" s="16"/>
      <c r="N4" s="16"/>
      <c r="O4" s="16"/>
      <c r="P4" s="16"/>
      <c r="Q4" s="16"/>
      <c r="R4" s="16"/>
      <c r="S4" s="16"/>
    </row>
    <row r="5" customFormat="false" ht="13.8" hidden="false" customHeight="false" outlineLevel="0" collapsed="false">
      <c r="A5" s="24" t="s">
        <v>37</v>
      </c>
      <c r="B5" s="25" t="n">
        <f aca="false">SUMIF('Sprint Backlog'!C:C,"=Beltrano",'Sprint Backlog'!D:D)</f>
        <v>12</v>
      </c>
      <c r="C5" s="26" t="n">
        <f aca="false">B5-$B9</f>
        <v>10.5</v>
      </c>
      <c r="D5" s="26" t="n">
        <f aca="false">C5-$B9</f>
        <v>9</v>
      </c>
      <c r="E5" s="26" t="n">
        <f aca="false">D5-$B9</f>
        <v>7.5</v>
      </c>
      <c r="F5" s="26" t="n">
        <f aca="false">E5-$B9</f>
        <v>6</v>
      </c>
      <c r="G5" s="26" t="n">
        <f aca="false">F5-$B9</f>
        <v>4.5</v>
      </c>
      <c r="H5" s="26" t="n">
        <f aca="false">G5-$B9</f>
        <v>3</v>
      </c>
      <c r="I5" s="26" t="n">
        <f aca="false">H5-$B9</f>
        <v>1.5</v>
      </c>
      <c r="J5" s="26" t="n">
        <f aca="false">I5-$B9</f>
        <v>0</v>
      </c>
      <c r="K5" s="26" t="n">
        <f aca="false">SUM(C5:J5)</f>
        <v>42</v>
      </c>
      <c r="L5" s="26" t="n">
        <f aca="false">K5/A$3</f>
        <v>5.25</v>
      </c>
      <c r="M5" s="16"/>
      <c r="N5" s="16"/>
      <c r="O5" s="16"/>
      <c r="P5" s="16"/>
      <c r="Q5" s="16"/>
      <c r="R5" s="16"/>
      <c r="S5" s="16"/>
    </row>
    <row r="6" customFormat="false" ht="13.8" hidden="false" customHeight="false" outlineLevel="0" collapsed="false">
      <c r="A6" s="24" t="s">
        <v>38</v>
      </c>
      <c r="B6" s="25" t="n">
        <f aca="false">B5</f>
        <v>12</v>
      </c>
      <c r="C6" s="26" t="n">
        <f aca="false">B6-C9</f>
        <v>12</v>
      </c>
      <c r="D6" s="26" t="n">
        <f aca="false">C6-D9</f>
        <v>12</v>
      </c>
      <c r="E6" s="26" t="n">
        <f aca="false">D6-E9</f>
        <v>12</v>
      </c>
      <c r="F6" s="26" t="n">
        <f aca="false">E6-F9</f>
        <v>12</v>
      </c>
      <c r="G6" s="26" t="n">
        <f aca="false">F6-G9</f>
        <v>12</v>
      </c>
      <c r="H6" s="26" t="n">
        <f aca="false">G6-H9</f>
        <v>12</v>
      </c>
      <c r="I6" s="26" t="n">
        <f aca="false">H6-I9</f>
        <v>12</v>
      </c>
      <c r="J6" s="26" t="n">
        <f aca="false">I6-J9</f>
        <v>12</v>
      </c>
      <c r="K6" s="26" t="n">
        <f aca="false">SUM(C6:J6)</f>
        <v>96</v>
      </c>
      <c r="L6" s="26" t="n">
        <f aca="false">K6/A$3</f>
        <v>12</v>
      </c>
      <c r="M6" s="16"/>
      <c r="N6" s="16"/>
      <c r="O6" s="16"/>
      <c r="P6" s="16"/>
      <c r="Q6" s="16"/>
      <c r="R6" s="16"/>
      <c r="S6" s="16"/>
    </row>
    <row r="7" customFormat="false" ht="13.8" hidden="false" customHeight="fals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customFormat="false" ht="13.8" hidden="false" customHeight="false" outlineLevel="0" collapsed="false">
      <c r="A8" s="27" t="s">
        <v>3</v>
      </c>
      <c r="B8" s="28" t="s">
        <v>40</v>
      </c>
      <c r="C8" s="28" t="s">
        <v>47</v>
      </c>
      <c r="D8" s="28"/>
      <c r="E8" s="28"/>
      <c r="F8" s="28"/>
      <c r="G8" s="28"/>
      <c r="H8" s="28"/>
      <c r="I8" s="28"/>
      <c r="J8" s="28"/>
      <c r="K8" s="28"/>
      <c r="L8" s="28"/>
      <c r="M8" s="16"/>
      <c r="N8" s="16"/>
      <c r="O8" s="16"/>
      <c r="P8" s="16"/>
      <c r="Q8" s="16"/>
      <c r="R8" s="16"/>
      <c r="S8" s="16"/>
    </row>
    <row r="9" customFormat="false" ht="13.8" hidden="false" customHeight="false" outlineLevel="0" collapsed="false">
      <c r="A9" s="1" t="s">
        <v>42</v>
      </c>
      <c r="B9" s="29" t="n">
        <f aca="false">B5/A3</f>
        <v>1.5</v>
      </c>
      <c r="C9" s="29" t="n">
        <f aca="false">SUM(C10:C30)</f>
        <v>0</v>
      </c>
      <c r="D9" s="29" t="n">
        <f aca="false">SUM(D10:D30)</f>
        <v>0</v>
      </c>
      <c r="E9" s="29" t="n">
        <f aca="false">SUM(E10:E30)</f>
        <v>0</v>
      </c>
      <c r="F9" s="29" t="n">
        <f aca="false">SUM(F10:F30)</f>
        <v>0</v>
      </c>
      <c r="G9" s="29" t="n">
        <f aca="false">SUM(G10:G30)</f>
        <v>0</v>
      </c>
      <c r="H9" s="29" t="n">
        <f aca="false">SUM(H10:H30)</f>
        <v>0</v>
      </c>
      <c r="I9" s="29" t="n">
        <f aca="false">SUM(I10:I30)</f>
        <v>0</v>
      </c>
      <c r="J9" s="29" t="n">
        <f aca="false">SUM(J10:J30)</f>
        <v>0</v>
      </c>
      <c r="K9" s="29" t="n">
        <f aca="false">SUM(K10:K30)</f>
        <v>0</v>
      </c>
      <c r="L9" s="29" t="n">
        <f aca="false">SUM(L10:L30)</f>
        <v>0</v>
      </c>
      <c r="M9" s="16"/>
      <c r="N9" s="16"/>
      <c r="O9" s="16"/>
      <c r="P9" s="16"/>
      <c r="Q9" s="16"/>
      <c r="R9" s="16"/>
      <c r="S9" s="16"/>
    </row>
    <row r="10" customFormat="false" ht="23.85" hidden="false" customHeight="true" outlineLevel="0" collapsed="false">
      <c r="A10" s="34" t="s">
        <v>11</v>
      </c>
      <c r="B10" s="34"/>
      <c r="C10" s="26"/>
      <c r="D10" s="26"/>
      <c r="E10" s="26"/>
      <c r="F10" s="26"/>
      <c r="G10" s="26"/>
      <c r="H10" s="26"/>
      <c r="I10" s="26"/>
      <c r="J10" s="26"/>
      <c r="K10" s="26" t="n">
        <f aca="false">SUM(C10:J10)</f>
        <v>0</v>
      </c>
      <c r="L10" s="26" t="n">
        <f aca="false">K10/A$3</f>
        <v>0</v>
      </c>
      <c r="M10" s="16"/>
      <c r="N10" s="16"/>
      <c r="O10" s="16"/>
      <c r="P10" s="16"/>
      <c r="Q10" s="16"/>
      <c r="R10" s="16"/>
      <c r="S10" s="16"/>
    </row>
    <row r="11" customFormat="false" ht="13.8" hidden="false" customHeight="false" outlineLevel="0" collapsed="false">
      <c r="A11" s="24" t="s">
        <v>18</v>
      </c>
      <c r="B11" s="24"/>
      <c r="C11" s="26"/>
      <c r="D11" s="26"/>
      <c r="E11" s="26"/>
      <c r="F11" s="26"/>
      <c r="G11" s="26"/>
      <c r="H11" s="26"/>
      <c r="I11" s="26"/>
      <c r="J11" s="26"/>
      <c r="K11" s="26" t="n">
        <f aca="false">SUM(C11:J11)</f>
        <v>0</v>
      </c>
      <c r="L11" s="26" t="n">
        <f aca="false">K11/A$3</f>
        <v>0</v>
      </c>
      <c r="M11" s="16"/>
      <c r="N11" s="16"/>
      <c r="O11" s="16"/>
      <c r="P11" s="16"/>
      <c r="Q11" s="16"/>
      <c r="R11" s="16"/>
      <c r="S11" s="16"/>
    </row>
    <row r="12" customFormat="false" ht="13.8" hidden="false" customHeight="false" outlineLevel="0" collapsed="false">
      <c r="A12" s="24" t="s">
        <v>45</v>
      </c>
      <c r="B12" s="24"/>
      <c r="C12" s="26"/>
      <c r="D12" s="26"/>
      <c r="E12" s="26"/>
      <c r="F12" s="26"/>
      <c r="G12" s="26"/>
      <c r="H12" s="26"/>
      <c r="I12" s="26"/>
      <c r="J12" s="26"/>
      <c r="K12" s="26" t="n">
        <f aca="false">SUM(C12:J12)</f>
        <v>0</v>
      </c>
      <c r="L12" s="26" t="n">
        <f aca="false">K12/A$3</f>
        <v>0</v>
      </c>
      <c r="M12" s="16"/>
      <c r="N12" s="16"/>
      <c r="O12" s="16"/>
      <c r="P12" s="16"/>
      <c r="Q12" s="16"/>
      <c r="R12" s="16"/>
      <c r="S12" s="16"/>
    </row>
    <row r="13" customFormat="false" ht="13.8" hidden="false" customHeight="true" outlineLevel="0" collapsed="false">
      <c r="A13" s="34" t="s">
        <v>22</v>
      </c>
      <c r="B13" s="34"/>
      <c r="C13" s="26"/>
      <c r="D13" s="26"/>
      <c r="E13" s="26"/>
      <c r="F13" s="26"/>
      <c r="G13" s="26"/>
      <c r="H13" s="26"/>
      <c r="I13" s="26"/>
      <c r="J13" s="26"/>
      <c r="K13" s="26" t="n">
        <f aca="false">SUM(C13:J13)</f>
        <v>0</v>
      </c>
      <c r="L13" s="26" t="n">
        <f aca="false">K13/A$3</f>
        <v>0</v>
      </c>
      <c r="M13" s="16"/>
      <c r="N13" s="16"/>
      <c r="O13" s="16"/>
      <c r="P13" s="16"/>
      <c r="Q13" s="16"/>
      <c r="R13" s="16"/>
      <c r="S13" s="1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96">
    <cfRule type="expression" priority="2" aboveAverage="0" equalAverage="0" bottom="0" percent="0" rank="0" text="" dxfId="0">
      <formula>LEN(TRIM(C10))=0</formula>
    </cfRule>
  </conditionalFormatting>
  <conditionalFormatting sqref="C10:L96">
    <cfRule type="cellIs" priority="3" operator="equal" aboveAverage="0" equalAverage="0" bottom="0" percent="0" rank="0" text="" dxfId="0">
      <formula>0</formula>
    </cfRule>
  </conditionalFormatting>
  <conditionalFormatting sqref="C10:L96">
    <cfRule type="cellIs" priority="4" operator="notEqual" aboveAverage="0" equalAverage="0" bottom="0" percent="0" rank="0" text="" dxfId="1">
      <formula>0</formula>
    </cfRule>
  </conditionalFormatting>
  <conditionalFormatting sqref="A10:B96">
    <cfRule type="expression" priority="5" aboveAverage="0" equalAverage="0" bottom="0" percent="0" rank="0" text="" dxfId="0">
      <formula>LEN(TRIM(A10))=0</formula>
    </cfRule>
  </conditionalFormatting>
  <conditionalFormatting sqref="A10:B96">
    <cfRule type="notContainsText" priority="6" aboveAverage="0" equalAverage="0" bottom="0" percent="0" rank="0" text="9875894754())(" dxfId="0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9DAF8"/>
    <pageSetUpPr fitToPage="false"/>
  </sheetPr>
  <dimension ref="A1:S65536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0" activeCellId="0" sqref="A10"/>
    </sheetView>
  </sheetViews>
  <sheetFormatPr defaultRowHeight="15.75"/>
  <cols>
    <col collapsed="false" hidden="false" max="1" min="1" style="0" width="37.6632653061224"/>
    <col collapsed="false" hidden="false" max="2" min="2" style="0" width="11.0714285714286"/>
    <col collapsed="false" hidden="false" max="10" min="3" style="0" width="12.6887755102041"/>
    <col collapsed="false" hidden="false" max="11" min="11" style="0" width="8.23469387755102"/>
    <col collapsed="false" hidden="false" max="12" min="12" style="0" width="7.96428571428571"/>
    <col collapsed="false" hidden="false" max="1025" min="13" style="0" width="13.6326530612245"/>
  </cols>
  <sheetData>
    <row r="1" customFormat="false" ht="13.8" hidden="false" customHeight="false" outlineLevel="0" collapsed="false">
      <c r="A1" s="15"/>
      <c r="B1" s="15"/>
      <c r="C1" s="15" t="s">
        <v>48</v>
      </c>
      <c r="D1" s="15"/>
      <c r="E1" s="15"/>
      <c r="F1" s="15"/>
      <c r="G1" s="15"/>
      <c r="H1" s="15"/>
      <c r="I1" s="15"/>
      <c r="J1" s="15"/>
      <c r="K1" s="15"/>
      <c r="L1" s="15"/>
      <c r="M1" s="16"/>
      <c r="N1" s="16"/>
      <c r="O1" s="16"/>
      <c r="P1" s="16"/>
      <c r="Q1" s="16"/>
      <c r="R1" s="16"/>
      <c r="S1" s="16"/>
    </row>
    <row r="2" customFormat="false" ht="13.8" hidden="false" customHeight="false" outlineLevel="0" collapsed="false">
      <c r="A2" s="17" t="s">
        <v>24</v>
      </c>
      <c r="B2" s="18" t="s">
        <v>25</v>
      </c>
      <c r="C2" s="18" t="n">
        <f aca="false">A3</f>
        <v>8</v>
      </c>
      <c r="D2" s="18" t="n">
        <f aca="false">C2-1</f>
        <v>7</v>
      </c>
      <c r="E2" s="18" t="n">
        <f aca="false">D2-1</f>
        <v>6</v>
      </c>
      <c r="F2" s="18" t="n">
        <f aca="false">E2-1</f>
        <v>5</v>
      </c>
      <c r="G2" s="18" t="n">
        <f aca="false">F2-1</f>
        <v>4</v>
      </c>
      <c r="H2" s="18" t="n">
        <f aca="false">G2-1</f>
        <v>3</v>
      </c>
      <c r="I2" s="18" t="n">
        <f aca="false">H2-1</f>
        <v>2</v>
      </c>
      <c r="J2" s="18" t="n">
        <f aca="false">I2-1</f>
        <v>1</v>
      </c>
      <c r="K2" s="19"/>
      <c r="L2" s="19"/>
      <c r="M2" s="16"/>
      <c r="N2" s="16"/>
      <c r="O2" s="16"/>
      <c r="P2" s="16"/>
      <c r="Q2" s="16"/>
      <c r="R2" s="16"/>
      <c r="S2" s="16"/>
    </row>
    <row r="3" customFormat="false" ht="13.8" hidden="false" customHeight="true" outlineLevel="0" collapsed="false">
      <c r="A3" s="20" t="n">
        <v>8</v>
      </c>
      <c r="B3" s="21" t="s">
        <v>26</v>
      </c>
      <c r="C3" s="33" t="s">
        <v>27</v>
      </c>
      <c r="D3" s="33" t="s">
        <v>28</v>
      </c>
      <c r="E3" s="33" t="s">
        <v>29</v>
      </c>
      <c r="F3" s="34" t="s">
        <v>30</v>
      </c>
      <c r="G3" s="34" t="s">
        <v>31</v>
      </c>
      <c r="H3" s="34" t="s">
        <v>32</v>
      </c>
      <c r="I3" s="34" t="s">
        <v>33</v>
      </c>
      <c r="J3" s="34" t="s">
        <v>34</v>
      </c>
      <c r="K3" s="21" t="s">
        <v>35</v>
      </c>
      <c r="L3" s="21" t="s">
        <v>36</v>
      </c>
      <c r="M3" s="16"/>
      <c r="N3" s="16"/>
      <c r="O3" s="16"/>
      <c r="P3" s="16"/>
      <c r="Q3" s="16"/>
      <c r="R3" s="16"/>
      <c r="S3" s="16"/>
    </row>
    <row r="4" customFormat="false" ht="13.8" hidden="false" customHeight="false" outlineLevel="0" collapsed="false">
      <c r="A4" s="20"/>
      <c r="B4" s="21"/>
      <c r="C4" s="33"/>
      <c r="D4" s="33"/>
      <c r="E4" s="33"/>
      <c r="F4" s="33"/>
      <c r="G4" s="33"/>
      <c r="H4" s="33"/>
      <c r="I4" s="33"/>
      <c r="J4" s="33"/>
      <c r="K4" s="21"/>
      <c r="L4" s="21"/>
      <c r="M4" s="16"/>
      <c r="N4" s="16"/>
      <c r="O4" s="16"/>
      <c r="P4" s="16"/>
      <c r="Q4" s="16"/>
      <c r="R4" s="16"/>
      <c r="S4" s="16"/>
    </row>
    <row r="5" customFormat="false" ht="13.8" hidden="false" customHeight="false" outlineLevel="0" collapsed="false">
      <c r="A5" s="24" t="s">
        <v>37</v>
      </c>
      <c r="B5" s="25" t="n">
        <f aca="false">SUMIF('Sprint Backlog'!C:C,"=Cicrano",'Sprint Backlog'!D:D)</f>
        <v>14</v>
      </c>
      <c r="C5" s="26" t="n">
        <f aca="false">B5-$B9</f>
        <v>12.25</v>
      </c>
      <c r="D5" s="26" t="n">
        <f aca="false">C5-$B9</f>
        <v>10.5</v>
      </c>
      <c r="E5" s="26" t="n">
        <f aca="false">D5-$B9</f>
        <v>8.75</v>
      </c>
      <c r="F5" s="26" t="n">
        <f aca="false">E5-$B9</f>
        <v>7</v>
      </c>
      <c r="G5" s="26" t="n">
        <f aca="false">F5-$B9</f>
        <v>5.25</v>
      </c>
      <c r="H5" s="26" t="n">
        <f aca="false">G5-$B9</f>
        <v>3.5</v>
      </c>
      <c r="I5" s="26" t="n">
        <f aca="false">H5-$B9</f>
        <v>1.75</v>
      </c>
      <c r="J5" s="26" t="n">
        <f aca="false">I5-$B9</f>
        <v>0</v>
      </c>
      <c r="K5" s="26" t="n">
        <f aca="false">SUM(C5:J5)</f>
        <v>49</v>
      </c>
      <c r="L5" s="26" t="n">
        <f aca="false">K5/A$3</f>
        <v>6.125</v>
      </c>
      <c r="M5" s="16"/>
      <c r="N5" s="16"/>
      <c r="O5" s="16"/>
      <c r="P5" s="16"/>
      <c r="Q5" s="16"/>
      <c r="R5" s="16"/>
      <c r="S5" s="16"/>
    </row>
    <row r="6" customFormat="false" ht="13.8" hidden="false" customHeight="false" outlineLevel="0" collapsed="false">
      <c r="A6" s="24" t="s">
        <v>38</v>
      </c>
      <c r="B6" s="25" t="n">
        <f aca="false">B5</f>
        <v>14</v>
      </c>
      <c r="C6" s="26" t="n">
        <f aca="false">B6-C9</f>
        <v>14</v>
      </c>
      <c r="D6" s="26" t="n">
        <f aca="false">C6-D9</f>
        <v>14</v>
      </c>
      <c r="E6" s="26" t="n">
        <f aca="false">D6-E9</f>
        <v>14</v>
      </c>
      <c r="F6" s="26" t="n">
        <f aca="false">E6-F9</f>
        <v>14</v>
      </c>
      <c r="G6" s="26" t="n">
        <f aca="false">F6-G9</f>
        <v>14</v>
      </c>
      <c r="H6" s="26" t="n">
        <f aca="false">G6-H9</f>
        <v>14</v>
      </c>
      <c r="I6" s="26" t="n">
        <f aca="false">H6-I9</f>
        <v>14</v>
      </c>
      <c r="J6" s="26" t="n">
        <f aca="false">I6-J9</f>
        <v>14</v>
      </c>
      <c r="K6" s="26" t="n">
        <f aca="false">SUM(C6:J6)</f>
        <v>112</v>
      </c>
      <c r="L6" s="26" t="n">
        <f aca="false">K6/A$3</f>
        <v>14</v>
      </c>
      <c r="M6" s="16"/>
      <c r="N6" s="16"/>
      <c r="O6" s="16"/>
      <c r="P6" s="16"/>
      <c r="Q6" s="16"/>
      <c r="R6" s="16"/>
      <c r="S6" s="16"/>
    </row>
    <row r="7" customFormat="false" ht="13.8" hidden="false" customHeight="fals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customFormat="false" ht="13.8" hidden="false" customHeight="false" outlineLevel="0" collapsed="false">
      <c r="A8" s="27" t="s">
        <v>3</v>
      </c>
      <c r="B8" s="28" t="s">
        <v>40</v>
      </c>
      <c r="C8" s="28" t="s">
        <v>49</v>
      </c>
      <c r="D8" s="28"/>
      <c r="E8" s="28"/>
      <c r="F8" s="28"/>
      <c r="G8" s="28"/>
      <c r="H8" s="28"/>
      <c r="I8" s="28"/>
      <c r="J8" s="28"/>
      <c r="K8" s="28"/>
      <c r="L8" s="28"/>
      <c r="M8" s="16"/>
      <c r="N8" s="16"/>
      <c r="O8" s="16"/>
      <c r="P8" s="16"/>
      <c r="Q8" s="16"/>
      <c r="R8" s="16"/>
      <c r="S8" s="16"/>
    </row>
    <row r="9" customFormat="false" ht="13.8" hidden="false" customHeight="false" outlineLevel="0" collapsed="false">
      <c r="A9" s="1" t="s">
        <v>42</v>
      </c>
      <c r="B9" s="29" t="n">
        <f aca="false">B5/A3</f>
        <v>1.75</v>
      </c>
      <c r="C9" s="29" t="n">
        <f aca="false">SUM(C10:C30)</f>
        <v>0</v>
      </c>
      <c r="D9" s="29" t="n">
        <f aca="false">SUM(D10:D30)</f>
        <v>0</v>
      </c>
      <c r="E9" s="29" t="n">
        <f aca="false">SUM(E10:E30)</f>
        <v>0</v>
      </c>
      <c r="F9" s="29" t="n">
        <f aca="false">SUM(F10:F30)</f>
        <v>0</v>
      </c>
      <c r="G9" s="29" t="n">
        <f aca="false">SUM(G10:G30)</f>
        <v>0</v>
      </c>
      <c r="H9" s="29" t="n">
        <f aca="false">SUM(H10:H30)</f>
        <v>0</v>
      </c>
      <c r="I9" s="29" t="n">
        <f aca="false">SUM(I10:I30)</f>
        <v>0</v>
      </c>
      <c r="J9" s="29" t="n">
        <f aca="false">SUM(J10:J30)</f>
        <v>0</v>
      </c>
      <c r="K9" s="29" t="n">
        <f aca="false">SUM(K10:K30)</f>
        <v>0</v>
      </c>
      <c r="L9" s="29" t="n">
        <f aca="false">SUM(L10:L30)</f>
        <v>0</v>
      </c>
      <c r="M9" s="16"/>
      <c r="N9" s="16"/>
      <c r="O9" s="16"/>
      <c r="P9" s="16"/>
      <c r="Q9" s="16"/>
      <c r="R9" s="16"/>
      <c r="S9" s="16"/>
    </row>
    <row r="10" customFormat="false" ht="23.85" hidden="false" customHeight="true" outlineLevel="0" collapsed="false">
      <c r="A10" s="34" t="s">
        <v>11</v>
      </c>
      <c r="B10" s="34"/>
      <c r="C10" s="26"/>
      <c r="D10" s="26"/>
      <c r="E10" s="26"/>
      <c r="F10" s="26"/>
      <c r="G10" s="26"/>
      <c r="H10" s="26"/>
      <c r="I10" s="26"/>
      <c r="J10" s="26"/>
      <c r="K10" s="26" t="n">
        <f aca="false">SUM(C10:J10)</f>
        <v>0</v>
      </c>
      <c r="L10" s="26" t="n">
        <f aca="false">K10/A$3</f>
        <v>0</v>
      </c>
      <c r="M10" s="16"/>
      <c r="N10" s="16"/>
      <c r="O10" s="16"/>
      <c r="P10" s="16"/>
      <c r="Q10" s="16"/>
      <c r="R10" s="16"/>
      <c r="S10" s="16"/>
    </row>
    <row r="11" customFormat="false" ht="13.8" hidden="false" customHeight="false" outlineLevel="0" collapsed="false">
      <c r="A11" s="24" t="s">
        <v>18</v>
      </c>
      <c r="B11" s="24"/>
      <c r="C11" s="26"/>
      <c r="D11" s="26"/>
      <c r="E11" s="26"/>
      <c r="F11" s="26"/>
      <c r="G11" s="26"/>
      <c r="H11" s="26"/>
      <c r="I11" s="26"/>
      <c r="J11" s="26"/>
      <c r="K11" s="26" t="n">
        <f aca="false">SUM(C11:J11)</f>
        <v>0</v>
      </c>
      <c r="L11" s="26" t="n">
        <f aca="false">K11/A$3</f>
        <v>0</v>
      </c>
      <c r="M11" s="16"/>
      <c r="N11" s="16"/>
      <c r="O11" s="16"/>
      <c r="P11" s="16"/>
      <c r="Q11" s="16"/>
      <c r="R11" s="16"/>
      <c r="S11" s="16"/>
    </row>
    <row r="12" customFormat="false" ht="13.8" hidden="false" customHeight="false" outlineLevel="0" collapsed="false">
      <c r="A12" s="24" t="s">
        <v>45</v>
      </c>
      <c r="B12" s="24"/>
      <c r="C12" s="26"/>
      <c r="D12" s="26"/>
      <c r="E12" s="26"/>
      <c r="F12" s="26"/>
      <c r="G12" s="26"/>
      <c r="H12" s="26"/>
      <c r="I12" s="26"/>
      <c r="J12" s="26"/>
      <c r="K12" s="26" t="n">
        <f aca="false">SUM(C12:J12)</f>
        <v>0</v>
      </c>
      <c r="L12" s="26" t="n">
        <f aca="false">K12/A$3</f>
        <v>0</v>
      </c>
      <c r="M12" s="16"/>
      <c r="N12" s="16"/>
      <c r="O12" s="16"/>
      <c r="P12" s="16"/>
      <c r="Q12" s="16"/>
      <c r="R12" s="16"/>
      <c r="S12" s="16"/>
    </row>
    <row r="13" customFormat="false" ht="13.8" hidden="false" customHeight="true" outlineLevel="0" collapsed="false">
      <c r="A13" s="34" t="s">
        <v>22</v>
      </c>
      <c r="B13" s="34"/>
      <c r="C13" s="26"/>
      <c r="D13" s="26"/>
      <c r="E13" s="26"/>
      <c r="F13" s="26"/>
      <c r="G13" s="26"/>
      <c r="H13" s="26"/>
      <c r="I13" s="26"/>
      <c r="J13" s="26"/>
      <c r="K13" s="26" t="n">
        <f aca="false">SUM(C13:J13)</f>
        <v>0</v>
      </c>
      <c r="L13" s="26" t="n">
        <f aca="false">K13/A$3</f>
        <v>0</v>
      </c>
      <c r="M13" s="16"/>
      <c r="N13" s="16"/>
      <c r="O13" s="16"/>
      <c r="P13" s="16"/>
      <c r="Q13" s="16"/>
      <c r="R13" s="16"/>
      <c r="S13" s="1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96">
    <cfRule type="expression" priority="2" aboveAverage="0" equalAverage="0" bottom="0" percent="0" rank="0" text="" dxfId="0">
      <formula>LEN(TRIM(C10))=0</formula>
    </cfRule>
  </conditionalFormatting>
  <conditionalFormatting sqref="C10:L96">
    <cfRule type="cellIs" priority="3" operator="equal" aboveAverage="0" equalAverage="0" bottom="0" percent="0" rank="0" text="" dxfId="0">
      <formula>0</formula>
    </cfRule>
  </conditionalFormatting>
  <conditionalFormatting sqref="C10:L96">
    <cfRule type="cellIs" priority="4" operator="notEqual" aboveAverage="0" equalAverage="0" bottom="0" percent="0" rank="0" text="" dxfId="1">
      <formula>0</formula>
    </cfRule>
  </conditionalFormatting>
  <conditionalFormatting sqref="A10:B96">
    <cfRule type="expression" priority="5" aboveAverage="0" equalAverage="0" bottom="0" percent="0" rank="0" text="" dxfId="0">
      <formula>LEN(TRIM(A10))=0</formula>
    </cfRule>
  </conditionalFormatting>
  <conditionalFormatting sqref="A10:B96">
    <cfRule type="notContainsText" priority="6" aboveAverage="0" equalAverage="0" bottom="0" percent="0" rank="0" text="9875894754())(" dxfId="0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2016-09-09T14:09:24Z</dcterms:modified>
  <cp:revision>6</cp:revision>
  <dc:subject/>
  <dc:title/>
</cp:coreProperties>
</file>