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F1A0C448-7D3E-407A-8342-05DD9610444A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064" i="1" l="1"/>
  <c r="B3064" i="1"/>
  <c r="C3043" i="1"/>
  <c r="B3043" i="1"/>
  <c r="C3022" i="1"/>
  <c r="B3022" i="1"/>
  <c r="B30" i="6"/>
  <c r="G14" i="5"/>
  <c r="G13" i="5"/>
  <c r="D4" i="5"/>
  <c r="D60" i="3"/>
  <c r="D59" i="3"/>
  <c r="D58" i="3"/>
  <c r="D57" i="3"/>
  <c r="D56" i="3"/>
  <c r="D55" i="3"/>
  <c r="D54" i="3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<sst xmlns="http://schemas.openxmlformats.org/spreadsheetml/2006/main" count="3410" uniqueCount="569">
  <si>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</si>
  <si>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</si>
  <si>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</si>
  <si>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</si>
  <si>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</si>
  <si>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</si>
  <si>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</si>
  <si>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</si>
  <si>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</si>
  <si>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</si>
  <si>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</si>
  <si>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</si>
  <si>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</si>
  <si>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</si>
  <si>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</si>
  <si>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</si>
  <si>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</si>
  <si>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</si>
  <si>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</si>
  <si>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</si>
  <si>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</si>
  <si>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</si>
  <si>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</si>
  <si>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</si>
  <si>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</si>
  <si>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</si>
  <si>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</si>
  <si>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</si>
  <si>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</si>
  <si>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</si>
  <si>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</si>
  <si>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</si>
  <si>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</si>
  <si>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</si>
  <si>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</si>
  <si>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</si>
  <si>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</si>
  <si>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</si>
  <si>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</si>
  <si>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</si>
  <si>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</si>
  <si>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</si>
  <si>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</si>
  <si>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</si>
  <si>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</si>
  <si>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</si>
  <si>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</si>
  <si>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</si>
  <si>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</si>
  <si>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</si>
  <si>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</si>
  <si>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</si>
  <si>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</si>
  <si>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</si>
  <si>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</si>
  <si>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</si>
  <si>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</si>
  <si>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</si>
  <si>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</si>
  <si>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</si>
  <si>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</si>
  <si>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</si>
  <si>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</si>
  <si>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</si>
  <si>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</si>
  <si>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</si>
  <si>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</si>
  <si>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</si>
  <si>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</si>
  <si>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</si>
  <si>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</si>
  <si>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</si>
  <si>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</si>
  <si>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</si>
  <si>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</si>
  <si>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</si>
  <si>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</si>
  <si>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</si>
  <si>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</si>
  <si>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</si>
  <si>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</si>
  <si>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</si>
  <si>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</si>
  <si>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</si>
  <si>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</si>
  <si>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</si>
  <si>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</si>
  <si>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</si>
  <si>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</si>
  <si>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</si>
  <si>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</si>
  <si>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</si>
  <si>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</si>
  <si>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</si>
  <si>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</si>
  <si>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</si>
  <si>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</si>
  <si>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</si>
  <si>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</si>
  <si>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</si>
  <si>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</si>
  <si>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</si>
  <si>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</si>
  <si>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</si>
  <si>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</si>
  <si>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</si>
  <si>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</si>
  <si>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</si>
  <si>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</si>
  <si>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</si>
  <si>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</si>
  <si>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</si>
  <si>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</si>
  <si>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</si>
  <si>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</si>
  <si>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</si>
  <si>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</si>
  <si>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</si>
  <si>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</si>
  <si>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</si>
  <si>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</si>
  <si>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</si>
  <si>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</si>
  <si>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</si>
  <si>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</si>
  <si>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</si>
  <si>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</si>
  <si>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</si>
  <si>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</si>
  <si>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</si>
  <si>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</si>
  <si>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</si>
  <si>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</si>
  <si>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</si>
  <si>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</si>
  <si>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</si>
  <si>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</si>
  <si>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</si>
  <si>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</si>
  <si>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</si>
  <si>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</si>
  <si>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</si>
  <si>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</si>
  <si>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</si>
  <si>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</si>
  <si>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</si>
  <si>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</si>
  <si>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</si>
  <si>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</si>
  <si>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</si>
  <si>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</si>
  <si>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</si>
  <si>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</si>
  <si>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</si>
  <si>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</si>
  <si>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</si>
  <si>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</si>
  <si>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</si>
  <si>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</si>
  <si>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</si>
  <si>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</si>
  <si>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</si>
  <si>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</si>
  <si>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</si>
  <si>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</si>
  <si>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</si>
  <si>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</si>
  <si>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</si>
  <si>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</si>
  <si>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</si>
  <si>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</si>
  <si>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</si>
  <si>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</si>
  <si>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</si>
  <si>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</si>
  <si>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</si>
  <si>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</si>
  <si>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</si>
  <si>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</si>
  <si>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</si>
  <si>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</si>
  <si>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</si>
  <si>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</si>
  <si>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</si>
  <si>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</si>
  <si>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</si>
  <si>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</si>
  <si>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</si>
  <si>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</si>
  <si>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</si>
  <si>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</si>
  <si>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</si>
  <si>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</si>
  <si>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</si>
  <si>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</si>
  <si>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</si>
  <si>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</si>
  <si>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</si>
  <si>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</si>
  <si>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</si>
  <si>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</si>
  <si>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</si>
  <si>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</si>
  <si>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</si>
  <si>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</si>
  <si>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</si>
  <si>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</si>
  <si>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</si>
  <si>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</si>
  <si>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</si>
  <si>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</si>
  <si>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</si>
  <si>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</si>
  <si>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</si>
  <si>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</si>
  <si>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</si>
  <si>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</si>
  <si>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</si>
  <si>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</si>
  <si>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</si>
  <si>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</si>
  <si>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</si>
  <si>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</si>
  <si>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</si>
  <si>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</si>
  <si>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</si>
  <si>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</si>
  <si>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</si>
  <si>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</si>
  <si>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</si>
  <si>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</si>
  <si>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</si>
  <si>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</si>
  <si>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</si>
  <si>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</si>
  <si>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</si>
  <si>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</si>
  <si>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</si>
  <si>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</si>
  <si>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</si>
  <si>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</si>
  <si>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</si>
  <si>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</si>
  <si>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</si>
  <si>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</si>
  <si>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</si>
  <si>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</si>
  <si>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</si>
  <si>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</si>
  <si>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</si>
  <si>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</si>
  <si>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</si>
  <si>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</si>
  <si>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</si>
  <si>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</si>
  <si>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</si>
  <si>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</si>
  <si>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</si>
  <si>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</si>
  <si>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</si>
  <si>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</si>
  <si>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</si>
  <si>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</si>
  <si>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</si>
  <si>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</si>
  <si>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</si>
  <si>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</si>
  <si>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</si>
  <si>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</si>
  <si>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</si>
  <si>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</si>
  <si>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</si>
  <si>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</si>
  <si>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</si>
  <si>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</si>
  <si>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</si>
  <si>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</si>
  <si>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</si>
  <si>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</si>
  <si>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</si>
  <si>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</si>
  <si>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</si>
  <si>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</si>
  <si>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</si>
  <si>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</si>
  <si>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</si>
  <si>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</si>
  <si>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</si>
  <si>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</si>
  <si>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</si>
  <si>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</si>
  <si>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</si>
  <si>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</si>
  <si>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</si>
  <si>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</si>
  <si>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</si>
  <si>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</si>
  <si>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</si>
  <si>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</si>
  <si>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</si>
  <si>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</si>
  <si>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</si>
  <si>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</si>
  <si>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</si>
  <si>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</si>
  <si>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</si>
  <si>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</si>
  <si>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</si>
  <si>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</si>
  <si>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</si>
  <si>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</si>
  <si>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</si>
  <si>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</si>
  <si>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</si>
  <si>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</si>
  <si>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</si>
  <si>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</si>
  <si>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</si>
  <si>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</si>
  <si>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</si>
  <si>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</si>
  <si>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</si>
  <si>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</si>
  <si>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</si>
  <si>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</si>
  <si>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</si>
  <si>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</si>
  <si>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</si>
  <si>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</si>
  <si>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</si>
  <si>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</si>
  <si>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</si>
  <si>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</si>
  <si>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</si>
  <si>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</si>
  <si>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</si>
  <si>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</si>
  <si>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</si>
  <si>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</si>
  <si>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</si>
  <si>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</si>
  <si>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</si>
  <si>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</si>
  <si>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</si>
  <si>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</si>
  <si>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</si>
  <si>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</si>
  <si>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</si>
  <si>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</si>
  <si>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</si>
  <si>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</si>
  <si>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</si>
  <si>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</si>
  <si>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</si>
  <si>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</si>
  <si>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</si>
  <si>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</si>
  <si>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</si>
  <si>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</si>
  <si>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</si>
  <si>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</si>
  <si>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</si>
  <si>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</si>
  <si>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</si>
  <si>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</si>
  <si>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</si>
  <si>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</si>
  <si>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</si>
  <si>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</si>
  <si>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</si>
  <si>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</si>
  <si>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</si>
  <si>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</si>
  <si>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</si>
  <si>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</si>
  <si>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</si>
  <si>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</si>
  <si>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</si>
  <si>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</si>
  <si>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</si>
  <si>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</si>
  <si>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</si>
  <si>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</si>
  <si>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</si>
  <si>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</si>
  <si>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</si>
  <si>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</si>
  <si>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</si>
  <si>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</si>
  <si>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</si>
  <si>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</si>
  <si>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</si>
  <si>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</si>
  <si>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</si>
  <si>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</si>
  <si>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</si>
  <si>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</si>
  <si>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</si>
  <si>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</si>
  <si>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</si>
  <si>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</si>
  <si>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</si>
  <si>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</si>
  <si>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</si>
  <si>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</si>
  <si>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</si>
  <si>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</si>
  <si>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</si>
  <si>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</si>
  <si>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</si>
  <si>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</si>
  <si>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</si>
  <si>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</si>
  <si>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</si>
  <si>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</si>
  <si>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</si>
  <si>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</si>
  <si>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</si>
  <si>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</si>
  <si>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</si>
  <si>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</si>
  <si>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</si>
  <si>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</si>
  <si>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</si>
  <si>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</si>
  <si>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</si>
  <si>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</si>
  <si>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</si>
  <si>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</si>
  <si>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</si>
  <si>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</si>
  <si>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</si>
  <si>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</si>
  <si>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</si>
  <si>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</si>
  <si>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</si>
  <si>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</si>
  <si>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</si>
  <si>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</si>
  <si>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</si>
  <si>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</si>
  <si>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</si>
  <si>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</si>
  <si>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</si>
  <si>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</si>
  <si>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</si>
  <si>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</si>
  <si>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</si>
  <si>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</si>
  <si>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</si>
  <si>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</si>
  <si>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</si>
  <si>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</si>
  <si>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</si>
  <si>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</si>
  <si>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</si>
  <si>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</si>
  <si>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</si>
  <si>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</si>
  <si>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</si>
  <si>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</si>
  <si>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</si>
  <si>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</si>
  <si>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</si>
  <si>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</si>
  <si>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</si>
  <si>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</si>
  <si>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</si>
  <si>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</si>
  <si>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</si>
  <si>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</si>
  <si>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</si>
  <si>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</si>
  <si>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</si>
  <si>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</si>
  <si>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</si>
  <si>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</si>
  <si>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</si>
  <si>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</si>
  <si>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</si>
  <si>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Phd: Test single path routing potential of CIGTs</t>
  </si>
  <si>
    <t>Blackshark: OSM Data preparation</t>
  </si>
  <si>
    <t>Phd: Start new experiments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</si>
  <si>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</si>
  <si>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</si>
  <si>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</si>
  <si>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</si>
  <si>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</si>
  <si>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</si>
  <si>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</si>
  <si>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</si>
  <si>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</si>
  <si>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</si>
  <si>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</si>
  <si>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</si>
  <si>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</si>
  <si>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</si>
  <si>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</si>
  <si>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</si>
  <si>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</si>
  <si>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</si>
  <si>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</si>
  <si>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</si>
  <si>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</si>
  <si>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</si>
  <si>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</si>
  <si>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</si>
  <si>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</si>
  <si>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</si>
  <si>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</si>
  <si>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</si>
  <si>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</si>
  <si>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</si>
  <si>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</si>
  <si>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</si>
  <si>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</si>
  <si>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</si>
  <si>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</si>
  <si>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</si>
  <si>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</si>
  <si>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</si>
  <si>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</si>
  <si>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</si>
  <si>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</si>
  <si>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</si>
  <si>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</si>
  <si>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</si>
  <si>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</si>
  <si>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</si>
  <si>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</si>
  <si>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</si>
  <si>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</si>
  <si>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</si>
  <si>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</si>
  <si>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</si>
  <si>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</si>
  <si>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</si>
  <si>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</si>
  <si>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</si>
  <si>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</si>
  <si>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</si>
  <si>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</si>
  <si>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</si>
  <si>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</si>
  <si>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</si>
  <si>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</si>
  <si>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</si>
  <si>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</si>
  <si>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</si>
  <si>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</si>
  <si>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</si>
  <si>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</si>
  <si>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</si>
  <si>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</si>
  <si>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</si>
  <si>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</si>
  <si>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</si>
  <si>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</si>
  <si>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</si>
  <si>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</si>
  <si>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</si>
  <si>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Idea: Patent</t>
  </si>
  <si>
    <t>20.05.2022</t>
  </si>
  <si>
    <t>Blackshark: Start new project on laptop</t>
  </si>
  <si>
    <t>21-22.05.2022</t>
  </si>
  <si>
    <t>Phd: DB for experiment queries</t>
  </si>
  <si>
    <t>Phd: Start new Gumbel Softmax Experiments</t>
  </si>
  <si>
    <t>23.05.2022</t>
  </si>
  <si>
    <t>Blackshark: Read POC documents for height 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</si>
</sst>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162"/>
    </font>
    <font>
      <sz val="10"/>
      <color rgb="FF000000"/>
      <name val="MS Shell Dlg 2"/>
      <charset val="1"/>
    </font>
    <font>
      <sz val="10"/>
      <color rgb="FF000000"/>
      <name val="Arial"/>
      <family val="2"/>
      <charset val="162"/>
    </font>
    <font>
      <u/>
      <sz val="11"/>
      <color rgb="FF0563C1"/>
      <name val="Calibri"/>
      <family val="2"/>
      <charset val="162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FF0000"/>
        <bgColor rgb="FFFFFFCC"/>
      </patternFill>
    </fill>
    <fill>
      <patternFill patternType="solid">
        <fgColor theme="0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38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2" borderId="0" xfId="0" applyFill="1"/>
    <xf numFmtId="9" fontId="0" fillId="0" borderId="1" xfId="0" applyNumberFormat="1" applyFont="1" applyBorder="1"/>
    <xf numFmtId="0" fontId="0" fillId="9" borderId="1" xfId="0" applyFill="1" applyBorder="1"/>
    <xf numFmtId="0" fontId="0" fillId="10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/>
    <xf numFmtId="0" fontId="2" fillId="4" borderId="1" xfId="0" applyFont="1" applyFill="1" applyBorder="1" applyAlignment="1">
      <alignment vertical="center" wrapText="1"/>
    </xf>
    <xf numFmtId="0" fontId="3" fillId="0" borderId="0" xfId="1" applyFont="1" applyBorder="1" applyAlignment="1" applyProtection="1"/>
    <xf numFmtId="0" fontId="3" fillId="0" borderId="0" xfId="1"/>
    <xf numFmtId="0" fontId="4" fillId="0" borderId="0" xfId="0" applyFont="1" applyAlignment="1">
      <alignment vertical="center"/>
    </xf>
    <xf numFmtId="0" fontId="0" fillId="11" borderId="1" xfId="0" applyFont="1" applyFill="1" applyBorder="1"/>
    <xf numFmtId="0" fontId="0" fillId="12" borderId="1" xfId="0" applyFont="1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D-4AE0-8361-21C54548170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2D-4AE0-8361-21C545481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10223"/>
        <c:axId val="86568964"/>
      </c:scatterChart>
      <c:valAx>
        <c:axId val="879102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6568964"/>
        <c:crosses val="autoZero"/>
        <c:crossBetween val="midCat"/>
      </c:valAx>
      <c:valAx>
        <c:axId val="865689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91022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0</xdr:rowOff>
    </xdr:from>
    <xdr:to>
      <xdr:col>3</xdr:col>
      <xdr:colOff>303840</xdr:colOff>
      <xdr:row>1547</xdr:row>
      <xdr:rowOff>120960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0920"/>
          <a:ext cx="303840" cy="303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1558</xdr:row>
      <xdr:rowOff>0</xdr:rowOff>
    </xdr:from>
    <xdr:to>
      <xdr:col>3</xdr:col>
      <xdr:colOff>303840</xdr:colOff>
      <xdr:row>1559</xdr:row>
      <xdr:rowOff>120960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4120"/>
          <a:ext cx="303840" cy="303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19080</xdr:rowOff>
    </xdr:from>
    <xdr:to>
      <xdr:col>11</xdr:col>
      <xdr:colOff>532440</xdr:colOff>
      <xdr:row>22</xdr:row>
      <xdr:rowOff>18000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snitsig-kochgeschirr-7-tlg-edelstahl-60139363/" TargetMode="External"/><Relationship Id="rId1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valevag-taschenfederkernmatratze-fest-hellblau-204700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64"/>
  <sheetViews>
    <sheetView tabSelected="1" topLeftCell="A3041" zoomScaleNormal="100" workbookViewId="0">
      <selection activeCell="D3060" sqref="D3060"/>
    </sheetView>
  </sheetViews>
  <sheetFormatPr defaultColWidth="8.5546875" defaultRowHeight="14.4"/>
  <cols>
    <col min="1" max="1" width="91.88671875" customWidth="1"/>
    <col min="4" max="4" width="73.21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561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480</v>
      </c>
      <c r="B2996" s="8">
        <v>5</v>
      </c>
      <c r="C2996" s="8">
        <v>0</v>
      </c>
    </row>
    <row r="2997" spans="1:3">
      <c r="A2997" s="8" t="s">
        <v>481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482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562</v>
      </c>
      <c r="B3002" s="2" t="s">
        <v>0</v>
      </c>
      <c r="C3002" s="2" t="s">
        <v>1</v>
      </c>
    </row>
    <row r="3003" spans="1:3">
      <c r="A3003" s="8" t="s">
        <v>561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480</v>
      </c>
      <c r="B3017" s="8">
        <v>5</v>
      </c>
      <c r="C3017" s="8">
        <v>0</v>
      </c>
    </row>
    <row r="3018" spans="1:3">
      <c r="A3018" s="8" t="s">
        <v>481</v>
      </c>
      <c r="B3018" s="8">
        <v>8</v>
      </c>
      <c r="C3018" s="8">
        <v>0</v>
      </c>
    </row>
    <row r="3019" spans="1:3">
      <c r="A3019" s="8" t="s">
        <v>563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482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564</v>
      </c>
      <c r="B3023" s="2" t="s">
        <v>0</v>
      </c>
      <c r="C3023" s="2" t="s">
        <v>1</v>
      </c>
    </row>
    <row r="3024" spans="1:3">
      <c r="A3024" s="8" t="s">
        <v>561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566</v>
      </c>
      <c r="B3033" s="37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36" t="s">
        <v>456</v>
      </c>
      <c r="B3037" s="36">
        <v>10</v>
      </c>
      <c r="C3037" s="36">
        <v>5</v>
      </c>
    </row>
    <row r="3038" spans="1:3">
      <c r="A3038" s="8" t="s">
        <v>480</v>
      </c>
      <c r="B3038" s="8">
        <v>5</v>
      </c>
      <c r="C3038" s="8">
        <v>0</v>
      </c>
    </row>
    <row r="3039" spans="1:3">
      <c r="A3039" s="8" t="s">
        <v>481</v>
      </c>
      <c r="B3039" s="8">
        <v>8</v>
      </c>
      <c r="C3039" s="8">
        <v>0</v>
      </c>
    </row>
    <row r="3040" spans="1:3">
      <c r="A3040" s="8" t="s">
        <v>563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36" t="s">
        <v>565</v>
      </c>
      <c r="B3042" s="36">
        <v>3</v>
      </c>
      <c r="C3042" s="36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567</v>
      </c>
      <c r="B3044" s="2" t="s">
        <v>0</v>
      </c>
      <c r="C3044" s="2" t="s">
        <v>1</v>
      </c>
    </row>
    <row r="3045" spans="1:3">
      <c r="A3045" s="8" t="s">
        <v>561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566</v>
      </c>
      <c r="B3054" s="37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480</v>
      </c>
      <c r="B3058" s="8">
        <v>5</v>
      </c>
      <c r="C3058" s="8">
        <v>0</v>
      </c>
    </row>
    <row r="3059" spans="1:3">
      <c r="A3059" s="8" t="s">
        <v>481</v>
      </c>
      <c r="B3059" s="8">
        <v>8</v>
      </c>
      <c r="C3059" s="8">
        <v>0</v>
      </c>
    </row>
    <row r="3060" spans="1:3">
      <c r="A3060" s="8" t="s">
        <v>563</v>
      </c>
      <c r="B3060" s="8">
        <v>4</v>
      </c>
      <c r="C3060" s="8">
        <v>0</v>
      </c>
    </row>
    <row r="3061" spans="1:3">
      <c r="A3061" s="5" t="s">
        <v>477</v>
      </c>
      <c r="B3061" s="5">
        <v>2</v>
      </c>
      <c r="C3061" s="8">
        <v>1</v>
      </c>
    </row>
    <row r="3062" spans="1:3">
      <c r="A3062" s="5" t="s">
        <v>568</v>
      </c>
      <c r="B3062" s="5">
        <v>2</v>
      </c>
      <c r="C3062" s="8">
        <v>0</v>
      </c>
    </row>
    <row r="3063" spans="1:3">
      <c r="A3063" s="37"/>
      <c r="B3063" s="37"/>
      <c r="C3063" s="37"/>
    </row>
    <row r="3064" spans="1:3">
      <c r="B3064" s="8">
        <f>SUM(B3045:B3063)</f>
        <v>169</v>
      </c>
      <c r="C3064" s="8">
        <f>SUM(C3045:C3063)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8.5546875" defaultRowHeight="14.4"/>
  <cols>
    <col min="1" max="1" width="12.109375" customWidth="1"/>
    <col min="2" max="2" width="13" customWidth="1"/>
    <col min="3" max="3" width="14" customWidth="1"/>
  </cols>
  <sheetData>
    <row r="1" spans="1:3">
      <c r="A1" s="2" t="s">
        <v>483</v>
      </c>
      <c r="B1" s="2"/>
      <c r="C1" s="2"/>
    </row>
    <row r="2" spans="1:3">
      <c r="A2" s="2" t="s">
        <v>484</v>
      </c>
      <c r="B2" s="2" t="s">
        <v>485</v>
      </c>
      <c r="C2" s="2" t="s">
        <v>486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topLeftCell="A16" zoomScaleNormal="100" workbookViewId="0">
      <selection activeCell="E43" sqref="E43"/>
    </sheetView>
  </sheetViews>
  <sheetFormatPr defaultColWidth="8.5546875" defaultRowHeight="14.4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>
      <c r="A1" t="s">
        <v>487</v>
      </c>
      <c r="B1" t="s">
        <v>488</v>
      </c>
      <c r="H1" t="s">
        <v>489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26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26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26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26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26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26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26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26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26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26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26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26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26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26">
        <f t="shared" si="1"/>
        <v>0.30661240000000001</v>
      </c>
    </row>
    <row r="15" spans="1:13">
      <c r="A15" t="s">
        <v>490</v>
      </c>
    </row>
    <row r="16" spans="1:13">
      <c r="A16" t="s">
        <v>491</v>
      </c>
    </row>
    <row r="20" spans="1:8">
      <c r="A20" s="2" t="s">
        <v>492</v>
      </c>
      <c r="B20" s="2" t="s">
        <v>493</v>
      </c>
      <c r="C20" s="2" t="s">
        <v>494</v>
      </c>
      <c r="D20" s="2" t="s">
        <v>495</v>
      </c>
      <c r="E20" s="2" t="s">
        <v>496</v>
      </c>
      <c r="F20" s="2" t="s">
        <v>497</v>
      </c>
      <c r="G20" s="2" t="s">
        <v>498</v>
      </c>
      <c r="H20" s="2" t="s">
        <v>499</v>
      </c>
    </row>
    <row r="21" spans="1:8">
      <c r="A21" s="5">
        <v>500</v>
      </c>
      <c r="B21" s="5">
        <v>1</v>
      </c>
      <c r="C21" s="27" t="s">
        <v>500</v>
      </c>
      <c r="D21" s="5"/>
      <c r="E21" s="5"/>
      <c r="F21" s="5">
        <v>1</v>
      </c>
      <c r="G21" s="5" t="s">
        <v>501</v>
      </c>
      <c r="H21" s="5">
        <v>80</v>
      </c>
    </row>
    <row r="22" spans="1:8">
      <c r="A22" s="5">
        <v>300</v>
      </c>
      <c r="B22" s="5">
        <v>1</v>
      </c>
      <c r="C22" s="5" t="s">
        <v>502</v>
      </c>
      <c r="D22" s="5"/>
      <c r="E22" s="5"/>
      <c r="F22" s="5">
        <v>1</v>
      </c>
      <c r="G22" s="5" t="s">
        <v>501</v>
      </c>
      <c r="H22" s="5">
        <v>80</v>
      </c>
    </row>
    <row r="23" spans="1:8">
      <c r="A23" s="5">
        <v>200</v>
      </c>
      <c r="B23" s="5">
        <v>1</v>
      </c>
      <c r="C23" s="5" t="s">
        <v>503</v>
      </c>
      <c r="D23" s="5"/>
      <c r="E23" s="5"/>
      <c r="F23" s="5">
        <v>1</v>
      </c>
      <c r="G23" s="5" t="s">
        <v>501</v>
      </c>
      <c r="H23" s="5">
        <v>80</v>
      </c>
    </row>
    <row r="24" spans="1:8">
      <c r="A24" s="5">
        <v>300</v>
      </c>
      <c r="B24" s="5">
        <v>3</v>
      </c>
      <c r="C24" s="5" t="s">
        <v>504</v>
      </c>
      <c r="D24" s="5" t="s">
        <v>505</v>
      </c>
      <c r="E24" s="5"/>
      <c r="F24" s="5">
        <v>1</v>
      </c>
      <c r="G24" s="5" t="s">
        <v>501</v>
      </c>
      <c r="H24" s="5">
        <v>80</v>
      </c>
    </row>
    <row r="25" spans="1:8">
      <c r="A25" s="5">
        <v>300</v>
      </c>
      <c r="B25" s="5">
        <v>5</v>
      </c>
      <c r="C25" s="5" t="s">
        <v>506</v>
      </c>
      <c r="D25" s="5" t="s">
        <v>507</v>
      </c>
      <c r="E25" s="5"/>
      <c r="F25" s="5">
        <v>1</v>
      </c>
      <c r="G25" s="5" t="s">
        <v>501</v>
      </c>
      <c r="H25" s="5">
        <v>80</v>
      </c>
    </row>
    <row r="26" spans="1:8">
      <c r="A26" s="5">
        <v>300</v>
      </c>
      <c r="B26" s="5">
        <v>5</v>
      </c>
      <c r="C26" s="5" t="s">
        <v>506</v>
      </c>
      <c r="D26" s="5" t="s">
        <v>507</v>
      </c>
      <c r="E26" s="5"/>
      <c r="F26" s="5">
        <v>1</v>
      </c>
      <c r="G26" s="5" t="s">
        <v>501</v>
      </c>
      <c r="H26" s="5">
        <v>80</v>
      </c>
    </row>
    <row r="27" spans="1:8">
      <c r="A27" s="5">
        <v>250</v>
      </c>
      <c r="B27" s="5">
        <v>5</v>
      </c>
      <c r="C27" s="5" t="s">
        <v>508</v>
      </c>
      <c r="D27" s="5" t="s">
        <v>509</v>
      </c>
      <c r="E27" s="5"/>
      <c r="F27" s="5">
        <v>1</v>
      </c>
      <c r="G27" s="5" t="s">
        <v>501</v>
      </c>
      <c r="H27" s="5">
        <v>80</v>
      </c>
    </row>
    <row r="28" spans="1:8">
      <c r="A28" s="5">
        <v>225</v>
      </c>
      <c r="B28" s="5">
        <v>5</v>
      </c>
      <c r="C28" s="5" t="s">
        <v>510</v>
      </c>
      <c r="D28" s="5" t="s">
        <v>509</v>
      </c>
      <c r="E28" s="5"/>
      <c r="F28" s="5">
        <v>1</v>
      </c>
      <c r="G28" s="5" t="s">
        <v>501</v>
      </c>
      <c r="H28" s="5">
        <v>80</v>
      </c>
    </row>
    <row r="29" spans="1:8">
      <c r="A29" s="28">
        <v>500</v>
      </c>
      <c r="B29" s="28">
        <v>5</v>
      </c>
      <c r="C29" s="28" t="s">
        <v>508</v>
      </c>
      <c r="D29" s="28" t="s">
        <v>511</v>
      </c>
      <c r="E29" s="28"/>
      <c r="F29" s="28">
        <v>0</v>
      </c>
      <c r="G29" s="28" t="s">
        <v>501</v>
      </c>
      <c r="H29" s="28">
        <v>80</v>
      </c>
    </row>
    <row r="30" spans="1:8">
      <c r="A30" s="28">
        <v>400</v>
      </c>
      <c r="B30" s="28">
        <v>5</v>
      </c>
      <c r="C30" s="28" t="s">
        <v>512</v>
      </c>
      <c r="D30" s="28" t="s">
        <v>513</v>
      </c>
      <c r="E30" s="28"/>
      <c r="F30" s="28">
        <v>0</v>
      </c>
      <c r="G30" s="28" t="s">
        <v>501</v>
      </c>
      <c r="H30" s="28">
        <v>80</v>
      </c>
    </row>
    <row r="31" spans="1:8">
      <c r="A31" s="28">
        <v>300</v>
      </c>
      <c r="B31" s="28">
        <v>5</v>
      </c>
      <c r="C31" s="28" t="s">
        <v>514</v>
      </c>
      <c r="D31" s="28" t="s">
        <v>515</v>
      </c>
      <c r="E31" s="28"/>
      <c r="F31" s="28">
        <v>0</v>
      </c>
      <c r="G31" s="28" t="s">
        <v>501</v>
      </c>
      <c r="H31" s="28">
        <v>80</v>
      </c>
    </row>
    <row r="32" spans="1:8">
      <c r="A32" s="28">
        <v>350</v>
      </c>
      <c r="B32" s="28">
        <v>5</v>
      </c>
      <c r="C32" s="28" t="s">
        <v>516</v>
      </c>
      <c r="D32" s="28" t="s">
        <v>517</v>
      </c>
      <c r="E32" s="28"/>
      <c r="F32" s="28">
        <v>0</v>
      </c>
      <c r="G32" s="28" t="s">
        <v>501</v>
      </c>
      <c r="H32" s="28">
        <v>80</v>
      </c>
    </row>
    <row r="33" spans="1:8">
      <c r="A33" s="28">
        <v>500</v>
      </c>
      <c r="B33" s="28">
        <v>5</v>
      </c>
      <c r="C33" s="28" t="s">
        <v>518</v>
      </c>
      <c r="D33" s="28" t="s">
        <v>519</v>
      </c>
      <c r="E33" s="28"/>
      <c r="F33" s="28">
        <v>0</v>
      </c>
      <c r="G33" s="28" t="s">
        <v>520</v>
      </c>
      <c r="H33" s="28">
        <v>80</v>
      </c>
    </row>
    <row r="34" spans="1:8">
      <c r="A34" s="28">
        <v>200</v>
      </c>
      <c r="B34" s="28">
        <v>5</v>
      </c>
      <c r="C34" s="28" t="s">
        <v>521</v>
      </c>
      <c r="D34" s="28" t="s">
        <v>522</v>
      </c>
      <c r="E34" s="28"/>
      <c r="F34" s="28">
        <v>0</v>
      </c>
      <c r="G34" s="28" t="s">
        <v>501</v>
      </c>
      <c r="H34" s="28">
        <v>80</v>
      </c>
    </row>
    <row r="35" spans="1:8">
      <c r="A35" s="29">
        <v>200</v>
      </c>
      <c r="B35" s="29">
        <v>5</v>
      </c>
      <c r="C35" s="29" t="s">
        <v>523</v>
      </c>
      <c r="D35" s="29" t="s">
        <v>524</v>
      </c>
      <c r="E35" s="29"/>
      <c r="F35" s="29">
        <v>0</v>
      </c>
      <c r="G35" s="29" t="s">
        <v>501</v>
      </c>
      <c r="H35" s="29">
        <v>50</v>
      </c>
    </row>
    <row r="36" spans="1:8">
      <c r="A36" s="29">
        <v>300</v>
      </c>
      <c r="B36" s="29">
        <v>5</v>
      </c>
      <c r="C36" s="29" t="s">
        <v>525</v>
      </c>
      <c r="D36" s="29" t="s">
        <v>526</v>
      </c>
      <c r="E36" s="29"/>
      <c r="F36" s="29">
        <v>0</v>
      </c>
      <c r="G36" s="29" t="s">
        <v>501</v>
      </c>
      <c r="H36" s="29">
        <v>50</v>
      </c>
    </row>
    <row r="37" spans="1:8">
      <c r="A37" s="29">
        <v>500</v>
      </c>
      <c r="B37" s="29">
        <v>5</v>
      </c>
      <c r="C37" s="29" t="s">
        <v>527</v>
      </c>
      <c r="D37" s="29" t="s">
        <v>528</v>
      </c>
      <c r="E37" s="29"/>
      <c r="F37" s="29">
        <v>0</v>
      </c>
      <c r="G37" s="29" t="s">
        <v>501</v>
      </c>
      <c r="H37" s="29">
        <v>50</v>
      </c>
    </row>
    <row r="38" spans="1:8">
      <c r="A38" s="29">
        <v>200</v>
      </c>
      <c r="B38" s="29">
        <v>5</v>
      </c>
      <c r="C38" s="29" t="s">
        <v>529</v>
      </c>
      <c r="D38" s="29" t="s">
        <v>530</v>
      </c>
      <c r="E38" s="29"/>
      <c r="F38" s="29">
        <v>0</v>
      </c>
      <c r="G38" s="29" t="s">
        <v>501</v>
      </c>
      <c r="H38" s="29" t="s">
        <v>531</v>
      </c>
    </row>
    <row r="39" spans="1:8">
      <c r="A39" s="29"/>
      <c r="B39" s="29"/>
      <c r="C39" s="29"/>
      <c r="D39" s="29"/>
      <c r="E39" s="29"/>
      <c r="F39" s="29"/>
      <c r="G39" s="29"/>
      <c r="H39" s="29"/>
    </row>
    <row r="41" spans="1:8">
      <c r="A41" t="s">
        <v>99</v>
      </c>
    </row>
    <row r="42" spans="1:8">
      <c r="D42" t="s">
        <v>532</v>
      </c>
    </row>
    <row r="43" spans="1:8">
      <c r="D43" t="s">
        <v>533</v>
      </c>
    </row>
    <row r="44" spans="1:8">
      <c r="D44" t="s">
        <v>534</v>
      </c>
    </row>
    <row r="45" spans="1:8">
      <c r="D45" t="s">
        <v>535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8.5546875" defaultRowHeight="14.4"/>
  <cols>
    <col min="1" max="1" width="15.44140625" customWidth="1"/>
  </cols>
  <sheetData>
    <row r="1" spans="1:6">
      <c r="A1" s="30">
        <v>0.92030000686645497</v>
      </c>
      <c r="B1" s="30">
        <v>0.92030000686645497</v>
      </c>
      <c r="C1" s="30">
        <v>0.91809999942779497</v>
      </c>
      <c r="D1" s="30">
        <v>0.91909998655319203</v>
      </c>
      <c r="E1" s="30">
        <v>0.92519999742507897</v>
      </c>
      <c r="F1" s="30">
        <v>0.92519999742507897</v>
      </c>
    </row>
    <row r="2" spans="1:6">
      <c r="A2" s="30">
        <v>0.92150002717971802</v>
      </c>
      <c r="B2" s="30">
        <v>0.92150002717971802</v>
      </c>
      <c r="C2" s="30">
        <v>0.91920000314712502</v>
      </c>
      <c r="D2" s="30">
        <v>0.91809999942779497</v>
      </c>
      <c r="E2" s="30">
        <v>0.92518000602722195</v>
      </c>
      <c r="F2" s="30">
        <v>0.92518000602722195</v>
      </c>
    </row>
    <row r="3" spans="1:6">
      <c r="A3" s="30">
        <v>0.92070001363754295</v>
      </c>
      <c r="B3" s="30">
        <v>0.92070001363754295</v>
      </c>
      <c r="C3" s="30">
        <v>0.91649997234344505</v>
      </c>
      <c r="D3" s="30">
        <v>0.91920000314712502</v>
      </c>
      <c r="E3" s="30">
        <v>0.92517000436782804</v>
      </c>
      <c r="F3" s="30">
        <v>0.92517000436782804</v>
      </c>
    </row>
    <row r="4" spans="1:6">
      <c r="A4" s="30">
        <v>0.92210000753402699</v>
      </c>
      <c r="B4" s="30">
        <v>0.92210000753402699</v>
      </c>
      <c r="C4" s="30">
        <v>0.91900002956390403</v>
      </c>
      <c r="D4" s="30">
        <v>0.91649997234344505</v>
      </c>
      <c r="E4" s="30">
        <v>0.92404999732971205</v>
      </c>
      <c r="F4" s="30">
        <v>0.92418999671935997</v>
      </c>
    </row>
    <row r="5" spans="1:6">
      <c r="A5" s="30">
        <v>0.92079997062683105</v>
      </c>
      <c r="B5" s="30">
        <v>0.92079997062683105</v>
      </c>
      <c r="C5" s="30">
        <v>0.91939997673034701</v>
      </c>
      <c r="D5" s="30">
        <v>0.91900002956390403</v>
      </c>
      <c r="E5" s="30">
        <v>0.92286999821662896</v>
      </c>
      <c r="F5" s="30">
        <v>0.92404999732971205</v>
      </c>
    </row>
    <row r="6" spans="1:6">
      <c r="A6" s="30">
        <v>0.92089998722076405</v>
      </c>
      <c r="B6" s="30">
        <v>0.92089998722076405</v>
      </c>
      <c r="C6" s="30">
        <v>0.91799998283386197</v>
      </c>
      <c r="D6" s="30">
        <v>0.91939997673034701</v>
      </c>
      <c r="E6" s="30">
        <v>0.92237000465393104</v>
      </c>
      <c r="F6" s="30">
        <v>0.92286999821662896</v>
      </c>
    </row>
    <row r="7" spans="1:6">
      <c r="A7" s="30">
        <v>0.92170000076293901</v>
      </c>
      <c r="B7" s="30">
        <v>0.92170000076293901</v>
      </c>
      <c r="C7" s="30">
        <v>0.91949999332428001</v>
      </c>
      <c r="D7" s="30">
        <v>0.91799998283386197</v>
      </c>
      <c r="E7" s="30">
        <v>0.92228000164031998</v>
      </c>
      <c r="F7" s="30">
        <v>0.92228000164031998</v>
      </c>
    </row>
    <row r="8" spans="1:6">
      <c r="A8" s="30">
        <v>0.92059999704360995</v>
      </c>
      <c r="B8" s="30">
        <v>0.92059999704360995</v>
      </c>
      <c r="C8" s="30">
        <v>0.91900002956390403</v>
      </c>
      <c r="D8" s="30">
        <v>0.91949999332428001</v>
      </c>
      <c r="E8" s="30">
        <v>0.92226001024246196</v>
      </c>
      <c r="F8" s="30">
        <v>0.92212999463081402</v>
      </c>
    </row>
    <row r="9" spans="1:6">
      <c r="A9" s="30">
        <v>0.92199999094009399</v>
      </c>
      <c r="B9" s="30">
        <v>0.92199999094009399</v>
      </c>
      <c r="C9" s="30">
        <v>0.92110002040863004</v>
      </c>
      <c r="D9" s="30">
        <v>0.91900002956390403</v>
      </c>
      <c r="E9" s="30">
        <v>0.92212999463081402</v>
      </c>
      <c r="F9" s="30">
        <v>0.92203000783920297</v>
      </c>
    </row>
    <row r="10" spans="1:6">
      <c r="A10" s="30">
        <v>0.921800017356873</v>
      </c>
      <c r="B10" s="30">
        <v>0.921800017356873</v>
      </c>
      <c r="C10" s="30">
        <v>0.92049998044967696</v>
      </c>
      <c r="D10" s="30">
        <v>0.92110002040863004</v>
      </c>
      <c r="E10" s="30">
        <v>0.92207998633384702</v>
      </c>
      <c r="F10" s="30">
        <v>0.92183000445365904</v>
      </c>
    </row>
    <row r="11" spans="1:6">
      <c r="B11" s="30">
        <v>0.92140001058578502</v>
      </c>
      <c r="C11" s="30">
        <v>0.92049998044967696</v>
      </c>
      <c r="D11" s="30">
        <v>0.92049998044967696</v>
      </c>
    </row>
    <row r="12" spans="1:6">
      <c r="C12" s="30">
        <v>0.92140001058578502</v>
      </c>
      <c r="D12" s="30">
        <v>0.92049998044967696</v>
      </c>
    </row>
    <row r="13" spans="1:6">
      <c r="C13" s="30">
        <v>0.92119997739791903</v>
      </c>
      <c r="D13" s="30">
        <v>0.92140001058578502</v>
      </c>
    </row>
    <row r="14" spans="1:6">
      <c r="C14" s="30">
        <v>0.92019999027252197</v>
      </c>
      <c r="D14" s="30">
        <v>0.92119997739791903</v>
      </c>
    </row>
    <row r="15" spans="1:6">
      <c r="C15" s="30">
        <v>0.92030000686645497</v>
      </c>
      <c r="D15" s="30">
        <v>0.92019999027252197</v>
      </c>
    </row>
    <row r="16" spans="1:6">
      <c r="C16" s="30">
        <v>0.92150002717971802</v>
      </c>
      <c r="D16" s="30">
        <v>0.92030000686645497</v>
      </c>
    </row>
    <row r="17" spans="3:4">
      <c r="C17" s="30">
        <v>0.92070001363754295</v>
      </c>
      <c r="D17" s="30">
        <v>0.92150002717971802</v>
      </c>
    </row>
    <row r="18" spans="3:4">
      <c r="C18" s="30">
        <v>0.92210000753402699</v>
      </c>
      <c r="D18" s="30">
        <v>0.92070001363754295</v>
      </c>
    </row>
    <row r="19" spans="3:4">
      <c r="C19" s="30">
        <v>0.92079997062683105</v>
      </c>
      <c r="D19" s="30">
        <v>0.92210000753402699</v>
      </c>
    </row>
    <row r="20" spans="3:4">
      <c r="C20" s="30">
        <v>0.92089998722076405</v>
      </c>
      <c r="D20" s="30">
        <v>0.92079997062683105</v>
      </c>
    </row>
    <row r="21" spans="3:4">
      <c r="C21" s="30">
        <v>0.92170000076293901</v>
      </c>
      <c r="D21" s="30">
        <v>0.92089998722076405</v>
      </c>
    </row>
    <row r="22" spans="3:4">
      <c r="C22" s="30">
        <v>0.92059999704360995</v>
      </c>
      <c r="D22" s="30">
        <v>0.92170000076293901</v>
      </c>
    </row>
    <row r="23" spans="3:4">
      <c r="C23" s="30">
        <v>0.92199999094009399</v>
      </c>
      <c r="D23" s="30">
        <v>0.92059999704360995</v>
      </c>
    </row>
    <row r="24" spans="3:4">
      <c r="C24" s="30">
        <v>0.921800017356873</v>
      </c>
      <c r="D24" s="30">
        <v>0.92199999094009399</v>
      </c>
    </row>
    <row r="25" spans="3:4">
      <c r="C25" s="30">
        <v>0.92140001058578502</v>
      </c>
      <c r="D25" s="30">
        <v>0.921800017356873</v>
      </c>
    </row>
    <row r="26" spans="3:4">
      <c r="D26" s="30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9"/>
  <sheetViews>
    <sheetView zoomScaleNormal="100" workbookViewId="0">
      <selection activeCell="H13" sqref="H13"/>
    </sheetView>
  </sheetViews>
  <sheetFormatPr defaultColWidth="8.5546875" defaultRowHeight="14.4"/>
  <sheetData>
    <row r="1" spans="1:8">
      <c r="A1" s="30">
        <v>0.92519999742507897</v>
      </c>
      <c r="B1" s="30">
        <v>0.68922623762082602</v>
      </c>
      <c r="G1">
        <v>0.92624000906944304</v>
      </c>
      <c r="H1" s="35">
        <v>0.92624000900000003</v>
      </c>
    </row>
    <row r="2" spans="1:8">
      <c r="A2" s="30">
        <v>0.92518000602722195</v>
      </c>
      <c r="B2" s="30">
        <v>0.75944833021171398</v>
      </c>
      <c r="G2">
        <v>0.92519999146461496</v>
      </c>
      <c r="H2" s="35">
        <v>0.92519999100000005</v>
      </c>
    </row>
    <row r="3" spans="1:8">
      <c r="A3" s="30">
        <v>0.92517000436782804</v>
      </c>
      <c r="B3" s="30">
        <v>0.70375937279584999</v>
      </c>
      <c r="G3">
        <v>0.92429999709129296</v>
      </c>
      <c r="H3" s="35">
        <v>0.92429999699999998</v>
      </c>
    </row>
    <row r="4" spans="1:8">
      <c r="A4" s="30">
        <v>0.92486999630928002</v>
      </c>
      <c r="B4" s="30">
        <v>0.49818676518208099</v>
      </c>
      <c r="D4">
        <f>CORREL(A1:A99,B1:B99)</f>
        <v>0.30280612852118793</v>
      </c>
      <c r="G4" s="31">
        <v>0.92447999119758595</v>
      </c>
      <c r="H4" s="35">
        <v>0.924479991</v>
      </c>
    </row>
    <row r="5" spans="1:8">
      <c r="A5" s="30">
        <v>0.92418999671935997</v>
      </c>
      <c r="B5" s="30">
        <v>0.122700715408658</v>
      </c>
      <c r="G5">
        <v>0.92385000586509702</v>
      </c>
      <c r="H5" s="35">
        <v>0.923850006</v>
      </c>
    </row>
    <row r="6" spans="1:8">
      <c r="A6" s="30">
        <v>0.92404999732971205</v>
      </c>
      <c r="B6" s="30">
        <v>0.39328405962294199</v>
      </c>
      <c r="G6">
        <v>0.92194999456405602</v>
      </c>
      <c r="H6" s="35">
        <v>0.92194999499999997</v>
      </c>
    </row>
    <row r="7" spans="1:8">
      <c r="A7" s="30">
        <v>0.92292000055313095</v>
      </c>
      <c r="B7" s="30">
        <v>0.93172544467337703</v>
      </c>
      <c r="G7">
        <v>0.92182000875473002</v>
      </c>
      <c r="H7" s="35">
        <v>0.92182000900000005</v>
      </c>
    </row>
    <row r="8" spans="1:8">
      <c r="A8" s="30">
        <v>0.92286999821662896</v>
      </c>
      <c r="B8" s="30">
        <v>0.357795993118804</v>
      </c>
      <c r="G8" s="32">
        <v>0.92486999630928002</v>
      </c>
      <c r="H8" s="35">
        <v>0.92486999599999997</v>
      </c>
    </row>
    <row r="9" spans="1:8">
      <c r="A9" s="30">
        <v>0.92277999520301801</v>
      </c>
      <c r="B9" s="30">
        <v>0.62195093022721604</v>
      </c>
      <c r="G9" s="32">
        <v>0.92285000681877105</v>
      </c>
      <c r="H9" s="35">
        <v>0.92285000699999997</v>
      </c>
    </row>
    <row r="10" spans="1:8">
      <c r="A10" s="30">
        <v>0.92255999445915204</v>
      </c>
      <c r="B10" s="30">
        <v>0.29109230601219099</v>
      </c>
      <c r="G10" s="31">
        <v>0.92465999722480796</v>
      </c>
      <c r="H10" s="35">
        <v>0.92465999700000001</v>
      </c>
    </row>
    <row r="11" spans="1:8">
      <c r="A11" s="30">
        <v>0.92237000465393104</v>
      </c>
      <c r="B11" s="30">
        <v>0.55801829041753304</v>
      </c>
    </row>
    <row r="12" spans="1:8">
      <c r="A12" s="30">
        <v>0.92228000164031998</v>
      </c>
      <c r="B12" s="30">
        <v>7.1187612213445203E-2</v>
      </c>
    </row>
    <row r="13" spans="1:8">
      <c r="A13" s="30">
        <v>0.92226001024246196</v>
      </c>
      <c r="B13" s="30">
        <v>0.415237510565102</v>
      </c>
      <c r="G13">
        <f>AVERAGE(G1:G10)</f>
        <v>0.92402199983596778</v>
      </c>
    </row>
    <row r="14" spans="1:8">
      <c r="A14" s="30">
        <v>0.92218999266624502</v>
      </c>
      <c r="B14" s="30">
        <v>0.75820255770711797</v>
      </c>
      <c r="G14">
        <f>_xlfn.STDEV.P(G1:G10)</f>
        <v>1.3515001521346914E-3</v>
      </c>
    </row>
    <row r="15" spans="1:8">
      <c r="A15" s="30">
        <v>0.92217000722885101</v>
      </c>
      <c r="B15" s="30">
        <v>0.55244033312234897</v>
      </c>
    </row>
    <row r="16" spans="1:8">
      <c r="A16" s="30">
        <v>0.92212999463081402</v>
      </c>
      <c r="B16" s="30">
        <v>0.44051171617859503</v>
      </c>
    </row>
    <row r="17" spans="1:2">
      <c r="A17" s="30">
        <v>0.92207998633384702</v>
      </c>
      <c r="B17" s="30">
        <v>0.60406765669463403</v>
      </c>
    </row>
    <row r="18" spans="1:2">
      <c r="A18" s="30">
        <v>0.92203000783920297</v>
      </c>
      <c r="B18" s="30">
        <v>0.94301731645230302</v>
      </c>
    </row>
    <row r="19" spans="1:2">
      <c r="A19" s="30">
        <v>0.92203000187873796</v>
      </c>
      <c r="B19" s="30">
        <v>0.21229149824246801</v>
      </c>
    </row>
    <row r="20" spans="1:2">
      <c r="A20" s="30">
        <v>0.92200999259948702</v>
      </c>
      <c r="B20" s="30">
        <v>0.20426367129478301</v>
      </c>
    </row>
    <row r="21" spans="1:2">
      <c r="A21" s="30">
        <v>0.92199000120162999</v>
      </c>
      <c r="B21" s="30">
        <v>0.50884061267337899</v>
      </c>
    </row>
    <row r="22" spans="1:2">
      <c r="A22" s="30">
        <v>0.92197000384330796</v>
      </c>
      <c r="B22" s="30">
        <v>0.38931491911738397</v>
      </c>
    </row>
    <row r="23" spans="1:2">
      <c r="A23" s="30">
        <v>0.92183000445365904</v>
      </c>
      <c r="B23" s="30">
        <v>0.28973208632376202</v>
      </c>
    </row>
    <row r="24" spans="1:2">
      <c r="A24" s="30">
        <v>0.92178000807762095</v>
      </c>
      <c r="B24" s="30">
        <v>0.90858184975631295</v>
      </c>
    </row>
    <row r="25" spans="1:2">
      <c r="A25" s="30">
        <v>0.92177000045776403</v>
      </c>
      <c r="B25" s="30">
        <v>0.86336904770637701</v>
      </c>
    </row>
    <row r="26" spans="1:2">
      <c r="A26" s="30">
        <v>0.92171999812126204</v>
      </c>
      <c r="B26" s="30">
        <v>0.97772281529024696</v>
      </c>
    </row>
    <row r="27" spans="1:2">
      <c r="A27" s="30">
        <v>0.92168999910354599</v>
      </c>
      <c r="B27" s="30">
        <v>0.41485442547883999</v>
      </c>
    </row>
    <row r="28" spans="1:2">
      <c r="A28" s="30">
        <v>0.92168999910354599</v>
      </c>
      <c r="B28" s="30">
        <v>0.94643173274833503</v>
      </c>
    </row>
    <row r="29" spans="1:2">
      <c r="A29" s="30">
        <v>0.92165000438690203</v>
      </c>
      <c r="B29" s="30">
        <v>0.47027263767153998</v>
      </c>
    </row>
    <row r="30" spans="1:2">
      <c r="A30" s="30">
        <v>0.92153000831604004</v>
      </c>
      <c r="B30" s="30">
        <v>0.42956380818251599</v>
      </c>
    </row>
    <row r="31" spans="1:2">
      <c r="A31" s="30">
        <v>0.92153000235557603</v>
      </c>
      <c r="B31" s="30">
        <v>0.87123484986671695</v>
      </c>
    </row>
    <row r="32" spans="1:2">
      <c r="A32" s="30">
        <v>0.92148000597953805</v>
      </c>
      <c r="B32" s="30">
        <v>0.82415006911243105</v>
      </c>
    </row>
    <row r="33" spans="1:2">
      <c r="A33" s="30">
        <v>0.92145999073982199</v>
      </c>
      <c r="B33" s="30">
        <v>0.34040519649920198</v>
      </c>
    </row>
    <row r="34" spans="1:2">
      <c r="A34" s="30">
        <v>0.92139000296592699</v>
      </c>
      <c r="B34" s="30">
        <v>0.65866011862923601</v>
      </c>
    </row>
    <row r="35" spans="1:2">
      <c r="A35" s="30">
        <v>0.92135000228881803</v>
      </c>
      <c r="B35" s="30">
        <v>0.71192930001210597</v>
      </c>
    </row>
    <row r="36" spans="1:2">
      <c r="A36" s="30">
        <v>0.92128000259399401</v>
      </c>
      <c r="B36" s="30">
        <v>0.77241728376468499</v>
      </c>
    </row>
    <row r="37" spans="1:2">
      <c r="A37" s="30">
        <v>0.92126999497413598</v>
      </c>
      <c r="B37" s="30">
        <v>0.95824399747510602</v>
      </c>
    </row>
    <row r="38" spans="1:2">
      <c r="A38" s="30">
        <v>0.92121999263763399</v>
      </c>
      <c r="B38" s="30">
        <v>0.58754900886003703</v>
      </c>
    </row>
    <row r="39" spans="1:2">
      <c r="A39" s="30">
        <v>0.92117999196052602</v>
      </c>
      <c r="B39" s="30">
        <v>0.86246056754719502</v>
      </c>
    </row>
    <row r="40" spans="1:2">
      <c r="A40" s="30">
        <v>0.92107000350952195</v>
      </c>
      <c r="B40" s="30">
        <v>0.85119065382707104</v>
      </c>
    </row>
    <row r="41" spans="1:2">
      <c r="A41" s="30">
        <v>0.92106000185012804</v>
      </c>
      <c r="B41" s="30">
        <v>3.1060037266965899E-2</v>
      </c>
    </row>
    <row r="42" spans="1:2">
      <c r="A42" s="30">
        <v>0.92105000019073502</v>
      </c>
      <c r="B42" s="30">
        <v>0.99178935028612403</v>
      </c>
    </row>
    <row r="43" spans="1:2">
      <c r="A43" s="30">
        <v>0.92083999514579795</v>
      </c>
      <c r="B43" s="30">
        <v>0.77216821515103296</v>
      </c>
    </row>
    <row r="44" spans="1:2">
      <c r="A44" s="30">
        <v>0.92083999514579795</v>
      </c>
      <c r="B44" s="30">
        <v>0.66313820609309504</v>
      </c>
    </row>
    <row r="45" spans="1:2">
      <c r="A45" s="30">
        <v>0.92077000737190196</v>
      </c>
      <c r="B45" s="30">
        <v>0.17908535931569899</v>
      </c>
    </row>
    <row r="46" spans="1:2">
      <c r="A46" s="30">
        <v>0.92073999047279398</v>
      </c>
      <c r="B46" s="30">
        <v>0.73519405514348701</v>
      </c>
    </row>
    <row r="47" spans="1:2">
      <c r="A47" s="30">
        <v>0.92069998979568501</v>
      </c>
      <c r="B47" s="30">
        <v>0.29662302055404999</v>
      </c>
    </row>
    <row r="48" spans="1:2">
      <c r="A48" s="30">
        <v>0.92060000300407396</v>
      </c>
      <c r="B48" s="30">
        <v>0.49911779420046498</v>
      </c>
    </row>
    <row r="49" spans="1:2">
      <c r="A49" s="30">
        <v>0.92059999704360995</v>
      </c>
      <c r="B49" s="30">
        <v>0.91901770724756704</v>
      </c>
    </row>
    <row r="50" spans="1:2">
      <c r="A50" s="30">
        <v>0.92056999206543</v>
      </c>
      <c r="B50" s="30">
        <v>0.224947327748071</v>
      </c>
    </row>
    <row r="51" spans="1:2">
      <c r="A51" s="30">
        <v>0.92045000195503202</v>
      </c>
      <c r="B51" s="30">
        <v>0.144002197063334</v>
      </c>
    </row>
    <row r="52" spans="1:2">
      <c r="A52" s="30">
        <v>0.92041000127792405</v>
      </c>
      <c r="B52" s="30">
        <v>0.41677142035998899</v>
      </c>
    </row>
    <row r="53" spans="1:2">
      <c r="A53" s="30">
        <v>0.92037000656127899</v>
      </c>
      <c r="B53" s="30">
        <v>0.25375833298594902</v>
      </c>
    </row>
    <row r="54" spans="1:2">
      <c r="A54" s="30">
        <v>0.92036000490188596</v>
      </c>
      <c r="B54" s="30">
        <v>0.85452776424731502</v>
      </c>
    </row>
    <row r="55" spans="1:2">
      <c r="A55" s="30">
        <v>0.920320004224777</v>
      </c>
      <c r="B55" s="30">
        <v>0.38237432631690799</v>
      </c>
    </row>
    <row r="56" spans="1:2">
      <c r="A56" s="30">
        <v>0.920269995927811</v>
      </c>
      <c r="B56" s="30">
        <v>0.44463744216163398</v>
      </c>
    </row>
    <row r="57" spans="1:2">
      <c r="A57" s="30">
        <v>0.92022999525070204</v>
      </c>
      <c r="B57" s="30">
        <v>4.9587635971345599E-2</v>
      </c>
    </row>
    <row r="58" spans="1:2">
      <c r="A58" s="30">
        <v>0.92016999721527104</v>
      </c>
      <c r="B58" s="30">
        <v>0.72978943709130295</v>
      </c>
    </row>
    <row r="59" spans="1:2">
      <c r="A59" s="30">
        <v>0.92016000151634203</v>
      </c>
      <c r="B59" s="30">
        <v>0.57045643646390598</v>
      </c>
    </row>
    <row r="60" spans="1:2">
      <c r="A60" s="30">
        <v>0.92013999819755599</v>
      </c>
      <c r="B60" s="30">
        <v>0.56760882218146202</v>
      </c>
    </row>
    <row r="61" spans="1:2">
      <c r="A61" s="30">
        <v>0.920080006122589</v>
      </c>
      <c r="B61" s="30">
        <v>0.74963622645912698</v>
      </c>
    </row>
    <row r="62" spans="1:2">
      <c r="A62" s="30">
        <v>0.92001999020576497</v>
      </c>
      <c r="B62" s="30">
        <v>0.305976579725453</v>
      </c>
    </row>
    <row r="63" spans="1:2">
      <c r="A63" s="30">
        <v>0.91987999677658105</v>
      </c>
      <c r="B63" s="30">
        <v>0.270047974499248</v>
      </c>
    </row>
    <row r="64" spans="1:2">
      <c r="A64" s="30">
        <v>0.91986999511718803</v>
      </c>
      <c r="B64" s="30">
        <v>6.6618656742051197E-2</v>
      </c>
    </row>
    <row r="65" spans="1:2">
      <c r="A65" s="30">
        <v>0.91985998749733</v>
      </c>
      <c r="B65" s="30">
        <v>0.89060279386351304</v>
      </c>
    </row>
    <row r="66" spans="1:2">
      <c r="A66" s="30">
        <v>0.919849997758865</v>
      </c>
      <c r="B66" s="30">
        <v>0.56057360275804202</v>
      </c>
    </row>
    <row r="67" spans="1:2">
      <c r="A67" s="30">
        <v>0.91980000138282803</v>
      </c>
      <c r="B67" s="30">
        <v>0.45881258528457902</v>
      </c>
    </row>
    <row r="68" spans="1:2">
      <c r="A68" s="30">
        <v>0.91975000500679005</v>
      </c>
      <c r="B68" s="30">
        <v>8.6847542740128694E-2</v>
      </c>
    </row>
    <row r="69" spans="1:2">
      <c r="A69" s="30">
        <v>0.91970998644828805</v>
      </c>
      <c r="B69" s="30">
        <v>0.47345762365233401</v>
      </c>
    </row>
    <row r="70" spans="1:2">
      <c r="A70" s="30">
        <v>0.91966000199317899</v>
      </c>
      <c r="B70" s="30">
        <v>0.36410199398945498</v>
      </c>
    </row>
    <row r="71" spans="1:2">
      <c r="A71" s="30">
        <v>0.91963000297546404</v>
      </c>
      <c r="B71" s="30">
        <v>0.47026785587526498</v>
      </c>
    </row>
    <row r="72" spans="1:2">
      <c r="A72" s="30">
        <v>0.919609999656677</v>
      </c>
      <c r="B72" s="30">
        <v>7.1945692914063206E-2</v>
      </c>
    </row>
    <row r="73" spans="1:2">
      <c r="A73" s="30">
        <v>0.91954000592231799</v>
      </c>
      <c r="B73" s="30">
        <v>0.72878074753194499</v>
      </c>
    </row>
    <row r="74" spans="1:2">
      <c r="A74" s="30">
        <v>0.91949000954628002</v>
      </c>
      <c r="B74" s="30">
        <v>0.727022401853617</v>
      </c>
    </row>
    <row r="75" spans="1:2">
      <c r="A75" s="30">
        <v>0.91938000321388202</v>
      </c>
      <c r="B75" s="30">
        <v>0.34455490845039599</v>
      </c>
    </row>
    <row r="76" spans="1:2">
      <c r="A76" s="30">
        <v>0.91923999786376998</v>
      </c>
      <c r="B76" s="30">
        <v>0.73305242068393694</v>
      </c>
    </row>
    <row r="77" spans="1:2">
      <c r="A77" s="30">
        <v>0.91923000216484096</v>
      </c>
      <c r="B77" s="30">
        <v>2.9263036820661201E-2</v>
      </c>
    </row>
    <row r="78" spans="1:2">
      <c r="A78" s="30">
        <v>0.91920000910759003</v>
      </c>
      <c r="B78" s="30">
        <v>0.41559070814354698</v>
      </c>
    </row>
    <row r="79" spans="1:2">
      <c r="A79" s="30">
        <v>0.91899998784065196</v>
      </c>
      <c r="B79" s="30">
        <v>0.12745313787988799</v>
      </c>
    </row>
    <row r="80" spans="1:2">
      <c r="A80" s="30">
        <v>0.91888000369071998</v>
      </c>
      <c r="B80" s="30">
        <v>0.70812493103694896</v>
      </c>
    </row>
    <row r="81" spans="1:2">
      <c r="A81" s="30">
        <v>0.91882000565528898</v>
      </c>
      <c r="B81" s="30">
        <v>0.13847786593498301</v>
      </c>
    </row>
    <row r="82" spans="1:2">
      <c r="A82" s="30">
        <v>0.91858999729156499</v>
      </c>
      <c r="B82" s="30">
        <v>0.41584088854226903</v>
      </c>
    </row>
    <row r="83" spans="1:2">
      <c r="A83" s="30">
        <v>0.91851000189781196</v>
      </c>
      <c r="B83" s="30">
        <v>5.9321373591191801E-2</v>
      </c>
    </row>
    <row r="84" spans="1:2">
      <c r="A84" s="30">
        <v>0.91848000288009601</v>
      </c>
      <c r="B84" s="30">
        <v>0.41957582096016199</v>
      </c>
    </row>
    <row r="85" spans="1:2">
      <c r="A85" s="30">
        <v>0.91842000484466602</v>
      </c>
      <c r="B85" s="30">
        <v>0.37641291244763397</v>
      </c>
    </row>
    <row r="86" spans="1:2">
      <c r="A86" s="30">
        <v>0.91815999150276195</v>
      </c>
      <c r="B86" s="30">
        <v>0.27799164445184399</v>
      </c>
    </row>
    <row r="87" spans="1:2">
      <c r="A87" s="30">
        <v>0.918119996786118</v>
      </c>
      <c r="B87" s="30">
        <v>0.34104176119942797</v>
      </c>
    </row>
    <row r="88" spans="1:2">
      <c r="A88" s="30">
        <v>0.91797000169753995</v>
      </c>
      <c r="B88" s="30">
        <v>0.76325398730665095</v>
      </c>
    </row>
    <row r="89" spans="1:2">
      <c r="A89" s="30">
        <v>0.91769000291824299</v>
      </c>
      <c r="B89" s="30">
        <v>0.59452286274188504</v>
      </c>
    </row>
    <row r="90" spans="1:2">
      <c r="A90" s="30">
        <v>0.91765000820159903</v>
      </c>
      <c r="B90" s="30">
        <v>0.102147437141411</v>
      </c>
    </row>
    <row r="91" spans="1:2">
      <c r="A91" s="30">
        <v>0.91743000149726905</v>
      </c>
      <c r="B91" s="30">
        <v>0.62747907689613502</v>
      </c>
    </row>
    <row r="92" spans="1:2">
      <c r="A92" s="30">
        <v>0.91729999780654903</v>
      </c>
      <c r="B92" s="30">
        <v>5.1018708031930003E-2</v>
      </c>
    </row>
    <row r="93" spans="1:2">
      <c r="A93" s="30">
        <v>0.91683999896049495</v>
      </c>
      <c r="B93" s="30">
        <v>0.19033441370127799</v>
      </c>
    </row>
    <row r="94" spans="1:2">
      <c r="A94" s="30">
        <v>0.91675000190734901</v>
      </c>
      <c r="B94" s="30">
        <v>0.56764729172431605</v>
      </c>
    </row>
    <row r="95" spans="1:2">
      <c r="A95" s="30">
        <v>0.91665000319480905</v>
      </c>
      <c r="B95" s="30">
        <v>0.82784321849977305</v>
      </c>
    </row>
    <row r="96" spans="1:2">
      <c r="A96" s="30">
        <v>0.91657000780105602</v>
      </c>
      <c r="B96" s="30">
        <v>0.39270210686258</v>
      </c>
    </row>
    <row r="97" spans="1:2">
      <c r="A97" s="30">
        <v>0.91616001129150404</v>
      </c>
      <c r="B97" s="30">
        <v>3.662991232342E-2</v>
      </c>
    </row>
    <row r="98" spans="1:2">
      <c r="A98" s="30">
        <v>0.91587000489234904</v>
      </c>
      <c r="B98" s="30">
        <v>0.14675429944389701</v>
      </c>
    </row>
    <row r="99" spans="1:2">
      <c r="A99" s="30">
        <v>0.915139997005463</v>
      </c>
      <c r="B99" s="30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topLeftCell="A7" zoomScaleNormal="100" workbookViewId="0">
      <selection activeCell="B15" sqref="B15"/>
    </sheetView>
  </sheetViews>
  <sheetFormatPr defaultColWidth="8.5546875" defaultRowHeight="14.4"/>
  <cols>
    <col min="1" max="1" width="79.33203125" customWidth="1"/>
    <col min="2" max="2" width="66.109375" customWidth="1"/>
  </cols>
  <sheetData>
    <row r="1" spans="1:2">
      <c r="A1" s="12" t="s">
        <v>536</v>
      </c>
      <c r="B1" s="12">
        <v>329</v>
      </c>
    </row>
    <row r="2" spans="1:2">
      <c r="A2" s="34" t="s">
        <v>537</v>
      </c>
      <c r="B2">
        <v>379</v>
      </c>
    </row>
    <row r="3" spans="1:2">
      <c r="A3" s="34" t="s">
        <v>538</v>
      </c>
      <c r="B3">
        <v>399</v>
      </c>
    </row>
    <row r="4" spans="1:2">
      <c r="A4" s="33" t="s">
        <v>539</v>
      </c>
      <c r="B4">
        <v>388</v>
      </c>
    </row>
    <row r="5" spans="1:2">
      <c r="A5" s="34" t="s">
        <v>540</v>
      </c>
      <c r="B5">
        <v>50</v>
      </c>
    </row>
    <row r="6" spans="1:2">
      <c r="A6" t="s">
        <v>541</v>
      </c>
      <c r="B6">
        <v>9</v>
      </c>
    </row>
    <row r="7" spans="1:2">
      <c r="A7" t="s">
        <v>542</v>
      </c>
      <c r="B7">
        <v>11</v>
      </c>
    </row>
    <row r="8" spans="1:2">
      <c r="A8" t="s">
        <v>543</v>
      </c>
      <c r="B8">
        <v>3.5</v>
      </c>
    </row>
    <row r="9" spans="1:2">
      <c r="A9" t="s">
        <v>544</v>
      </c>
      <c r="B9">
        <v>7</v>
      </c>
    </row>
    <row r="10" spans="1:2">
      <c r="A10" t="s">
        <v>545</v>
      </c>
      <c r="B10">
        <v>3</v>
      </c>
    </row>
    <row r="11" spans="1:2">
      <c r="A11" t="s">
        <v>546</v>
      </c>
      <c r="B11">
        <v>8</v>
      </c>
    </row>
    <row r="12" spans="1:2">
      <c r="A12" t="s">
        <v>547</v>
      </c>
      <c r="B12">
        <v>50</v>
      </c>
    </row>
    <row r="13" spans="1:2">
      <c r="A13" t="s">
        <v>548</v>
      </c>
      <c r="B13">
        <v>50</v>
      </c>
    </row>
    <row r="14" spans="1:2">
      <c r="A14" t="s">
        <v>549</v>
      </c>
      <c r="B14">
        <v>13</v>
      </c>
    </row>
    <row r="15" spans="1:2">
      <c r="A15" t="s">
        <v>550</v>
      </c>
      <c r="B15">
        <v>13</v>
      </c>
    </row>
    <row r="16" spans="1:2">
      <c r="A16" t="s">
        <v>551</v>
      </c>
      <c r="B16">
        <v>4</v>
      </c>
    </row>
    <row r="17" spans="1:2">
      <c r="A17" t="s">
        <v>552</v>
      </c>
      <c r="B17">
        <v>6.5</v>
      </c>
    </row>
    <row r="18" spans="1:2">
      <c r="A18" t="s">
        <v>552</v>
      </c>
      <c r="B18">
        <v>6.5</v>
      </c>
    </row>
    <row r="19" spans="1:2">
      <c r="A19" t="s">
        <v>553</v>
      </c>
      <c r="B19">
        <v>7</v>
      </c>
    </row>
    <row r="20" spans="1:2">
      <c r="A20" t="s">
        <v>554</v>
      </c>
    </row>
    <row r="21" spans="1:2">
      <c r="A21" t="s">
        <v>555</v>
      </c>
    </row>
    <row r="22" spans="1:2">
      <c r="A22" t="s">
        <v>556</v>
      </c>
      <c r="B22">
        <v>35</v>
      </c>
    </row>
    <row r="23" spans="1:2">
      <c r="A23" t="s">
        <v>557</v>
      </c>
      <c r="B23">
        <v>6</v>
      </c>
    </row>
    <row r="24" spans="1:2">
      <c r="A24" t="s">
        <v>557</v>
      </c>
      <c r="B24">
        <v>6</v>
      </c>
    </row>
    <row r="25" spans="1:2">
      <c r="A25" t="s">
        <v>557</v>
      </c>
      <c r="B25">
        <v>6</v>
      </c>
    </row>
    <row r="26" spans="1:2">
      <c r="A26" t="s">
        <v>557</v>
      </c>
      <c r="B26">
        <v>6</v>
      </c>
    </row>
    <row r="27" spans="1:2">
      <c r="A27" t="s">
        <v>558</v>
      </c>
      <c r="B27">
        <v>15</v>
      </c>
    </row>
    <row r="28" spans="1:2">
      <c r="A28" t="s">
        <v>559</v>
      </c>
      <c r="B28">
        <v>35</v>
      </c>
    </row>
    <row r="29" spans="1:2">
      <c r="A29" t="s">
        <v>560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4" r:id="rId1" xr:uid="{00000000-0004-0000-0500-000000000000}"/>
    <hyperlink ref="A5" r:id="rId2" xr:uid="{E56264D0-5E14-4EC8-829F-BC274006CD37}"/>
    <hyperlink ref="A2" r:id="rId3" xr:uid="{FAB4BAA4-32E8-49A3-90FF-6AD35478D07D}"/>
    <hyperlink ref="A3" r:id="rId4" xr:uid="{0C8C5BEB-7D27-40AA-8E43-6A6CD627BA6E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725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Sayfa3</vt:lpstr>
      <vt:lpstr>Sayfa2</vt:lpstr>
      <vt:lpstr>Sayfa4</vt:lpstr>
      <vt:lpstr>Sayfa5</vt:lpstr>
      <vt:lpstr>Sayfa6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18</cp:revision>
  <dcterms:created xsi:type="dcterms:W3CDTF">2021-02-09T08:19:14Z</dcterms:created>
  <dcterms:modified xsi:type="dcterms:W3CDTF">2022-05-23T05:03:48Z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