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5195" windowHeight="5955" activeTab="3"/>
  </bookViews>
  <sheets>
    <sheet name="Foglio1" sheetId="1" r:id="rId1"/>
    <sheet name="Foglio3" sheetId="3" r:id="rId2"/>
    <sheet name="STATISTICA DEF 23.7.15" sheetId="4" r:id="rId3"/>
    <sheet name="grafici" sheetId="5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R30" i="1" l="1"/>
  <c r="R29" i="1"/>
  <c r="R28" i="1"/>
</calcChain>
</file>

<file path=xl/sharedStrings.xml><?xml version="1.0" encoding="utf-8"?>
<sst xmlns="http://schemas.openxmlformats.org/spreadsheetml/2006/main" count="847" uniqueCount="210">
  <si>
    <t>patol</t>
  </si>
  <si>
    <t>m/f</t>
  </si>
  <si>
    <t>evento cv</t>
  </si>
  <si>
    <t>aa malattia</t>
  </si>
  <si>
    <t>età evento</t>
  </si>
  <si>
    <t>aa di biol dall'evento</t>
  </si>
  <si>
    <t>AP</t>
  </si>
  <si>
    <t>M</t>
  </si>
  <si>
    <t>ANGINA</t>
  </si>
  <si>
    <t>BIOL</t>
  </si>
  <si>
    <t>E</t>
  </si>
  <si>
    <t>VALVULOPATIA,ANEURISMA DISSECATO</t>
  </si>
  <si>
    <t>ICTUS</t>
  </si>
  <si>
    <t>EXTRASISTOLIA SOPRAVENTRICOLARE</t>
  </si>
  <si>
    <t>TVP, TEP</t>
  </si>
  <si>
    <t>H</t>
  </si>
  <si>
    <t>F</t>
  </si>
  <si>
    <t>S</t>
  </si>
  <si>
    <t>PATOL</t>
  </si>
  <si>
    <t>M/F</t>
  </si>
  <si>
    <t>EVENTO CV</t>
  </si>
  <si>
    <t>TIPO BIOL</t>
  </si>
  <si>
    <t>AR</t>
  </si>
  <si>
    <t>ROTTURA ANEURISMA AORTICO</t>
  </si>
  <si>
    <t>IMA,TIA</t>
  </si>
  <si>
    <t>SCOMPENSO, TIA</t>
  </si>
  <si>
    <t>IMA</t>
  </si>
  <si>
    <t>TVP</t>
  </si>
  <si>
    <t>S/E</t>
  </si>
  <si>
    <t>TOT AA MALATTIA 20 CON 3 PZ OLTRE I 75 AA</t>
  </si>
  <si>
    <t>Rapporto M/F=2/5</t>
  </si>
  <si>
    <t>TOT MEDIA AA MALATTIA: 15 con zero pz oltre i 75 aa</t>
  </si>
  <si>
    <t>Rapporto  M/F=5/2</t>
  </si>
  <si>
    <t>PERICARDITE</t>
  </si>
  <si>
    <t>TEP</t>
  </si>
  <si>
    <t>FA</t>
  </si>
  <si>
    <t>ROTTURA ANEURISMA ENDOCRANICO</t>
  </si>
  <si>
    <t>RAPPORTO M/F=0/5</t>
  </si>
  <si>
    <t>DMARD's</t>
  </si>
  <si>
    <t>TOT PZ</t>
  </si>
  <si>
    <t>Bio-DMARD's</t>
  </si>
  <si>
    <t>SA</t>
  </si>
  <si>
    <t>eventi cardiaci</t>
  </si>
  <si>
    <t>eventi vascolari</t>
  </si>
  <si>
    <t>&lt;60 anni</t>
  </si>
  <si>
    <t>60-70</t>
  </si>
  <si>
    <t>&gt;70 anni</t>
  </si>
  <si>
    <t>anni di biol</t>
  </si>
  <si>
    <t>anni di malattia</t>
  </si>
  <si>
    <t>Età evento</t>
  </si>
  <si>
    <t>AR: P.W.</t>
  </si>
  <si>
    <t>AR: M.M</t>
  </si>
  <si>
    <t>AR: S.F.</t>
  </si>
  <si>
    <t>AP L+A</t>
  </si>
  <si>
    <t>tabella 2</t>
  </si>
  <si>
    <t>aurora</t>
  </si>
  <si>
    <t>lorena</t>
  </si>
  <si>
    <t>tabella 1</t>
  </si>
  <si>
    <t>grafico 3</t>
  </si>
  <si>
    <t>grafico 2</t>
  </si>
  <si>
    <t>grafico 1</t>
  </si>
  <si>
    <t>grafico 4</t>
  </si>
  <si>
    <t>PZ CON DMARD's ED EVENTI CV</t>
  </si>
  <si>
    <t>PZ CON DMARD's ED EVENTI CV non biologici</t>
  </si>
  <si>
    <t>età</t>
  </si>
  <si>
    <t>AR SI EVENTO CV</t>
  </si>
  <si>
    <t>AR NO EVENTO CV</t>
  </si>
  <si>
    <t>AP SI EVENTO CV</t>
  </si>
  <si>
    <t>AP NO EVENTO CV</t>
  </si>
  <si>
    <t>EVENTI CV E PZ IN DMARD's non biologici</t>
  </si>
  <si>
    <t>RAPPORTO M:F</t>
  </si>
  <si>
    <t>AP DMARD'S</t>
  </si>
  <si>
    <t>SI EVENTO CV</t>
  </si>
  <si>
    <t>NO EVENTO CV</t>
  </si>
  <si>
    <t>AR DMARD's</t>
  </si>
  <si>
    <t>AR BIOLOGICI</t>
  </si>
  <si>
    <t>AP BIOLOGICI</t>
  </si>
  <si>
    <t>EVENTI CV E PZ IN DMARD's</t>
  </si>
  <si>
    <t>Età</t>
  </si>
  <si>
    <t>TIA+ICTUS</t>
  </si>
  <si>
    <t>TIA</t>
  </si>
  <si>
    <t>EXTRASTSTILIA SOPRAVENTRIC</t>
  </si>
  <si>
    <t>VALVULOPATIA</t>
  </si>
  <si>
    <t>ROTT ANEUR AORTICO</t>
  </si>
  <si>
    <t>M:F</t>
  </si>
  <si>
    <t>ciao puoi fare le correlazioni tra anni di biologici dall'evento e anni di malattia</t>
  </si>
  <si>
    <t>potreste ricavare la significatività statistica tra eventi cardiaci ed eventi vascolari?</t>
  </si>
  <si>
    <t>è possibile avere la significativitàstatistica?</t>
  </si>
  <si>
    <t>ugualmente in questo istogramma il rapporto M:F sembrerebbe correlare con l'evento CV a seconda che sia AR o AP. Nell'AP sembra esservi una inversione del rapporto M:F tra i pz che hanno avuto l'evento, più maschi che hanno avuto evento tra gli AP in terapia con biologici e più femmine tra AP in terapia con DMARD che non hanno avuto l'evento.F224</t>
  </si>
  <si>
    <t>SI (21,6%)</t>
  </si>
  <si>
    <t>NO (78,4%)</t>
  </si>
  <si>
    <t>TOT AA MALATTIA: 20aa CON 1 PZ CON OLTRE 75 AA, età media 69,5, media di anni in biologici 4 anni</t>
  </si>
  <si>
    <t>EVENTO CV SI</t>
  </si>
  <si>
    <t>EVENTO CV NO</t>
  </si>
  <si>
    <t>AP: 97</t>
  </si>
  <si>
    <t>AR: 58</t>
  </si>
  <si>
    <t>AA DI DMARD'S</t>
  </si>
  <si>
    <t>ROTT ANEUR ENDOCRANICO</t>
  </si>
  <si>
    <t>sia nel gruppo AR che nel gruppo AP riportandone la significatività statistica?</t>
  </si>
  <si>
    <t>tabella 1 e 2</t>
  </si>
  <si>
    <t>casistica</t>
  </si>
  <si>
    <t>casistica suddivisa per terapia</t>
  </si>
  <si>
    <t>TOT pz dmard</t>
  </si>
  <si>
    <t>TOT L</t>
  </si>
  <si>
    <t>SA: 2</t>
  </si>
  <si>
    <t>EVENTO CV (38,4,%)</t>
  </si>
  <si>
    <t>NON EVENTO CV (61,58%)</t>
  </si>
  <si>
    <t>RAPPORTO M:F UTTI</t>
  </si>
  <si>
    <t>EVENTO</t>
  </si>
  <si>
    <t>NON EVENTO</t>
  </si>
  <si>
    <t xml:space="preserve">RAPPORTO M:F </t>
  </si>
  <si>
    <t>AA DI BIOLOGICI 10 MENO 3 perché è L'ANNO DELL'EVENTO</t>
  </si>
  <si>
    <t>TAB. 1</t>
  </si>
  <si>
    <t xml:space="preserve">                % patologia</t>
  </si>
  <si>
    <t>AR (n)</t>
  </si>
  <si>
    <t>SpA (n)</t>
  </si>
  <si>
    <t xml:space="preserve">                   % genere</t>
  </si>
  <si>
    <t>M (n)</t>
  </si>
  <si>
    <t>F (n)</t>
  </si>
  <si>
    <t xml:space="preserve">                   % terapia</t>
  </si>
  <si>
    <t>bDMARD (n)</t>
  </si>
  <si>
    <t>sDMARD (n)</t>
  </si>
  <si>
    <t>IPERTENSIONE</t>
  </si>
  <si>
    <t>IPERTESI</t>
  </si>
  <si>
    <t>NON IPERTESI</t>
  </si>
  <si>
    <t xml:space="preserve">SpA </t>
  </si>
  <si>
    <t>Descrizione casistica generale ( 579 paz)</t>
  </si>
  <si>
    <t>TAB.2</t>
  </si>
  <si>
    <t>Descrizione casistica per patologia</t>
  </si>
  <si>
    <t>bDMARD</t>
  </si>
  <si>
    <t>sDMARD</t>
  </si>
  <si>
    <t>ipertesi</t>
  </si>
  <si>
    <t>non ipertesi</t>
  </si>
  <si>
    <t>eventi CV</t>
  </si>
  <si>
    <t>non eventi CV</t>
  </si>
  <si>
    <t>anni di terapia in biologici</t>
  </si>
  <si>
    <t>in terapia con sDMARD</t>
  </si>
  <si>
    <t>in terapia con bDMARD</t>
  </si>
  <si>
    <t>anni di bDMARD all'evento</t>
  </si>
  <si>
    <t>singolo evento CV</t>
  </si>
  <si>
    <t>più eventi CV</t>
  </si>
  <si>
    <t>prevenzione II in sDMARD (quanti secondi eventi in corso di sDMARD?)</t>
  </si>
  <si>
    <t>prevenzione II con bDMARD (in terapia con bDMARD?)</t>
  </si>
  <si>
    <t>età media</t>
  </si>
  <si>
    <t>età media all'evento</t>
  </si>
  <si>
    <t>aa di malattia all'evento</t>
  </si>
  <si>
    <t>eventi Cardiaci</t>
  </si>
  <si>
    <t>eventiCerebro- Vascolari</t>
  </si>
  <si>
    <t>eventi cerebro-vascolari</t>
  </si>
  <si>
    <t>Tipologia di eventi CV</t>
  </si>
  <si>
    <t>SpA</t>
  </si>
  <si>
    <t>EVENTI CARDIACI</t>
  </si>
  <si>
    <t>EVENTI CEREBRO-VASCOLARI</t>
  </si>
  <si>
    <t>ANGINA PECTORIS</t>
  </si>
  <si>
    <t>SCOMPENSO</t>
  </si>
  <si>
    <t>ICTUS/TIA</t>
  </si>
  <si>
    <t>ENCEFALOPATIA MULTINFARTUALE</t>
  </si>
  <si>
    <t>TEP/TVP</t>
  </si>
  <si>
    <t>ANEURISMI</t>
  </si>
  <si>
    <t>SI</t>
  </si>
  <si>
    <t>NO</t>
  </si>
  <si>
    <t>TERAPIA</t>
  </si>
  <si>
    <t>Tot</t>
  </si>
  <si>
    <t>Eventi CV IN AR</t>
  </si>
  <si>
    <t>Eventi CV IN SpA</t>
  </si>
  <si>
    <t>NO TERAPIA (PRIMA DELLA Dg)</t>
  </si>
  <si>
    <t>47,5% (275)</t>
  </si>
  <si>
    <t>52,5% (304)</t>
  </si>
  <si>
    <t>52,8% (306)</t>
  </si>
  <si>
    <t>47,2% (273)</t>
  </si>
  <si>
    <t>37% (214)</t>
  </si>
  <si>
    <t>63% (365)</t>
  </si>
  <si>
    <t>42,8% (248)</t>
  </si>
  <si>
    <t>57,2% (329)</t>
  </si>
  <si>
    <t>56,7% (72)</t>
  </si>
  <si>
    <t>43,3% (55)</t>
  </si>
  <si>
    <t>M:F=1:2,7</t>
  </si>
  <si>
    <t>49,5% (151)</t>
  </si>
  <si>
    <t>50,5% (155)</t>
  </si>
  <si>
    <t>40% (122)</t>
  </si>
  <si>
    <t>60% (184)</t>
  </si>
  <si>
    <t>M:F=1:1,2</t>
  </si>
  <si>
    <t>45,5% (124)</t>
  </si>
  <si>
    <t>54,5% (149)</t>
  </si>
  <si>
    <t>46% (126)</t>
  </si>
  <si>
    <t>54% (147)</t>
  </si>
  <si>
    <t>aa Prima della Dg</t>
  </si>
  <si>
    <t>eventi dopo Dg</t>
  </si>
  <si>
    <t>TAB. 4</t>
  </si>
  <si>
    <t>tipologia eventi CV</t>
  </si>
  <si>
    <t>numero</t>
  </si>
  <si>
    <t>F:M</t>
  </si>
  <si>
    <t>3:1</t>
  </si>
  <si>
    <t>5,4:1</t>
  </si>
  <si>
    <t>post-Dg</t>
  </si>
  <si>
    <t>sDMARDs</t>
  </si>
  <si>
    <t>bDMARDs</t>
  </si>
  <si>
    <t>anni a BIO</t>
  </si>
  <si>
    <t>1:4,2</t>
  </si>
  <si>
    <t>1,5:1</t>
  </si>
  <si>
    <t>AR: eventi cardiaci</t>
  </si>
  <si>
    <t>AR: eventi cerebro-vascolari</t>
  </si>
  <si>
    <t>SpA:eventi cardiaci</t>
  </si>
  <si>
    <t>SpA: eventi cerebro-vascolari</t>
  </si>
  <si>
    <t>SpA M:F=1:1,2</t>
  </si>
  <si>
    <t>AR: M:F=1:2,7</t>
  </si>
  <si>
    <r>
      <rPr>
        <b/>
        <sz val="11"/>
        <color theme="1"/>
        <rFont val="Calibri"/>
        <family val="2"/>
      </rPr>
      <t>Descrizione casistica generale</t>
    </r>
    <r>
      <rPr>
        <sz val="11"/>
        <color theme="1"/>
        <rFont val="Calibri"/>
        <family val="2"/>
      </rPr>
      <t xml:space="preserve"> ( 579 paz)</t>
    </r>
  </si>
  <si>
    <t>SpA eventi cardiaci</t>
  </si>
  <si>
    <t>AR: EVENTI CV</t>
  </si>
  <si>
    <t>SpA EVENTI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</si>
</sst>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1" fontId="0" fillId="0" borderId="0" xfId="0" applyNumberFormat="1"/>
    <xf numFmtId="10" fontId="0" fillId="0" borderId="0" xfId="0" applyNumberFormat="1"/>
    <xf numFmtId="49" fontId="0" fillId="0" borderId="0" xfId="0" applyNumberFormat="1"/>
    <xf numFmtId="12" fontId="0" fillId="0" borderId="0" xfId="0" applyNumberFormat="1"/>
    <xf numFmtId="0" fontId="0" fillId="0" borderId="0" xfId="0" applyNumberFormat="1"/>
    <xf numFmtId="16" fontId="0" fillId="0" borderId="0" xfId="0" applyNumberFormat="1"/>
    <xf numFmtId="13" fontId="0" fillId="0" borderId="0" xfId="0" applyNumberFormat="1"/>
    <xf numFmtId="2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/>
    <xf numFmtId="0" fontId="1" fillId="0" borderId="0" xfId="0" applyNumberFormat="1" applyFont="1"/>
    <xf numFmtId="2" fontId="1" fillId="0" borderId="0" xfId="0" applyNumberFormat="1" applyFont="1"/>
    <xf numFmtId="13" fontId="1" fillId="0" borderId="0" xfId="0" applyNumberFormat="1" applyFont="1"/>
    <xf numFmtId="16" fontId="1" fillId="0" borderId="0" xfId="0" applyNumberFormat="1" applyFont="1"/>
    <xf numFmtId="0" fontId="0" fillId="0" borderId="10" xfId="0" applyBorder="1"/>
    <xf numFmtId="0" fontId="0" fillId="0" borderId="12" xfId="0" applyBorder="1"/>
    <xf numFmtId="0" fontId="2" fillId="0" borderId="15" xfId="0" applyFont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2" fillId="0" borderId="18" xfId="0" applyFont="1" applyFill="1" applyBorder="1" applyAlignment="1">
      <alignment vertical="center"/>
    </xf>
    <xf numFmtId="0" fontId="0" fillId="0" borderId="19" xfId="0" applyBorder="1"/>
    <xf numFmtId="0" fontId="0" fillId="0" borderId="14" xfId="0" applyBorder="1"/>
    <xf numFmtId="0" fontId="0" fillId="0" borderId="19" xfId="0" applyFill="1" applyBorder="1"/>
    <xf numFmtId="0" fontId="2" fillId="0" borderId="1" xfId="0" applyFont="1" applyFill="1" applyBorder="1" applyAlignment="1">
      <alignment vertical="center"/>
    </xf>
    <xf numFmtId="0" fontId="0" fillId="0" borderId="3" xfId="0" applyBorder="1"/>
    <xf numFmtId="0" fontId="2" fillId="0" borderId="6" xfId="0" applyFont="1" applyFill="1" applyBorder="1" applyAlignment="1">
      <alignment vertical="center"/>
    </xf>
    <xf numFmtId="0" fontId="0" fillId="0" borderId="8" xfId="0" applyBorder="1"/>
    <xf numFmtId="0" fontId="0" fillId="0" borderId="15" xfId="0" applyBorder="1"/>
    <xf numFmtId="0" fontId="0" fillId="0" borderId="17" xfId="0" applyBorder="1"/>
    <xf numFmtId="0" fontId="0" fillId="0" borderId="20" xfId="0" applyBorder="1"/>
    <xf numFmtId="0" fontId="0" fillId="0" borderId="1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Fill="1" applyBorder="1"/>
    <xf numFmtId="0" fontId="0" fillId="0" borderId="30" xfId="0" applyBorder="1"/>
    <xf numFmtId="0" fontId="0" fillId="0" borderId="3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8" xfId="0" applyFont="1" applyFill="1" applyBorder="1" applyAlignment="1">
      <alignment vertical="center"/>
    </xf>
    <xf numFmtId="0" fontId="0" fillId="0" borderId="23" xfId="0" applyBorder="1" applyAlignment="1">
      <alignment horizontal="center" wrapText="1"/>
    </xf>
    <xf numFmtId="0" fontId="2" fillId="0" borderId="0" xfId="0" applyFont="1" applyFill="1" applyBorder="1" applyAlignment="1">
      <alignment vertical="center"/>
    </xf>
    <xf numFmtId="0" fontId="0" fillId="0" borderId="0" xfId="0" applyBorder="1"/>
    <xf numFmtId="0" fontId="1" fillId="0" borderId="38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22" fontId="0" fillId="0" borderId="15" xfId="0" quotePrefix="1" applyNumberFormat="1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6" fontId="0" fillId="0" borderId="16" xfId="0" quotePrefix="1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0" borderId="41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2" fillId="0" borderId="39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9" xfId="0" applyFont="1" applyFill="1" applyBorder="1" applyAlignment="1">
      <alignment vertical="center"/>
    </xf>
    <xf numFmtId="0" fontId="2" fillId="0" borderId="29" xfId="0" applyFont="1" applyFill="1" applyBorder="1" applyAlignment="1">
      <alignment vertical="center"/>
    </xf>
    <xf numFmtId="0" fontId="2" fillId="0" borderId="42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10" fontId="2" fillId="0" borderId="28" xfId="0" applyNumberFormat="1" applyFont="1" applyBorder="1" applyAlignment="1">
      <alignment horizontal="center" vertical="center"/>
    </xf>
    <xf numFmtId="10" fontId="2" fillId="0" borderId="31" xfId="0" applyNumberFormat="1" applyFont="1" applyBorder="1" applyAlignment="1">
      <alignment horizontal="center" vertical="center"/>
    </xf>
    <xf numFmtId="9" fontId="2" fillId="0" borderId="28" xfId="0" applyNumberFormat="1" applyFont="1" applyBorder="1" applyAlignment="1">
      <alignment horizontal="center" vertical="center"/>
    </xf>
    <xf numFmtId="9" fontId="2" fillId="0" borderId="31" xfId="0" applyNumberFormat="1" applyFont="1" applyBorder="1" applyAlignment="1">
      <alignment horizontal="center" vertical="center"/>
    </xf>
    <xf numFmtId="10" fontId="2" fillId="0" borderId="28" xfId="0" applyNumberFormat="1" applyFont="1" applyFill="1" applyBorder="1" applyAlignment="1">
      <alignment horizontal="center" vertical="center"/>
    </xf>
    <xf numFmtId="10" fontId="2" fillId="0" borderId="31" xfId="0" applyNumberFormat="1" applyFont="1" applyFill="1" applyBorder="1" applyAlignment="1">
      <alignment horizontal="center" vertical="center"/>
    </xf>
    <xf numFmtId="10" fontId="0" fillId="0" borderId="43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" fontId="0" fillId="0" borderId="16" xfId="0" quotePrefix="1" applyNumberFormat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/>
    <xf numFmtId="0" fontId="1" fillId="0" borderId="0" xfId="0" applyFont="1" applyAlignment="1">
      <alignment horizont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5" xfId="0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21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AP ed evento CV</a:t>
            </a:r>
          </a:p>
        </c:rich>
      </c:tx>
      <c:layout>
        <c:manualLayout>
          <c:xMode val="edge"/>
          <c:yMode val="edge"/>
          <c:x val="0.80532633420822397"/>
          <c:y val="5.467928496319663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Foglio1!$E$1</c:f>
              <c:strCache>
                <c:ptCount val="1"/>
                <c:pt idx="0">
                  <c:v>aa di biol dall'evento</c:v>
                </c:pt>
              </c:strCache>
            </c:strRef>
          </c:tx>
          <c:invertIfNegative val="0"/>
          <c:cat>
            <c:multiLvlStrRef>
              <c:f>Foglio1!$B$2:$D$8</c:f>
              <c:multiLvlStrCache>
                <c:ptCount val="7"/>
                <c:lvl>
                  <c:pt idx="0">
                    <c:v>ANGINA</c:v>
                  </c:pt>
                  <c:pt idx="1">
                    <c:v>VALVULOPATIA,ANEURISMA DISSECATO</c:v>
                  </c:pt>
                  <c:pt idx="2">
                    <c:v>ICTUS</c:v>
                  </c:pt>
                  <c:pt idx="3">
                    <c:v>EXTRASISTOLIA SOPRAVENTRICOLARE</c:v>
                  </c:pt>
                  <c:pt idx="4">
                    <c:v>TVP, TEP</c:v>
                  </c:pt>
                  <c:pt idx="5">
                    <c:v>ANGINA</c:v>
                  </c:pt>
                  <c:pt idx="6">
                    <c:v>ICTUS</c:v>
                  </c:pt>
                </c:lvl>
                <c:lvl>
                  <c:pt idx="0">
                    <c:v>67</c:v>
                  </c:pt>
                  <c:pt idx="1">
                    <c:v>67</c:v>
                  </c:pt>
                  <c:pt idx="2">
                    <c:v>47</c:v>
                  </c:pt>
                  <c:pt idx="3">
                    <c:v>62</c:v>
                  </c:pt>
                  <c:pt idx="4">
                    <c:v>63</c:v>
                  </c:pt>
                  <c:pt idx="5">
                    <c:v>74</c:v>
                  </c:pt>
                  <c:pt idx="6">
                    <c:v>70</c:v>
                  </c:pt>
                </c:lvl>
                <c:lvl>
                  <c:pt idx="0">
                    <c:v>M</c:v>
                  </c:pt>
                  <c:pt idx="1">
                    <c:v>M</c:v>
                  </c:pt>
                  <c:pt idx="2">
                    <c:v>M</c:v>
                  </c:pt>
                  <c:pt idx="3">
                    <c:v>M</c:v>
                  </c:pt>
                  <c:pt idx="4">
                    <c:v>M</c:v>
                  </c:pt>
                  <c:pt idx="5">
                    <c:v>F</c:v>
                  </c:pt>
                  <c:pt idx="6">
                    <c:v>F</c:v>
                  </c:pt>
                </c:lvl>
              </c:multiLvlStrCache>
            </c:multiLvl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Foglio1!$F$1</c:f>
              <c:strCache>
                <c:ptCount val="1"/>
                <c:pt idx="0">
                  <c:v>aa malattia</c:v>
                </c:pt>
              </c:strCache>
            </c:strRef>
          </c:tx>
          <c:invertIfNegative val="0"/>
          <c:cat>
            <c:multiLvlStrRef>
              <c:f>Foglio1!$B$2:$D$8</c:f>
              <c:multiLvlStrCache>
                <c:ptCount val="7"/>
                <c:lvl>
                  <c:pt idx="0">
                    <c:v>ANGINA</c:v>
                  </c:pt>
                  <c:pt idx="1">
                    <c:v>VALVULOPATIA,ANEURISMA DISSECATO</c:v>
                  </c:pt>
                  <c:pt idx="2">
                    <c:v>ICTUS</c:v>
                  </c:pt>
                  <c:pt idx="3">
                    <c:v>EXTRASISTOLIA SOPRAVENTRICOLARE</c:v>
                  </c:pt>
                  <c:pt idx="4">
                    <c:v>TVP, TEP</c:v>
                  </c:pt>
                  <c:pt idx="5">
                    <c:v>ANGINA</c:v>
                  </c:pt>
                  <c:pt idx="6">
                    <c:v>ICTUS</c:v>
                  </c:pt>
                </c:lvl>
                <c:lvl>
                  <c:pt idx="0">
                    <c:v>67</c:v>
                  </c:pt>
                  <c:pt idx="1">
                    <c:v>67</c:v>
                  </c:pt>
                  <c:pt idx="2">
                    <c:v>47</c:v>
                  </c:pt>
                  <c:pt idx="3">
                    <c:v>62</c:v>
                  </c:pt>
                  <c:pt idx="4">
                    <c:v>63</c:v>
                  </c:pt>
                  <c:pt idx="5">
                    <c:v>74</c:v>
                  </c:pt>
                  <c:pt idx="6">
                    <c:v>70</c:v>
                  </c:pt>
                </c:lvl>
                <c:lvl>
                  <c:pt idx="0">
                    <c:v>M</c:v>
                  </c:pt>
                  <c:pt idx="1">
                    <c:v>M</c:v>
                  </c:pt>
                  <c:pt idx="2">
                    <c:v>M</c:v>
                  </c:pt>
                  <c:pt idx="3">
                    <c:v>M</c:v>
                  </c:pt>
                  <c:pt idx="4">
                    <c:v>M</c:v>
                  </c:pt>
                  <c:pt idx="5">
                    <c:v>F</c:v>
                  </c:pt>
                  <c:pt idx="6">
                    <c:v>F</c:v>
                  </c:pt>
                </c:lvl>
              </c:multiLvlStrCache>
            </c:multiLvl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11</c:v>
                </c:pt>
                <c:pt idx="4">
                  <c:v>42</c:v>
                </c:pt>
                <c:pt idx="5">
                  <c:v>9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75520"/>
        <c:axId val="79277056"/>
      </c:barChart>
      <c:catAx>
        <c:axId val="79275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79277056"/>
        <c:crosses val="autoZero"/>
        <c:auto val="1"/>
        <c:lblAlgn val="ctr"/>
        <c:lblOffset val="100"/>
        <c:noMultiLvlLbl val="0"/>
      </c:catAx>
      <c:valAx>
        <c:axId val="79277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927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chemeClr val="tx2"/>
            </a:solidFill>
            <a:ln>
              <a:solidFill>
                <a:schemeClr val="accent1"/>
              </a:solidFill>
            </a:ln>
          </c:spPr>
          <c:invertIfNegative val="0"/>
          <c:cat>
            <c:multiLvlStrRef>
              <c:f>Foglio1!$L$50:$O$51</c:f>
              <c:multiLvlStrCache>
                <c:ptCount val="4"/>
                <c:lvl>
                  <c:pt idx="0">
                    <c:v>BIOL</c:v>
                  </c:pt>
                  <c:pt idx="1">
                    <c:v>DMARD's</c:v>
                  </c:pt>
                  <c:pt idx="2">
                    <c:v>BIOL</c:v>
                  </c:pt>
                  <c:pt idx="3">
                    <c:v>DMARD's</c:v>
                  </c:pt>
                </c:lvl>
                <c:lvl>
                  <c:pt idx="0">
                    <c:v>SI (21,6%)</c:v>
                  </c:pt>
                  <c:pt idx="2">
                    <c:v>NO (78,4%)</c:v>
                  </c:pt>
                </c:lvl>
              </c:multiLvlStrCache>
            </c:multiLvlStrRef>
          </c:cat>
          <c:val>
            <c:numRef>
              <c:f>Foglio1!$L$52:$O$52</c:f>
              <c:numCache>
                <c:formatCode>0.00%</c:formatCode>
                <c:ptCount val="4"/>
                <c:pt idx="0">
                  <c:v>0.124</c:v>
                </c:pt>
                <c:pt idx="1">
                  <c:v>0.876</c:v>
                </c:pt>
                <c:pt idx="2">
                  <c:v>0.45</c:v>
                </c:pt>
                <c:pt idx="3">
                  <c:v>0.55000000000000004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997760"/>
        <c:axId val="98999296"/>
        <c:axId val="0"/>
      </c:bar3DChart>
      <c:catAx>
        <c:axId val="9899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98999296"/>
        <c:crosses val="autoZero"/>
        <c:auto val="1"/>
        <c:lblAlgn val="ctr"/>
        <c:lblOffset val="100"/>
        <c:noMultiLvlLbl val="0"/>
      </c:catAx>
      <c:valAx>
        <c:axId val="989992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899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Foglio1!$K$53</c:f>
              <c:strCache>
                <c:ptCount val="1"/>
                <c:pt idx="0">
                  <c:v>AR</c:v>
                </c:pt>
              </c:strCache>
            </c:strRef>
          </c:tx>
          <c:invertIfNegative val="0"/>
          <c:cat>
            <c:multiLvlStrRef>
              <c:f>Foglio1!$L$50:$O$52</c:f>
              <c:multiLvlStrCache>
                <c:ptCount val="4"/>
                <c:lvl>
                  <c:pt idx="0">
                    <c:v>12,40%</c:v>
                  </c:pt>
                  <c:pt idx="1">
                    <c:v>87,60%</c:v>
                  </c:pt>
                  <c:pt idx="2">
                    <c:v>45,00%</c:v>
                  </c:pt>
                  <c:pt idx="3">
                    <c:v>55,00%</c:v>
                  </c:pt>
                </c:lvl>
                <c:lvl>
                  <c:pt idx="0">
                    <c:v>BIOL</c:v>
                  </c:pt>
                  <c:pt idx="1">
                    <c:v>DMARD's</c:v>
                  </c:pt>
                  <c:pt idx="2">
                    <c:v>BIOL</c:v>
                  </c:pt>
                  <c:pt idx="3">
                    <c:v>DMARD's</c:v>
                  </c:pt>
                </c:lvl>
                <c:lvl>
                  <c:pt idx="0">
                    <c:v>SI (21,6%)</c:v>
                  </c:pt>
                  <c:pt idx="2">
                    <c:v>NO (78,4%)</c:v>
                  </c:pt>
                </c:lvl>
              </c:multiLvlStrCache>
            </c:multiLvlStrRef>
          </c:cat>
          <c:val>
            <c:numRef>
              <c:f>Foglio1!$L$53:$O$53</c:f>
              <c:numCache>
                <c:formatCode>General</c:formatCode>
                <c:ptCount val="4"/>
                <c:pt idx="0">
                  <c:v>9</c:v>
                </c:pt>
                <c:pt idx="1">
                  <c:v>60</c:v>
                </c:pt>
                <c:pt idx="2">
                  <c:v>36</c:v>
                </c:pt>
                <c:pt idx="3">
                  <c:v>57</c:v>
                </c:pt>
              </c:numCache>
            </c:numRef>
          </c:val>
        </c:ser>
        <c:ser>
          <c:idx val="1"/>
          <c:order val="1"/>
          <c:tx>
            <c:strRef>
              <c:f>Foglio1!$K$54</c:f>
              <c:strCache>
                <c:ptCount val="1"/>
                <c:pt idx="0">
                  <c:v>AP</c:v>
                </c:pt>
              </c:strCache>
            </c:strRef>
          </c:tx>
          <c:invertIfNegative val="0"/>
          <c:cat>
            <c:multiLvlStrRef>
              <c:f>Foglio1!$L$50:$O$52</c:f>
              <c:multiLvlStrCache>
                <c:ptCount val="4"/>
                <c:lvl>
                  <c:pt idx="0">
                    <c:v>12,40%</c:v>
                  </c:pt>
                  <c:pt idx="1">
                    <c:v>87,60%</c:v>
                  </c:pt>
                  <c:pt idx="2">
                    <c:v>45,00%</c:v>
                  </c:pt>
                  <c:pt idx="3">
                    <c:v>55,00%</c:v>
                  </c:pt>
                </c:lvl>
                <c:lvl>
                  <c:pt idx="0">
                    <c:v>BIOL</c:v>
                  </c:pt>
                  <c:pt idx="1">
                    <c:v>DMARD's</c:v>
                  </c:pt>
                  <c:pt idx="2">
                    <c:v>BIOL</c:v>
                  </c:pt>
                  <c:pt idx="3">
                    <c:v>DMARD's</c:v>
                  </c:pt>
                </c:lvl>
                <c:lvl>
                  <c:pt idx="0">
                    <c:v>SI (21,6%)</c:v>
                  </c:pt>
                  <c:pt idx="2">
                    <c:v>NO (78,4%)</c:v>
                  </c:pt>
                </c:lvl>
              </c:multiLvlStrCache>
            </c:multiLvlStrRef>
          </c:cat>
          <c:val>
            <c:numRef>
              <c:f>Foglio1!$L$54:$O$54</c:f>
              <c:numCache>
                <c:formatCode>General</c:formatCode>
                <c:ptCount val="4"/>
                <c:pt idx="0">
                  <c:v>7</c:v>
                </c:pt>
                <c:pt idx="1">
                  <c:v>48</c:v>
                </c:pt>
                <c:pt idx="2">
                  <c:v>54</c:v>
                </c:pt>
                <c:pt idx="3">
                  <c:v>62</c:v>
                </c:pt>
              </c:numCache>
            </c:numRef>
          </c:val>
        </c:ser>
        <c:ser>
          <c:idx val="2"/>
          <c:order val="2"/>
          <c:tx>
            <c:strRef>
              <c:f>Foglio1!$K$55</c:f>
              <c:strCache>
                <c:ptCount val="1"/>
                <c:pt idx="0">
                  <c:v>SA</c:v>
                </c:pt>
              </c:strCache>
            </c:strRef>
          </c:tx>
          <c:invertIfNegative val="0"/>
          <c:cat>
            <c:multiLvlStrRef>
              <c:f>Foglio1!$L$50:$O$52</c:f>
              <c:multiLvlStrCache>
                <c:ptCount val="4"/>
                <c:lvl>
                  <c:pt idx="0">
                    <c:v>12,40%</c:v>
                  </c:pt>
                  <c:pt idx="1">
                    <c:v>87,60%</c:v>
                  </c:pt>
                  <c:pt idx="2">
                    <c:v>45,00%</c:v>
                  </c:pt>
                  <c:pt idx="3">
                    <c:v>55,00%</c:v>
                  </c:pt>
                </c:lvl>
                <c:lvl>
                  <c:pt idx="0">
                    <c:v>BIOL</c:v>
                  </c:pt>
                  <c:pt idx="1">
                    <c:v>DMARD's</c:v>
                  </c:pt>
                  <c:pt idx="2">
                    <c:v>BIOL</c:v>
                  </c:pt>
                  <c:pt idx="3">
                    <c:v>DMARD's</c:v>
                  </c:pt>
                </c:lvl>
                <c:lvl>
                  <c:pt idx="0">
                    <c:v>SI (21,6%)</c:v>
                  </c:pt>
                  <c:pt idx="2">
                    <c:v>NO (78,4%)</c:v>
                  </c:pt>
                </c:lvl>
              </c:multiLvlStrCache>
            </c:multiLvlStrRef>
          </c:cat>
          <c:val>
            <c:numRef>
              <c:f>Foglio1!$L$55:$O$55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033472"/>
        <c:axId val="99035008"/>
        <c:axId val="0"/>
      </c:bar3DChart>
      <c:catAx>
        <c:axId val="99033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99035008"/>
        <c:crosses val="autoZero"/>
        <c:auto val="1"/>
        <c:lblAlgn val="ctr"/>
        <c:lblOffset val="100"/>
        <c:noMultiLvlLbl val="0"/>
      </c:catAx>
      <c:valAx>
        <c:axId val="990350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903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Foglio1!$A$149:$B$149</c:f>
              <c:strCache>
                <c:ptCount val="1"/>
                <c:pt idx="0">
                  <c:v>EVENTO M:F</c:v>
                </c:pt>
              </c:strCache>
            </c:strRef>
          </c:tx>
          <c:invertIfNegative val="0"/>
          <c:cat>
            <c:strRef>
              <c:f>Foglio1!$C$148:$F$148</c:f>
              <c:strCache>
                <c:ptCount val="4"/>
                <c:pt idx="0">
                  <c:v>AR BIOLOGICI</c:v>
                </c:pt>
                <c:pt idx="1">
                  <c:v>AR DMARD's</c:v>
                </c:pt>
                <c:pt idx="2">
                  <c:v>AP BIOLOGICI</c:v>
                </c:pt>
                <c:pt idx="3">
                  <c:v>AP DMARD'S</c:v>
                </c:pt>
              </c:strCache>
            </c:strRef>
          </c:cat>
          <c:val>
            <c:numRef>
              <c:f>Foglio1!$C$149:$F$149</c:f>
              <c:numCache>
                <c:formatCode>0.00</c:formatCode>
                <c:ptCount val="4"/>
                <c:pt idx="0">
                  <c:v>0.125</c:v>
                </c:pt>
                <c:pt idx="1">
                  <c:v>0.26</c:v>
                </c:pt>
                <c:pt idx="2">
                  <c:v>2.5</c:v>
                </c:pt>
                <c:pt idx="3">
                  <c:v>1.6666666666666667</c:v>
                </c:pt>
              </c:numCache>
            </c:numRef>
          </c:val>
        </c:ser>
        <c:ser>
          <c:idx val="1"/>
          <c:order val="1"/>
          <c:tx>
            <c:strRef>
              <c:f>Foglio1!$A$150:$B$150</c:f>
              <c:strCache>
                <c:ptCount val="1"/>
                <c:pt idx="0">
                  <c:v>NON EVENTO M:F</c:v>
                </c:pt>
              </c:strCache>
            </c:strRef>
          </c:tx>
          <c:invertIfNegative val="0"/>
          <c:cat>
            <c:strRef>
              <c:f>Foglio1!$C$148:$F$148</c:f>
              <c:strCache>
                <c:ptCount val="4"/>
                <c:pt idx="0">
                  <c:v>AR BIOLOGICI</c:v>
                </c:pt>
                <c:pt idx="1">
                  <c:v>AR DMARD's</c:v>
                </c:pt>
                <c:pt idx="2">
                  <c:v>AP BIOLOGICI</c:v>
                </c:pt>
                <c:pt idx="3">
                  <c:v>AP DMARD'S</c:v>
                </c:pt>
              </c:strCache>
            </c:strRef>
          </c:cat>
          <c:val>
            <c:numRef>
              <c:f>Foglio1!$C$150:$F$150</c:f>
              <c:numCache>
                <c:formatCode>0.00</c:formatCode>
                <c:ptCount val="4"/>
                <c:pt idx="0">
                  <c:v>0.29411764705882354</c:v>
                </c:pt>
                <c:pt idx="1">
                  <c:v>0.30434782608695654</c:v>
                </c:pt>
                <c:pt idx="2">
                  <c:v>0.58823529411764708</c:v>
                </c:pt>
                <c:pt idx="3">
                  <c:v>0.63157894736842102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073024"/>
        <c:axId val="99078912"/>
        <c:axId val="0"/>
      </c:bar3DChart>
      <c:catAx>
        <c:axId val="9907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99078912"/>
        <c:crosses val="autoZero"/>
        <c:auto val="1"/>
        <c:lblAlgn val="ctr"/>
        <c:lblOffset val="100"/>
        <c:noMultiLvlLbl val="0"/>
      </c:catAx>
      <c:valAx>
        <c:axId val="99078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907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Foglio1!$J$146:$K$146</c:f>
              <c:strCache>
                <c:ptCount val="1"/>
                <c:pt idx="0">
                  <c:v>EVENTO M</c:v>
                </c:pt>
              </c:strCache>
            </c:strRef>
          </c:tx>
          <c:invertIfNegative val="0"/>
          <c:cat>
            <c:strRef>
              <c:f>Foglio1!$L$145:$O$145</c:f>
              <c:strCache>
                <c:ptCount val="4"/>
                <c:pt idx="0">
                  <c:v>AR BIOLOGICI</c:v>
                </c:pt>
                <c:pt idx="1">
                  <c:v>AR DMARD's</c:v>
                </c:pt>
                <c:pt idx="2">
                  <c:v>AP BIOLOGICI</c:v>
                </c:pt>
                <c:pt idx="3">
                  <c:v>AP DMARD'S</c:v>
                </c:pt>
              </c:strCache>
            </c:strRef>
          </c:cat>
          <c:val>
            <c:numRef>
              <c:f>Foglio1!$L$146:$O$146</c:f>
              <c:numCache>
                <c:formatCode>0.00</c:formatCode>
                <c:ptCount val="4"/>
                <c:pt idx="0">
                  <c:v>1</c:v>
                </c:pt>
                <c:pt idx="1">
                  <c:v>13</c:v>
                </c:pt>
                <c:pt idx="2">
                  <c:v>5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Foglio1!$J$147:$K$147</c:f>
              <c:strCache>
                <c:ptCount val="1"/>
                <c:pt idx="0">
                  <c:v>EVENTO F</c:v>
                </c:pt>
              </c:strCache>
            </c:strRef>
          </c:tx>
          <c:invertIfNegative val="0"/>
          <c:cat>
            <c:strRef>
              <c:f>Foglio1!$L$145:$O$145</c:f>
              <c:strCache>
                <c:ptCount val="4"/>
                <c:pt idx="0">
                  <c:v>AR BIOLOGICI</c:v>
                </c:pt>
                <c:pt idx="1">
                  <c:v>AR DMARD's</c:v>
                </c:pt>
                <c:pt idx="2">
                  <c:v>AP BIOLOGICI</c:v>
                </c:pt>
                <c:pt idx="3">
                  <c:v>AP DMARD'S</c:v>
                </c:pt>
              </c:strCache>
            </c:strRef>
          </c:cat>
          <c:val>
            <c:numRef>
              <c:f>Foglio1!$L$147:$O$147</c:f>
              <c:numCache>
                <c:formatCode>General</c:formatCode>
                <c:ptCount val="4"/>
                <c:pt idx="0">
                  <c:v>8</c:v>
                </c:pt>
                <c:pt idx="1">
                  <c:v>50</c:v>
                </c:pt>
                <c:pt idx="2">
                  <c:v>2</c:v>
                </c:pt>
                <c:pt idx="3">
                  <c:v>18</c:v>
                </c:pt>
              </c:numCache>
            </c:numRef>
          </c:val>
        </c:ser>
        <c:ser>
          <c:idx val="2"/>
          <c:order val="2"/>
          <c:tx>
            <c:strRef>
              <c:f>Foglio1!$J$148:$K$148</c:f>
              <c:strCache>
                <c:ptCount val="1"/>
                <c:pt idx="0">
                  <c:v>NON EVENTO M</c:v>
                </c:pt>
              </c:strCache>
            </c:strRef>
          </c:tx>
          <c:invertIfNegative val="0"/>
          <c:cat>
            <c:strRef>
              <c:f>Foglio1!$L$145:$O$145</c:f>
              <c:strCache>
                <c:ptCount val="4"/>
                <c:pt idx="0">
                  <c:v>AR BIOLOGICI</c:v>
                </c:pt>
                <c:pt idx="1">
                  <c:v>AR DMARD's</c:v>
                </c:pt>
                <c:pt idx="2">
                  <c:v>AP BIOLOGICI</c:v>
                </c:pt>
                <c:pt idx="3">
                  <c:v>AP DMARD'S</c:v>
                </c:pt>
              </c:strCache>
            </c:strRef>
          </c:cat>
          <c:val>
            <c:numRef>
              <c:f>Foglio1!$L$148:$O$148</c:f>
              <c:numCache>
                <c:formatCode>0.00</c:formatCode>
                <c:ptCount val="4"/>
                <c:pt idx="0">
                  <c:v>15</c:v>
                </c:pt>
                <c:pt idx="1">
                  <c:v>7</c:v>
                </c:pt>
                <c:pt idx="2">
                  <c:v>20</c:v>
                </c:pt>
                <c:pt idx="3">
                  <c:v>24</c:v>
                </c:pt>
              </c:numCache>
            </c:numRef>
          </c:val>
        </c:ser>
        <c:ser>
          <c:idx val="3"/>
          <c:order val="3"/>
          <c:tx>
            <c:strRef>
              <c:f>Foglio1!$J$149:$K$149</c:f>
              <c:strCache>
                <c:ptCount val="1"/>
                <c:pt idx="0">
                  <c:v>NON EVENTO F</c:v>
                </c:pt>
              </c:strCache>
            </c:strRef>
          </c:tx>
          <c:invertIfNegative val="0"/>
          <c:cat>
            <c:strRef>
              <c:f>Foglio1!$L$145:$O$145</c:f>
              <c:strCache>
                <c:ptCount val="4"/>
                <c:pt idx="0">
                  <c:v>AR BIOLOGICI</c:v>
                </c:pt>
                <c:pt idx="1">
                  <c:v>AR DMARD's</c:v>
                </c:pt>
                <c:pt idx="2">
                  <c:v>AP BIOLOGICI</c:v>
                </c:pt>
                <c:pt idx="3">
                  <c:v>AP DMARD'S</c:v>
                </c:pt>
              </c:strCache>
            </c:strRef>
          </c:cat>
          <c:val>
            <c:numRef>
              <c:f>Foglio1!$L$149:$O$149</c:f>
              <c:numCache>
                <c:formatCode>General</c:formatCode>
                <c:ptCount val="4"/>
                <c:pt idx="0">
                  <c:v>50</c:v>
                </c:pt>
                <c:pt idx="1">
                  <c:v>23</c:v>
                </c:pt>
                <c:pt idx="2">
                  <c:v>34</c:v>
                </c:pt>
                <c:pt idx="3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99757056"/>
        <c:axId val="99762944"/>
        <c:axId val="0"/>
      </c:bar3DChart>
      <c:catAx>
        <c:axId val="99757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99762944"/>
        <c:crosses val="autoZero"/>
        <c:auto val="1"/>
        <c:lblAlgn val="ctr"/>
        <c:lblOffset val="100"/>
        <c:noMultiLvlLbl val="0"/>
      </c:catAx>
      <c:valAx>
        <c:axId val="9976294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997570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Foglio1!$B$205:$B$206</c:f>
              <c:strCache>
                <c:ptCount val="1"/>
                <c:pt idx="0">
                  <c:v>RAPPORTO M:F UTTI</c:v>
                </c:pt>
              </c:strCache>
            </c:strRef>
          </c:tx>
          <c:invertIfNegative val="0"/>
          <c:cat>
            <c:strRef>
              <c:f>Foglio1!$A$207:$A$210</c:f>
              <c:strCache>
                <c:ptCount val="3"/>
                <c:pt idx="0">
                  <c:v>SI EVENTO CV</c:v>
                </c:pt>
                <c:pt idx="2">
                  <c:v>NO EVENTO CV</c:v>
                </c:pt>
              </c:strCache>
            </c:strRef>
          </c:cat>
          <c:val>
            <c:numRef>
              <c:f>Foglio1!$B$207:$B$210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Foglio1!$C$205:$C$206</c:f>
              <c:strCache>
                <c:ptCount val="1"/>
                <c:pt idx="0">
                  <c:v>RAPPORTO M:F UTTI AR BIOLOGICI</c:v>
                </c:pt>
              </c:strCache>
            </c:strRef>
          </c:tx>
          <c:invertIfNegative val="0"/>
          <c:cat>
            <c:strRef>
              <c:f>Foglio1!$A$207:$A$210</c:f>
              <c:strCache>
                <c:ptCount val="3"/>
                <c:pt idx="0">
                  <c:v>SI EVENTO CV</c:v>
                </c:pt>
                <c:pt idx="2">
                  <c:v>NO EVENTO CV</c:v>
                </c:pt>
              </c:strCache>
            </c:strRef>
          </c:cat>
          <c:val>
            <c:numRef>
              <c:f>Foglio1!$C$207:$C$210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28</c:v>
                </c:pt>
              </c:numCache>
            </c:numRef>
          </c:val>
        </c:ser>
        <c:ser>
          <c:idx val="2"/>
          <c:order val="2"/>
          <c:tx>
            <c:strRef>
              <c:f>Foglio1!$D$205:$D$206</c:f>
              <c:strCache>
                <c:ptCount val="1"/>
                <c:pt idx="0">
                  <c:v>RAPPORTO M:F UTTI AR DMARD's</c:v>
                </c:pt>
              </c:strCache>
            </c:strRef>
          </c:tx>
          <c:invertIfNegative val="0"/>
          <c:cat>
            <c:strRef>
              <c:f>Foglio1!$A$207:$A$210</c:f>
              <c:strCache>
                <c:ptCount val="3"/>
                <c:pt idx="0">
                  <c:v>SI EVENTO CV</c:v>
                </c:pt>
                <c:pt idx="2">
                  <c:v>NO EVENTO CV</c:v>
                </c:pt>
              </c:strCache>
            </c:strRef>
          </c:cat>
          <c:val>
            <c:numRef>
              <c:f>Foglio1!$D$207:$D$210</c:f>
              <c:numCache>
                <c:formatCode>General</c:formatCode>
                <c:ptCount val="4"/>
                <c:pt idx="0">
                  <c:v>14</c:v>
                </c:pt>
                <c:pt idx="1">
                  <c:v>50</c:v>
                </c:pt>
                <c:pt idx="2">
                  <c:v>7</c:v>
                </c:pt>
                <c:pt idx="3">
                  <c:v>23</c:v>
                </c:pt>
              </c:numCache>
            </c:numRef>
          </c:val>
        </c:ser>
        <c:ser>
          <c:idx val="3"/>
          <c:order val="3"/>
          <c:tx>
            <c:strRef>
              <c:f>Foglio1!$E$205:$E$206</c:f>
              <c:strCache>
                <c:ptCount val="1"/>
                <c:pt idx="0">
                  <c:v>RAPPORTO M:F UTTI AP BIOLOGICI</c:v>
                </c:pt>
              </c:strCache>
            </c:strRef>
          </c:tx>
          <c:invertIfNegative val="0"/>
          <c:cat>
            <c:strRef>
              <c:f>Foglio1!$A$207:$A$210</c:f>
              <c:strCache>
                <c:ptCount val="3"/>
                <c:pt idx="0">
                  <c:v>SI EVENTO CV</c:v>
                </c:pt>
                <c:pt idx="2">
                  <c:v>NO EVENTO CV</c:v>
                </c:pt>
              </c:strCache>
            </c:strRef>
          </c:cat>
          <c:val>
            <c:numRef>
              <c:f>Foglio1!$E$207:$E$210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20</c:v>
                </c:pt>
                <c:pt idx="3">
                  <c:v>34</c:v>
                </c:pt>
              </c:numCache>
            </c:numRef>
          </c:val>
        </c:ser>
        <c:ser>
          <c:idx val="4"/>
          <c:order val="4"/>
          <c:tx>
            <c:strRef>
              <c:f>Foglio1!$F$205:$F$206</c:f>
              <c:strCache>
                <c:ptCount val="1"/>
                <c:pt idx="0">
                  <c:v>RAPPORTO M:F UTTI AP DMARD'S</c:v>
                </c:pt>
              </c:strCache>
            </c:strRef>
          </c:tx>
          <c:invertIfNegative val="0"/>
          <c:cat>
            <c:strRef>
              <c:f>Foglio1!$A$207:$A$210</c:f>
              <c:strCache>
                <c:ptCount val="3"/>
                <c:pt idx="0">
                  <c:v>SI EVENTO CV</c:v>
                </c:pt>
                <c:pt idx="2">
                  <c:v>NO EVENTO CV</c:v>
                </c:pt>
              </c:strCache>
            </c:strRef>
          </c:cat>
          <c:val>
            <c:numRef>
              <c:f>Foglio1!$F$207:$F$210</c:f>
              <c:numCache>
                <c:formatCode>General</c:formatCode>
                <c:ptCount val="4"/>
                <c:pt idx="0">
                  <c:v>30</c:v>
                </c:pt>
                <c:pt idx="1">
                  <c:v>18</c:v>
                </c:pt>
                <c:pt idx="2">
                  <c:v>24</c:v>
                </c:pt>
                <c:pt idx="3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gapDepth val="75"/>
        <c:shape val="box"/>
        <c:axId val="99418496"/>
        <c:axId val="99420416"/>
        <c:axId val="0"/>
      </c:bar3DChart>
      <c:catAx>
        <c:axId val="99418496"/>
        <c:scaling>
          <c:orientation val="minMax"/>
        </c:scaling>
        <c:delete val="0"/>
        <c:axPos val="b"/>
        <c:title>
          <c:overlay val="0"/>
        </c:title>
        <c:majorTickMark val="none"/>
        <c:minorTickMark val="none"/>
        <c:tickLblPos val="nextTo"/>
        <c:crossAx val="99420416"/>
        <c:crosses val="autoZero"/>
        <c:auto val="1"/>
        <c:lblAlgn val="ctr"/>
        <c:lblOffset val="100"/>
        <c:noMultiLvlLbl val="0"/>
      </c:catAx>
      <c:valAx>
        <c:axId val="99420416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9941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PAZIENTI</a:t>
            </a:r>
            <a:r>
              <a:rPr lang="en-US" baseline="0"/>
              <a:t> TOT: </a:t>
            </a:r>
            <a:r>
              <a:rPr lang="en-US"/>
              <a:t>597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5277777777777777E-2"/>
          <c:y val="0.24128135024788569"/>
          <c:w val="0.81388888888888888"/>
          <c:h val="0.55011300670749486"/>
        </c:manualLayout>
      </c:layout>
      <c:pie3DChart>
        <c:varyColors val="1"/>
        <c:ser>
          <c:idx val="0"/>
          <c:order val="0"/>
          <c:tx>
            <c:strRef>
              <c:f>Foglio1!$M$68:$N$68</c:f>
              <c:strCache>
                <c:ptCount val="1"/>
                <c:pt idx="0">
                  <c:v>TOT PZ 597</c:v>
                </c:pt>
              </c:strCache>
            </c:strRef>
          </c:tx>
          <c:explosion val="25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42%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58%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Foglio1!$O$67:$P$67</c:f>
              <c:strCache>
                <c:ptCount val="2"/>
                <c:pt idx="0">
                  <c:v>Bio-DMARD's</c:v>
                </c:pt>
                <c:pt idx="1">
                  <c:v>DMARD's</c:v>
                </c:pt>
              </c:strCache>
            </c:strRef>
          </c:cat>
          <c:val>
            <c:numRef>
              <c:f>Foglio1!$O$68:$P$68</c:f>
              <c:numCache>
                <c:formatCode>General</c:formatCode>
                <c:ptCount val="2"/>
                <c:pt idx="0">
                  <c:v>284</c:v>
                </c:pt>
                <c:pt idx="1">
                  <c:v>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>
        <c:manualLayout>
          <c:xMode val="edge"/>
          <c:yMode val="edge"/>
          <c:x val="0.79139588801399818"/>
          <c:y val="0.27766221930592011"/>
          <c:w val="0.18665266841644798"/>
          <c:h val="0.403161636045494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PAZIENTI TOT: 597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6316473280552863E-2"/>
          <c:y val="0.24323636628754738"/>
          <c:w val="0.73546133882368625"/>
          <c:h val="0.64767096821230674"/>
        </c:manualLayout>
      </c:layout>
      <c:pie3DChart>
        <c:varyColors val="1"/>
        <c:ser>
          <c:idx val="0"/>
          <c:order val="0"/>
          <c:tx>
            <c:strRef>
              <c:f>Foglio1!$L$87:$M$87</c:f>
              <c:strCache>
                <c:ptCount val="1"/>
                <c:pt idx="0">
                  <c:v>TOT PZ 597</c:v>
                </c:pt>
              </c:strCache>
            </c:strRef>
          </c:tx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Foglio1!$N$86:$P$86</c:f>
              <c:strCache>
                <c:ptCount val="3"/>
                <c:pt idx="0">
                  <c:v>AR</c:v>
                </c:pt>
                <c:pt idx="1">
                  <c:v>AP</c:v>
                </c:pt>
                <c:pt idx="2">
                  <c:v>SA</c:v>
                </c:pt>
              </c:strCache>
            </c:strRef>
          </c:cat>
          <c:val>
            <c:numRef>
              <c:f>Foglio1!$N$87:$P$87</c:f>
              <c:numCache>
                <c:formatCode>General</c:formatCode>
                <c:ptCount val="3"/>
                <c:pt idx="0">
                  <c:v>324</c:v>
                </c:pt>
                <c:pt idx="1">
                  <c:v>263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Foglio1!$L$50:$O$51</c:f>
              <c:multiLvlStrCache>
                <c:ptCount val="4"/>
                <c:lvl>
                  <c:pt idx="0">
                    <c:v>BIOL</c:v>
                  </c:pt>
                  <c:pt idx="1">
                    <c:v>DMARD's</c:v>
                  </c:pt>
                  <c:pt idx="2">
                    <c:v>BIOL</c:v>
                  </c:pt>
                  <c:pt idx="3">
                    <c:v>DMARD's</c:v>
                  </c:pt>
                </c:lvl>
                <c:lvl>
                  <c:pt idx="0">
                    <c:v>SI (21,6%)</c:v>
                  </c:pt>
                  <c:pt idx="2">
                    <c:v>NO (78,4%)</c:v>
                  </c:pt>
                </c:lvl>
              </c:multiLvlStrCache>
            </c:multiLvlStrRef>
          </c:cat>
          <c:val>
            <c:numRef>
              <c:f>Foglio1!$L$52:$O$52</c:f>
              <c:numCache>
                <c:formatCode>0.00%</c:formatCode>
                <c:ptCount val="4"/>
                <c:pt idx="0">
                  <c:v>0.124</c:v>
                </c:pt>
                <c:pt idx="1">
                  <c:v>0.876</c:v>
                </c:pt>
                <c:pt idx="2">
                  <c:v>0.45</c:v>
                </c:pt>
                <c:pt idx="3">
                  <c:v>0.55000000000000004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562624"/>
        <c:axId val="99564160"/>
        <c:axId val="0"/>
      </c:bar3DChart>
      <c:catAx>
        <c:axId val="9956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99564160"/>
        <c:crosses val="autoZero"/>
        <c:auto val="1"/>
        <c:lblAlgn val="ctr"/>
        <c:lblOffset val="100"/>
        <c:noMultiLvlLbl val="0"/>
      </c:catAx>
      <c:valAx>
        <c:axId val="995641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9562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Foglio1!$L$103</c:f>
              <c:strCache>
                <c:ptCount val="1"/>
                <c:pt idx="0">
                  <c:v>eventi cardiaci</c:v>
                </c:pt>
              </c:strCache>
            </c:strRef>
          </c:tx>
          <c:invertIfNegative val="0"/>
          <c:cat>
            <c:strRef>
              <c:f>Foglio1!$M$102:$O$102</c:f>
              <c:strCache>
                <c:ptCount val="3"/>
                <c:pt idx="0">
                  <c:v>&lt;60 anni</c:v>
                </c:pt>
                <c:pt idx="1">
                  <c:v>60-70</c:v>
                </c:pt>
                <c:pt idx="2">
                  <c:v>&gt;70 anni</c:v>
                </c:pt>
              </c:strCache>
            </c:strRef>
          </c:cat>
          <c:val>
            <c:numRef>
              <c:f>Foglio1!$M$103:$O$103</c:f>
              <c:numCache>
                <c:formatCode>General</c:formatCode>
                <c:ptCount val="3"/>
                <c:pt idx="0">
                  <c:v>25</c:v>
                </c:pt>
                <c:pt idx="1">
                  <c:v>24</c:v>
                </c:pt>
                <c:pt idx="2">
                  <c:v>34</c:v>
                </c:pt>
              </c:numCache>
            </c:numRef>
          </c:val>
        </c:ser>
        <c:ser>
          <c:idx val="1"/>
          <c:order val="1"/>
          <c:tx>
            <c:strRef>
              <c:f>Foglio1!$L$104</c:f>
              <c:strCache>
                <c:ptCount val="1"/>
                <c:pt idx="0">
                  <c:v>eventi vascolari</c:v>
                </c:pt>
              </c:strCache>
            </c:strRef>
          </c:tx>
          <c:invertIfNegative val="0"/>
          <c:cat>
            <c:strRef>
              <c:f>Foglio1!$M$102:$O$102</c:f>
              <c:strCache>
                <c:ptCount val="3"/>
                <c:pt idx="0">
                  <c:v>&lt;60 anni</c:v>
                </c:pt>
                <c:pt idx="1">
                  <c:v>60-70</c:v>
                </c:pt>
                <c:pt idx="2">
                  <c:v>&gt;70 anni</c:v>
                </c:pt>
              </c:strCache>
            </c:strRef>
          </c:cat>
          <c:val>
            <c:numRef>
              <c:f>Foglio1!$M$104:$O$104</c:f>
              <c:numCache>
                <c:formatCode>General</c:formatCode>
                <c:ptCount val="3"/>
                <c:pt idx="0">
                  <c:v>41</c:v>
                </c:pt>
                <c:pt idx="1">
                  <c:v>43</c:v>
                </c:pt>
                <c:pt idx="2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597312"/>
        <c:axId val="99603200"/>
        <c:axId val="0"/>
      </c:bar3DChart>
      <c:catAx>
        <c:axId val="9959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99603200"/>
        <c:crosses val="autoZero"/>
        <c:auto val="1"/>
        <c:lblAlgn val="ctr"/>
        <c:lblOffset val="100"/>
        <c:noMultiLvlLbl val="0"/>
      </c:catAx>
      <c:valAx>
        <c:axId val="9960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9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TERAPIA ED EVENTI</a:t>
            </a:r>
            <a:r>
              <a:rPr lang="it-IT" baseline="0"/>
              <a:t> CV</a:t>
            </a:r>
            <a:endParaRPr lang="it-IT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2.0897107823668642E-17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279710824964479E-3"/>
                  <c:y val="0.14351851851851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0.148148148148148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4.5594216499290421E-3"/>
                  <c:y val="0.14351851851851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Foglio1!$L$50:$O$51</c:f>
              <c:multiLvlStrCache>
                <c:ptCount val="4"/>
                <c:lvl>
                  <c:pt idx="0">
                    <c:v>BIOL</c:v>
                  </c:pt>
                  <c:pt idx="1">
                    <c:v>DMARD's</c:v>
                  </c:pt>
                  <c:pt idx="2">
                    <c:v>BIOL</c:v>
                  </c:pt>
                  <c:pt idx="3">
                    <c:v>DMARD's</c:v>
                  </c:pt>
                </c:lvl>
                <c:lvl>
                  <c:pt idx="0">
                    <c:v>SI (21,6%)</c:v>
                  </c:pt>
                  <c:pt idx="2">
                    <c:v>NO (78,4%)</c:v>
                  </c:pt>
                </c:lvl>
              </c:multiLvlStrCache>
            </c:multiLvlStrRef>
          </c:cat>
          <c:val>
            <c:numRef>
              <c:f>Foglio1!$L$52:$O$52</c:f>
              <c:numCache>
                <c:formatCode>0.00%</c:formatCode>
                <c:ptCount val="4"/>
                <c:pt idx="0">
                  <c:v>0.124</c:v>
                </c:pt>
                <c:pt idx="1">
                  <c:v>0.876</c:v>
                </c:pt>
                <c:pt idx="2">
                  <c:v>0.45</c:v>
                </c:pt>
                <c:pt idx="3">
                  <c:v>0.55000000000000004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9688448"/>
        <c:axId val="99691136"/>
        <c:axId val="0"/>
      </c:bar3DChart>
      <c:catAx>
        <c:axId val="99688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99691136"/>
        <c:crosses val="autoZero"/>
        <c:auto val="1"/>
        <c:lblAlgn val="ctr"/>
        <c:lblOffset val="100"/>
        <c:noMultiLvlLbl val="0"/>
      </c:catAx>
      <c:valAx>
        <c:axId val="9969113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99688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PAZIENTI</a:t>
            </a:r>
            <a:r>
              <a:rPr lang="en-US" baseline="0"/>
              <a:t> TOT: </a:t>
            </a:r>
            <a:r>
              <a:rPr lang="en-US"/>
              <a:t>597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5277777777777777E-2"/>
          <c:y val="0.24128135024788569"/>
          <c:w val="0.81388888888888888"/>
          <c:h val="0.55011300670749486"/>
        </c:manualLayout>
      </c:layout>
      <c:pie3DChart>
        <c:varyColors val="1"/>
        <c:ser>
          <c:idx val="0"/>
          <c:order val="0"/>
          <c:tx>
            <c:strRef>
              <c:f>Foglio1!$M$68:$N$68</c:f>
              <c:strCache>
                <c:ptCount val="1"/>
                <c:pt idx="0">
                  <c:v>TOT PZ 597</c:v>
                </c:pt>
              </c:strCache>
            </c:strRef>
          </c:tx>
          <c:explosion val="25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42%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58%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Foglio1!$O$67:$P$67</c:f>
              <c:strCache>
                <c:ptCount val="2"/>
                <c:pt idx="0">
                  <c:v>Bio-DMARD's</c:v>
                </c:pt>
                <c:pt idx="1">
                  <c:v>DMARD's</c:v>
                </c:pt>
              </c:strCache>
            </c:strRef>
          </c:cat>
          <c:val>
            <c:numRef>
              <c:f>Foglio1!$O$68:$P$68</c:f>
              <c:numCache>
                <c:formatCode>General</c:formatCode>
                <c:ptCount val="2"/>
                <c:pt idx="0">
                  <c:v>284</c:v>
                </c:pt>
                <c:pt idx="1">
                  <c:v>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>
        <c:manualLayout>
          <c:xMode val="edge"/>
          <c:yMode val="edge"/>
          <c:x val="0.79139588801399818"/>
          <c:y val="0.27766221930592011"/>
          <c:w val="0.18665266841644798"/>
          <c:h val="0.403161636045494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Eventi CV </a:t>
            </a:r>
            <a:r>
              <a:rPr lang="it-IT" baseline="0"/>
              <a:t> differenziati per patologie e terapia</a:t>
            </a:r>
            <a:endParaRPr lang="it-IT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Foglio1!$K$53</c:f>
              <c:strCache>
                <c:ptCount val="1"/>
                <c:pt idx="0">
                  <c:v>AR</c:v>
                </c:pt>
              </c:strCache>
            </c:strRef>
          </c:tx>
          <c:invertIfNegative val="0"/>
          <c:cat>
            <c:multiLvlStrRef>
              <c:f>Foglio1!$L$50:$O$52</c:f>
              <c:multiLvlStrCache>
                <c:ptCount val="4"/>
                <c:lvl>
                  <c:pt idx="0">
                    <c:v>12,40%</c:v>
                  </c:pt>
                  <c:pt idx="1">
                    <c:v>87,60%</c:v>
                  </c:pt>
                  <c:pt idx="2">
                    <c:v>45,00%</c:v>
                  </c:pt>
                  <c:pt idx="3">
                    <c:v>55,00%</c:v>
                  </c:pt>
                </c:lvl>
                <c:lvl>
                  <c:pt idx="0">
                    <c:v>BIOL</c:v>
                  </c:pt>
                  <c:pt idx="1">
                    <c:v>DMARD's</c:v>
                  </c:pt>
                  <c:pt idx="2">
                    <c:v>BIOL</c:v>
                  </c:pt>
                  <c:pt idx="3">
                    <c:v>DMARD's</c:v>
                  </c:pt>
                </c:lvl>
                <c:lvl>
                  <c:pt idx="0">
                    <c:v>SI (21,6%)</c:v>
                  </c:pt>
                  <c:pt idx="2">
                    <c:v>NO (78,4%)</c:v>
                  </c:pt>
                </c:lvl>
              </c:multiLvlStrCache>
            </c:multiLvlStrRef>
          </c:cat>
          <c:val>
            <c:numRef>
              <c:f>Foglio1!$L$53:$O$53</c:f>
              <c:numCache>
                <c:formatCode>General</c:formatCode>
                <c:ptCount val="4"/>
                <c:pt idx="0">
                  <c:v>9</c:v>
                </c:pt>
                <c:pt idx="1">
                  <c:v>60</c:v>
                </c:pt>
                <c:pt idx="2">
                  <c:v>36</c:v>
                </c:pt>
                <c:pt idx="3">
                  <c:v>57</c:v>
                </c:pt>
              </c:numCache>
            </c:numRef>
          </c:val>
        </c:ser>
        <c:ser>
          <c:idx val="1"/>
          <c:order val="1"/>
          <c:tx>
            <c:strRef>
              <c:f>Foglio1!$K$54</c:f>
              <c:strCache>
                <c:ptCount val="1"/>
                <c:pt idx="0">
                  <c:v>AP</c:v>
                </c:pt>
              </c:strCache>
            </c:strRef>
          </c:tx>
          <c:invertIfNegative val="0"/>
          <c:cat>
            <c:multiLvlStrRef>
              <c:f>Foglio1!$L$50:$O$52</c:f>
              <c:multiLvlStrCache>
                <c:ptCount val="4"/>
                <c:lvl>
                  <c:pt idx="0">
                    <c:v>12,40%</c:v>
                  </c:pt>
                  <c:pt idx="1">
                    <c:v>87,60%</c:v>
                  </c:pt>
                  <c:pt idx="2">
                    <c:v>45,00%</c:v>
                  </c:pt>
                  <c:pt idx="3">
                    <c:v>55,00%</c:v>
                  </c:pt>
                </c:lvl>
                <c:lvl>
                  <c:pt idx="0">
                    <c:v>BIOL</c:v>
                  </c:pt>
                  <c:pt idx="1">
                    <c:v>DMARD's</c:v>
                  </c:pt>
                  <c:pt idx="2">
                    <c:v>BIOL</c:v>
                  </c:pt>
                  <c:pt idx="3">
                    <c:v>DMARD's</c:v>
                  </c:pt>
                </c:lvl>
                <c:lvl>
                  <c:pt idx="0">
                    <c:v>SI (21,6%)</c:v>
                  </c:pt>
                  <c:pt idx="2">
                    <c:v>NO (78,4%)</c:v>
                  </c:pt>
                </c:lvl>
              </c:multiLvlStrCache>
            </c:multiLvlStrRef>
          </c:cat>
          <c:val>
            <c:numRef>
              <c:f>Foglio1!$L$54:$O$54</c:f>
              <c:numCache>
                <c:formatCode>General</c:formatCode>
                <c:ptCount val="4"/>
                <c:pt idx="0">
                  <c:v>7</c:v>
                </c:pt>
                <c:pt idx="1">
                  <c:v>48</c:v>
                </c:pt>
                <c:pt idx="2">
                  <c:v>54</c:v>
                </c:pt>
                <c:pt idx="3">
                  <c:v>62</c:v>
                </c:pt>
              </c:numCache>
            </c:numRef>
          </c:val>
        </c:ser>
        <c:ser>
          <c:idx val="2"/>
          <c:order val="2"/>
          <c:tx>
            <c:strRef>
              <c:f>Foglio1!$K$55</c:f>
              <c:strCache>
                <c:ptCount val="1"/>
                <c:pt idx="0">
                  <c:v>SA</c:v>
                </c:pt>
              </c:strCache>
            </c:strRef>
          </c:tx>
          <c:invertIfNegative val="0"/>
          <c:cat>
            <c:multiLvlStrRef>
              <c:f>Foglio1!$L$50:$O$52</c:f>
              <c:multiLvlStrCache>
                <c:ptCount val="4"/>
                <c:lvl>
                  <c:pt idx="0">
                    <c:v>12,40%</c:v>
                  </c:pt>
                  <c:pt idx="1">
                    <c:v>87,60%</c:v>
                  </c:pt>
                  <c:pt idx="2">
                    <c:v>45,00%</c:v>
                  </c:pt>
                  <c:pt idx="3">
                    <c:v>55,00%</c:v>
                  </c:pt>
                </c:lvl>
                <c:lvl>
                  <c:pt idx="0">
                    <c:v>BIOL</c:v>
                  </c:pt>
                  <c:pt idx="1">
                    <c:v>DMARD's</c:v>
                  </c:pt>
                  <c:pt idx="2">
                    <c:v>BIOL</c:v>
                  </c:pt>
                  <c:pt idx="3">
                    <c:v>DMARD's</c:v>
                  </c:pt>
                </c:lvl>
                <c:lvl>
                  <c:pt idx="0">
                    <c:v>SI (21,6%)</c:v>
                  </c:pt>
                  <c:pt idx="2">
                    <c:v>NO (78,4%)</c:v>
                  </c:pt>
                </c:lvl>
              </c:multiLvlStrCache>
            </c:multiLvlStrRef>
          </c:cat>
          <c:val>
            <c:numRef>
              <c:f>Foglio1!$L$55:$O$55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737984"/>
        <c:axId val="99739520"/>
        <c:axId val="0"/>
      </c:bar3DChart>
      <c:catAx>
        <c:axId val="99737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99739520"/>
        <c:crosses val="autoZero"/>
        <c:auto val="1"/>
        <c:lblAlgn val="ctr"/>
        <c:lblOffset val="100"/>
        <c:noMultiLvlLbl val="0"/>
      </c:catAx>
      <c:valAx>
        <c:axId val="99739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973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Pz in DMARD ed evento CV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1054881611575418E-2"/>
          <c:y val="0.23637941090697001"/>
          <c:w val="0.98066875505276641"/>
          <c:h val="0.6522703412073490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Foglio1!$B$132</c:f>
              <c:strCache>
                <c:ptCount val="1"/>
                <c:pt idx="0">
                  <c:v>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0.10648148148148157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8.2911612086815634E-3"/>
                  <c:y val="0.1435185185185185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62,50%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Foglio1!$C$131:$D$131</c:f>
              <c:strCache>
                <c:ptCount val="2"/>
                <c:pt idx="0">
                  <c:v>EVENTO CV SI</c:v>
                </c:pt>
                <c:pt idx="1">
                  <c:v>EVENTO CV NO</c:v>
                </c:pt>
              </c:strCache>
            </c:strRef>
          </c:cat>
          <c:val>
            <c:numRef>
              <c:f>Foglio1!$C$132:$D$132</c:f>
              <c:numCache>
                <c:formatCode>0.00%</c:formatCode>
                <c:ptCount val="2"/>
                <c:pt idx="0">
                  <c:v>0.14560000000000001</c:v>
                </c:pt>
                <c:pt idx="1">
                  <c:v>0.18859999999999999</c:v>
                </c:pt>
              </c:numCache>
            </c:numRef>
          </c:val>
        </c:ser>
        <c:ser>
          <c:idx val="1"/>
          <c:order val="1"/>
          <c:tx>
            <c:strRef>
              <c:f>Foglio1!$B$133</c:f>
              <c:strCache>
                <c:ptCount val="1"/>
                <c:pt idx="0">
                  <c:v>AP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97469672520893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4219526446301671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Foglio1!$C$131:$D$131</c:f>
              <c:strCache>
                <c:ptCount val="2"/>
                <c:pt idx="0">
                  <c:v>EVENTO CV SI</c:v>
                </c:pt>
                <c:pt idx="1">
                  <c:v>EVENTO CV NO</c:v>
                </c:pt>
              </c:strCache>
            </c:strRef>
          </c:cat>
          <c:val>
            <c:numRef>
              <c:f>Foglio1!$C$133:$D$133</c:f>
              <c:numCache>
                <c:formatCode>0.00%</c:formatCode>
                <c:ptCount val="2"/>
                <c:pt idx="0">
                  <c:v>0.23169999999999999</c:v>
                </c:pt>
                <c:pt idx="1">
                  <c:v>0.41</c:v>
                </c:pt>
              </c:numCache>
            </c:numRef>
          </c:val>
        </c:ser>
        <c:ser>
          <c:idx val="2"/>
          <c:order val="2"/>
          <c:tx>
            <c:strRef>
              <c:f>Foglio1!$B$134</c:f>
              <c:strCache>
                <c:ptCount val="1"/>
                <c:pt idx="0">
                  <c:v>SA</c:v>
                </c:pt>
              </c:strCache>
            </c:strRef>
          </c:tx>
          <c:invertIfNegative val="0"/>
          <c:cat>
            <c:strRef>
              <c:f>Foglio1!$C$131:$D$131</c:f>
              <c:strCache>
                <c:ptCount val="2"/>
                <c:pt idx="0">
                  <c:v>EVENTO CV SI</c:v>
                </c:pt>
                <c:pt idx="1">
                  <c:v>EVENTO CV NO</c:v>
                </c:pt>
              </c:strCache>
            </c:strRef>
          </c:cat>
          <c:val>
            <c:numRef>
              <c:f>Foglio1!$C$134:$D$134</c:f>
              <c:numCache>
                <c:formatCode>0.00%</c:formatCode>
                <c:ptCount val="2"/>
                <c:pt idx="0">
                  <c:v>6.6E-3</c:v>
                </c:pt>
                <c:pt idx="1">
                  <c:v>6.6E-3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9846400"/>
        <c:axId val="99856384"/>
        <c:axId val="0"/>
      </c:bar3DChart>
      <c:catAx>
        <c:axId val="99846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99856384"/>
        <c:crosses val="autoZero"/>
        <c:auto val="1"/>
        <c:lblAlgn val="ctr"/>
        <c:lblOffset val="100"/>
        <c:noMultiLvlLbl val="0"/>
      </c:catAx>
      <c:valAx>
        <c:axId val="9985638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99846400"/>
        <c:crosses val="autoZero"/>
        <c:crossBetween val="between"/>
      </c:valAx>
      <c:spPr>
        <a:scene3d>
          <a:camera prst="orthographicFront"/>
          <a:lightRig rig="threePt" dir="t"/>
        </a:scene3d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Foglio1!$A$149:$B$149</c:f>
              <c:strCache>
                <c:ptCount val="1"/>
                <c:pt idx="0">
                  <c:v>EVENTO M:F</c:v>
                </c:pt>
              </c:strCache>
            </c:strRef>
          </c:tx>
          <c:invertIfNegative val="0"/>
          <c:cat>
            <c:strRef>
              <c:f>Foglio1!$C$148:$F$148</c:f>
              <c:strCache>
                <c:ptCount val="4"/>
                <c:pt idx="0">
                  <c:v>AR BIOLOGICI</c:v>
                </c:pt>
                <c:pt idx="1">
                  <c:v>AR DMARD's</c:v>
                </c:pt>
                <c:pt idx="2">
                  <c:v>AP BIOLOGICI</c:v>
                </c:pt>
                <c:pt idx="3">
                  <c:v>AP DMARD'S</c:v>
                </c:pt>
              </c:strCache>
            </c:strRef>
          </c:cat>
          <c:val>
            <c:numRef>
              <c:f>Foglio1!$C$149:$F$149</c:f>
              <c:numCache>
                <c:formatCode>0.00</c:formatCode>
                <c:ptCount val="4"/>
                <c:pt idx="0">
                  <c:v>0.125</c:v>
                </c:pt>
                <c:pt idx="1">
                  <c:v>0.26</c:v>
                </c:pt>
                <c:pt idx="2">
                  <c:v>2.5</c:v>
                </c:pt>
                <c:pt idx="3">
                  <c:v>1.6666666666666667</c:v>
                </c:pt>
              </c:numCache>
            </c:numRef>
          </c:val>
        </c:ser>
        <c:ser>
          <c:idx val="1"/>
          <c:order val="1"/>
          <c:tx>
            <c:strRef>
              <c:f>Foglio1!$A$150:$B$150</c:f>
              <c:strCache>
                <c:ptCount val="1"/>
                <c:pt idx="0">
                  <c:v>NON EVENTO M:F</c:v>
                </c:pt>
              </c:strCache>
            </c:strRef>
          </c:tx>
          <c:invertIfNegative val="0"/>
          <c:cat>
            <c:strRef>
              <c:f>Foglio1!$C$148:$F$148</c:f>
              <c:strCache>
                <c:ptCount val="4"/>
                <c:pt idx="0">
                  <c:v>AR BIOLOGICI</c:v>
                </c:pt>
                <c:pt idx="1">
                  <c:v>AR DMARD's</c:v>
                </c:pt>
                <c:pt idx="2">
                  <c:v>AP BIOLOGICI</c:v>
                </c:pt>
                <c:pt idx="3">
                  <c:v>AP DMARD'S</c:v>
                </c:pt>
              </c:strCache>
            </c:strRef>
          </c:cat>
          <c:val>
            <c:numRef>
              <c:f>Foglio1!$C$150:$F$150</c:f>
              <c:numCache>
                <c:formatCode>0.00</c:formatCode>
                <c:ptCount val="4"/>
                <c:pt idx="0">
                  <c:v>0.29411764705882354</c:v>
                </c:pt>
                <c:pt idx="1">
                  <c:v>0.30434782608695654</c:v>
                </c:pt>
                <c:pt idx="2">
                  <c:v>0.58823529411764708</c:v>
                </c:pt>
                <c:pt idx="3">
                  <c:v>0.63157894736842102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214272"/>
        <c:axId val="100215808"/>
        <c:axId val="0"/>
      </c:bar3DChart>
      <c:catAx>
        <c:axId val="10021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0215808"/>
        <c:crosses val="autoZero"/>
        <c:auto val="1"/>
        <c:lblAlgn val="ctr"/>
        <c:lblOffset val="100"/>
        <c:noMultiLvlLbl val="0"/>
      </c:catAx>
      <c:valAx>
        <c:axId val="10021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021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Eventi</a:t>
            </a:r>
            <a:r>
              <a:rPr lang="it-IT" baseline="0"/>
              <a:t> CV e rapporto M:F</a:t>
            </a:r>
            <a:endParaRPr lang="it-IT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Foglio1!$C$189</c:f>
              <c:strCache>
                <c:ptCount val="1"/>
                <c:pt idx="0">
                  <c:v>AR BIOLOGICI</c:v>
                </c:pt>
              </c:strCache>
            </c:strRef>
          </c:tx>
          <c:invertIfNegative val="0"/>
          <c:cat>
            <c:multiLvlStrRef>
              <c:f>Foglio1!$A$190:$B$195</c:f>
              <c:multiLvlStrCache>
                <c:ptCount val="6"/>
                <c:lvl>
                  <c:pt idx="0">
                    <c:v>aa malattia</c:v>
                  </c:pt>
                  <c:pt idx="1">
                    <c:v>età</c:v>
                  </c:pt>
                  <c:pt idx="2">
                    <c:v>M:F</c:v>
                  </c:pt>
                  <c:pt idx="3">
                    <c:v>aa malattia</c:v>
                  </c:pt>
                  <c:pt idx="4">
                    <c:v>età</c:v>
                  </c:pt>
                  <c:pt idx="5">
                    <c:v>M:F</c:v>
                  </c:pt>
                </c:lvl>
                <c:lvl>
                  <c:pt idx="0">
                    <c:v>SI EVENTO CV</c:v>
                  </c:pt>
                  <c:pt idx="3">
                    <c:v>NO EVENTO CV</c:v>
                  </c:pt>
                </c:lvl>
              </c:multiLvlStrCache>
            </c:multiLvlStrRef>
          </c:cat>
          <c:val>
            <c:numRef>
              <c:f>Foglio1!$C$190:$C$195</c:f>
              <c:numCache>
                <c:formatCode>General</c:formatCode>
                <c:ptCount val="6"/>
                <c:pt idx="0">
                  <c:v>19</c:v>
                </c:pt>
                <c:pt idx="1">
                  <c:v>70</c:v>
                </c:pt>
                <c:pt idx="2" formatCode="0.00">
                  <c:v>0.125</c:v>
                </c:pt>
                <c:pt idx="3">
                  <c:v>10</c:v>
                </c:pt>
                <c:pt idx="4">
                  <c:v>70</c:v>
                </c:pt>
                <c:pt idx="5" formatCode="0.00">
                  <c:v>0.29411764705882354</c:v>
                </c:pt>
              </c:numCache>
            </c:numRef>
          </c:val>
        </c:ser>
        <c:ser>
          <c:idx val="1"/>
          <c:order val="1"/>
          <c:tx>
            <c:strRef>
              <c:f>Foglio1!$D$189</c:f>
              <c:strCache>
                <c:ptCount val="1"/>
                <c:pt idx="0">
                  <c:v>AR DMARD's</c:v>
                </c:pt>
              </c:strCache>
            </c:strRef>
          </c:tx>
          <c:invertIfNegative val="0"/>
          <c:cat>
            <c:multiLvlStrRef>
              <c:f>Foglio1!$A$190:$B$195</c:f>
              <c:multiLvlStrCache>
                <c:ptCount val="6"/>
                <c:lvl>
                  <c:pt idx="0">
                    <c:v>aa malattia</c:v>
                  </c:pt>
                  <c:pt idx="1">
                    <c:v>età</c:v>
                  </c:pt>
                  <c:pt idx="2">
                    <c:v>M:F</c:v>
                  </c:pt>
                  <c:pt idx="3">
                    <c:v>aa malattia</c:v>
                  </c:pt>
                  <c:pt idx="4">
                    <c:v>età</c:v>
                  </c:pt>
                  <c:pt idx="5">
                    <c:v>M:F</c:v>
                  </c:pt>
                </c:lvl>
                <c:lvl>
                  <c:pt idx="0">
                    <c:v>SI EVENTO CV</c:v>
                  </c:pt>
                  <c:pt idx="3">
                    <c:v>NO EVENTO CV</c:v>
                  </c:pt>
                </c:lvl>
              </c:multiLvlStrCache>
            </c:multiLvlStrRef>
          </c:cat>
          <c:val>
            <c:numRef>
              <c:f>Foglio1!$D$190:$D$195</c:f>
              <c:numCache>
                <c:formatCode>General</c:formatCode>
                <c:ptCount val="6"/>
                <c:pt idx="0">
                  <c:v>19</c:v>
                </c:pt>
                <c:pt idx="1">
                  <c:v>80</c:v>
                </c:pt>
                <c:pt idx="2" formatCode="0.00">
                  <c:v>0.26</c:v>
                </c:pt>
                <c:pt idx="3">
                  <c:v>16</c:v>
                </c:pt>
                <c:pt idx="4">
                  <c:v>72</c:v>
                </c:pt>
                <c:pt idx="5" formatCode="0.00">
                  <c:v>0.30434782608695654</c:v>
                </c:pt>
              </c:numCache>
            </c:numRef>
          </c:val>
        </c:ser>
        <c:ser>
          <c:idx val="2"/>
          <c:order val="2"/>
          <c:tx>
            <c:strRef>
              <c:f>Foglio1!$E$189</c:f>
              <c:strCache>
                <c:ptCount val="1"/>
                <c:pt idx="0">
                  <c:v>AP BIOLOGICI</c:v>
                </c:pt>
              </c:strCache>
            </c:strRef>
          </c:tx>
          <c:invertIfNegative val="0"/>
          <c:cat>
            <c:multiLvlStrRef>
              <c:f>Foglio1!$A$190:$B$195</c:f>
              <c:multiLvlStrCache>
                <c:ptCount val="6"/>
                <c:lvl>
                  <c:pt idx="0">
                    <c:v>aa malattia</c:v>
                  </c:pt>
                  <c:pt idx="1">
                    <c:v>età</c:v>
                  </c:pt>
                  <c:pt idx="2">
                    <c:v>M:F</c:v>
                  </c:pt>
                  <c:pt idx="3">
                    <c:v>aa malattia</c:v>
                  </c:pt>
                  <c:pt idx="4">
                    <c:v>età</c:v>
                  </c:pt>
                  <c:pt idx="5">
                    <c:v>M:F</c:v>
                  </c:pt>
                </c:lvl>
                <c:lvl>
                  <c:pt idx="0">
                    <c:v>SI EVENTO CV</c:v>
                  </c:pt>
                  <c:pt idx="3">
                    <c:v>NO EVENTO CV</c:v>
                  </c:pt>
                </c:lvl>
              </c:multiLvlStrCache>
            </c:multiLvlStrRef>
          </c:cat>
          <c:val>
            <c:numRef>
              <c:f>Foglio1!$E$190:$E$195</c:f>
              <c:numCache>
                <c:formatCode>General</c:formatCode>
                <c:ptCount val="6"/>
                <c:pt idx="0">
                  <c:v>15</c:v>
                </c:pt>
                <c:pt idx="1">
                  <c:v>70</c:v>
                </c:pt>
                <c:pt idx="2" formatCode="0.00">
                  <c:v>2.5</c:v>
                </c:pt>
                <c:pt idx="3">
                  <c:v>7</c:v>
                </c:pt>
                <c:pt idx="4">
                  <c:v>70</c:v>
                </c:pt>
                <c:pt idx="5" formatCode="0.00">
                  <c:v>0.58823529411764708</c:v>
                </c:pt>
              </c:numCache>
            </c:numRef>
          </c:val>
        </c:ser>
        <c:ser>
          <c:idx val="3"/>
          <c:order val="3"/>
          <c:tx>
            <c:strRef>
              <c:f>Foglio1!$F$189</c:f>
              <c:strCache>
                <c:ptCount val="1"/>
                <c:pt idx="0">
                  <c:v>AP DMARD'S</c:v>
                </c:pt>
              </c:strCache>
            </c:strRef>
          </c:tx>
          <c:invertIfNegative val="0"/>
          <c:cat>
            <c:multiLvlStrRef>
              <c:f>Foglio1!$A$190:$B$195</c:f>
              <c:multiLvlStrCache>
                <c:ptCount val="6"/>
                <c:lvl>
                  <c:pt idx="0">
                    <c:v>aa malattia</c:v>
                  </c:pt>
                  <c:pt idx="1">
                    <c:v>età</c:v>
                  </c:pt>
                  <c:pt idx="2">
                    <c:v>M:F</c:v>
                  </c:pt>
                  <c:pt idx="3">
                    <c:v>aa malattia</c:v>
                  </c:pt>
                  <c:pt idx="4">
                    <c:v>età</c:v>
                  </c:pt>
                  <c:pt idx="5">
                    <c:v>M:F</c:v>
                  </c:pt>
                </c:lvl>
                <c:lvl>
                  <c:pt idx="0">
                    <c:v>SI EVENTO CV</c:v>
                  </c:pt>
                  <c:pt idx="3">
                    <c:v>NO EVENTO CV</c:v>
                  </c:pt>
                </c:lvl>
              </c:multiLvlStrCache>
            </c:multiLvlStrRef>
          </c:cat>
          <c:val>
            <c:numRef>
              <c:f>Foglio1!$F$190:$F$195</c:f>
              <c:numCache>
                <c:formatCode>General</c:formatCode>
                <c:ptCount val="6"/>
                <c:pt idx="0">
                  <c:v>10</c:v>
                </c:pt>
                <c:pt idx="1">
                  <c:v>75</c:v>
                </c:pt>
                <c:pt idx="2" formatCode="0.00">
                  <c:v>1.6666666666666667</c:v>
                </c:pt>
                <c:pt idx="3">
                  <c:v>10</c:v>
                </c:pt>
                <c:pt idx="4">
                  <c:v>64</c:v>
                </c:pt>
                <c:pt idx="5" formatCode="0.00">
                  <c:v>0.63157894736842102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00255232"/>
        <c:axId val="100256768"/>
        <c:axId val="0"/>
      </c:bar3DChart>
      <c:catAx>
        <c:axId val="100255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256768"/>
        <c:crosses val="autoZero"/>
        <c:auto val="1"/>
        <c:lblAlgn val="ctr"/>
        <c:lblOffset val="100"/>
        <c:noMultiLvlLbl val="0"/>
      </c:catAx>
      <c:valAx>
        <c:axId val="10025676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002552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Foglio3!$K$166:$L$166</c:f>
              <c:strCache>
                <c:ptCount val="1"/>
                <c:pt idx="0">
                  <c:v>EVENTO M</c:v>
                </c:pt>
              </c:strCache>
            </c:strRef>
          </c:tx>
          <c:invertIfNegative val="0"/>
          <c:cat>
            <c:strRef>
              <c:f>Foglio3!$M$165:$P$165</c:f>
              <c:strCache>
                <c:ptCount val="4"/>
                <c:pt idx="0">
                  <c:v>AR BIOLOGICI</c:v>
                </c:pt>
                <c:pt idx="1">
                  <c:v>AR DMARD's</c:v>
                </c:pt>
                <c:pt idx="2">
                  <c:v>AP BIOLOGICI</c:v>
                </c:pt>
                <c:pt idx="3">
                  <c:v>AP DMARD'S</c:v>
                </c:pt>
              </c:strCache>
            </c:strRef>
          </c:cat>
          <c:val>
            <c:numRef>
              <c:f>Foglio3!$M$166:$P$166</c:f>
              <c:numCache>
                <c:formatCode>0.00</c:formatCode>
                <c:ptCount val="4"/>
                <c:pt idx="0">
                  <c:v>1</c:v>
                </c:pt>
                <c:pt idx="1">
                  <c:v>13</c:v>
                </c:pt>
                <c:pt idx="2">
                  <c:v>5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Foglio3!$K$167:$L$167</c:f>
              <c:strCache>
                <c:ptCount val="1"/>
                <c:pt idx="0">
                  <c:v>EVENTO F</c:v>
                </c:pt>
              </c:strCache>
            </c:strRef>
          </c:tx>
          <c:invertIfNegative val="0"/>
          <c:cat>
            <c:strRef>
              <c:f>Foglio3!$M$165:$P$165</c:f>
              <c:strCache>
                <c:ptCount val="4"/>
                <c:pt idx="0">
                  <c:v>AR BIOLOGICI</c:v>
                </c:pt>
                <c:pt idx="1">
                  <c:v>AR DMARD's</c:v>
                </c:pt>
                <c:pt idx="2">
                  <c:v>AP BIOLOGICI</c:v>
                </c:pt>
                <c:pt idx="3">
                  <c:v>AP DMARD'S</c:v>
                </c:pt>
              </c:strCache>
            </c:strRef>
          </c:cat>
          <c:val>
            <c:numRef>
              <c:f>Foglio3!$M$167:$P$167</c:f>
              <c:numCache>
                <c:formatCode>General</c:formatCode>
                <c:ptCount val="4"/>
                <c:pt idx="0">
                  <c:v>8</c:v>
                </c:pt>
                <c:pt idx="1">
                  <c:v>50</c:v>
                </c:pt>
                <c:pt idx="2">
                  <c:v>2</c:v>
                </c:pt>
                <c:pt idx="3">
                  <c:v>18</c:v>
                </c:pt>
              </c:numCache>
            </c:numRef>
          </c:val>
        </c:ser>
        <c:ser>
          <c:idx val="2"/>
          <c:order val="2"/>
          <c:tx>
            <c:strRef>
              <c:f>Foglio3!$K$168:$L$168</c:f>
              <c:strCache>
                <c:ptCount val="1"/>
                <c:pt idx="0">
                  <c:v>NON EVENTO M</c:v>
                </c:pt>
              </c:strCache>
            </c:strRef>
          </c:tx>
          <c:invertIfNegative val="0"/>
          <c:cat>
            <c:strRef>
              <c:f>Foglio3!$M$165:$P$165</c:f>
              <c:strCache>
                <c:ptCount val="4"/>
                <c:pt idx="0">
                  <c:v>AR BIOLOGICI</c:v>
                </c:pt>
                <c:pt idx="1">
                  <c:v>AR DMARD's</c:v>
                </c:pt>
                <c:pt idx="2">
                  <c:v>AP BIOLOGICI</c:v>
                </c:pt>
                <c:pt idx="3">
                  <c:v>AP DMARD'S</c:v>
                </c:pt>
              </c:strCache>
            </c:strRef>
          </c:cat>
          <c:val>
            <c:numRef>
              <c:f>Foglio3!$M$168:$P$168</c:f>
              <c:numCache>
                <c:formatCode>0.00</c:formatCode>
                <c:ptCount val="4"/>
                <c:pt idx="0">
                  <c:v>8</c:v>
                </c:pt>
                <c:pt idx="1">
                  <c:v>7</c:v>
                </c:pt>
                <c:pt idx="2">
                  <c:v>20</c:v>
                </c:pt>
                <c:pt idx="3">
                  <c:v>24</c:v>
                </c:pt>
              </c:numCache>
            </c:numRef>
          </c:val>
        </c:ser>
        <c:ser>
          <c:idx val="3"/>
          <c:order val="3"/>
          <c:tx>
            <c:strRef>
              <c:f>Foglio3!$K$169:$L$169</c:f>
              <c:strCache>
                <c:ptCount val="1"/>
                <c:pt idx="0">
                  <c:v>NON EVENTO F</c:v>
                </c:pt>
              </c:strCache>
            </c:strRef>
          </c:tx>
          <c:invertIfNegative val="0"/>
          <c:cat>
            <c:strRef>
              <c:f>Foglio3!$M$165:$P$165</c:f>
              <c:strCache>
                <c:ptCount val="4"/>
                <c:pt idx="0">
                  <c:v>AR BIOLOGICI</c:v>
                </c:pt>
                <c:pt idx="1">
                  <c:v>AR DMARD's</c:v>
                </c:pt>
                <c:pt idx="2">
                  <c:v>AP BIOLOGICI</c:v>
                </c:pt>
                <c:pt idx="3">
                  <c:v>AP DMARD'S</c:v>
                </c:pt>
              </c:strCache>
            </c:strRef>
          </c:cat>
          <c:val>
            <c:numRef>
              <c:f>Foglio3!$M$169:$P$169</c:f>
              <c:numCache>
                <c:formatCode>General</c:formatCode>
                <c:ptCount val="4"/>
                <c:pt idx="0">
                  <c:v>28</c:v>
                </c:pt>
                <c:pt idx="1">
                  <c:v>23</c:v>
                </c:pt>
                <c:pt idx="2">
                  <c:v>34</c:v>
                </c:pt>
                <c:pt idx="3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952512"/>
        <c:axId val="99954048"/>
        <c:axId val="0"/>
      </c:bar3DChart>
      <c:catAx>
        <c:axId val="9995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9954048"/>
        <c:crosses val="autoZero"/>
        <c:auto val="1"/>
        <c:lblAlgn val="ctr"/>
        <c:lblOffset val="100"/>
        <c:noMultiLvlLbl val="0"/>
      </c:catAx>
      <c:valAx>
        <c:axId val="99954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995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Eventi</a:t>
            </a:r>
            <a:r>
              <a:rPr lang="it-IT" baseline="0"/>
              <a:t> CV e pz in DMARD's</a:t>
            </a:r>
            <a:endParaRPr lang="it-IT"/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215113047975921"/>
          <c:y val="0.18476387260103125"/>
          <c:w val="0.7554868848941052"/>
          <c:h val="0.3523374471808045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[1]Foglio3!$E$122</c:f>
              <c:strCache>
                <c:ptCount val="1"/>
                <c:pt idx="0">
                  <c:v>aa malattia</c:v>
                </c:pt>
              </c:strCache>
            </c:strRef>
          </c:tx>
          <c:invertIfNegative val="0"/>
          <c:cat>
            <c:strRef>
              <c:f>[1]Foglio3!$C$123:$C$126</c:f>
              <c:strCache>
                <c:ptCount val="4"/>
                <c:pt idx="0">
                  <c:v>AR SI EVENTO CV</c:v>
                </c:pt>
                <c:pt idx="1">
                  <c:v>AR NO EVENTO CV</c:v>
                </c:pt>
                <c:pt idx="2">
                  <c:v>AP SI EVENTO CV</c:v>
                </c:pt>
                <c:pt idx="3">
                  <c:v>AP NO EVENTO CV</c:v>
                </c:pt>
              </c:strCache>
            </c:strRef>
          </c:cat>
          <c:val>
            <c:numRef>
              <c:f>[1]Foglio3!$E$123:$E$126</c:f>
              <c:numCache>
                <c:formatCode>General</c:formatCode>
                <c:ptCount val="4"/>
                <c:pt idx="0">
                  <c:v>19</c:v>
                </c:pt>
                <c:pt idx="1">
                  <c:v>16</c:v>
                </c:pt>
                <c:pt idx="2">
                  <c:v>10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[1]Foglio3!$F$122</c:f>
              <c:strCache>
                <c:ptCount val="1"/>
                <c:pt idx="0">
                  <c:v>età</c:v>
                </c:pt>
              </c:strCache>
            </c:strRef>
          </c:tx>
          <c:invertIfNegative val="0"/>
          <c:cat>
            <c:strRef>
              <c:f>[1]Foglio3!$C$123:$C$126</c:f>
              <c:strCache>
                <c:ptCount val="4"/>
                <c:pt idx="0">
                  <c:v>AR SI EVENTO CV</c:v>
                </c:pt>
                <c:pt idx="1">
                  <c:v>AR NO EVENTO CV</c:v>
                </c:pt>
                <c:pt idx="2">
                  <c:v>AP SI EVENTO CV</c:v>
                </c:pt>
                <c:pt idx="3">
                  <c:v>AP NO EVENTO CV</c:v>
                </c:pt>
              </c:strCache>
            </c:strRef>
          </c:cat>
          <c:val>
            <c:numRef>
              <c:f>[1]Foglio3!$F$123:$F$126</c:f>
              <c:numCache>
                <c:formatCode>General</c:formatCode>
                <c:ptCount val="4"/>
                <c:pt idx="0">
                  <c:v>80</c:v>
                </c:pt>
                <c:pt idx="1">
                  <c:v>72</c:v>
                </c:pt>
                <c:pt idx="2">
                  <c:v>75</c:v>
                </c:pt>
                <c:pt idx="3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004224"/>
        <c:axId val="100005760"/>
        <c:axId val="0"/>
      </c:bar3DChart>
      <c:catAx>
        <c:axId val="1000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005760"/>
        <c:crosses val="autoZero"/>
        <c:auto val="1"/>
        <c:lblAlgn val="ctr"/>
        <c:lblOffset val="100"/>
        <c:noMultiLvlLbl val="0"/>
      </c:catAx>
      <c:valAx>
        <c:axId val="100005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00422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Foglio3!$D$218:$D$219</c:f>
              <c:strCache>
                <c:ptCount val="1"/>
                <c:pt idx="0">
                  <c:v>RAPPORTO M:F </c:v>
                </c:pt>
              </c:strCache>
            </c:strRef>
          </c:tx>
          <c:invertIfNegative val="0"/>
          <c:cat>
            <c:strRef>
              <c:f>Foglio3!$C$220:$C$223</c:f>
              <c:strCache>
                <c:ptCount val="3"/>
                <c:pt idx="0">
                  <c:v>SI EVENTO CV</c:v>
                </c:pt>
                <c:pt idx="2">
                  <c:v>NO EVENTO CV</c:v>
                </c:pt>
              </c:strCache>
            </c:strRef>
          </c:cat>
          <c:val>
            <c:numRef>
              <c:f>Foglio3!$D$220:$D$223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Foglio3!$E$218:$E$219</c:f>
              <c:strCache>
                <c:ptCount val="1"/>
                <c:pt idx="0">
                  <c:v>RAPPORTO M:F  AR BIOLOGICI</c:v>
                </c:pt>
              </c:strCache>
            </c:strRef>
          </c:tx>
          <c:invertIfNegative val="0"/>
          <c:cat>
            <c:strRef>
              <c:f>Foglio3!$C$220:$C$223</c:f>
              <c:strCache>
                <c:ptCount val="3"/>
                <c:pt idx="0">
                  <c:v>SI EVENTO CV</c:v>
                </c:pt>
                <c:pt idx="2">
                  <c:v>NO EVENTO CV</c:v>
                </c:pt>
              </c:strCache>
            </c:strRef>
          </c:cat>
          <c:val>
            <c:numRef>
              <c:f>Foglio3!$E$220:$E$223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28</c:v>
                </c:pt>
              </c:numCache>
            </c:numRef>
          </c:val>
        </c:ser>
        <c:ser>
          <c:idx val="2"/>
          <c:order val="2"/>
          <c:tx>
            <c:strRef>
              <c:f>Foglio3!$F$218:$F$219</c:f>
              <c:strCache>
                <c:ptCount val="1"/>
                <c:pt idx="0">
                  <c:v>RAPPORTO M:F  AR DMARD's</c:v>
                </c:pt>
              </c:strCache>
            </c:strRef>
          </c:tx>
          <c:invertIfNegative val="0"/>
          <c:cat>
            <c:strRef>
              <c:f>Foglio3!$C$220:$C$223</c:f>
              <c:strCache>
                <c:ptCount val="3"/>
                <c:pt idx="0">
                  <c:v>SI EVENTO CV</c:v>
                </c:pt>
                <c:pt idx="2">
                  <c:v>NO EVENTO CV</c:v>
                </c:pt>
              </c:strCache>
            </c:strRef>
          </c:cat>
          <c:val>
            <c:numRef>
              <c:f>Foglio3!$F$220:$F$223</c:f>
              <c:numCache>
                <c:formatCode>General</c:formatCode>
                <c:ptCount val="4"/>
                <c:pt idx="0">
                  <c:v>14</c:v>
                </c:pt>
                <c:pt idx="1">
                  <c:v>50</c:v>
                </c:pt>
                <c:pt idx="2">
                  <c:v>7</c:v>
                </c:pt>
                <c:pt idx="3">
                  <c:v>23</c:v>
                </c:pt>
              </c:numCache>
            </c:numRef>
          </c:val>
        </c:ser>
        <c:ser>
          <c:idx val="3"/>
          <c:order val="3"/>
          <c:tx>
            <c:strRef>
              <c:f>Foglio3!$G$218:$G$219</c:f>
              <c:strCache>
                <c:ptCount val="1"/>
                <c:pt idx="0">
                  <c:v>RAPPORTO M:F  AP BIOLOGICI</c:v>
                </c:pt>
              </c:strCache>
            </c:strRef>
          </c:tx>
          <c:invertIfNegative val="0"/>
          <c:cat>
            <c:strRef>
              <c:f>Foglio3!$C$220:$C$223</c:f>
              <c:strCache>
                <c:ptCount val="3"/>
                <c:pt idx="0">
                  <c:v>SI EVENTO CV</c:v>
                </c:pt>
                <c:pt idx="2">
                  <c:v>NO EVENTO CV</c:v>
                </c:pt>
              </c:strCache>
            </c:strRef>
          </c:cat>
          <c:val>
            <c:numRef>
              <c:f>Foglio3!$G$220:$G$223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20</c:v>
                </c:pt>
                <c:pt idx="3">
                  <c:v>34</c:v>
                </c:pt>
              </c:numCache>
            </c:numRef>
          </c:val>
        </c:ser>
        <c:ser>
          <c:idx val="4"/>
          <c:order val="4"/>
          <c:tx>
            <c:strRef>
              <c:f>Foglio3!$H$218:$H$219</c:f>
              <c:strCache>
                <c:ptCount val="1"/>
                <c:pt idx="0">
                  <c:v>RAPPORTO M:F  AP DMARD'S</c:v>
                </c:pt>
              </c:strCache>
            </c:strRef>
          </c:tx>
          <c:invertIfNegative val="0"/>
          <c:cat>
            <c:strRef>
              <c:f>Foglio3!$C$220:$C$223</c:f>
              <c:strCache>
                <c:ptCount val="3"/>
                <c:pt idx="0">
                  <c:v>SI EVENTO CV</c:v>
                </c:pt>
                <c:pt idx="2">
                  <c:v>NO EVENTO CV</c:v>
                </c:pt>
              </c:strCache>
            </c:strRef>
          </c:cat>
          <c:val>
            <c:numRef>
              <c:f>Foglio3!$H$220:$H$223</c:f>
              <c:numCache>
                <c:formatCode>General</c:formatCode>
                <c:ptCount val="4"/>
                <c:pt idx="0">
                  <c:v>30</c:v>
                </c:pt>
                <c:pt idx="1">
                  <c:v>18</c:v>
                </c:pt>
                <c:pt idx="2">
                  <c:v>24</c:v>
                </c:pt>
                <c:pt idx="3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117120"/>
        <c:axId val="100123008"/>
        <c:axId val="0"/>
      </c:bar3DChart>
      <c:catAx>
        <c:axId val="10011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123008"/>
        <c:crosses val="autoZero"/>
        <c:auto val="1"/>
        <c:lblAlgn val="ctr"/>
        <c:lblOffset val="100"/>
        <c:noMultiLvlLbl val="0"/>
      </c:catAx>
      <c:valAx>
        <c:axId val="10012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1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grafici!$C$76</c:f>
              <c:strCache>
                <c:ptCount val="1"/>
                <c:pt idx="0">
                  <c:v>AR: M:F=1:2,7</c:v>
                </c:pt>
              </c:strCache>
            </c:strRef>
          </c:tx>
          <c:invertIfNegative val="0"/>
          <c:cat>
            <c:strRef>
              <c:f>grafici!$B$77:$B$85</c:f>
              <c:strCache>
                <c:ptCount val="9"/>
                <c:pt idx="0">
                  <c:v>età media</c:v>
                </c:pt>
                <c:pt idx="1">
                  <c:v>anni di malattia</c:v>
                </c:pt>
                <c:pt idx="2">
                  <c:v>anni di terapia in biologici</c:v>
                </c:pt>
                <c:pt idx="3">
                  <c:v>bDMARD</c:v>
                </c:pt>
                <c:pt idx="4">
                  <c:v>sDMARD</c:v>
                </c:pt>
                <c:pt idx="5">
                  <c:v>ipertesi</c:v>
                </c:pt>
                <c:pt idx="6">
                  <c:v>non ipertesi</c:v>
                </c:pt>
                <c:pt idx="7">
                  <c:v>eventi CV</c:v>
                </c:pt>
                <c:pt idx="8">
                  <c:v>non eventi CV</c:v>
                </c:pt>
              </c:strCache>
            </c:strRef>
          </c:cat>
          <c:val>
            <c:numRef>
              <c:f>grafici!$C$77:$C$85</c:f>
              <c:numCache>
                <c:formatCode>General</c:formatCode>
                <c:ptCount val="9"/>
                <c:pt idx="0">
                  <c:v>71</c:v>
                </c:pt>
                <c:pt idx="1">
                  <c:v>17</c:v>
                </c:pt>
                <c:pt idx="2">
                  <c:v>6</c:v>
                </c:pt>
                <c:pt idx="3">
                  <c:v>151</c:v>
                </c:pt>
                <c:pt idx="4">
                  <c:v>155</c:v>
                </c:pt>
                <c:pt idx="5">
                  <c:v>122</c:v>
                </c:pt>
                <c:pt idx="6">
                  <c:v>184</c:v>
                </c:pt>
                <c:pt idx="7">
                  <c:v>72</c:v>
                </c:pt>
                <c:pt idx="8">
                  <c:v>234</c:v>
                </c:pt>
              </c:numCache>
            </c:numRef>
          </c:val>
        </c:ser>
        <c:ser>
          <c:idx val="1"/>
          <c:order val="1"/>
          <c:tx>
            <c:strRef>
              <c:f>grafici!$D$76</c:f>
              <c:strCache>
                <c:ptCount val="1"/>
                <c:pt idx="0">
                  <c:v>SpA M:F=1:1,2</c:v>
                </c:pt>
              </c:strCache>
            </c:strRef>
          </c:tx>
          <c:invertIfNegative val="0"/>
          <c:cat>
            <c:strRef>
              <c:f>grafici!$B$77:$B$85</c:f>
              <c:strCache>
                <c:ptCount val="9"/>
                <c:pt idx="0">
                  <c:v>età media</c:v>
                </c:pt>
                <c:pt idx="1">
                  <c:v>anni di malattia</c:v>
                </c:pt>
                <c:pt idx="2">
                  <c:v>anni di terapia in biologici</c:v>
                </c:pt>
                <c:pt idx="3">
                  <c:v>bDMARD</c:v>
                </c:pt>
                <c:pt idx="4">
                  <c:v>sDMARD</c:v>
                </c:pt>
                <c:pt idx="5">
                  <c:v>ipertesi</c:v>
                </c:pt>
                <c:pt idx="6">
                  <c:v>non ipertesi</c:v>
                </c:pt>
                <c:pt idx="7">
                  <c:v>eventi CV</c:v>
                </c:pt>
                <c:pt idx="8">
                  <c:v>non eventi CV</c:v>
                </c:pt>
              </c:strCache>
            </c:strRef>
          </c:cat>
          <c:val>
            <c:numRef>
              <c:f>grafici!$D$77:$D$85</c:f>
              <c:numCache>
                <c:formatCode>General</c:formatCode>
                <c:ptCount val="9"/>
                <c:pt idx="0">
                  <c:v>64</c:v>
                </c:pt>
                <c:pt idx="1">
                  <c:v>10</c:v>
                </c:pt>
                <c:pt idx="2">
                  <c:v>5</c:v>
                </c:pt>
                <c:pt idx="3">
                  <c:v>124</c:v>
                </c:pt>
                <c:pt idx="4">
                  <c:v>149</c:v>
                </c:pt>
                <c:pt idx="5">
                  <c:v>126</c:v>
                </c:pt>
                <c:pt idx="6">
                  <c:v>147</c:v>
                </c:pt>
                <c:pt idx="7">
                  <c:v>55</c:v>
                </c:pt>
                <c:pt idx="8">
                  <c:v>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311808"/>
        <c:axId val="100313344"/>
        <c:axId val="0"/>
      </c:bar3DChart>
      <c:catAx>
        <c:axId val="10031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313344"/>
        <c:crosses val="autoZero"/>
        <c:auto val="1"/>
        <c:lblAlgn val="ctr"/>
        <c:lblOffset val="100"/>
        <c:noMultiLvlLbl val="0"/>
      </c:catAx>
      <c:valAx>
        <c:axId val="10031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1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Casistica generale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6341040248213E-2"/>
          <c:y val="0.18909320957328365"/>
          <c:w val="0.93873179195035739"/>
          <c:h val="0.38754872833932658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grafici!$B$88:$B$97</c:f>
              <c:strCache>
                <c:ptCount val="10"/>
                <c:pt idx="0">
                  <c:v>AR</c:v>
                </c:pt>
                <c:pt idx="1">
                  <c:v>SpA</c:v>
                </c:pt>
                <c:pt idx="2">
                  <c:v>M</c:v>
                </c:pt>
                <c:pt idx="3">
                  <c:v>F</c:v>
                </c:pt>
                <c:pt idx="4">
                  <c:v>bDMARD</c:v>
                </c:pt>
                <c:pt idx="5">
                  <c:v>sDMARD</c:v>
                </c:pt>
                <c:pt idx="6">
                  <c:v>IPERTESI</c:v>
                </c:pt>
                <c:pt idx="7">
                  <c:v>NON IPERTESI</c:v>
                </c:pt>
                <c:pt idx="8">
                  <c:v>eventi cardiaci</c:v>
                </c:pt>
                <c:pt idx="9">
                  <c:v>eventi cerebro-vascolari</c:v>
                </c:pt>
              </c:strCache>
            </c:strRef>
          </c:cat>
          <c:val>
            <c:numRef>
              <c:f>grafici!$C$88:$C$97</c:f>
              <c:numCache>
                <c:formatCode>0.00%</c:formatCode>
                <c:ptCount val="10"/>
                <c:pt idx="0">
                  <c:v>0.52800000000000002</c:v>
                </c:pt>
                <c:pt idx="1">
                  <c:v>0.47199999999999998</c:v>
                </c:pt>
                <c:pt idx="2" formatCode="0%">
                  <c:v>0.37</c:v>
                </c:pt>
                <c:pt idx="3" formatCode="0%">
                  <c:v>0.63</c:v>
                </c:pt>
                <c:pt idx="4">
                  <c:v>0.47499999999999998</c:v>
                </c:pt>
                <c:pt idx="5">
                  <c:v>0.52500000000000002</c:v>
                </c:pt>
                <c:pt idx="6">
                  <c:v>0.42799999999999999</c:v>
                </c:pt>
                <c:pt idx="7">
                  <c:v>0.57199999999999995</c:v>
                </c:pt>
                <c:pt idx="8">
                  <c:v>0.56699999999999995</c:v>
                </c:pt>
                <c:pt idx="9">
                  <c:v>0.433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0334592"/>
        <c:axId val="100340480"/>
        <c:axId val="0"/>
      </c:bar3DChart>
      <c:catAx>
        <c:axId val="100334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340480"/>
        <c:crosses val="autoZero"/>
        <c:auto val="1"/>
        <c:lblAlgn val="ctr"/>
        <c:lblOffset val="100"/>
        <c:noMultiLvlLbl val="0"/>
      </c:catAx>
      <c:valAx>
        <c:axId val="10034048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00334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grafici!$C$20</c:f>
              <c:strCache>
                <c:ptCount val="1"/>
                <c:pt idx="0">
                  <c:v>AR: eventi cerebro-vascolari</c:v>
                </c:pt>
              </c:strCache>
            </c:strRef>
          </c:tx>
          <c:invertIfNegative val="0"/>
          <c:cat>
            <c:strRef>
              <c:f>grafici!$B$21:$B$29</c:f>
              <c:strCache>
                <c:ptCount val="9"/>
                <c:pt idx="0">
                  <c:v>numero</c:v>
                </c:pt>
                <c:pt idx="1">
                  <c:v>F:M</c:v>
                </c:pt>
                <c:pt idx="2">
                  <c:v>età media</c:v>
                </c:pt>
                <c:pt idx="3">
                  <c:v>post-Dg</c:v>
                </c:pt>
                <c:pt idx="4">
                  <c:v>anni di malattia</c:v>
                </c:pt>
                <c:pt idx="5">
                  <c:v>sDMARDs</c:v>
                </c:pt>
                <c:pt idx="6">
                  <c:v>bDMARDs</c:v>
                </c:pt>
                <c:pt idx="7">
                  <c:v>anni a BIO</c:v>
                </c:pt>
                <c:pt idx="8">
                  <c:v>ipertesi</c:v>
                </c:pt>
              </c:strCache>
            </c:strRef>
          </c:cat>
          <c:val>
            <c:numRef>
              <c:f>grafici!$C$21:$C$29</c:f>
              <c:numCache>
                <c:formatCode>0</c:formatCode>
                <c:ptCount val="9"/>
                <c:pt idx="0" formatCode="General">
                  <c:v>32</c:v>
                </c:pt>
                <c:pt idx="1">
                  <c:v>54</c:v>
                </c:pt>
                <c:pt idx="2" formatCode="General">
                  <c:v>70</c:v>
                </c:pt>
                <c:pt idx="3" formatCode="General">
                  <c:v>30</c:v>
                </c:pt>
                <c:pt idx="4" formatCode="General">
                  <c:v>15</c:v>
                </c:pt>
                <c:pt idx="5" formatCode="General">
                  <c:v>24</c:v>
                </c:pt>
                <c:pt idx="6" formatCode="General">
                  <c:v>6</c:v>
                </c:pt>
                <c:pt idx="7" formatCode="General">
                  <c:v>3.5</c:v>
                </c:pt>
                <c:pt idx="8" formatCode="General">
                  <c:v>7</c:v>
                </c:pt>
              </c:numCache>
            </c:numRef>
          </c:val>
        </c:ser>
        <c:ser>
          <c:idx val="1"/>
          <c:order val="1"/>
          <c:tx>
            <c:strRef>
              <c:f>grafici!$D$20</c:f>
              <c:strCache>
                <c:ptCount val="1"/>
                <c:pt idx="0">
                  <c:v>SpA: eventi cerebro-vascolari</c:v>
                </c:pt>
              </c:strCache>
            </c:strRef>
          </c:tx>
          <c:invertIfNegative val="0"/>
          <c:cat>
            <c:strRef>
              <c:f>grafici!$B$21:$B$29</c:f>
              <c:strCache>
                <c:ptCount val="9"/>
                <c:pt idx="0">
                  <c:v>numero</c:v>
                </c:pt>
                <c:pt idx="1">
                  <c:v>F:M</c:v>
                </c:pt>
                <c:pt idx="2">
                  <c:v>età media</c:v>
                </c:pt>
                <c:pt idx="3">
                  <c:v>post-Dg</c:v>
                </c:pt>
                <c:pt idx="4">
                  <c:v>anni di malattia</c:v>
                </c:pt>
                <c:pt idx="5">
                  <c:v>sDMARDs</c:v>
                </c:pt>
                <c:pt idx="6">
                  <c:v>bDMARDs</c:v>
                </c:pt>
                <c:pt idx="7">
                  <c:v>anni a BIO</c:v>
                </c:pt>
                <c:pt idx="8">
                  <c:v>ipertesi</c:v>
                </c:pt>
              </c:strCache>
            </c:strRef>
          </c:cat>
          <c:val>
            <c:numRef>
              <c:f>grafici!$D$21:$D$29</c:f>
              <c:numCache>
                <c:formatCode>0</c:formatCode>
                <c:ptCount val="9"/>
                <c:pt idx="0" formatCode="General">
                  <c:v>23</c:v>
                </c:pt>
                <c:pt idx="1">
                  <c:v>15</c:v>
                </c:pt>
                <c:pt idx="2" formatCode="General">
                  <c:v>62</c:v>
                </c:pt>
                <c:pt idx="3" formatCode="General">
                  <c:v>17</c:v>
                </c:pt>
                <c:pt idx="4" formatCode="General">
                  <c:v>10</c:v>
                </c:pt>
                <c:pt idx="5" formatCode="General">
                  <c:v>15</c:v>
                </c:pt>
                <c:pt idx="6" formatCode="General">
                  <c:v>2</c:v>
                </c:pt>
                <c:pt idx="7" formatCode="General">
                  <c:v>1.5</c:v>
                </c:pt>
                <c:pt idx="8" formatCode="General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382208"/>
        <c:axId val="100383744"/>
        <c:axId val="0"/>
      </c:bar3DChart>
      <c:catAx>
        <c:axId val="10038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383744"/>
        <c:crosses val="autoZero"/>
        <c:auto val="1"/>
        <c:lblAlgn val="ctr"/>
        <c:lblOffset val="100"/>
        <c:noMultiLvlLbl val="0"/>
      </c:catAx>
      <c:valAx>
        <c:axId val="1003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82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59104523694505"/>
          <c:y val="0.36475629508354745"/>
          <c:w val="0.27826928057221084"/>
          <c:h val="0.279761530945624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PAZIENTI TOT: 597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6316473280552863E-2"/>
          <c:y val="0.24323636628754738"/>
          <c:w val="0.73546133882368625"/>
          <c:h val="0.64767096821230674"/>
        </c:manualLayout>
      </c:layout>
      <c:pie3DChart>
        <c:varyColors val="1"/>
        <c:ser>
          <c:idx val="0"/>
          <c:order val="0"/>
          <c:tx>
            <c:strRef>
              <c:f>Foglio1!$L$87:$M$87</c:f>
              <c:strCache>
                <c:ptCount val="1"/>
                <c:pt idx="0">
                  <c:v>TOT PZ 597</c:v>
                </c:pt>
              </c:strCache>
            </c:strRef>
          </c:tx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Foglio1!$N$86:$P$86</c:f>
              <c:strCache>
                <c:ptCount val="3"/>
                <c:pt idx="0">
                  <c:v>AR</c:v>
                </c:pt>
                <c:pt idx="1">
                  <c:v>AP</c:v>
                </c:pt>
                <c:pt idx="2">
                  <c:v>SA</c:v>
                </c:pt>
              </c:strCache>
            </c:strRef>
          </c:cat>
          <c:val>
            <c:numRef>
              <c:f>Foglio1!$N$87:$P$87</c:f>
              <c:numCache>
                <c:formatCode>General</c:formatCode>
                <c:ptCount val="3"/>
                <c:pt idx="0">
                  <c:v>324</c:v>
                </c:pt>
                <c:pt idx="1">
                  <c:v>263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grafici!$C$4</c:f>
              <c:strCache>
                <c:ptCount val="1"/>
                <c:pt idx="0">
                  <c:v>AR: eventi cardiaci</c:v>
                </c:pt>
              </c:strCache>
            </c:strRef>
          </c:tx>
          <c:invertIfNegative val="0"/>
          <c:cat>
            <c:numRef>
              <c:f>grafici!$C$6:$C$14</c:f>
              <c:numCache>
                <c:formatCode>General</c:formatCode>
                <c:ptCount val="9"/>
                <c:pt idx="0">
                  <c:v>40</c:v>
                </c:pt>
                <c:pt idx="1">
                  <c:v>65</c:v>
                </c:pt>
                <c:pt idx="2">
                  <c:v>36</c:v>
                </c:pt>
                <c:pt idx="3">
                  <c:v>13</c:v>
                </c:pt>
                <c:pt idx="4">
                  <c:v>34</c:v>
                </c:pt>
                <c:pt idx="5">
                  <c:v>2</c:v>
                </c:pt>
                <c:pt idx="6">
                  <c:v>5.5</c:v>
                </c:pt>
                <c:pt idx="7">
                  <c:v>4</c:v>
                </c:pt>
              </c:numCache>
            </c:numRef>
          </c:cat>
          <c:val>
            <c:numRef>
              <c:f>grafici!$D$6:$D$14</c:f>
              <c:numCache>
                <c:formatCode>General</c:formatCode>
                <c:ptCount val="9"/>
                <c:pt idx="0">
                  <c:v>32</c:v>
                </c:pt>
                <c:pt idx="1">
                  <c:v>70</c:v>
                </c:pt>
                <c:pt idx="2">
                  <c:v>30</c:v>
                </c:pt>
                <c:pt idx="3">
                  <c:v>15</c:v>
                </c:pt>
                <c:pt idx="4">
                  <c:v>24</c:v>
                </c:pt>
                <c:pt idx="5">
                  <c:v>6</c:v>
                </c:pt>
                <c:pt idx="6">
                  <c:v>3.5</c:v>
                </c:pt>
                <c:pt idx="7">
                  <c:v>7</c:v>
                </c:pt>
              </c:numCache>
            </c:numRef>
          </c:val>
        </c:ser>
        <c:ser>
          <c:idx val="1"/>
          <c:order val="1"/>
          <c:tx>
            <c:strRef>
              <c:f>grafici!$D$4</c:f>
              <c:strCache>
                <c:ptCount val="1"/>
                <c:pt idx="0">
                  <c:v>eventi cerebro-vascolari</c:v>
                </c:pt>
              </c:strCache>
            </c:strRef>
          </c:tx>
          <c:invertIfNegative val="0"/>
          <c:cat>
            <c:numRef>
              <c:f>grafici!$C$6:$C$14</c:f>
              <c:numCache>
                <c:formatCode>General</c:formatCode>
                <c:ptCount val="9"/>
                <c:pt idx="0">
                  <c:v>40</c:v>
                </c:pt>
                <c:pt idx="1">
                  <c:v>65</c:v>
                </c:pt>
                <c:pt idx="2">
                  <c:v>36</c:v>
                </c:pt>
                <c:pt idx="3">
                  <c:v>13</c:v>
                </c:pt>
                <c:pt idx="4">
                  <c:v>34</c:v>
                </c:pt>
                <c:pt idx="5">
                  <c:v>2</c:v>
                </c:pt>
                <c:pt idx="6">
                  <c:v>5.5</c:v>
                </c:pt>
                <c:pt idx="7">
                  <c:v>4</c:v>
                </c:pt>
              </c:numCache>
            </c:numRef>
          </c:cat>
          <c:val>
            <c:numRef>
              <c:f>grafici!$E$6:$E$14</c:f>
            </c:numRef>
          </c:val>
        </c:ser>
        <c:ser>
          <c:idx val="2"/>
          <c:order val="2"/>
          <c:tx>
            <c:strRef>
              <c:f>grafici!$E$4</c:f>
              <c:strCache>
                <c:ptCount val="1"/>
                <c:pt idx="0">
                  <c:v>SpA eventi cardiaci</c:v>
                </c:pt>
              </c:strCache>
            </c:strRef>
          </c:tx>
          <c:invertIfNegative val="0"/>
          <c:cat>
            <c:numRef>
              <c:f>grafici!$C$6:$C$14</c:f>
              <c:numCache>
                <c:formatCode>General</c:formatCode>
                <c:ptCount val="9"/>
                <c:pt idx="0">
                  <c:v>40</c:v>
                </c:pt>
                <c:pt idx="1">
                  <c:v>65</c:v>
                </c:pt>
                <c:pt idx="2">
                  <c:v>36</c:v>
                </c:pt>
                <c:pt idx="3">
                  <c:v>13</c:v>
                </c:pt>
                <c:pt idx="4">
                  <c:v>34</c:v>
                </c:pt>
                <c:pt idx="5">
                  <c:v>2</c:v>
                </c:pt>
                <c:pt idx="6">
                  <c:v>5.5</c:v>
                </c:pt>
                <c:pt idx="7">
                  <c:v>4</c:v>
                </c:pt>
              </c:numCache>
            </c:numRef>
          </c:cat>
          <c:val>
            <c:numRef>
              <c:f>grafici!$F$6:$F$14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811520"/>
        <c:axId val="100813056"/>
        <c:axId val="0"/>
      </c:bar3DChart>
      <c:catAx>
        <c:axId val="10081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813056"/>
        <c:crosses val="autoZero"/>
        <c:auto val="1"/>
        <c:lblAlgn val="ctr"/>
        <c:lblOffset val="100"/>
        <c:noMultiLvlLbl val="0"/>
      </c:catAx>
      <c:valAx>
        <c:axId val="10081305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081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grafici!$C$41</c:f>
              <c:strCache>
                <c:ptCount val="1"/>
                <c:pt idx="0">
                  <c:v>AR: eventi cardiaci</c:v>
                </c:pt>
              </c:strCache>
            </c:strRef>
          </c:tx>
          <c:invertIfNegative val="0"/>
          <c:cat>
            <c:strRef>
              <c:f>grafici!$B$42:$B$50</c:f>
              <c:strCache>
                <c:ptCount val="9"/>
                <c:pt idx="0">
                  <c:v>numero</c:v>
                </c:pt>
                <c:pt idx="1">
                  <c:v>F:M</c:v>
                </c:pt>
                <c:pt idx="2">
                  <c:v>età media</c:v>
                </c:pt>
                <c:pt idx="3">
                  <c:v>post-Dg</c:v>
                </c:pt>
                <c:pt idx="4">
                  <c:v>anni di malattia</c:v>
                </c:pt>
                <c:pt idx="5">
                  <c:v>sDMARDs</c:v>
                </c:pt>
                <c:pt idx="6">
                  <c:v>bDMARDs</c:v>
                </c:pt>
                <c:pt idx="7">
                  <c:v>anni a BIO</c:v>
                </c:pt>
                <c:pt idx="8">
                  <c:v>ipertesi</c:v>
                </c:pt>
              </c:strCache>
            </c:strRef>
          </c:cat>
          <c:val>
            <c:numRef>
              <c:f>grafici!$C$42:$C$50</c:f>
              <c:numCache>
                <c:formatCode>m/d/yyyy\ h:mm</c:formatCode>
                <c:ptCount val="9"/>
                <c:pt idx="0" formatCode="General">
                  <c:v>40</c:v>
                </c:pt>
                <c:pt idx="1">
                  <c:v>0</c:v>
                </c:pt>
                <c:pt idx="2" formatCode="General">
                  <c:v>65</c:v>
                </c:pt>
                <c:pt idx="3" formatCode="General">
                  <c:v>36</c:v>
                </c:pt>
                <c:pt idx="4" formatCode="General">
                  <c:v>13</c:v>
                </c:pt>
                <c:pt idx="5" formatCode="General">
                  <c:v>34</c:v>
                </c:pt>
                <c:pt idx="6" formatCode="General">
                  <c:v>2</c:v>
                </c:pt>
                <c:pt idx="7" formatCode="General">
                  <c:v>5.5</c:v>
                </c:pt>
                <c:pt idx="8" formatCode="General">
                  <c:v>4</c:v>
                </c:pt>
              </c:numCache>
            </c:numRef>
          </c:val>
        </c:ser>
        <c:ser>
          <c:idx val="1"/>
          <c:order val="1"/>
          <c:tx>
            <c:strRef>
              <c:f>grafici!$D$41</c:f>
              <c:strCache>
                <c:ptCount val="1"/>
                <c:pt idx="0">
                  <c:v>SpA:eventi cardiaci</c:v>
                </c:pt>
              </c:strCache>
            </c:strRef>
          </c:tx>
          <c:invertIfNegative val="0"/>
          <c:cat>
            <c:strRef>
              <c:f>grafici!$B$42:$B$50</c:f>
              <c:strCache>
                <c:ptCount val="9"/>
                <c:pt idx="0">
                  <c:v>numero</c:v>
                </c:pt>
                <c:pt idx="1">
                  <c:v>F:M</c:v>
                </c:pt>
                <c:pt idx="2">
                  <c:v>età media</c:v>
                </c:pt>
                <c:pt idx="3">
                  <c:v>post-Dg</c:v>
                </c:pt>
                <c:pt idx="4">
                  <c:v>anni di malattia</c:v>
                </c:pt>
                <c:pt idx="5">
                  <c:v>sDMARDs</c:v>
                </c:pt>
                <c:pt idx="6">
                  <c:v>bDMARDs</c:v>
                </c:pt>
                <c:pt idx="7">
                  <c:v>anni a BIO</c:v>
                </c:pt>
                <c:pt idx="8">
                  <c:v>ipertesi</c:v>
                </c:pt>
              </c:strCache>
            </c:strRef>
          </c:cat>
          <c:val>
            <c:numRef>
              <c:f>grafici!$D$42:$D$50</c:f>
              <c:numCache>
                <c:formatCode>m/d/yyyy\ h:mm</c:formatCode>
                <c:ptCount val="9"/>
                <c:pt idx="0" formatCode="General">
                  <c:v>32</c:v>
                </c:pt>
                <c:pt idx="1">
                  <c:v>0</c:v>
                </c:pt>
                <c:pt idx="2" formatCode="General">
                  <c:v>63</c:v>
                </c:pt>
                <c:pt idx="3" formatCode="General">
                  <c:v>26</c:v>
                </c:pt>
                <c:pt idx="4" formatCode="General">
                  <c:v>8</c:v>
                </c:pt>
                <c:pt idx="5" formatCode="General">
                  <c:v>22</c:v>
                </c:pt>
                <c:pt idx="6" formatCode="General">
                  <c:v>4</c:v>
                </c:pt>
                <c:pt idx="7" formatCode="General">
                  <c:v>2</c:v>
                </c:pt>
                <c:pt idx="8" formatCode="General">
                  <c:v>14</c:v>
                </c:pt>
              </c:numCache>
            </c:numRef>
          </c:val>
        </c:ser>
        <c:ser>
          <c:idx val="2"/>
          <c:order val="2"/>
          <c:tx>
            <c:strRef>
              <c:f>grafici!$E$41</c:f>
              <c:strCache>
                <c:ptCount val="1"/>
                <c:pt idx="0">
                  <c:v>SpA: eventi cerebro-vascolari</c:v>
                </c:pt>
              </c:strCache>
            </c:strRef>
          </c:tx>
          <c:invertIfNegative val="0"/>
          <c:cat>
            <c:strRef>
              <c:f>grafici!$B$42:$B$50</c:f>
              <c:strCache>
                <c:ptCount val="9"/>
                <c:pt idx="0">
                  <c:v>numero</c:v>
                </c:pt>
                <c:pt idx="1">
                  <c:v>F:M</c:v>
                </c:pt>
                <c:pt idx="2">
                  <c:v>età media</c:v>
                </c:pt>
                <c:pt idx="3">
                  <c:v>post-Dg</c:v>
                </c:pt>
                <c:pt idx="4">
                  <c:v>anni di malattia</c:v>
                </c:pt>
                <c:pt idx="5">
                  <c:v>sDMARDs</c:v>
                </c:pt>
                <c:pt idx="6">
                  <c:v>bDMARDs</c:v>
                </c:pt>
                <c:pt idx="7">
                  <c:v>anni a BIO</c:v>
                </c:pt>
                <c:pt idx="8">
                  <c:v>ipertesi</c:v>
                </c:pt>
              </c:strCache>
            </c:strRef>
          </c:cat>
          <c:val>
            <c:numRef>
              <c:f>grafici!$E$42:$E$50</c:f>
            </c:numRef>
          </c:val>
        </c:ser>
        <c:ser>
          <c:idx val="3"/>
          <c:order val="3"/>
          <c:tx>
            <c:strRef>
              <c:f>grafici!$F$41</c:f>
              <c:strCache>
                <c:ptCount val="1"/>
                <c:pt idx="0">
                  <c:v>AR: eventi cerebro-vascolari</c:v>
                </c:pt>
              </c:strCache>
            </c:strRef>
          </c:tx>
          <c:invertIfNegative val="0"/>
          <c:cat>
            <c:strRef>
              <c:f>grafici!$B$42:$B$50</c:f>
              <c:strCache>
                <c:ptCount val="9"/>
                <c:pt idx="0">
                  <c:v>numero</c:v>
                </c:pt>
                <c:pt idx="1">
                  <c:v>F:M</c:v>
                </c:pt>
                <c:pt idx="2">
                  <c:v>età media</c:v>
                </c:pt>
                <c:pt idx="3">
                  <c:v>post-Dg</c:v>
                </c:pt>
                <c:pt idx="4">
                  <c:v>anni di malattia</c:v>
                </c:pt>
                <c:pt idx="5">
                  <c:v>sDMARDs</c:v>
                </c:pt>
                <c:pt idx="6">
                  <c:v>bDMARDs</c:v>
                </c:pt>
                <c:pt idx="7">
                  <c:v>anni a BIO</c:v>
                </c:pt>
                <c:pt idx="8">
                  <c:v>ipertesi</c:v>
                </c:pt>
              </c:strCache>
            </c:strRef>
          </c:cat>
          <c:val>
            <c:numRef>
              <c:f>grafici!$F$42:$F$50</c:f>
              <c:numCache>
                <c:formatCode>[h]:mm:ss</c:formatCode>
                <c:ptCount val="9"/>
                <c:pt idx="0" formatCode="General">
                  <c:v>32</c:v>
                </c:pt>
                <c:pt idx="1">
                  <c:v>0</c:v>
                </c:pt>
                <c:pt idx="2" formatCode="General">
                  <c:v>70</c:v>
                </c:pt>
                <c:pt idx="3" formatCode="General">
                  <c:v>30</c:v>
                </c:pt>
                <c:pt idx="4" formatCode="General">
                  <c:v>15</c:v>
                </c:pt>
                <c:pt idx="5" formatCode="General">
                  <c:v>24</c:v>
                </c:pt>
                <c:pt idx="6" formatCode="General">
                  <c:v>6</c:v>
                </c:pt>
                <c:pt idx="7" formatCode="General">
                  <c:v>3.5</c:v>
                </c:pt>
                <c:pt idx="8" formatCode="General">
                  <c:v>7</c:v>
                </c:pt>
              </c:numCache>
            </c:numRef>
          </c:val>
        </c:ser>
        <c:ser>
          <c:idx val="4"/>
          <c:order val="4"/>
          <c:tx>
            <c:strRef>
              <c:f>grafici!$G$41</c:f>
              <c:strCache>
                <c:ptCount val="1"/>
              </c:strCache>
            </c:strRef>
          </c:tx>
          <c:invertIfNegative val="0"/>
          <c:cat>
            <c:strRef>
              <c:f>grafici!$B$42:$B$50</c:f>
              <c:strCache>
                <c:ptCount val="9"/>
                <c:pt idx="0">
                  <c:v>numero</c:v>
                </c:pt>
                <c:pt idx="1">
                  <c:v>F:M</c:v>
                </c:pt>
                <c:pt idx="2">
                  <c:v>età media</c:v>
                </c:pt>
                <c:pt idx="3">
                  <c:v>post-Dg</c:v>
                </c:pt>
                <c:pt idx="4">
                  <c:v>anni di malattia</c:v>
                </c:pt>
                <c:pt idx="5">
                  <c:v>sDMARDs</c:v>
                </c:pt>
                <c:pt idx="6">
                  <c:v>bDMARDs</c:v>
                </c:pt>
                <c:pt idx="7">
                  <c:v>anni a BIO</c:v>
                </c:pt>
                <c:pt idx="8">
                  <c:v>ipertesi</c:v>
                </c:pt>
              </c:strCache>
            </c:strRef>
          </c:cat>
          <c:val>
            <c:numRef>
              <c:f>grafici!$G$42:$G$50</c:f>
              <c:numCache>
                <c:formatCode>[h]:mm:ss</c:formatCode>
                <c:ptCount val="9"/>
                <c:pt idx="0" formatCode="General">
                  <c:v>23</c:v>
                </c:pt>
                <c:pt idx="1">
                  <c:v>0</c:v>
                </c:pt>
                <c:pt idx="2" formatCode="General">
                  <c:v>62</c:v>
                </c:pt>
                <c:pt idx="3" formatCode="General">
                  <c:v>17</c:v>
                </c:pt>
                <c:pt idx="4" formatCode="General">
                  <c:v>10</c:v>
                </c:pt>
                <c:pt idx="5" formatCode="General">
                  <c:v>15</c:v>
                </c:pt>
                <c:pt idx="6" formatCode="General">
                  <c:v>2</c:v>
                </c:pt>
                <c:pt idx="7" formatCode="General">
                  <c:v>1.5</c:v>
                </c:pt>
                <c:pt idx="8" formatCode="General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853248"/>
        <c:axId val="100854784"/>
        <c:axId val="0"/>
      </c:bar3DChart>
      <c:catAx>
        <c:axId val="10085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54784"/>
        <c:crosses val="autoZero"/>
        <c:auto val="1"/>
        <c:lblAlgn val="ctr"/>
        <c:lblOffset val="100"/>
        <c:noMultiLvlLbl val="0"/>
      </c:catAx>
      <c:valAx>
        <c:axId val="10085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85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grafici!$C$105</c:f>
              <c:strCache>
                <c:ptCount val="1"/>
                <c:pt idx="0">
                  <c:v>AR: EVENTI CV</c:v>
                </c:pt>
              </c:strCache>
            </c:strRef>
          </c:tx>
          <c:invertIfNegative val="0"/>
          <c:cat>
            <c:strRef>
              <c:f>grafici!$B$106:$B$118</c:f>
              <c:strCache>
                <c:ptCount val="13"/>
                <c:pt idx="0">
                  <c:v>età media all'evento</c:v>
                </c:pt>
                <c:pt idx="1">
                  <c:v>aa di malattia all'evento</c:v>
                </c:pt>
                <c:pt idx="2">
                  <c:v>aa Prima della Dg</c:v>
                </c:pt>
                <c:pt idx="3">
                  <c:v>eventi dopo Dg</c:v>
                </c:pt>
                <c:pt idx="4">
                  <c:v>eventi Cardiaci</c:v>
                </c:pt>
                <c:pt idx="5">
                  <c:v>eventiCerebro- Vascolari</c:v>
                </c:pt>
                <c:pt idx="6">
                  <c:v>in terapia con sDMARD</c:v>
                </c:pt>
                <c:pt idx="7">
                  <c:v>in terapia con bDMARD</c:v>
                </c:pt>
                <c:pt idx="8">
                  <c:v>anni di bDMARD all'evento</c:v>
                </c:pt>
                <c:pt idx="9">
                  <c:v>singolo evento CV</c:v>
                </c:pt>
                <c:pt idx="10">
                  <c:v>più eventi CV</c:v>
                </c:pt>
                <c:pt idx="11">
                  <c:v>prevenzione II in sDMARD (quanti secondi eventi in corso di sDMARD?)</c:v>
                </c:pt>
                <c:pt idx="12">
                  <c:v>prevenzione II con bDMARD (in terapia con bDMARD?)</c:v>
                </c:pt>
              </c:strCache>
            </c:strRef>
          </c:cat>
          <c:val>
            <c:numRef>
              <c:f>grafici!$C$106:$C$118</c:f>
              <c:numCache>
                <c:formatCode>General</c:formatCode>
                <c:ptCount val="13"/>
                <c:pt idx="0">
                  <c:v>69.5</c:v>
                </c:pt>
                <c:pt idx="1">
                  <c:v>12</c:v>
                </c:pt>
                <c:pt idx="2">
                  <c:v>6</c:v>
                </c:pt>
                <c:pt idx="3">
                  <c:v>66</c:v>
                </c:pt>
                <c:pt idx="4">
                  <c:v>35</c:v>
                </c:pt>
                <c:pt idx="5">
                  <c:v>31</c:v>
                </c:pt>
                <c:pt idx="6">
                  <c:v>63</c:v>
                </c:pt>
                <c:pt idx="7">
                  <c:v>9</c:v>
                </c:pt>
                <c:pt idx="8">
                  <c:v>4</c:v>
                </c:pt>
                <c:pt idx="9">
                  <c:v>61</c:v>
                </c:pt>
                <c:pt idx="10">
                  <c:v>11</c:v>
                </c:pt>
                <c:pt idx="11">
                  <c:v>9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grafici!$D$105</c:f>
              <c:strCache>
                <c:ptCount val="1"/>
                <c:pt idx="0">
                  <c:v>SpA EVENTI CV</c:v>
                </c:pt>
              </c:strCache>
            </c:strRef>
          </c:tx>
          <c:invertIfNegative val="0"/>
          <c:cat>
            <c:strRef>
              <c:f>grafici!$B$106:$B$118</c:f>
              <c:strCache>
                <c:ptCount val="13"/>
                <c:pt idx="0">
                  <c:v>età media all'evento</c:v>
                </c:pt>
                <c:pt idx="1">
                  <c:v>aa di malattia all'evento</c:v>
                </c:pt>
                <c:pt idx="2">
                  <c:v>aa Prima della Dg</c:v>
                </c:pt>
                <c:pt idx="3">
                  <c:v>eventi dopo Dg</c:v>
                </c:pt>
                <c:pt idx="4">
                  <c:v>eventi Cardiaci</c:v>
                </c:pt>
                <c:pt idx="5">
                  <c:v>eventiCerebro- Vascolari</c:v>
                </c:pt>
                <c:pt idx="6">
                  <c:v>in terapia con sDMARD</c:v>
                </c:pt>
                <c:pt idx="7">
                  <c:v>in terapia con bDMARD</c:v>
                </c:pt>
                <c:pt idx="8">
                  <c:v>anni di bDMARD all'evento</c:v>
                </c:pt>
                <c:pt idx="9">
                  <c:v>singolo evento CV</c:v>
                </c:pt>
                <c:pt idx="10">
                  <c:v>più eventi CV</c:v>
                </c:pt>
                <c:pt idx="11">
                  <c:v>prevenzione II in sDMARD (quanti secondi eventi in corso di sDMARD?)</c:v>
                </c:pt>
                <c:pt idx="12">
                  <c:v>prevenzione II con bDMARD (in terapia con bDMARD?)</c:v>
                </c:pt>
              </c:strCache>
            </c:strRef>
          </c:cat>
          <c:val>
            <c:numRef>
              <c:f>grafici!$D$106:$D$118</c:f>
              <c:numCache>
                <c:formatCode>General</c:formatCode>
                <c:ptCount val="13"/>
                <c:pt idx="0">
                  <c:v>63</c:v>
                </c:pt>
                <c:pt idx="1">
                  <c:v>9</c:v>
                </c:pt>
                <c:pt idx="2">
                  <c:v>12</c:v>
                </c:pt>
                <c:pt idx="3">
                  <c:v>43</c:v>
                </c:pt>
                <c:pt idx="4">
                  <c:v>22</c:v>
                </c:pt>
                <c:pt idx="5">
                  <c:v>21</c:v>
                </c:pt>
                <c:pt idx="6">
                  <c:v>50</c:v>
                </c:pt>
                <c:pt idx="7">
                  <c:v>5</c:v>
                </c:pt>
                <c:pt idx="8">
                  <c:v>2</c:v>
                </c:pt>
                <c:pt idx="9">
                  <c:v>45</c:v>
                </c:pt>
                <c:pt idx="10">
                  <c:v>10</c:v>
                </c:pt>
                <c:pt idx="11">
                  <c:v>8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00480896"/>
        <c:axId val="100858880"/>
        <c:axId val="0"/>
      </c:bar3DChart>
      <c:catAx>
        <c:axId val="100480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858880"/>
        <c:crosses val="autoZero"/>
        <c:auto val="1"/>
        <c:lblAlgn val="ctr"/>
        <c:lblOffset val="100"/>
        <c:noMultiLvlLbl val="0"/>
      </c:catAx>
      <c:valAx>
        <c:axId val="1008588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04808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Foglio1!$O$19</c:f>
              <c:strCache>
                <c:ptCount val="1"/>
                <c:pt idx="0">
                  <c:v>anni di biol</c:v>
                </c:pt>
              </c:strCache>
            </c:strRef>
          </c:tx>
          <c:invertIfNegative val="0"/>
          <c:cat>
            <c:multiLvlStrRef>
              <c:f>Foglio1!$K$20:$N$29</c:f>
              <c:multiLvlStrCache>
                <c:ptCount val="9"/>
                <c:lvl>
                  <c:pt idx="0">
                    <c:v>PERICARDITE</c:v>
                  </c:pt>
                  <c:pt idx="1">
                    <c:v>TEP</c:v>
                  </c:pt>
                  <c:pt idx="2">
                    <c:v>ROTTURA ANEURISMA ENDOCRANICO</c:v>
                  </c:pt>
                  <c:pt idx="3">
                    <c:v>ROTTURA ANEURISMA AORTICO</c:v>
                  </c:pt>
                  <c:pt idx="4">
                    <c:v>IMA,TIA</c:v>
                  </c:pt>
                  <c:pt idx="5">
                    <c:v>SCOMPENSO, TIA</c:v>
                  </c:pt>
                  <c:pt idx="6">
                    <c:v>IMA</c:v>
                  </c:pt>
                  <c:pt idx="7">
                    <c:v>ICTUS</c:v>
                  </c:pt>
                  <c:pt idx="8">
                    <c:v>TVP</c:v>
                  </c:pt>
                </c:lvl>
                <c:lvl>
                  <c:pt idx="0">
                    <c:v>60</c:v>
                  </c:pt>
                  <c:pt idx="1">
                    <c:v>70</c:v>
                  </c:pt>
                  <c:pt idx="2">
                    <c:v>79</c:v>
                  </c:pt>
                  <c:pt idx="3">
                    <c:v>82</c:v>
                  </c:pt>
                  <c:pt idx="4">
                    <c:v>75</c:v>
                  </c:pt>
                  <c:pt idx="5">
                    <c:v>85</c:v>
                  </c:pt>
                  <c:pt idx="6">
                    <c:v>72</c:v>
                  </c:pt>
                  <c:pt idx="7">
                    <c:v>77</c:v>
                  </c:pt>
                  <c:pt idx="8">
                    <c:v>64</c:v>
                  </c:pt>
                </c:lvl>
                <c:lvl>
                  <c:pt idx="0">
                    <c:v>F</c:v>
                  </c:pt>
                  <c:pt idx="1">
                    <c:v>F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  <c:pt idx="8">
                    <c:v>F</c:v>
                  </c:pt>
                </c:lvl>
                <c:lvl>
                  <c:pt idx="0">
                    <c:v>AR: P.W.</c:v>
                  </c:pt>
                  <c:pt idx="1">
                    <c:v>AR: M.M</c:v>
                  </c:pt>
                  <c:pt idx="2">
                    <c:v>AR: S.F.</c:v>
                  </c:pt>
                  <c:pt idx="3">
                    <c:v>AR</c:v>
                  </c:pt>
                  <c:pt idx="4">
                    <c:v>AR</c:v>
                  </c:pt>
                  <c:pt idx="5">
                    <c:v>AR</c:v>
                  </c:pt>
                  <c:pt idx="6">
                    <c:v>AR</c:v>
                  </c:pt>
                  <c:pt idx="7">
                    <c:v>AR</c:v>
                  </c:pt>
                  <c:pt idx="8">
                    <c:v>AR</c:v>
                  </c:pt>
                </c:lvl>
              </c:multiLvlStrCache>
            </c:multiLvlStrRef>
          </c:cat>
          <c:val>
            <c:numRef>
              <c:f>Foglio1!$O$20:$O$29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</c:ser>
        <c:ser>
          <c:idx val="1"/>
          <c:order val="1"/>
          <c:tx>
            <c:strRef>
              <c:f>Foglio1!$P$19</c:f>
              <c:strCache>
                <c:ptCount val="1"/>
                <c:pt idx="0">
                  <c:v>anni di malattia</c:v>
                </c:pt>
              </c:strCache>
            </c:strRef>
          </c:tx>
          <c:invertIfNegative val="0"/>
          <c:cat>
            <c:multiLvlStrRef>
              <c:f>Foglio1!$K$20:$N$29</c:f>
              <c:multiLvlStrCache>
                <c:ptCount val="9"/>
                <c:lvl>
                  <c:pt idx="0">
                    <c:v>PERICARDITE</c:v>
                  </c:pt>
                  <c:pt idx="1">
                    <c:v>TEP</c:v>
                  </c:pt>
                  <c:pt idx="2">
                    <c:v>ROTTURA ANEURISMA ENDOCRANICO</c:v>
                  </c:pt>
                  <c:pt idx="3">
                    <c:v>ROTTURA ANEURISMA AORTICO</c:v>
                  </c:pt>
                  <c:pt idx="4">
                    <c:v>IMA,TIA</c:v>
                  </c:pt>
                  <c:pt idx="5">
                    <c:v>SCOMPENSO, TIA</c:v>
                  </c:pt>
                  <c:pt idx="6">
                    <c:v>IMA</c:v>
                  </c:pt>
                  <c:pt idx="7">
                    <c:v>ICTUS</c:v>
                  </c:pt>
                  <c:pt idx="8">
                    <c:v>TVP</c:v>
                  </c:pt>
                </c:lvl>
                <c:lvl>
                  <c:pt idx="0">
                    <c:v>60</c:v>
                  </c:pt>
                  <c:pt idx="1">
                    <c:v>70</c:v>
                  </c:pt>
                  <c:pt idx="2">
                    <c:v>79</c:v>
                  </c:pt>
                  <c:pt idx="3">
                    <c:v>82</c:v>
                  </c:pt>
                  <c:pt idx="4">
                    <c:v>75</c:v>
                  </c:pt>
                  <c:pt idx="5">
                    <c:v>85</c:v>
                  </c:pt>
                  <c:pt idx="6">
                    <c:v>72</c:v>
                  </c:pt>
                  <c:pt idx="7">
                    <c:v>77</c:v>
                  </c:pt>
                  <c:pt idx="8">
                    <c:v>64</c:v>
                  </c:pt>
                </c:lvl>
                <c:lvl>
                  <c:pt idx="0">
                    <c:v>F</c:v>
                  </c:pt>
                  <c:pt idx="1">
                    <c:v>F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  <c:pt idx="8">
                    <c:v>F</c:v>
                  </c:pt>
                </c:lvl>
                <c:lvl>
                  <c:pt idx="0">
                    <c:v>AR: P.W.</c:v>
                  </c:pt>
                  <c:pt idx="1">
                    <c:v>AR: M.M</c:v>
                  </c:pt>
                  <c:pt idx="2">
                    <c:v>AR: S.F.</c:v>
                  </c:pt>
                  <c:pt idx="3">
                    <c:v>AR</c:v>
                  </c:pt>
                  <c:pt idx="4">
                    <c:v>AR</c:v>
                  </c:pt>
                  <c:pt idx="5">
                    <c:v>AR</c:v>
                  </c:pt>
                  <c:pt idx="6">
                    <c:v>AR</c:v>
                  </c:pt>
                  <c:pt idx="7">
                    <c:v>AR</c:v>
                  </c:pt>
                  <c:pt idx="8">
                    <c:v>AR</c:v>
                  </c:pt>
                </c:lvl>
              </c:multiLvlStrCache>
            </c:multiLvlStrRef>
          </c:cat>
          <c:val>
            <c:numRef>
              <c:f>Foglio1!$P$20:$P$29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35</c:v>
                </c:pt>
                <c:pt idx="8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674560"/>
        <c:axId val="98676096"/>
        <c:axId val="0"/>
      </c:bar3DChart>
      <c:catAx>
        <c:axId val="9867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98676096"/>
        <c:crosses val="autoZero"/>
        <c:auto val="1"/>
        <c:lblAlgn val="ctr"/>
        <c:lblOffset val="100"/>
        <c:noMultiLvlLbl val="0"/>
      </c:catAx>
      <c:valAx>
        <c:axId val="9867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674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68110236220475"/>
          <c:y val="0.69869021580635748"/>
          <c:w val="0.22234230494436791"/>
          <c:h val="0.1576249426459298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Foglio1!$L$103</c:f>
              <c:strCache>
                <c:ptCount val="1"/>
                <c:pt idx="0">
                  <c:v>eventi cardiaci</c:v>
                </c:pt>
              </c:strCache>
            </c:strRef>
          </c:tx>
          <c:invertIfNegative val="0"/>
          <c:cat>
            <c:strRef>
              <c:f>Foglio1!$M$102:$O$102</c:f>
              <c:strCache>
                <c:ptCount val="3"/>
                <c:pt idx="0">
                  <c:v>&lt;60 anni</c:v>
                </c:pt>
                <c:pt idx="1">
                  <c:v>60-70</c:v>
                </c:pt>
                <c:pt idx="2">
                  <c:v>&gt;70 anni</c:v>
                </c:pt>
              </c:strCache>
            </c:strRef>
          </c:cat>
          <c:val>
            <c:numRef>
              <c:f>Foglio1!$M$103:$O$103</c:f>
              <c:numCache>
                <c:formatCode>General</c:formatCode>
                <c:ptCount val="3"/>
                <c:pt idx="0">
                  <c:v>25</c:v>
                </c:pt>
                <c:pt idx="1">
                  <c:v>24</c:v>
                </c:pt>
                <c:pt idx="2">
                  <c:v>34</c:v>
                </c:pt>
              </c:numCache>
            </c:numRef>
          </c:val>
        </c:ser>
        <c:ser>
          <c:idx val="1"/>
          <c:order val="1"/>
          <c:tx>
            <c:strRef>
              <c:f>Foglio1!$L$104</c:f>
              <c:strCache>
                <c:ptCount val="1"/>
                <c:pt idx="0">
                  <c:v>eventi vascolari</c:v>
                </c:pt>
              </c:strCache>
            </c:strRef>
          </c:tx>
          <c:invertIfNegative val="0"/>
          <c:cat>
            <c:strRef>
              <c:f>Foglio1!$M$102:$O$102</c:f>
              <c:strCache>
                <c:ptCount val="3"/>
                <c:pt idx="0">
                  <c:v>&lt;60 anni</c:v>
                </c:pt>
                <c:pt idx="1">
                  <c:v>60-70</c:v>
                </c:pt>
                <c:pt idx="2">
                  <c:v>&gt;70 anni</c:v>
                </c:pt>
              </c:strCache>
            </c:strRef>
          </c:cat>
          <c:val>
            <c:numRef>
              <c:f>Foglio1!$M$104:$O$104</c:f>
              <c:numCache>
                <c:formatCode>General</c:formatCode>
                <c:ptCount val="3"/>
                <c:pt idx="0">
                  <c:v>41</c:v>
                </c:pt>
                <c:pt idx="1">
                  <c:v>43</c:v>
                </c:pt>
                <c:pt idx="2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784384"/>
        <c:axId val="98785920"/>
        <c:axId val="0"/>
      </c:bar3DChart>
      <c:catAx>
        <c:axId val="9878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98785920"/>
        <c:crosses val="autoZero"/>
        <c:auto val="1"/>
        <c:lblAlgn val="ctr"/>
        <c:lblOffset val="100"/>
        <c:noMultiLvlLbl val="0"/>
      </c:catAx>
      <c:valAx>
        <c:axId val="9878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8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Pz in DMARD ed evento CV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1054881611575418E-2"/>
          <c:y val="0.23637941090697001"/>
          <c:w val="0.98066875505276641"/>
          <c:h val="0.6522703412073490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Foglio1!$B$132</c:f>
              <c:strCache>
                <c:ptCount val="1"/>
                <c:pt idx="0">
                  <c:v>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0.10648148148148157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8.2911612086815634E-3"/>
                  <c:y val="0.1435185185185185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62,50%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Foglio1!$C$131:$D$131</c:f>
              <c:strCache>
                <c:ptCount val="2"/>
                <c:pt idx="0">
                  <c:v>EVENTO CV SI</c:v>
                </c:pt>
                <c:pt idx="1">
                  <c:v>EVENTO CV NO</c:v>
                </c:pt>
              </c:strCache>
            </c:strRef>
          </c:cat>
          <c:val>
            <c:numRef>
              <c:f>Foglio1!$C$132:$D$132</c:f>
              <c:numCache>
                <c:formatCode>0.00%</c:formatCode>
                <c:ptCount val="2"/>
                <c:pt idx="0">
                  <c:v>0.14560000000000001</c:v>
                </c:pt>
                <c:pt idx="1">
                  <c:v>0.18859999999999999</c:v>
                </c:pt>
              </c:numCache>
            </c:numRef>
          </c:val>
        </c:ser>
        <c:ser>
          <c:idx val="1"/>
          <c:order val="1"/>
          <c:tx>
            <c:strRef>
              <c:f>Foglio1!$B$133</c:f>
              <c:strCache>
                <c:ptCount val="1"/>
                <c:pt idx="0">
                  <c:v>AP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97469672520893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4219526446301671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Foglio1!$C$131:$D$131</c:f>
              <c:strCache>
                <c:ptCount val="2"/>
                <c:pt idx="0">
                  <c:v>EVENTO CV SI</c:v>
                </c:pt>
                <c:pt idx="1">
                  <c:v>EVENTO CV NO</c:v>
                </c:pt>
              </c:strCache>
            </c:strRef>
          </c:cat>
          <c:val>
            <c:numRef>
              <c:f>Foglio1!$C$133:$D$133</c:f>
              <c:numCache>
                <c:formatCode>0.00%</c:formatCode>
                <c:ptCount val="2"/>
                <c:pt idx="0">
                  <c:v>0.23169999999999999</c:v>
                </c:pt>
                <c:pt idx="1">
                  <c:v>0.41</c:v>
                </c:pt>
              </c:numCache>
            </c:numRef>
          </c:val>
        </c:ser>
        <c:ser>
          <c:idx val="2"/>
          <c:order val="2"/>
          <c:tx>
            <c:strRef>
              <c:f>Foglio1!$B$134</c:f>
              <c:strCache>
                <c:ptCount val="1"/>
                <c:pt idx="0">
                  <c:v>SA</c:v>
                </c:pt>
              </c:strCache>
            </c:strRef>
          </c:tx>
          <c:invertIfNegative val="0"/>
          <c:cat>
            <c:strRef>
              <c:f>Foglio1!$C$131:$D$131</c:f>
              <c:strCache>
                <c:ptCount val="2"/>
                <c:pt idx="0">
                  <c:v>EVENTO CV SI</c:v>
                </c:pt>
                <c:pt idx="1">
                  <c:v>EVENTO CV NO</c:v>
                </c:pt>
              </c:strCache>
            </c:strRef>
          </c:cat>
          <c:val>
            <c:numRef>
              <c:f>Foglio1!$C$134:$D$134</c:f>
              <c:numCache>
                <c:formatCode>0.00%</c:formatCode>
                <c:ptCount val="2"/>
                <c:pt idx="0">
                  <c:v>6.6E-3</c:v>
                </c:pt>
                <c:pt idx="1">
                  <c:v>6.6E-3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9107584"/>
        <c:axId val="99109120"/>
        <c:axId val="0"/>
      </c:bar3DChart>
      <c:catAx>
        <c:axId val="99107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99109120"/>
        <c:crosses val="autoZero"/>
        <c:auto val="1"/>
        <c:lblAlgn val="ctr"/>
        <c:lblOffset val="100"/>
        <c:noMultiLvlLbl val="0"/>
      </c:catAx>
      <c:valAx>
        <c:axId val="9910912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99107584"/>
        <c:crosses val="autoZero"/>
        <c:crossBetween val="between"/>
      </c:valAx>
      <c:spPr>
        <a:scene3d>
          <a:camera prst="orthographicFront"/>
          <a:lightRig rig="threePt" dir="t"/>
        </a:scene3d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Eventi</a:t>
            </a:r>
            <a:r>
              <a:rPr lang="it-IT" baseline="0"/>
              <a:t> CV e pz in DMARD's</a:t>
            </a:r>
            <a:endParaRPr lang="it-IT"/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215113047975921"/>
          <c:y val="0.18476387260103125"/>
          <c:w val="0.7554868848941052"/>
          <c:h val="0.3523374471808045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[1]Foglio3!$E$122</c:f>
              <c:strCache>
                <c:ptCount val="1"/>
                <c:pt idx="0">
                  <c:v>aa malattia</c:v>
                </c:pt>
              </c:strCache>
            </c:strRef>
          </c:tx>
          <c:invertIfNegative val="0"/>
          <c:cat>
            <c:strRef>
              <c:f>[1]Foglio3!$C$123:$C$126</c:f>
              <c:strCache>
                <c:ptCount val="4"/>
                <c:pt idx="0">
                  <c:v>AR SI EVENTO CV</c:v>
                </c:pt>
                <c:pt idx="1">
                  <c:v>AR NO EVENTO CV</c:v>
                </c:pt>
                <c:pt idx="2">
                  <c:v>AP SI EVENTO CV</c:v>
                </c:pt>
                <c:pt idx="3">
                  <c:v>AP NO EVENTO CV</c:v>
                </c:pt>
              </c:strCache>
            </c:strRef>
          </c:cat>
          <c:val>
            <c:numRef>
              <c:f>[1]Foglio3!$E$123:$E$126</c:f>
              <c:numCache>
                <c:formatCode>General</c:formatCode>
                <c:ptCount val="4"/>
                <c:pt idx="0">
                  <c:v>19</c:v>
                </c:pt>
                <c:pt idx="1">
                  <c:v>16</c:v>
                </c:pt>
                <c:pt idx="2">
                  <c:v>10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[1]Foglio3!$F$122</c:f>
              <c:strCache>
                <c:ptCount val="1"/>
                <c:pt idx="0">
                  <c:v>età</c:v>
                </c:pt>
              </c:strCache>
            </c:strRef>
          </c:tx>
          <c:invertIfNegative val="0"/>
          <c:cat>
            <c:strRef>
              <c:f>[1]Foglio3!$C$123:$C$126</c:f>
              <c:strCache>
                <c:ptCount val="4"/>
                <c:pt idx="0">
                  <c:v>AR SI EVENTO CV</c:v>
                </c:pt>
                <c:pt idx="1">
                  <c:v>AR NO EVENTO CV</c:v>
                </c:pt>
                <c:pt idx="2">
                  <c:v>AP SI EVENTO CV</c:v>
                </c:pt>
                <c:pt idx="3">
                  <c:v>AP NO EVENTO CV</c:v>
                </c:pt>
              </c:strCache>
            </c:strRef>
          </c:cat>
          <c:val>
            <c:numRef>
              <c:f>[1]Foglio3!$F$123:$F$126</c:f>
              <c:numCache>
                <c:formatCode>General</c:formatCode>
                <c:ptCount val="4"/>
                <c:pt idx="0">
                  <c:v>80</c:v>
                </c:pt>
                <c:pt idx="1">
                  <c:v>72</c:v>
                </c:pt>
                <c:pt idx="2">
                  <c:v>75</c:v>
                </c:pt>
                <c:pt idx="3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138944"/>
        <c:axId val="99140736"/>
        <c:axId val="0"/>
      </c:bar3DChart>
      <c:catAx>
        <c:axId val="991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9140736"/>
        <c:crosses val="autoZero"/>
        <c:auto val="1"/>
        <c:lblAlgn val="ctr"/>
        <c:lblOffset val="100"/>
        <c:noMultiLvlLbl val="0"/>
      </c:catAx>
      <c:valAx>
        <c:axId val="99140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913894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Eventi</a:t>
            </a:r>
            <a:r>
              <a:rPr lang="it-IT" baseline="0"/>
              <a:t> CV e rapporto M:F</a:t>
            </a:r>
            <a:endParaRPr lang="it-IT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Foglio1!$C$189</c:f>
              <c:strCache>
                <c:ptCount val="1"/>
                <c:pt idx="0">
                  <c:v>AR BIOLOGICI</c:v>
                </c:pt>
              </c:strCache>
            </c:strRef>
          </c:tx>
          <c:invertIfNegative val="0"/>
          <c:cat>
            <c:multiLvlStrRef>
              <c:f>Foglio1!$A$190:$B$195</c:f>
              <c:multiLvlStrCache>
                <c:ptCount val="6"/>
                <c:lvl>
                  <c:pt idx="0">
                    <c:v>aa malattia</c:v>
                  </c:pt>
                  <c:pt idx="1">
                    <c:v>età</c:v>
                  </c:pt>
                  <c:pt idx="2">
                    <c:v>M:F</c:v>
                  </c:pt>
                  <c:pt idx="3">
                    <c:v>aa malattia</c:v>
                  </c:pt>
                  <c:pt idx="4">
                    <c:v>età</c:v>
                  </c:pt>
                  <c:pt idx="5">
                    <c:v>M:F</c:v>
                  </c:pt>
                </c:lvl>
                <c:lvl>
                  <c:pt idx="0">
                    <c:v>SI EVENTO CV</c:v>
                  </c:pt>
                  <c:pt idx="3">
                    <c:v>NO EVENTO CV</c:v>
                  </c:pt>
                </c:lvl>
              </c:multiLvlStrCache>
            </c:multiLvlStrRef>
          </c:cat>
          <c:val>
            <c:numRef>
              <c:f>Foglio1!$C$190:$C$195</c:f>
              <c:numCache>
                <c:formatCode>General</c:formatCode>
                <c:ptCount val="6"/>
                <c:pt idx="0">
                  <c:v>19</c:v>
                </c:pt>
                <c:pt idx="1">
                  <c:v>70</c:v>
                </c:pt>
                <c:pt idx="2" formatCode="0.00">
                  <c:v>0.125</c:v>
                </c:pt>
                <c:pt idx="3">
                  <c:v>10</c:v>
                </c:pt>
                <c:pt idx="4">
                  <c:v>70</c:v>
                </c:pt>
                <c:pt idx="5" formatCode="0.00">
                  <c:v>0.29411764705882354</c:v>
                </c:pt>
              </c:numCache>
            </c:numRef>
          </c:val>
        </c:ser>
        <c:ser>
          <c:idx val="1"/>
          <c:order val="1"/>
          <c:tx>
            <c:strRef>
              <c:f>Foglio1!$D$189</c:f>
              <c:strCache>
                <c:ptCount val="1"/>
                <c:pt idx="0">
                  <c:v>AR DMARD's</c:v>
                </c:pt>
              </c:strCache>
            </c:strRef>
          </c:tx>
          <c:invertIfNegative val="0"/>
          <c:cat>
            <c:multiLvlStrRef>
              <c:f>Foglio1!$A$190:$B$195</c:f>
              <c:multiLvlStrCache>
                <c:ptCount val="6"/>
                <c:lvl>
                  <c:pt idx="0">
                    <c:v>aa malattia</c:v>
                  </c:pt>
                  <c:pt idx="1">
                    <c:v>età</c:v>
                  </c:pt>
                  <c:pt idx="2">
                    <c:v>M:F</c:v>
                  </c:pt>
                  <c:pt idx="3">
                    <c:v>aa malattia</c:v>
                  </c:pt>
                  <c:pt idx="4">
                    <c:v>età</c:v>
                  </c:pt>
                  <c:pt idx="5">
                    <c:v>M:F</c:v>
                  </c:pt>
                </c:lvl>
                <c:lvl>
                  <c:pt idx="0">
                    <c:v>SI EVENTO CV</c:v>
                  </c:pt>
                  <c:pt idx="3">
                    <c:v>NO EVENTO CV</c:v>
                  </c:pt>
                </c:lvl>
              </c:multiLvlStrCache>
            </c:multiLvlStrRef>
          </c:cat>
          <c:val>
            <c:numRef>
              <c:f>Foglio1!$D$190:$D$195</c:f>
              <c:numCache>
                <c:formatCode>General</c:formatCode>
                <c:ptCount val="6"/>
                <c:pt idx="0">
                  <c:v>19</c:v>
                </c:pt>
                <c:pt idx="1">
                  <c:v>80</c:v>
                </c:pt>
                <c:pt idx="2" formatCode="0.00">
                  <c:v>0.26</c:v>
                </c:pt>
                <c:pt idx="3">
                  <c:v>16</c:v>
                </c:pt>
                <c:pt idx="4">
                  <c:v>72</c:v>
                </c:pt>
                <c:pt idx="5" formatCode="0.00">
                  <c:v>0.30434782608695654</c:v>
                </c:pt>
              </c:numCache>
            </c:numRef>
          </c:val>
        </c:ser>
        <c:ser>
          <c:idx val="2"/>
          <c:order val="2"/>
          <c:tx>
            <c:strRef>
              <c:f>Foglio1!$E$189</c:f>
              <c:strCache>
                <c:ptCount val="1"/>
                <c:pt idx="0">
                  <c:v>AP BIOLOGICI</c:v>
                </c:pt>
              </c:strCache>
            </c:strRef>
          </c:tx>
          <c:invertIfNegative val="0"/>
          <c:cat>
            <c:multiLvlStrRef>
              <c:f>Foglio1!$A$190:$B$195</c:f>
              <c:multiLvlStrCache>
                <c:ptCount val="6"/>
                <c:lvl>
                  <c:pt idx="0">
                    <c:v>aa malattia</c:v>
                  </c:pt>
                  <c:pt idx="1">
                    <c:v>età</c:v>
                  </c:pt>
                  <c:pt idx="2">
                    <c:v>M:F</c:v>
                  </c:pt>
                  <c:pt idx="3">
                    <c:v>aa malattia</c:v>
                  </c:pt>
                  <c:pt idx="4">
                    <c:v>età</c:v>
                  </c:pt>
                  <c:pt idx="5">
                    <c:v>M:F</c:v>
                  </c:pt>
                </c:lvl>
                <c:lvl>
                  <c:pt idx="0">
                    <c:v>SI EVENTO CV</c:v>
                  </c:pt>
                  <c:pt idx="3">
                    <c:v>NO EVENTO CV</c:v>
                  </c:pt>
                </c:lvl>
              </c:multiLvlStrCache>
            </c:multiLvlStrRef>
          </c:cat>
          <c:val>
            <c:numRef>
              <c:f>Foglio1!$E$190:$E$195</c:f>
              <c:numCache>
                <c:formatCode>General</c:formatCode>
                <c:ptCount val="6"/>
                <c:pt idx="0">
                  <c:v>15</c:v>
                </c:pt>
                <c:pt idx="1">
                  <c:v>70</c:v>
                </c:pt>
                <c:pt idx="2" formatCode="0.00">
                  <c:v>2.5</c:v>
                </c:pt>
                <c:pt idx="3">
                  <c:v>7</c:v>
                </c:pt>
                <c:pt idx="4">
                  <c:v>70</c:v>
                </c:pt>
                <c:pt idx="5" formatCode="0.00">
                  <c:v>0.58823529411764708</c:v>
                </c:pt>
              </c:numCache>
            </c:numRef>
          </c:val>
        </c:ser>
        <c:ser>
          <c:idx val="3"/>
          <c:order val="3"/>
          <c:tx>
            <c:strRef>
              <c:f>Foglio1!$F$189</c:f>
              <c:strCache>
                <c:ptCount val="1"/>
                <c:pt idx="0">
                  <c:v>AP DMARD'S</c:v>
                </c:pt>
              </c:strCache>
            </c:strRef>
          </c:tx>
          <c:invertIfNegative val="0"/>
          <c:cat>
            <c:multiLvlStrRef>
              <c:f>Foglio1!$A$190:$B$195</c:f>
              <c:multiLvlStrCache>
                <c:ptCount val="6"/>
                <c:lvl>
                  <c:pt idx="0">
                    <c:v>aa malattia</c:v>
                  </c:pt>
                  <c:pt idx="1">
                    <c:v>età</c:v>
                  </c:pt>
                  <c:pt idx="2">
                    <c:v>M:F</c:v>
                  </c:pt>
                  <c:pt idx="3">
                    <c:v>aa malattia</c:v>
                  </c:pt>
                  <c:pt idx="4">
                    <c:v>età</c:v>
                  </c:pt>
                  <c:pt idx="5">
                    <c:v>M:F</c:v>
                  </c:pt>
                </c:lvl>
                <c:lvl>
                  <c:pt idx="0">
                    <c:v>SI EVENTO CV</c:v>
                  </c:pt>
                  <c:pt idx="3">
                    <c:v>NO EVENTO CV</c:v>
                  </c:pt>
                </c:lvl>
              </c:multiLvlStrCache>
            </c:multiLvlStrRef>
          </c:cat>
          <c:val>
            <c:numRef>
              <c:f>Foglio1!$F$190:$F$195</c:f>
              <c:numCache>
                <c:formatCode>General</c:formatCode>
                <c:ptCount val="6"/>
                <c:pt idx="0">
                  <c:v>10</c:v>
                </c:pt>
                <c:pt idx="1">
                  <c:v>75</c:v>
                </c:pt>
                <c:pt idx="2" formatCode="0.00">
                  <c:v>1.6666666666666667</c:v>
                </c:pt>
                <c:pt idx="3">
                  <c:v>10</c:v>
                </c:pt>
                <c:pt idx="4">
                  <c:v>64</c:v>
                </c:pt>
                <c:pt idx="5" formatCode="0.00">
                  <c:v>0.63157894736842102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99151232"/>
        <c:axId val="98927744"/>
        <c:axId val="0"/>
      </c:bar3DChart>
      <c:catAx>
        <c:axId val="99151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98927744"/>
        <c:crosses val="autoZero"/>
        <c:auto val="1"/>
        <c:lblAlgn val="ctr"/>
        <c:lblOffset val="100"/>
        <c:noMultiLvlLbl val="0"/>
      </c:catAx>
      <c:valAx>
        <c:axId val="9892774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991512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Foglio1!$C$277</c:f>
              <c:strCache>
                <c:ptCount val="1"/>
                <c:pt idx="0">
                  <c:v>Età</c:v>
                </c:pt>
              </c:strCache>
            </c:strRef>
          </c:tx>
          <c:invertIfNegative val="0"/>
          <c:cat>
            <c:multiLvlStrRef>
              <c:f>Foglio1!$A$278:$B$303</c:f>
              <c:multiLvlStrCache>
                <c:ptCount val="26"/>
                <c:lvl>
                  <c:pt idx="0">
                    <c:v>M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F</c:v>
                  </c:pt>
                  <c:pt idx="5">
                    <c:v>F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M</c:v>
                  </c:pt>
                  <c:pt idx="11">
                    <c:v>M</c:v>
                  </c:pt>
                  <c:pt idx="12">
                    <c:v>M</c:v>
                  </c:pt>
                  <c:pt idx="13">
                    <c:v>M</c:v>
                  </c:pt>
                  <c:pt idx="14">
                    <c:v>F</c:v>
                  </c:pt>
                  <c:pt idx="15">
                    <c:v>F</c:v>
                  </c:pt>
                  <c:pt idx="16">
                    <c:v>F</c:v>
                  </c:pt>
                  <c:pt idx="17">
                    <c:v>F</c:v>
                  </c:pt>
                  <c:pt idx="18">
                    <c:v>M</c:v>
                  </c:pt>
                  <c:pt idx="19">
                    <c:v>M</c:v>
                  </c:pt>
                  <c:pt idx="20">
                    <c:v>F</c:v>
                  </c:pt>
                  <c:pt idx="21">
                    <c:v>F</c:v>
                  </c:pt>
                  <c:pt idx="22">
                    <c:v>F</c:v>
                  </c:pt>
                  <c:pt idx="23">
                    <c:v>F</c:v>
                  </c:pt>
                  <c:pt idx="24">
                    <c:v>M</c:v>
                  </c:pt>
                  <c:pt idx="25">
                    <c:v>M</c:v>
                  </c:pt>
                </c:lvl>
                <c:lvl>
                  <c:pt idx="0">
                    <c:v>AP</c:v>
                  </c:pt>
                  <c:pt idx="1">
                    <c:v>AP</c:v>
                  </c:pt>
                  <c:pt idx="2">
                    <c:v>AP</c:v>
                  </c:pt>
                  <c:pt idx="3">
                    <c:v>AP</c:v>
                  </c:pt>
                  <c:pt idx="4">
                    <c:v>AP</c:v>
                  </c:pt>
                  <c:pt idx="5">
                    <c:v>AP</c:v>
                  </c:pt>
                  <c:pt idx="6">
                    <c:v>AP</c:v>
                  </c:pt>
                  <c:pt idx="7">
                    <c:v>AP</c:v>
                  </c:pt>
                  <c:pt idx="8">
                    <c:v>AP</c:v>
                  </c:pt>
                  <c:pt idx="9">
                    <c:v>AP</c:v>
                  </c:pt>
                  <c:pt idx="10">
                    <c:v>AP</c:v>
                  </c:pt>
                  <c:pt idx="11">
                    <c:v>AP</c:v>
                  </c:pt>
                  <c:pt idx="12">
                    <c:v>AP</c:v>
                  </c:pt>
                  <c:pt idx="13">
                    <c:v>AP</c:v>
                  </c:pt>
                  <c:pt idx="14">
                    <c:v>AP</c:v>
                  </c:pt>
                  <c:pt idx="15">
                    <c:v>AR</c:v>
                  </c:pt>
                  <c:pt idx="16">
                    <c:v>AR</c:v>
                  </c:pt>
                  <c:pt idx="17">
                    <c:v>AR</c:v>
                  </c:pt>
                  <c:pt idx="18">
                    <c:v>AR</c:v>
                  </c:pt>
                  <c:pt idx="19">
                    <c:v>AR</c:v>
                  </c:pt>
                  <c:pt idx="20">
                    <c:v>AR</c:v>
                  </c:pt>
                  <c:pt idx="21">
                    <c:v>AR</c:v>
                  </c:pt>
                  <c:pt idx="22">
                    <c:v>AR</c:v>
                  </c:pt>
                  <c:pt idx="23">
                    <c:v>AR</c:v>
                  </c:pt>
                  <c:pt idx="24">
                    <c:v>AR</c:v>
                  </c:pt>
                  <c:pt idx="25">
                    <c:v>SA</c:v>
                  </c:pt>
                </c:lvl>
              </c:multiLvlStrCache>
            </c:multiLvlStrRef>
          </c:cat>
          <c:val>
            <c:numRef>
              <c:f>Foglio1!$C$278:$C$303</c:f>
              <c:numCache>
                <c:formatCode>General</c:formatCode>
                <c:ptCount val="26"/>
                <c:pt idx="0">
                  <c:v>65</c:v>
                </c:pt>
                <c:pt idx="1">
                  <c:v>51</c:v>
                </c:pt>
                <c:pt idx="2">
                  <c:v>73</c:v>
                </c:pt>
                <c:pt idx="3">
                  <c:v>75</c:v>
                </c:pt>
                <c:pt idx="4">
                  <c:v>75</c:v>
                </c:pt>
                <c:pt idx="5">
                  <c:v>77</c:v>
                </c:pt>
                <c:pt idx="6">
                  <c:v>91</c:v>
                </c:pt>
                <c:pt idx="7">
                  <c:v>53</c:v>
                </c:pt>
                <c:pt idx="8">
                  <c:v>72</c:v>
                </c:pt>
                <c:pt idx="9">
                  <c:v>48</c:v>
                </c:pt>
                <c:pt idx="10">
                  <c:v>68</c:v>
                </c:pt>
                <c:pt idx="11">
                  <c:v>69</c:v>
                </c:pt>
                <c:pt idx="12">
                  <c:v>71</c:v>
                </c:pt>
                <c:pt idx="13">
                  <c:v>72</c:v>
                </c:pt>
                <c:pt idx="14">
                  <c:v>81</c:v>
                </c:pt>
                <c:pt idx="15">
                  <c:v>60</c:v>
                </c:pt>
                <c:pt idx="16">
                  <c:v>70</c:v>
                </c:pt>
                <c:pt idx="17">
                  <c:v>79</c:v>
                </c:pt>
                <c:pt idx="18">
                  <c:v>56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85</c:v>
                </c:pt>
                <c:pt idx="23">
                  <c:v>90</c:v>
                </c:pt>
                <c:pt idx="24">
                  <c:v>85</c:v>
                </c:pt>
                <c:pt idx="25">
                  <c:v>61</c:v>
                </c:pt>
              </c:numCache>
            </c:numRef>
          </c:val>
        </c:ser>
        <c:ser>
          <c:idx val="1"/>
          <c:order val="1"/>
          <c:tx>
            <c:strRef>
              <c:f>Foglio1!$D$277</c:f>
              <c:strCache>
                <c:ptCount val="1"/>
              </c:strCache>
            </c:strRef>
          </c:tx>
          <c:invertIfNegative val="0"/>
          <c:cat>
            <c:multiLvlStrRef>
              <c:f>Foglio1!$A$278:$B$303</c:f>
              <c:multiLvlStrCache>
                <c:ptCount val="26"/>
                <c:lvl>
                  <c:pt idx="0">
                    <c:v>M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F</c:v>
                  </c:pt>
                  <c:pt idx="5">
                    <c:v>F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M</c:v>
                  </c:pt>
                  <c:pt idx="11">
                    <c:v>M</c:v>
                  </c:pt>
                  <c:pt idx="12">
                    <c:v>M</c:v>
                  </c:pt>
                  <c:pt idx="13">
                    <c:v>M</c:v>
                  </c:pt>
                  <c:pt idx="14">
                    <c:v>F</c:v>
                  </c:pt>
                  <c:pt idx="15">
                    <c:v>F</c:v>
                  </c:pt>
                  <c:pt idx="16">
                    <c:v>F</c:v>
                  </c:pt>
                  <c:pt idx="17">
                    <c:v>F</c:v>
                  </c:pt>
                  <c:pt idx="18">
                    <c:v>M</c:v>
                  </c:pt>
                  <c:pt idx="19">
                    <c:v>M</c:v>
                  </c:pt>
                  <c:pt idx="20">
                    <c:v>F</c:v>
                  </c:pt>
                  <c:pt idx="21">
                    <c:v>F</c:v>
                  </c:pt>
                  <c:pt idx="22">
                    <c:v>F</c:v>
                  </c:pt>
                  <c:pt idx="23">
                    <c:v>F</c:v>
                  </c:pt>
                  <c:pt idx="24">
                    <c:v>M</c:v>
                  </c:pt>
                  <c:pt idx="25">
                    <c:v>M</c:v>
                  </c:pt>
                </c:lvl>
                <c:lvl>
                  <c:pt idx="0">
                    <c:v>AP</c:v>
                  </c:pt>
                  <c:pt idx="1">
                    <c:v>AP</c:v>
                  </c:pt>
                  <c:pt idx="2">
                    <c:v>AP</c:v>
                  </c:pt>
                  <c:pt idx="3">
                    <c:v>AP</c:v>
                  </c:pt>
                  <c:pt idx="4">
                    <c:v>AP</c:v>
                  </c:pt>
                  <c:pt idx="5">
                    <c:v>AP</c:v>
                  </c:pt>
                  <c:pt idx="6">
                    <c:v>AP</c:v>
                  </c:pt>
                  <c:pt idx="7">
                    <c:v>AP</c:v>
                  </c:pt>
                  <c:pt idx="8">
                    <c:v>AP</c:v>
                  </c:pt>
                  <c:pt idx="9">
                    <c:v>AP</c:v>
                  </c:pt>
                  <c:pt idx="10">
                    <c:v>AP</c:v>
                  </c:pt>
                  <c:pt idx="11">
                    <c:v>AP</c:v>
                  </c:pt>
                  <c:pt idx="12">
                    <c:v>AP</c:v>
                  </c:pt>
                  <c:pt idx="13">
                    <c:v>AP</c:v>
                  </c:pt>
                  <c:pt idx="14">
                    <c:v>AP</c:v>
                  </c:pt>
                  <c:pt idx="15">
                    <c:v>AR</c:v>
                  </c:pt>
                  <c:pt idx="16">
                    <c:v>AR</c:v>
                  </c:pt>
                  <c:pt idx="17">
                    <c:v>AR</c:v>
                  </c:pt>
                  <c:pt idx="18">
                    <c:v>AR</c:v>
                  </c:pt>
                  <c:pt idx="19">
                    <c:v>AR</c:v>
                  </c:pt>
                  <c:pt idx="20">
                    <c:v>AR</c:v>
                  </c:pt>
                  <c:pt idx="21">
                    <c:v>AR</c:v>
                  </c:pt>
                  <c:pt idx="22">
                    <c:v>AR</c:v>
                  </c:pt>
                  <c:pt idx="23">
                    <c:v>AR</c:v>
                  </c:pt>
                  <c:pt idx="24">
                    <c:v>AR</c:v>
                  </c:pt>
                  <c:pt idx="25">
                    <c:v>SA</c:v>
                  </c:pt>
                </c:lvl>
              </c:multiLvlStrCache>
            </c:multiLvlStrRef>
          </c:cat>
          <c:val>
            <c:numRef>
              <c:f>Foglio1!$D$278:$D$303</c:f>
              <c:numCache>
                <c:formatCode>General</c:formatCode>
                <c:ptCount val="26"/>
              </c:numCache>
            </c:numRef>
          </c:val>
        </c:ser>
        <c:ser>
          <c:idx val="2"/>
          <c:order val="2"/>
          <c:tx>
            <c:strRef>
              <c:f>Foglio1!$E$277</c:f>
              <c:strCache>
                <c:ptCount val="1"/>
                <c:pt idx="0">
                  <c:v>AA DI DMARD'S</c:v>
                </c:pt>
              </c:strCache>
            </c:strRef>
          </c:tx>
          <c:invertIfNegative val="0"/>
          <c:cat>
            <c:multiLvlStrRef>
              <c:f>Foglio1!$A$278:$B$303</c:f>
              <c:multiLvlStrCache>
                <c:ptCount val="26"/>
                <c:lvl>
                  <c:pt idx="0">
                    <c:v>M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F</c:v>
                  </c:pt>
                  <c:pt idx="5">
                    <c:v>F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M</c:v>
                  </c:pt>
                  <c:pt idx="11">
                    <c:v>M</c:v>
                  </c:pt>
                  <c:pt idx="12">
                    <c:v>M</c:v>
                  </c:pt>
                  <c:pt idx="13">
                    <c:v>M</c:v>
                  </c:pt>
                  <c:pt idx="14">
                    <c:v>F</c:v>
                  </c:pt>
                  <c:pt idx="15">
                    <c:v>F</c:v>
                  </c:pt>
                  <c:pt idx="16">
                    <c:v>F</c:v>
                  </c:pt>
                  <c:pt idx="17">
                    <c:v>F</c:v>
                  </c:pt>
                  <c:pt idx="18">
                    <c:v>M</c:v>
                  </c:pt>
                  <c:pt idx="19">
                    <c:v>M</c:v>
                  </c:pt>
                  <c:pt idx="20">
                    <c:v>F</c:v>
                  </c:pt>
                  <c:pt idx="21">
                    <c:v>F</c:v>
                  </c:pt>
                  <c:pt idx="22">
                    <c:v>F</c:v>
                  </c:pt>
                  <c:pt idx="23">
                    <c:v>F</c:v>
                  </c:pt>
                  <c:pt idx="24">
                    <c:v>M</c:v>
                  </c:pt>
                  <c:pt idx="25">
                    <c:v>M</c:v>
                  </c:pt>
                </c:lvl>
                <c:lvl>
                  <c:pt idx="0">
                    <c:v>AP</c:v>
                  </c:pt>
                  <c:pt idx="1">
                    <c:v>AP</c:v>
                  </c:pt>
                  <c:pt idx="2">
                    <c:v>AP</c:v>
                  </c:pt>
                  <c:pt idx="3">
                    <c:v>AP</c:v>
                  </c:pt>
                  <c:pt idx="4">
                    <c:v>AP</c:v>
                  </c:pt>
                  <c:pt idx="5">
                    <c:v>AP</c:v>
                  </c:pt>
                  <c:pt idx="6">
                    <c:v>AP</c:v>
                  </c:pt>
                  <c:pt idx="7">
                    <c:v>AP</c:v>
                  </c:pt>
                  <c:pt idx="8">
                    <c:v>AP</c:v>
                  </c:pt>
                  <c:pt idx="9">
                    <c:v>AP</c:v>
                  </c:pt>
                  <c:pt idx="10">
                    <c:v>AP</c:v>
                  </c:pt>
                  <c:pt idx="11">
                    <c:v>AP</c:v>
                  </c:pt>
                  <c:pt idx="12">
                    <c:v>AP</c:v>
                  </c:pt>
                  <c:pt idx="13">
                    <c:v>AP</c:v>
                  </c:pt>
                  <c:pt idx="14">
                    <c:v>AP</c:v>
                  </c:pt>
                  <c:pt idx="15">
                    <c:v>AR</c:v>
                  </c:pt>
                  <c:pt idx="16">
                    <c:v>AR</c:v>
                  </c:pt>
                  <c:pt idx="17">
                    <c:v>AR</c:v>
                  </c:pt>
                  <c:pt idx="18">
                    <c:v>AR</c:v>
                  </c:pt>
                  <c:pt idx="19">
                    <c:v>AR</c:v>
                  </c:pt>
                  <c:pt idx="20">
                    <c:v>AR</c:v>
                  </c:pt>
                  <c:pt idx="21">
                    <c:v>AR</c:v>
                  </c:pt>
                  <c:pt idx="22">
                    <c:v>AR</c:v>
                  </c:pt>
                  <c:pt idx="23">
                    <c:v>AR</c:v>
                  </c:pt>
                  <c:pt idx="24">
                    <c:v>AR</c:v>
                  </c:pt>
                  <c:pt idx="25">
                    <c:v>SA</c:v>
                  </c:pt>
                </c:lvl>
              </c:multiLvlStrCache>
            </c:multiLvlStrRef>
          </c:cat>
          <c:val>
            <c:numRef>
              <c:f>Foglio1!$E$278:$E$303</c:f>
              <c:numCache>
                <c:formatCode>General</c:formatCode>
                <c:ptCount val="26"/>
                <c:pt idx="0">
                  <c:v>-4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9</c:v>
                </c:pt>
                <c:pt idx="5">
                  <c:v>17</c:v>
                </c:pt>
                <c:pt idx="6">
                  <c:v>-6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11</c:v>
                </c:pt>
                <c:pt idx="11">
                  <c:v>2</c:v>
                </c:pt>
                <c:pt idx="12">
                  <c:v>42</c:v>
                </c:pt>
                <c:pt idx="13">
                  <c:v>10</c:v>
                </c:pt>
                <c:pt idx="14">
                  <c:v>14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7</c:v>
                </c:pt>
                <c:pt idx="19">
                  <c:v>14</c:v>
                </c:pt>
                <c:pt idx="20">
                  <c:v>20</c:v>
                </c:pt>
                <c:pt idx="21">
                  <c:v>15</c:v>
                </c:pt>
                <c:pt idx="22">
                  <c:v>35</c:v>
                </c:pt>
                <c:pt idx="23">
                  <c:v>20</c:v>
                </c:pt>
                <c:pt idx="24">
                  <c:v>21</c:v>
                </c:pt>
                <c:pt idx="25">
                  <c:v>13</c:v>
                </c:pt>
              </c:numCache>
            </c:numRef>
          </c:val>
        </c:ser>
        <c:ser>
          <c:idx val="3"/>
          <c:order val="3"/>
          <c:tx>
            <c:strRef>
              <c:f>Foglio1!$F$277</c:f>
              <c:strCache>
                <c:ptCount val="1"/>
                <c:pt idx="0">
                  <c:v>BIOL</c:v>
                </c:pt>
              </c:strCache>
            </c:strRef>
          </c:tx>
          <c:invertIfNegative val="0"/>
          <c:cat>
            <c:multiLvlStrRef>
              <c:f>Foglio1!$A$278:$B$303</c:f>
              <c:multiLvlStrCache>
                <c:ptCount val="26"/>
                <c:lvl>
                  <c:pt idx="0">
                    <c:v>M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F</c:v>
                  </c:pt>
                  <c:pt idx="5">
                    <c:v>F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M</c:v>
                  </c:pt>
                  <c:pt idx="11">
                    <c:v>M</c:v>
                  </c:pt>
                  <c:pt idx="12">
                    <c:v>M</c:v>
                  </c:pt>
                  <c:pt idx="13">
                    <c:v>M</c:v>
                  </c:pt>
                  <c:pt idx="14">
                    <c:v>F</c:v>
                  </c:pt>
                  <c:pt idx="15">
                    <c:v>F</c:v>
                  </c:pt>
                  <c:pt idx="16">
                    <c:v>F</c:v>
                  </c:pt>
                  <c:pt idx="17">
                    <c:v>F</c:v>
                  </c:pt>
                  <c:pt idx="18">
                    <c:v>M</c:v>
                  </c:pt>
                  <c:pt idx="19">
                    <c:v>M</c:v>
                  </c:pt>
                  <c:pt idx="20">
                    <c:v>F</c:v>
                  </c:pt>
                  <c:pt idx="21">
                    <c:v>F</c:v>
                  </c:pt>
                  <c:pt idx="22">
                    <c:v>F</c:v>
                  </c:pt>
                  <c:pt idx="23">
                    <c:v>F</c:v>
                  </c:pt>
                  <c:pt idx="24">
                    <c:v>M</c:v>
                  </c:pt>
                  <c:pt idx="25">
                    <c:v>M</c:v>
                  </c:pt>
                </c:lvl>
                <c:lvl>
                  <c:pt idx="0">
                    <c:v>AP</c:v>
                  </c:pt>
                  <c:pt idx="1">
                    <c:v>AP</c:v>
                  </c:pt>
                  <c:pt idx="2">
                    <c:v>AP</c:v>
                  </c:pt>
                  <c:pt idx="3">
                    <c:v>AP</c:v>
                  </c:pt>
                  <c:pt idx="4">
                    <c:v>AP</c:v>
                  </c:pt>
                  <c:pt idx="5">
                    <c:v>AP</c:v>
                  </c:pt>
                  <c:pt idx="6">
                    <c:v>AP</c:v>
                  </c:pt>
                  <c:pt idx="7">
                    <c:v>AP</c:v>
                  </c:pt>
                  <c:pt idx="8">
                    <c:v>AP</c:v>
                  </c:pt>
                  <c:pt idx="9">
                    <c:v>AP</c:v>
                  </c:pt>
                  <c:pt idx="10">
                    <c:v>AP</c:v>
                  </c:pt>
                  <c:pt idx="11">
                    <c:v>AP</c:v>
                  </c:pt>
                  <c:pt idx="12">
                    <c:v>AP</c:v>
                  </c:pt>
                  <c:pt idx="13">
                    <c:v>AP</c:v>
                  </c:pt>
                  <c:pt idx="14">
                    <c:v>AP</c:v>
                  </c:pt>
                  <c:pt idx="15">
                    <c:v>AR</c:v>
                  </c:pt>
                  <c:pt idx="16">
                    <c:v>AR</c:v>
                  </c:pt>
                  <c:pt idx="17">
                    <c:v>AR</c:v>
                  </c:pt>
                  <c:pt idx="18">
                    <c:v>AR</c:v>
                  </c:pt>
                  <c:pt idx="19">
                    <c:v>AR</c:v>
                  </c:pt>
                  <c:pt idx="20">
                    <c:v>AR</c:v>
                  </c:pt>
                  <c:pt idx="21">
                    <c:v>AR</c:v>
                  </c:pt>
                  <c:pt idx="22">
                    <c:v>AR</c:v>
                  </c:pt>
                  <c:pt idx="23">
                    <c:v>AR</c:v>
                  </c:pt>
                  <c:pt idx="24">
                    <c:v>AR</c:v>
                  </c:pt>
                  <c:pt idx="25">
                    <c:v>SA</c:v>
                  </c:pt>
                </c:lvl>
              </c:multiLvlStrCache>
            </c:multiLvlStrRef>
          </c:cat>
          <c:val>
            <c:numRef>
              <c:f>Foglio1!$F$278:$F$303</c:f>
              <c:numCache>
                <c:formatCode>General</c:formatCode>
                <c:ptCount val="26"/>
                <c:pt idx="0">
                  <c:v>-7</c:v>
                </c:pt>
                <c:pt idx="1">
                  <c:v>-4</c:v>
                </c:pt>
                <c:pt idx="2">
                  <c:v>-9</c:v>
                </c:pt>
                <c:pt idx="3">
                  <c:v>-7</c:v>
                </c:pt>
                <c:pt idx="4">
                  <c:v>-1</c:v>
                </c:pt>
                <c:pt idx="5">
                  <c:v>-11</c:v>
                </c:pt>
                <c:pt idx="6">
                  <c:v>-7</c:v>
                </c:pt>
                <c:pt idx="7">
                  <c:v>-3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-4</c:v>
                </c:pt>
                <c:pt idx="15">
                  <c:v>4</c:v>
                </c:pt>
                <c:pt idx="16">
                  <c:v>3</c:v>
                </c:pt>
                <c:pt idx="17">
                  <c:v>10</c:v>
                </c:pt>
                <c:pt idx="18">
                  <c:v>-6</c:v>
                </c:pt>
                <c:pt idx="19">
                  <c:v>-5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-24</c:v>
                </c:pt>
              </c:numCache>
            </c:numRef>
          </c:val>
        </c:ser>
        <c:ser>
          <c:idx val="4"/>
          <c:order val="4"/>
          <c:tx>
            <c:strRef>
              <c:f>Foglio1!$G$277</c:f>
              <c:strCache>
                <c:ptCount val="1"/>
              </c:strCache>
            </c:strRef>
          </c:tx>
          <c:invertIfNegative val="0"/>
          <c:cat>
            <c:multiLvlStrRef>
              <c:f>Foglio1!$A$278:$B$303</c:f>
              <c:multiLvlStrCache>
                <c:ptCount val="26"/>
                <c:lvl>
                  <c:pt idx="0">
                    <c:v>M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F</c:v>
                  </c:pt>
                  <c:pt idx="5">
                    <c:v>F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M</c:v>
                  </c:pt>
                  <c:pt idx="11">
                    <c:v>M</c:v>
                  </c:pt>
                  <c:pt idx="12">
                    <c:v>M</c:v>
                  </c:pt>
                  <c:pt idx="13">
                    <c:v>M</c:v>
                  </c:pt>
                  <c:pt idx="14">
                    <c:v>F</c:v>
                  </c:pt>
                  <c:pt idx="15">
                    <c:v>F</c:v>
                  </c:pt>
                  <c:pt idx="16">
                    <c:v>F</c:v>
                  </c:pt>
                  <c:pt idx="17">
                    <c:v>F</c:v>
                  </c:pt>
                  <c:pt idx="18">
                    <c:v>M</c:v>
                  </c:pt>
                  <c:pt idx="19">
                    <c:v>M</c:v>
                  </c:pt>
                  <c:pt idx="20">
                    <c:v>F</c:v>
                  </c:pt>
                  <c:pt idx="21">
                    <c:v>F</c:v>
                  </c:pt>
                  <c:pt idx="22">
                    <c:v>F</c:v>
                  </c:pt>
                  <c:pt idx="23">
                    <c:v>F</c:v>
                  </c:pt>
                  <c:pt idx="24">
                    <c:v>M</c:v>
                  </c:pt>
                  <c:pt idx="25">
                    <c:v>M</c:v>
                  </c:pt>
                </c:lvl>
                <c:lvl>
                  <c:pt idx="0">
                    <c:v>AP</c:v>
                  </c:pt>
                  <c:pt idx="1">
                    <c:v>AP</c:v>
                  </c:pt>
                  <c:pt idx="2">
                    <c:v>AP</c:v>
                  </c:pt>
                  <c:pt idx="3">
                    <c:v>AP</c:v>
                  </c:pt>
                  <c:pt idx="4">
                    <c:v>AP</c:v>
                  </c:pt>
                  <c:pt idx="5">
                    <c:v>AP</c:v>
                  </c:pt>
                  <c:pt idx="6">
                    <c:v>AP</c:v>
                  </c:pt>
                  <c:pt idx="7">
                    <c:v>AP</c:v>
                  </c:pt>
                  <c:pt idx="8">
                    <c:v>AP</c:v>
                  </c:pt>
                  <c:pt idx="9">
                    <c:v>AP</c:v>
                  </c:pt>
                  <c:pt idx="10">
                    <c:v>AP</c:v>
                  </c:pt>
                  <c:pt idx="11">
                    <c:v>AP</c:v>
                  </c:pt>
                  <c:pt idx="12">
                    <c:v>AP</c:v>
                  </c:pt>
                  <c:pt idx="13">
                    <c:v>AP</c:v>
                  </c:pt>
                  <c:pt idx="14">
                    <c:v>AP</c:v>
                  </c:pt>
                  <c:pt idx="15">
                    <c:v>AR</c:v>
                  </c:pt>
                  <c:pt idx="16">
                    <c:v>AR</c:v>
                  </c:pt>
                  <c:pt idx="17">
                    <c:v>AR</c:v>
                  </c:pt>
                  <c:pt idx="18">
                    <c:v>AR</c:v>
                  </c:pt>
                  <c:pt idx="19">
                    <c:v>AR</c:v>
                  </c:pt>
                  <c:pt idx="20">
                    <c:v>AR</c:v>
                  </c:pt>
                  <c:pt idx="21">
                    <c:v>AR</c:v>
                  </c:pt>
                  <c:pt idx="22">
                    <c:v>AR</c:v>
                  </c:pt>
                  <c:pt idx="23">
                    <c:v>AR</c:v>
                  </c:pt>
                  <c:pt idx="24">
                    <c:v>AR</c:v>
                  </c:pt>
                  <c:pt idx="25">
                    <c:v>SA</c:v>
                  </c:pt>
                </c:lvl>
              </c:multiLvlStrCache>
            </c:multiLvlStrRef>
          </c:cat>
          <c:val>
            <c:numRef>
              <c:f>Foglio1!$G$278:$G$303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971648"/>
        <c:axId val="98973184"/>
        <c:axId val="0"/>
      </c:bar3DChart>
      <c:catAx>
        <c:axId val="9897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98973184"/>
        <c:crosses val="autoZero"/>
        <c:auto val="1"/>
        <c:lblAlgn val="ctr"/>
        <c:lblOffset val="100"/>
        <c:noMultiLvlLbl val="0"/>
      </c:catAx>
      <c:valAx>
        <c:axId val="9897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7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95251</xdr:colOff>
      <xdr:row>0</xdr:row>
      <xdr:rowOff>51289</xdr:rowOff>
    </xdr:from>
    <xdr:to>
      <xdr:col>16</xdr:col>
      <xdr:colOff>300405</xdr:colOff>
      <xdr:row>15</xdr:row>
      <xdr:rowOff>30041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196870</xdr:colOff>
      <xdr:row>56</xdr:row>
      <xdr:rowOff>137905</xdr:rowOff>
    </xdr:from>
    <xdr:to>
      <xdr:col>9</xdr:col>
      <xdr:colOff>299447</xdr:colOff>
      <xdr:row>71</xdr:row>
      <xdr:rowOff>23605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78</xdr:row>
      <xdr:rowOff>164665</xdr:rowOff>
    </xdr:from>
    <xdr:to>
      <xdr:col>9</xdr:col>
      <xdr:colOff>107356</xdr:colOff>
      <xdr:row>93</xdr:row>
      <xdr:rowOff>50365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119779</xdr:colOff>
      <xdr:row>17</xdr:row>
      <xdr:rowOff>162115</xdr:rowOff>
    </xdr:from>
    <xdr:to>
      <xdr:col>9</xdr:col>
      <xdr:colOff>241788</xdr:colOff>
      <xdr:row>33</xdr:row>
      <xdr:rowOff>28032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57978</xdr:colOff>
      <xdr:row>95</xdr:row>
      <xdr:rowOff>87572</xdr:rowOff>
    </xdr:from>
    <xdr:to>
      <xdr:col>9</xdr:col>
      <xdr:colOff>160555</xdr:colOff>
      <xdr:row>109</xdr:row>
      <xdr:rowOff>163772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194324</xdr:colOff>
      <xdr:row>121</xdr:row>
      <xdr:rowOff>128667</xdr:rowOff>
    </xdr:from>
    <xdr:to>
      <xdr:col>16</xdr:col>
      <xdr:colOff>316970</xdr:colOff>
      <xdr:row>136</xdr:row>
      <xdr:rowOff>14367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530087</xdr:colOff>
      <xdr:row>254</xdr:row>
      <xdr:rowOff>158197</xdr:rowOff>
    </xdr:from>
    <xdr:to>
      <xdr:col>16</xdr:col>
      <xdr:colOff>315981</xdr:colOff>
      <xdr:row>271</xdr:row>
      <xdr:rowOff>99391</xdr:rowOff>
    </xdr:to>
    <xdr:graphicFrame macro="">
      <xdr:nvGraphicFramePr>
        <xdr:cNvPr id="15" name="Gra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149087</xdr:colOff>
      <xdr:row>183</xdr:row>
      <xdr:rowOff>24019</xdr:rowOff>
    </xdr:from>
    <xdr:to>
      <xdr:col>15</xdr:col>
      <xdr:colOff>455544</xdr:colOff>
      <xdr:row>197</xdr:row>
      <xdr:rowOff>100219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521804</xdr:colOff>
      <xdr:row>276</xdr:row>
      <xdr:rowOff>48868</xdr:rowOff>
    </xdr:from>
    <xdr:to>
      <xdr:col>16</xdr:col>
      <xdr:colOff>74543</xdr:colOff>
      <xdr:row>290</xdr:row>
      <xdr:rowOff>125068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165652</xdr:colOff>
      <xdr:row>40</xdr:row>
      <xdr:rowOff>57149</xdr:rowOff>
    </xdr:from>
    <xdr:to>
      <xdr:col>9</xdr:col>
      <xdr:colOff>91108</xdr:colOff>
      <xdr:row>54</xdr:row>
      <xdr:rowOff>133349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198782</xdr:colOff>
      <xdr:row>55</xdr:row>
      <xdr:rowOff>164823</xdr:rowOff>
    </xdr:from>
    <xdr:to>
      <xdr:col>17</xdr:col>
      <xdr:colOff>496956</xdr:colOff>
      <xdr:row>70</xdr:row>
      <xdr:rowOff>50523</xdr:rowOff>
    </xdr:to>
    <xdr:graphicFrame macro="">
      <xdr:nvGraphicFramePr>
        <xdr:cNvPr id="18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131884</xdr:colOff>
      <xdr:row>151</xdr:row>
      <xdr:rowOff>68140</xdr:rowOff>
    </xdr:from>
    <xdr:to>
      <xdr:col>6</xdr:col>
      <xdr:colOff>461596</xdr:colOff>
      <xdr:row>165</xdr:row>
      <xdr:rowOff>144340</xdr:rowOff>
    </xdr:to>
    <xdr:graphicFrame macro="">
      <xdr:nvGraphicFramePr>
        <xdr:cNvPr id="24" name="Gra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7327</xdr:colOff>
      <xdr:row>150</xdr:row>
      <xdr:rowOff>9525</xdr:rowOff>
    </xdr:from>
    <xdr:to>
      <xdr:col>15</xdr:col>
      <xdr:colOff>337038</xdr:colOff>
      <xdr:row>164</xdr:row>
      <xdr:rowOff>85725</xdr:rowOff>
    </xdr:to>
    <xdr:graphicFrame macro="">
      <xdr:nvGraphicFramePr>
        <xdr:cNvPr id="25" name="Gra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344365</xdr:colOff>
      <xdr:row>211</xdr:row>
      <xdr:rowOff>31505</xdr:rowOff>
    </xdr:from>
    <xdr:to>
      <xdr:col>7</xdr:col>
      <xdr:colOff>65942</xdr:colOff>
      <xdr:row>225</xdr:row>
      <xdr:rowOff>107705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0.69071</cdr:x>
      <cdr:y>0.27431</cdr:y>
    </cdr:from>
    <cdr:to>
      <cdr:x>0.98237</cdr:x>
      <cdr:y>0.37313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3157905" y="752475"/>
          <a:ext cx="1333501" cy="2710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400" b="1"/>
            <a:t>AR ed</a:t>
          </a:r>
          <a:r>
            <a:rPr lang="it-IT" sz="1400" b="1" baseline="0"/>
            <a:t> evento CV </a:t>
          </a:r>
          <a:endParaRPr lang="it-IT" sz="14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21</xdr:row>
      <xdr:rowOff>66675</xdr:rowOff>
    </xdr:from>
    <xdr:to>
      <xdr:col>11</xdr:col>
      <xdr:colOff>212736</xdr:colOff>
      <xdr:row>35</xdr:row>
      <xdr:rowOff>142875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552450</xdr:colOff>
      <xdr:row>2</xdr:row>
      <xdr:rowOff>59890</xdr:rowOff>
    </xdr:from>
    <xdr:to>
      <xdr:col>11</xdr:col>
      <xdr:colOff>50206</xdr:colOff>
      <xdr:row>16</xdr:row>
      <xdr:rowOff>136090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10</xdr:col>
      <xdr:colOff>54665</xdr:colOff>
      <xdr:row>108</xdr:row>
      <xdr:rowOff>76200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57978</xdr:colOff>
      <xdr:row>128</xdr:row>
      <xdr:rowOff>87572</xdr:rowOff>
    </xdr:from>
    <xdr:to>
      <xdr:col>10</xdr:col>
      <xdr:colOff>160555</xdr:colOff>
      <xdr:row>142</xdr:row>
      <xdr:rowOff>163772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93</xdr:row>
      <xdr:rowOff>0</xdr:rowOff>
    </xdr:from>
    <xdr:to>
      <xdr:col>20</xdr:col>
      <xdr:colOff>54665</xdr:colOff>
      <xdr:row>107</xdr:row>
      <xdr:rowOff>76200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152400</xdr:colOff>
      <xdr:row>111</xdr:row>
      <xdr:rowOff>95250</xdr:rowOff>
    </xdr:from>
    <xdr:to>
      <xdr:col>14</xdr:col>
      <xdr:colOff>457200</xdr:colOff>
      <xdr:row>125</xdr:row>
      <xdr:rowOff>171450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194324</xdr:colOff>
      <xdr:row>148</xdr:row>
      <xdr:rowOff>128667</xdr:rowOff>
    </xdr:from>
    <xdr:to>
      <xdr:col>16</xdr:col>
      <xdr:colOff>316970</xdr:colOff>
      <xdr:row>163</xdr:row>
      <xdr:rowOff>14367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131884</xdr:colOff>
      <xdr:row>171</xdr:row>
      <xdr:rowOff>68140</xdr:rowOff>
    </xdr:from>
    <xdr:to>
      <xdr:col>7</xdr:col>
      <xdr:colOff>461596</xdr:colOff>
      <xdr:row>185</xdr:row>
      <xdr:rowOff>144340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149087</xdr:colOff>
      <xdr:row>194</xdr:row>
      <xdr:rowOff>24019</xdr:rowOff>
    </xdr:from>
    <xdr:to>
      <xdr:col>16</xdr:col>
      <xdr:colOff>455544</xdr:colOff>
      <xdr:row>208</xdr:row>
      <xdr:rowOff>100219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495300</xdr:colOff>
      <xdr:row>170</xdr:row>
      <xdr:rowOff>42862</xdr:rowOff>
    </xdr:from>
    <xdr:to>
      <xdr:col>16</xdr:col>
      <xdr:colOff>190500</xdr:colOff>
      <xdr:row>184</xdr:row>
      <xdr:rowOff>119062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530087</xdr:colOff>
      <xdr:row>230</xdr:row>
      <xdr:rowOff>158197</xdr:rowOff>
    </xdr:from>
    <xdr:to>
      <xdr:col>16</xdr:col>
      <xdr:colOff>315981</xdr:colOff>
      <xdr:row>247</xdr:row>
      <xdr:rowOff>99391</xdr:rowOff>
    </xdr:to>
    <xdr:graphicFrame macro="">
      <xdr:nvGraphicFramePr>
        <xdr:cNvPr id="18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47625</xdr:colOff>
      <xdr:row>214</xdr:row>
      <xdr:rowOff>109537</xdr:rowOff>
    </xdr:from>
    <xdr:to>
      <xdr:col>16</xdr:col>
      <xdr:colOff>352425</xdr:colOff>
      <xdr:row>228</xdr:row>
      <xdr:rowOff>185737</xdr:rowOff>
    </xdr:to>
    <xdr:graphicFrame macro="">
      <xdr:nvGraphicFramePr>
        <xdr:cNvPr id="20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584560</xdr:colOff>
      <xdr:row>68</xdr:row>
      <xdr:rowOff>110031</xdr:rowOff>
    </xdr:from>
    <xdr:to>
      <xdr:col>13</xdr:col>
      <xdr:colOff>258035</xdr:colOff>
      <xdr:row>82</xdr:row>
      <xdr:rowOff>152145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84</xdr:row>
      <xdr:rowOff>191598</xdr:rowOff>
    </xdr:from>
    <xdr:to>
      <xdr:col>13</xdr:col>
      <xdr:colOff>303335</xdr:colOff>
      <xdr:row>99</xdr:row>
      <xdr:rowOff>27475</xdr:rowOff>
    </xdr:to>
    <xdr:graphicFrame macro="">
      <xdr:nvGraphicFramePr>
        <xdr:cNvPr id="21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73269</xdr:colOff>
      <xdr:row>15</xdr:row>
      <xdr:rowOff>161558</xdr:rowOff>
    </xdr:from>
    <xdr:to>
      <xdr:col>16</xdr:col>
      <xdr:colOff>376603</xdr:colOff>
      <xdr:row>30</xdr:row>
      <xdr:rowOff>28208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60082</xdr:colOff>
      <xdr:row>0</xdr:row>
      <xdr:rowOff>170351</xdr:rowOff>
    </xdr:from>
    <xdr:to>
      <xdr:col>16</xdr:col>
      <xdr:colOff>363416</xdr:colOff>
      <xdr:row>15</xdr:row>
      <xdr:rowOff>27476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205153</xdr:colOff>
      <xdr:row>36</xdr:row>
      <xdr:rowOff>170716</xdr:rowOff>
    </xdr:from>
    <xdr:to>
      <xdr:col>15</xdr:col>
      <xdr:colOff>520211</xdr:colOff>
      <xdr:row>51</xdr:row>
      <xdr:rowOff>12455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139211</xdr:colOff>
      <xdr:row>104</xdr:row>
      <xdr:rowOff>112101</xdr:rowOff>
    </xdr:from>
    <xdr:to>
      <xdr:col>13</xdr:col>
      <xdr:colOff>454268</xdr:colOff>
      <xdr:row>118</xdr:row>
      <xdr:rowOff>173647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rtella%20LONGAT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AP+DMARD'S"/>
      <sheetName val="AR+DMARD'S"/>
      <sheetName val="BIOLOGICI"/>
      <sheetName val="Foglio3"/>
      <sheetName val="Foglio2"/>
    </sheetNames>
    <sheetDataSet>
      <sheetData sheetId="0"/>
      <sheetData sheetId="1"/>
      <sheetData sheetId="2"/>
      <sheetData sheetId="3"/>
      <sheetData sheetId="4">
        <row r="3">
          <cell r="C3" t="str">
            <v>Età</v>
          </cell>
        </row>
        <row r="122">
          <cell r="E122" t="str">
            <v>aa malattia</v>
          </cell>
          <cell r="F122" t="str">
            <v>età</v>
          </cell>
        </row>
        <row r="123">
          <cell r="C123" t="str">
            <v>AR SI EVENTO CV</v>
          </cell>
          <cell r="E123">
            <v>19</v>
          </cell>
          <cell r="F123">
            <v>80</v>
          </cell>
        </row>
        <row r="124">
          <cell r="C124" t="str">
            <v>AR NO EVENTO CV</v>
          </cell>
          <cell r="E124">
            <v>16</v>
          </cell>
          <cell r="F124">
            <v>72</v>
          </cell>
        </row>
        <row r="125">
          <cell r="C125" t="str">
            <v>AP SI EVENTO CV</v>
          </cell>
          <cell r="E125">
            <v>10</v>
          </cell>
          <cell r="F125">
            <v>75</v>
          </cell>
        </row>
        <row r="126">
          <cell r="C126" t="str">
            <v>AP NO EVENTO CV</v>
          </cell>
          <cell r="E126">
            <v>8</v>
          </cell>
          <cell r="F126">
            <v>64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3"/>
  <sheetViews>
    <sheetView topLeftCell="E207" zoomScale="130" zoomScaleNormal="130" workbookViewId="0">
      <selection activeCell="N220" sqref="N220"/>
    </sheetView>
  </sheetViews>
  <sheetFormatPr defaultRowHeight="15" x14ac:dyDescent="0.25"/>
  <cols>
    <col min="2" max="2" width="9.5703125" customWidth="1"/>
    <col min="3" max="3" width="17.5703125" customWidth="1"/>
    <col min="8" max="8" width="8.140625" customWidth="1"/>
    <col min="9" max="9" width="3" customWidth="1"/>
    <col min="11" max="12" width="7.5703125" customWidth="1"/>
    <col min="14" max="14" width="39.28515625" customWidth="1"/>
    <col min="15" max="15" width="10" customWidth="1"/>
    <col min="16" max="16" width="11.28515625" customWidth="1"/>
  </cols>
  <sheetData>
    <row r="1" spans="1:8" x14ac:dyDescent="0.25">
      <c r="A1" s="2" t="s">
        <v>0</v>
      </c>
      <c r="B1" s="2" t="s">
        <v>1</v>
      </c>
      <c r="C1" s="2" t="s">
        <v>4</v>
      </c>
      <c r="D1" s="2" t="s">
        <v>2</v>
      </c>
      <c r="E1" s="2" t="s">
        <v>5</v>
      </c>
      <c r="F1" s="2" t="s">
        <v>3</v>
      </c>
      <c r="G1" s="2" t="s">
        <v>9</v>
      </c>
    </row>
    <row r="2" spans="1:8" x14ac:dyDescent="0.25">
      <c r="A2" s="2" t="s">
        <v>6</v>
      </c>
      <c r="B2" s="2" t="s">
        <v>7</v>
      </c>
      <c r="C2" s="2">
        <v>67</v>
      </c>
      <c r="D2" s="2" t="s">
        <v>8</v>
      </c>
      <c r="E2" s="2">
        <v>4</v>
      </c>
      <c r="F2" s="2">
        <v>10</v>
      </c>
      <c r="G2" s="2" t="s">
        <v>10</v>
      </c>
    </row>
    <row r="3" spans="1:8" x14ac:dyDescent="0.25">
      <c r="A3" s="2" t="s">
        <v>6</v>
      </c>
      <c r="B3" s="2" t="s">
        <v>7</v>
      </c>
      <c r="C3" s="2">
        <v>67</v>
      </c>
      <c r="D3" s="2" t="s">
        <v>11</v>
      </c>
      <c r="E3" s="2">
        <v>1</v>
      </c>
      <c r="F3" s="2">
        <v>2</v>
      </c>
      <c r="G3" s="2" t="s">
        <v>10</v>
      </c>
    </row>
    <row r="4" spans="1:8" x14ac:dyDescent="0.25">
      <c r="A4" s="2" t="s">
        <v>6</v>
      </c>
      <c r="B4" s="2" t="s">
        <v>7</v>
      </c>
      <c r="C4" s="2">
        <v>47</v>
      </c>
      <c r="D4" s="2" t="s">
        <v>12</v>
      </c>
      <c r="E4" s="2">
        <v>1</v>
      </c>
      <c r="F4" s="2">
        <v>3</v>
      </c>
      <c r="G4" s="2" t="s">
        <v>10</v>
      </c>
    </row>
    <row r="5" spans="1:8" x14ac:dyDescent="0.25">
      <c r="A5" s="2" t="s">
        <v>6</v>
      </c>
      <c r="B5" s="2" t="s">
        <v>7</v>
      </c>
      <c r="C5" s="2">
        <v>62</v>
      </c>
      <c r="D5" s="2" t="s">
        <v>13</v>
      </c>
      <c r="E5" s="2">
        <v>4</v>
      </c>
      <c r="F5" s="2">
        <v>11</v>
      </c>
      <c r="G5" s="2" t="s">
        <v>10</v>
      </c>
    </row>
    <row r="6" spans="1:8" x14ac:dyDescent="0.25">
      <c r="A6" s="2" t="s">
        <v>6</v>
      </c>
      <c r="B6" s="2" t="s">
        <v>7</v>
      </c>
      <c r="C6" s="2">
        <v>63</v>
      </c>
      <c r="D6" s="2" t="s">
        <v>14</v>
      </c>
      <c r="E6" s="2">
        <v>1</v>
      </c>
      <c r="F6" s="2">
        <v>42</v>
      </c>
      <c r="G6" s="2" t="s">
        <v>15</v>
      </c>
    </row>
    <row r="7" spans="1:8" x14ac:dyDescent="0.25">
      <c r="A7" s="2" t="s">
        <v>6</v>
      </c>
      <c r="B7" s="2" t="s">
        <v>16</v>
      </c>
      <c r="C7" s="2">
        <v>74</v>
      </c>
      <c r="D7" s="2" t="s">
        <v>8</v>
      </c>
      <c r="E7" s="2">
        <v>1</v>
      </c>
      <c r="F7" s="2">
        <v>9</v>
      </c>
      <c r="G7" s="2" t="s">
        <v>15</v>
      </c>
    </row>
    <row r="8" spans="1:8" x14ac:dyDescent="0.25">
      <c r="A8" s="2" t="s">
        <v>6</v>
      </c>
      <c r="B8" s="2" t="s">
        <v>16</v>
      </c>
      <c r="C8" s="2">
        <v>70</v>
      </c>
      <c r="D8" s="2" t="s">
        <v>12</v>
      </c>
      <c r="E8" s="2">
        <v>2</v>
      </c>
      <c r="F8" s="2">
        <v>5</v>
      </c>
      <c r="G8" s="2" t="s">
        <v>17</v>
      </c>
    </row>
    <row r="9" spans="1:8" x14ac:dyDescent="0.25">
      <c r="A9" s="2" t="s">
        <v>31</v>
      </c>
      <c r="B9" s="2"/>
      <c r="C9" s="2"/>
      <c r="D9" s="2"/>
      <c r="E9" s="2"/>
      <c r="F9" s="2"/>
      <c r="G9" s="2"/>
      <c r="H9" s="2"/>
    </row>
    <row r="10" spans="1:8" x14ac:dyDescent="0.25">
      <c r="A10" s="2" t="s">
        <v>32</v>
      </c>
      <c r="B10" s="2"/>
      <c r="C10" s="2"/>
      <c r="D10" s="2"/>
      <c r="E10" s="2"/>
      <c r="F10" s="2"/>
      <c r="G10" s="2"/>
      <c r="H10" s="2"/>
    </row>
    <row r="11" spans="1:8" x14ac:dyDescent="0.25">
      <c r="A11" s="11" t="s">
        <v>54</v>
      </c>
    </row>
    <row r="13" spans="1:8" x14ac:dyDescent="0.25">
      <c r="A13" s="2" t="s">
        <v>85</v>
      </c>
    </row>
    <row r="14" spans="1:8" x14ac:dyDescent="0.25">
      <c r="A14" s="2" t="s">
        <v>98</v>
      </c>
    </row>
    <row r="18" spans="2:18" x14ac:dyDescent="0.25">
      <c r="K18" s="1" t="s">
        <v>53</v>
      </c>
    </row>
    <row r="19" spans="2:18" x14ac:dyDescent="0.25">
      <c r="K19" s="2" t="s">
        <v>18</v>
      </c>
      <c r="L19" s="2" t="s">
        <v>19</v>
      </c>
      <c r="M19" s="9" t="s">
        <v>49</v>
      </c>
      <c r="N19" s="2" t="s">
        <v>20</v>
      </c>
      <c r="O19" s="2" t="s">
        <v>47</v>
      </c>
      <c r="P19" s="2" t="s">
        <v>48</v>
      </c>
      <c r="Q19" s="2" t="s">
        <v>21</v>
      </c>
    </row>
    <row r="20" spans="2:18" x14ac:dyDescent="0.25">
      <c r="K20" s="1" t="s">
        <v>50</v>
      </c>
      <c r="L20" s="10" t="s">
        <v>16</v>
      </c>
      <c r="M20" s="10">
        <v>60</v>
      </c>
      <c r="N20" s="1" t="s">
        <v>33</v>
      </c>
      <c r="O20" s="10">
        <v>4</v>
      </c>
      <c r="P20" s="10">
        <v>10</v>
      </c>
      <c r="Q20" s="1" t="s">
        <v>15</v>
      </c>
    </row>
    <row r="21" spans="2:18" x14ac:dyDescent="0.25">
      <c r="K21" s="1" t="s">
        <v>51</v>
      </c>
      <c r="L21" s="10" t="s">
        <v>16</v>
      </c>
      <c r="M21" s="10">
        <v>70</v>
      </c>
      <c r="N21" s="1" t="s">
        <v>34</v>
      </c>
      <c r="O21" s="10">
        <v>3</v>
      </c>
      <c r="P21" s="10">
        <v>10</v>
      </c>
      <c r="Q21" s="1" t="s">
        <v>15</v>
      </c>
    </row>
    <row r="22" spans="2:18" x14ac:dyDescent="0.25">
      <c r="K22" s="1" t="s">
        <v>52</v>
      </c>
      <c r="L22" s="10" t="s">
        <v>16</v>
      </c>
      <c r="M22" s="10">
        <v>79</v>
      </c>
      <c r="N22" s="1" t="s">
        <v>36</v>
      </c>
      <c r="O22" s="10">
        <v>10</v>
      </c>
      <c r="P22" s="10">
        <v>19</v>
      </c>
      <c r="Q22" s="1" t="s">
        <v>15</v>
      </c>
    </row>
    <row r="23" spans="2:18" x14ac:dyDescent="0.25">
      <c r="K23" s="2" t="s">
        <v>22</v>
      </c>
      <c r="L23" s="9" t="s">
        <v>7</v>
      </c>
      <c r="M23" s="9">
        <v>82</v>
      </c>
      <c r="N23" s="2" t="s">
        <v>23</v>
      </c>
      <c r="O23" s="9">
        <v>3</v>
      </c>
      <c r="P23" s="9">
        <v>21</v>
      </c>
      <c r="Q23" s="2" t="s">
        <v>10</v>
      </c>
    </row>
    <row r="24" spans="2:18" x14ac:dyDescent="0.25">
      <c r="K24" s="2" t="s">
        <v>22</v>
      </c>
      <c r="L24" s="9" t="s">
        <v>16</v>
      </c>
      <c r="M24" s="9">
        <v>75</v>
      </c>
      <c r="N24" s="2" t="s">
        <v>24</v>
      </c>
      <c r="O24" s="9">
        <v>3</v>
      </c>
      <c r="P24" s="9">
        <v>15</v>
      </c>
      <c r="Q24" s="2" t="s">
        <v>10</v>
      </c>
    </row>
    <row r="25" spans="2:18" x14ac:dyDescent="0.25">
      <c r="K25" s="2" t="s">
        <v>22</v>
      </c>
      <c r="L25" s="9" t="s">
        <v>16</v>
      </c>
      <c r="M25" s="9">
        <v>85</v>
      </c>
      <c r="N25" s="2" t="s">
        <v>25</v>
      </c>
      <c r="O25" s="9">
        <v>1</v>
      </c>
      <c r="P25" s="9">
        <v>20</v>
      </c>
      <c r="Q25" s="2" t="s">
        <v>10</v>
      </c>
    </row>
    <row r="26" spans="2:18" x14ac:dyDescent="0.25">
      <c r="K26" s="2" t="s">
        <v>22</v>
      </c>
      <c r="L26" s="9" t="s">
        <v>16</v>
      </c>
      <c r="M26" s="9">
        <v>72</v>
      </c>
      <c r="N26" s="2" t="s">
        <v>26</v>
      </c>
      <c r="O26" s="9">
        <v>5</v>
      </c>
      <c r="P26" s="9">
        <v>20</v>
      </c>
      <c r="Q26" s="2" t="s">
        <v>15</v>
      </c>
    </row>
    <row r="27" spans="2:18" x14ac:dyDescent="0.25">
      <c r="K27" s="2" t="s">
        <v>22</v>
      </c>
      <c r="L27" s="9" t="s">
        <v>16</v>
      </c>
      <c r="M27" s="9">
        <v>77</v>
      </c>
      <c r="N27" s="2" t="s">
        <v>12</v>
      </c>
      <c r="O27" s="9">
        <v>1</v>
      </c>
      <c r="P27" s="9">
        <v>35</v>
      </c>
      <c r="Q27" s="2" t="s">
        <v>15</v>
      </c>
    </row>
    <row r="28" spans="2:18" x14ac:dyDescent="0.25">
      <c r="B28" t="s">
        <v>57</v>
      </c>
      <c r="K28" s="2" t="s">
        <v>22</v>
      </c>
      <c r="L28" s="9" t="s">
        <v>16</v>
      </c>
      <c r="M28" s="9">
        <v>64</v>
      </c>
      <c r="N28" s="2" t="s">
        <v>27</v>
      </c>
      <c r="O28" s="9">
        <v>3</v>
      </c>
      <c r="P28" s="9">
        <v>17</v>
      </c>
      <c r="Q28" s="2" t="s">
        <v>28</v>
      </c>
      <c r="R28">
        <f>AVERAGE(M20:M29)</f>
        <v>73.777777777777771</v>
      </c>
    </row>
    <row r="29" spans="2:18" x14ac:dyDescent="0.25">
      <c r="K29" s="2"/>
      <c r="L29" s="9"/>
      <c r="M29" s="9"/>
      <c r="N29" s="2"/>
      <c r="O29" s="9"/>
      <c r="P29" s="9"/>
      <c r="Q29" s="2"/>
      <c r="R29">
        <f>AVERAGE(O20:O29)</f>
        <v>3.6666666666666665</v>
      </c>
    </row>
    <row r="30" spans="2:18" x14ac:dyDescent="0.25">
      <c r="R30">
        <f>AVERAGE(P20:P29)</f>
        <v>18.555555555555557</v>
      </c>
    </row>
    <row r="32" spans="2:18" x14ac:dyDescent="0.25">
      <c r="K32" s="1" t="s">
        <v>91</v>
      </c>
      <c r="L32" s="1"/>
      <c r="M32" s="1"/>
      <c r="N32" s="1"/>
      <c r="O32" s="1"/>
      <c r="P32" s="1"/>
      <c r="Q32" s="1" t="s">
        <v>55</v>
      </c>
      <c r="R32" s="11"/>
    </row>
    <row r="33" spans="11:18" x14ac:dyDescent="0.25">
      <c r="K33" s="1" t="s">
        <v>37</v>
      </c>
      <c r="L33" s="1"/>
      <c r="M33" s="1"/>
      <c r="N33" s="1"/>
      <c r="O33" s="1"/>
      <c r="P33" s="1"/>
      <c r="Q33" s="1"/>
      <c r="R33" s="11"/>
    </row>
    <row r="34" spans="11:18" x14ac:dyDescent="0.25">
      <c r="K34" s="2" t="s">
        <v>29</v>
      </c>
      <c r="L34" s="2"/>
      <c r="M34" s="2"/>
      <c r="N34" s="2"/>
      <c r="O34" s="2"/>
      <c r="P34" s="2" t="s">
        <v>56</v>
      </c>
      <c r="R34" s="11"/>
    </row>
    <row r="35" spans="11:18" x14ac:dyDescent="0.25">
      <c r="K35" s="2" t="s">
        <v>30</v>
      </c>
      <c r="L35" s="2"/>
      <c r="M35" s="2"/>
      <c r="N35" s="2"/>
      <c r="O35" s="2"/>
      <c r="P35" s="2"/>
      <c r="R35" s="11"/>
    </row>
    <row r="36" spans="11:18" x14ac:dyDescent="0.25">
      <c r="K36" s="11"/>
      <c r="L36" s="11"/>
      <c r="M36" s="11"/>
      <c r="N36" s="11"/>
      <c r="O36" s="11"/>
      <c r="P36" s="11"/>
      <c r="Q36" s="11"/>
      <c r="R36" s="11"/>
    </row>
    <row r="37" spans="11:18" x14ac:dyDescent="0.25">
      <c r="K37" s="11"/>
      <c r="L37" s="11"/>
      <c r="M37" s="11"/>
      <c r="N37" s="11"/>
      <c r="O37" s="11"/>
      <c r="P37" s="11"/>
      <c r="Q37" s="11"/>
      <c r="R37" s="11"/>
    </row>
    <row r="38" spans="11:18" x14ac:dyDescent="0.25">
      <c r="K38" s="11"/>
      <c r="L38" s="11"/>
      <c r="M38" s="11"/>
      <c r="N38" s="11"/>
      <c r="O38" s="11"/>
      <c r="P38" s="11"/>
      <c r="Q38" s="11"/>
      <c r="R38" s="11"/>
    </row>
    <row r="39" spans="11:18" x14ac:dyDescent="0.25">
      <c r="K39" s="11"/>
      <c r="L39" s="11"/>
      <c r="M39" s="11"/>
      <c r="N39" s="11"/>
      <c r="O39" s="11"/>
      <c r="P39" s="11"/>
      <c r="Q39" s="11"/>
      <c r="R39" s="11"/>
    </row>
    <row r="40" spans="11:18" x14ac:dyDescent="0.25">
      <c r="K40" s="11"/>
      <c r="L40" s="11"/>
      <c r="M40" s="11"/>
      <c r="N40" s="11"/>
      <c r="O40" s="11"/>
      <c r="P40" s="11"/>
      <c r="Q40" s="11"/>
      <c r="R40" s="11"/>
    </row>
    <row r="41" spans="11:18" x14ac:dyDescent="0.25">
      <c r="K41" s="11"/>
      <c r="L41" s="11"/>
      <c r="M41" s="11"/>
      <c r="N41" s="11"/>
      <c r="O41" s="11"/>
      <c r="P41" s="11"/>
      <c r="Q41" s="11"/>
      <c r="R41" s="11"/>
    </row>
    <row r="48" spans="11:18" x14ac:dyDescent="0.25">
      <c r="L48" t="s">
        <v>58</v>
      </c>
    </row>
    <row r="49" spans="11:15" x14ac:dyDescent="0.25">
      <c r="L49" s="106" t="s">
        <v>20</v>
      </c>
      <c r="M49" s="107"/>
      <c r="N49" s="107"/>
      <c r="O49" s="108"/>
    </row>
    <row r="50" spans="11:15" x14ac:dyDescent="0.25">
      <c r="L50" s="103" t="s">
        <v>89</v>
      </c>
      <c r="M50" s="104"/>
      <c r="N50" s="104" t="s">
        <v>90</v>
      </c>
      <c r="O50" s="105"/>
    </row>
    <row r="51" spans="11:15" x14ac:dyDescent="0.25">
      <c r="L51" s="3" t="s">
        <v>9</v>
      </c>
      <c r="M51" s="4" t="s">
        <v>38</v>
      </c>
      <c r="N51" s="4" t="s">
        <v>9</v>
      </c>
      <c r="O51" s="5" t="s">
        <v>38</v>
      </c>
    </row>
    <row r="52" spans="11:15" x14ac:dyDescent="0.25">
      <c r="L52" s="6">
        <v>0.124</v>
      </c>
      <c r="M52" s="7">
        <v>0.876</v>
      </c>
      <c r="N52" s="7">
        <v>0.45</v>
      </c>
      <c r="O52" s="8">
        <v>0.55000000000000004</v>
      </c>
    </row>
    <row r="53" spans="11:15" x14ac:dyDescent="0.25">
      <c r="K53" t="s">
        <v>22</v>
      </c>
      <c r="L53">
        <v>9</v>
      </c>
      <c r="M53">
        <v>60</v>
      </c>
      <c r="N53">
        <v>36</v>
      </c>
      <c r="O53">
        <v>57</v>
      </c>
    </row>
    <row r="54" spans="11:15" x14ac:dyDescent="0.25">
      <c r="K54" t="s">
        <v>6</v>
      </c>
      <c r="L54">
        <v>7</v>
      </c>
      <c r="M54">
        <v>48</v>
      </c>
      <c r="N54">
        <v>54</v>
      </c>
      <c r="O54">
        <v>62</v>
      </c>
    </row>
    <row r="55" spans="11:15" x14ac:dyDescent="0.25">
      <c r="K55" t="s">
        <v>41</v>
      </c>
      <c r="L55">
        <v>0</v>
      </c>
      <c r="M55">
        <v>1</v>
      </c>
      <c r="N55">
        <v>8</v>
      </c>
      <c r="O55">
        <v>1</v>
      </c>
    </row>
    <row r="66" spans="13:16" x14ac:dyDescent="0.25">
      <c r="M66" t="s">
        <v>59</v>
      </c>
    </row>
    <row r="67" spans="13:16" x14ac:dyDescent="0.25">
      <c r="O67" t="s">
        <v>40</v>
      </c>
      <c r="P67" t="s">
        <v>38</v>
      </c>
    </row>
    <row r="68" spans="13:16" x14ac:dyDescent="0.25">
      <c r="M68" t="s">
        <v>39</v>
      </c>
      <c r="N68">
        <v>597</v>
      </c>
      <c r="O68">
        <v>284</v>
      </c>
      <c r="P68">
        <v>313</v>
      </c>
    </row>
    <row r="85" spans="12:16" x14ac:dyDescent="0.25">
      <c r="L85" t="s">
        <v>60</v>
      </c>
    </row>
    <row r="86" spans="12:16" x14ac:dyDescent="0.25">
      <c r="N86" t="s">
        <v>22</v>
      </c>
      <c r="O86" t="s">
        <v>6</v>
      </c>
      <c r="P86" t="s">
        <v>41</v>
      </c>
    </row>
    <row r="87" spans="12:16" x14ac:dyDescent="0.25">
      <c r="L87" t="s">
        <v>39</v>
      </c>
      <c r="M87">
        <v>597</v>
      </c>
      <c r="N87">
        <v>324</v>
      </c>
      <c r="O87">
        <v>263</v>
      </c>
      <c r="P87">
        <v>10</v>
      </c>
    </row>
    <row r="97" spans="11:15" x14ac:dyDescent="0.25">
      <c r="K97" t="s">
        <v>86</v>
      </c>
    </row>
    <row r="98" spans="11:15" x14ac:dyDescent="0.25">
      <c r="K98" t="s">
        <v>87</v>
      </c>
    </row>
    <row r="101" spans="11:15" x14ac:dyDescent="0.25">
      <c r="L101" t="s">
        <v>61</v>
      </c>
    </row>
    <row r="102" spans="11:15" x14ac:dyDescent="0.25">
      <c r="M102" t="s">
        <v>44</v>
      </c>
      <c r="N102" t="s">
        <v>45</v>
      </c>
      <c r="O102" t="s">
        <v>46</v>
      </c>
    </row>
    <row r="103" spans="11:15" x14ac:dyDescent="0.25">
      <c r="L103" t="s">
        <v>42</v>
      </c>
      <c r="M103">
        <v>25</v>
      </c>
      <c r="N103">
        <v>24</v>
      </c>
      <c r="O103">
        <v>34</v>
      </c>
    </row>
    <row r="104" spans="11:15" x14ac:dyDescent="0.25">
      <c r="L104" t="s">
        <v>43</v>
      </c>
      <c r="M104">
        <v>41</v>
      </c>
      <c r="N104">
        <v>43</v>
      </c>
      <c r="O104">
        <v>58</v>
      </c>
    </row>
    <row r="122" spans="1:5" x14ac:dyDescent="0.25">
      <c r="C122" t="s">
        <v>63</v>
      </c>
    </row>
    <row r="123" spans="1:5" x14ac:dyDescent="0.25">
      <c r="C123" t="s">
        <v>105</v>
      </c>
      <c r="D123" t="s">
        <v>106</v>
      </c>
    </row>
    <row r="124" spans="1:5" x14ac:dyDescent="0.25">
      <c r="B124" t="s">
        <v>95</v>
      </c>
      <c r="C124" s="12">
        <v>22</v>
      </c>
      <c r="D124" s="12">
        <v>30</v>
      </c>
      <c r="E124" s="12"/>
    </row>
    <row r="125" spans="1:5" x14ac:dyDescent="0.25">
      <c r="B125" t="s">
        <v>94</v>
      </c>
      <c r="C125" s="12">
        <v>35</v>
      </c>
      <c r="D125" s="12">
        <v>62</v>
      </c>
      <c r="E125" s="12"/>
    </row>
    <row r="126" spans="1:5" x14ac:dyDescent="0.25">
      <c r="B126" t="s">
        <v>104</v>
      </c>
      <c r="C126">
        <v>1</v>
      </c>
      <c r="D126">
        <v>1</v>
      </c>
    </row>
    <row r="127" spans="1:5" x14ac:dyDescent="0.25">
      <c r="A127" t="s">
        <v>102</v>
      </c>
      <c r="B127">
        <v>151</v>
      </c>
      <c r="C127">
        <v>58</v>
      </c>
      <c r="D127">
        <v>93</v>
      </c>
    </row>
    <row r="128" spans="1:5" x14ac:dyDescent="0.25">
      <c r="A128" t="s">
        <v>103</v>
      </c>
      <c r="B128">
        <v>347</v>
      </c>
    </row>
    <row r="129" spans="2:5" x14ac:dyDescent="0.25">
      <c r="B129" s="12"/>
      <c r="E129" s="13"/>
    </row>
    <row r="130" spans="2:5" x14ac:dyDescent="0.25">
      <c r="C130" s="102" t="s">
        <v>62</v>
      </c>
      <c r="D130" s="102"/>
      <c r="E130" s="13"/>
    </row>
    <row r="131" spans="2:5" x14ac:dyDescent="0.25">
      <c r="C131" t="s">
        <v>92</v>
      </c>
      <c r="D131" t="s">
        <v>93</v>
      </c>
    </row>
    <row r="132" spans="2:5" x14ac:dyDescent="0.25">
      <c r="B132" t="s">
        <v>22</v>
      </c>
      <c r="C132" s="13">
        <v>0.14560000000000001</v>
      </c>
      <c r="D132" s="13">
        <v>0.18859999999999999</v>
      </c>
    </row>
    <row r="133" spans="2:5" x14ac:dyDescent="0.25">
      <c r="B133" t="s">
        <v>6</v>
      </c>
      <c r="C133" s="13">
        <v>0.23169999999999999</v>
      </c>
      <c r="D133" s="13">
        <v>0.41</v>
      </c>
    </row>
    <row r="134" spans="2:5" x14ac:dyDescent="0.25">
      <c r="B134" t="s">
        <v>41</v>
      </c>
      <c r="C134" s="13">
        <v>6.6E-3</v>
      </c>
      <c r="D134" s="13">
        <v>6.6E-3</v>
      </c>
    </row>
    <row r="145" spans="1:15" x14ac:dyDescent="0.25">
      <c r="L145" t="s">
        <v>75</v>
      </c>
      <c r="M145" t="s">
        <v>74</v>
      </c>
      <c r="N145" t="s">
        <v>76</v>
      </c>
      <c r="O145" t="s">
        <v>71</v>
      </c>
    </row>
    <row r="146" spans="1:15" x14ac:dyDescent="0.25">
      <c r="J146" t="s">
        <v>108</v>
      </c>
      <c r="K146" t="s">
        <v>7</v>
      </c>
      <c r="L146" s="19">
        <v>1</v>
      </c>
      <c r="M146" s="19">
        <v>13</v>
      </c>
      <c r="N146" s="19">
        <v>5</v>
      </c>
      <c r="O146" s="19">
        <v>30</v>
      </c>
    </row>
    <row r="147" spans="1:15" x14ac:dyDescent="0.25">
      <c r="K147" t="s">
        <v>16</v>
      </c>
      <c r="L147">
        <v>8</v>
      </c>
      <c r="M147">
        <v>50</v>
      </c>
      <c r="N147">
        <v>2</v>
      </c>
      <c r="O147">
        <v>18</v>
      </c>
    </row>
    <row r="148" spans="1:15" x14ac:dyDescent="0.25">
      <c r="C148" t="s">
        <v>75</v>
      </c>
      <c r="D148" t="s">
        <v>74</v>
      </c>
      <c r="E148" t="s">
        <v>76</v>
      </c>
      <c r="F148" t="s">
        <v>71</v>
      </c>
      <c r="J148" t="s">
        <v>109</v>
      </c>
      <c r="K148" t="s">
        <v>7</v>
      </c>
      <c r="L148" s="19">
        <v>15</v>
      </c>
      <c r="M148" s="19">
        <v>7</v>
      </c>
      <c r="N148" s="19">
        <v>20</v>
      </c>
      <c r="O148" s="19">
        <v>24</v>
      </c>
    </row>
    <row r="149" spans="1:15" x14ac:dyDescent="0.25">
      <c r="A149" t="s">
        <v>108</v>
      </c>
      <c r="B149" t="s">
        <v>84</v>
      </c>
      <c r="C149" s="19">
        <v>0.125</v>
      </c>
      <c r="D149" s="19">
        <v>0.26</v>
      </c>
      <c r="E149" s="19">
        <v>2.5</v>
      </c>
      <c r="F149" s="19">
        <v>1.6666666666666667</v>
      </c>
      <c r="K149" t="s">
        <v>16</v>
      </c>
      <c r="L149">
        <v>50</v>
      </c>
      <c r="M149">
        <v>23</v>
      </c>
      <c r="N149">
        <v>34</v>
      </c>
      <c r="O149">
        <v>38</v>
      </c>
    </row>
    <row r="150" spans="1:15" x14ac:dyDescent="0.25">
      <c r="A150" t="s">
        <v>109</v>
      </c>
      <c r="B150" t="s">
        <v>84</v>
      </c>
      <c r="C150" s="19">
        <v>0.29411764705882354</v>
      </c>
      <c r="D150" s="19">
        <v>0.30434782608695654</v>
      </c>
      <c r="E150" s="19">
        <v>0.58823529411764708</v>
      </c>
      <c r="F150" s="19">
        <v>0.63157894736842102</v>
      </c>
      <c r="M150" s="19"/>
    </row>
    <row r="168" spans="2:6" x14ac:dyDescent="0.25">
      <c r="C168" t="s">
        <v>69</v>
      </c>
    </row>
    <row r="169" spans="2:6" x14ac:dyDescent="0.25">
      <c r="C169" t="s">
        <v>3</v>
      </c>
      <c r="D169" t="s">
        <v>64</v>
      </c>
    </row>
    <row r="170" spans="2:6" x14ac:dyDescent="0.25">
      <c r="B170" t="s">
        <v>65</v>
      </c>
      <c r="C170">
        <v>19</v>
      </c>
      <c r="D170">
        <v>80</v>
      </c>
      <c r="E170" s="14"/>
      <c r="F170" s="15"/>
    </row>
    <row r="171" spans="2:6" x14ac:dyDescent="0.25">
      <c r="B171" t="s">
        <v>66</v>
      </c>
      <c r="C171">
        <v>16</v>
      </c>
      <c r="D171">
        <v>72</v>
      </c>
      <c r="E171" s="14"/>
    </row>
    <row r="172" spans="2:6" x14ac:dyDescent="0.25">
      <c r="B172" t="s">
        <v>67</v>
      </c>
      <c r="C172">
        <v>10</v>
      </c>
      <c r="D172">
        <v>75</v>
      </c>
      <c r="E172" s="14"/>
    </row>
    <row r="173" spans="2:6" x14ac:dyDescent="0.25">
      <c r="B173" t="s">
        <v>68</v>
      </c>
      <c r="C173">
        <v>8</v>
      </c>
      <c r="D173">
        <v>64</v>
      </c>
      <c r="E173" s="14"/>
    </row>
    <row r="180" spans="1:16" x14ac:dyDescent="0.25">
      <c r="A180" t="s">
        <v>88</v>
      </c>
    </row>
    <row r="184" spans="1:16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</row>
    <row r="185" spans="1:16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</row>
    <row r="186" spans="1:16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</row>
    <row r="187" spans="1:16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</row>
    <row r="188" spans="1:16" x14ac:dyDescent="0.25">
      <c r="A188" s="26"/>
      <c r="B188" s="26" t="s">
        <v>70</v>
      </c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</row>
    <row r="189" spans="1:16" x14ac:dyDescent="0.25">
      <c r="A189" s="26"/>
      <c r="B189" s="26"/>
      <c r="C189" s="26" t="s">
        <v>75</v>
      </c>
      <c r="D189" s="26" t="s">
        <v>74</v>
      </c>
      <c r="E189" s="26" t="s">
        <v>76</v>
      </c>
      <c r="F189" s="26" t="s">
        <v>71</v>
      </c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 spans="1:16" x14ac:dyDescent="0.25">
      <c r="A190" s="109" t="s">
        <v>72</v>
      </c>
      <c r="B190" s="26" t="s">
        <v>3</v>
      </c>
      <c r="C190" s="27">
        <v>19</v>
      </c>
      <c r="D190" s="27">
        <v>19</v>
      </c>
      <c r="E190" s="27">
        <v>15</v>
      </c>
      <c r="F190" s="27">
        <v>10</v>
      </c>
      <c r="G190" s="26"/>
      <c r="H190" s="26"/>
      <c r="I190" s="26"/>
      <c r="J190" s="109"/>
      <c r="K190" s="26"/>
      <c r="L190" s="27"/>
      <c r="M190" s="27"/>
      <c r="N190" s="27"/>
      <c r="O190" s="27"/>
      <c r="P190" s="26"/>
    </row>
    <row r="191" spans="1:16" x14ac:dyDescent="0.25">
      <c r="A191" s="109"/>
      <c r="B191" s="26" t="s">
        <v>64</v>
      </c>
      <c r="C191" s="26">
        <v>70</v>
      </c>
      <c r="D191" s="26">
        <v>80</v>
      </c>
      <c r="E191" s="26">
        <v>70</v>
      </c>
      <c r="F191" s="26">
        <v>75</v>
      </c>
      <c r="G191" s="26"/>
      <c r="H191" s="26"/>
      <c r="I191" s="26"/>
      <c r="J191" s="109"/>
      <c r="K191" s="26"/>
      <c r="L191" s="26"/>
      <c r="M191" s="26"/>
      <c r="N191" s="26"/>
      <c r="O191" s="26"/>
      <c r="P191" s="26"/>
    </row>
    <row r="192" spans="1:16" x14ac:dyDescent="0.25">
      <c r="A192" s="109"/>
      <c r="B192" s="26" t="s">
        <v>84</v>
      </c>
      <c r="C192" s="28">
        <v>0.125</v>
      </c>
      <c r="D192" s="28">
        <v>0.26</v>
      </c>
      <c r="E192" s="28">
        <v>2.5</v>
      </c>
      <c r="F192" s="28">
        <v>1.6666666666666667</v>
      </c>
      <c r="G192" s="26"/>
      <c r="H192" s="26"/>
      <c r="I192" s="26"/>
      <c r="J192" s="109"/>
      <c r="K192" s="26"/>
      <c r="L192" s="29"/>
      <c r="M192" s="29"/>
      <c r="N192" s="30"/>
      <c r="O192" s="29"/>
      <c r="P192" s="26"/>
    </row>
    <row r="193" spans="1:17" x14ac:dyDescent="0.25">
      <c r="A193" s="109" t="s">
        <v>73</v>
      </c>
      <c r="B193" s="26" t="s">
        <v>3</v>
      </c>
      <c r="C193" s="27">
        <v>10</v>
      </c>
      <c r="D193" s="27">
        <v>16</v>
      </c>
      <c r="E193" s="27">
        <v>7</v>
      </c>
      <c r="F193" s="27">
        <v>10</v>
      </c>
      <c r="G193" s="26"/>
      <c r="H193" s="26"/>
      <c r="I193" s="26"/>
      <c r="J193" s="109"/>
      <c r="K193" s="26"/>
      <c r="L193" s="27"/>
      <c r="M193" s="27"/>
      <c r="N193" s="27"/>
      <c r="O193" s="27"/>
      <c r="P193" s="26"/>
    </row>
    <row r="194" spans="1:17" x14ac:dyDescent="0.25">
      <c r="A194" s="109"/>
      <c r="B194" s="26" t="s">
        <v>64</v>
      </c>
      <c r="C194" s="26">
        <v>70</v>
      </c>
      <c r="D194" s="26">
        <v>72</v>
      </c>
      <c r="E194" s="26">
        <v>70</v>
      </c>
      <c r="F194" s="26">
        <v>64</v>
      </c>
      <c r="G194" s="26"/>
      <c r="H194" s="26"/>
      <c r="I194" s="26"/>
      <c r="J194" s="109"/>
      <c r="K194" s="26"/>
      <c r="L194" s="26"/>
      <c r="M194" s="26"/>
      <c r="N194" s="26"/>
      <c r="O194" s="26"/>
      <c r="P194" s="26"/>
    </row>
    <row r="195" spans="1:17" x14ac:dyDescent="0.25">
      <c r="A195" s="109"/>
      <c r="B195" s="26" t="s">
        <v>84</v>
      </c>
      <c r="C195" s="28">
        <v>0.29411764705882354</v>
      </c>
      <c r="D195" s="28">
        <v>0.30434782608695654</v>
      </c>
      <c r="E195" s="28">
        <v>0.58823529411764708</v>
      </c>
      <c r="F195" s="28">
        <v>0.63157894736842102</v>
      </c>
      <c r="G195" s="26"/>
      <c r="H195" s="26"/>
      <c r="I195" s="26"/>
      <c r="J195" s="109"/>
      <c r="K195" s="26"/>
      <c r="L195" s="29"/>
      <c r="M195" s="29"/>
      <c r="N195" s="29"/>
      <c r="O195" s="29"/>
      <c r="P195" s="26"/>
    </row>
    <row r="196" spans="1:17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</row>
    <row r="197" spans="1:17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</row>
    <row r="198" spans="1:17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</row>
    <row r="201" spans="1:17" x14ac:dyDescent="0.25">
      <c r="C201" s="14"/>
      <c r="D201" s="14"/>
      <c r="E201" s="14"/>
      <c r="F201" s="14"/>
    </row>
    <row r="202" spans="1:17" x14ac:dyDescent="0.25">
      <c r="C202" s="14"/>
      <c r="D202" s="14"/>
      <c r="E202" s="14"/>
      <c r="F202" s="14"/>
      <c r="J202" s="102"/>
      <c r="L202" s="16"/>
      <c r="M202" s="16"/>
      <c r="N202" s="16"/>
      <c r="O202" s="16"/>
      <c r="P202" s="16"/>
    </row>
    <row r="203" spans="1:17" x14ac:dyDescent="0.25">
      <c r="J203" s="102"/>
    </row>
    <row r="204" spans="1:17" x14ac:dyDescent="0.25">
      <c r="J204" s="102"/>
      <c r="L204" s="16"/>
      <c r="M204" s="16"/>
      <c r="N204" s="16"/>
      <c r="O204" s="16"/>
    </row>
    <row r="205" spans="1:17" x14ac:dyDescent="0.25">
      <c r="B205" t="s">
        <v>107</v>
      </c>
      <c r="J205" s="102"/>
    </row>
    <row r="206" spans="1:17" x14ac:dyDescent="0.25">
      <c r="C206" t="s">
        <v>75</v>
      </c>
      <c r="D206" t="s">
        <v>74</v>
      </c>
      <c r="E206" t="s">
        <v>76</v>
      </c>
      <c r="F206" t="s">
        <v>71</v>
      </c>
    </row>
    <row r="207" spans="1:17" x14ac:dyDescent="0.25">
      <c r="A207" s="102" t="s">
        <v>72</v>
      </c>
      <c r="B207" t="s">
        <v>7</v>
      </c>
      <c r="C207" s="16">
        <v>1</v>
      </c>
      <c r="D207" s="16">
        <v>14</v>
      </c>
      <c r="E207" s="16">
        <v>5</v>
      </c>
      <c r="F207" s="16">
        <v>30</v>
      </c>
    </row>
    <row r="208" spans="1:17" x14ac:dyDescent="0.25">
      <c r="A208" s="102"/>
      <c r="B208" t="s">
        <v>16</v>
      </c>
      <c r="C208">
        <v>8</v>
      </c>
      <c r="D208">
        <v>50</v>
      </c>
      <c r="E208">
        <v>2</v>
      </c>
      <c r="F208">
        <v>18</v>
      </c>
      <c r="K208" s="2" t="s">
        <v>0</v>
      </c>
      <c r="L208" s="2" t="s">
        <v>1</v>
      </c>
      <c r="M208" s="2" t="s">
        <v>4</v>
      </c>
      <c r="N208" s="2" t="s">
        <v>2</v>
      </c>
      <c r="O208" s="2" t="s">
        <v>5</v>
      </c>
      <c r="P208" s="2" t="s">
        <v>3</v>
      </c>
      <c r="Q208" s="2" t="s">
        <v>9</v>
      </c>
    </row>
    <row r="209" spans="1:17" x14ac:dyDescent="0.25">
      <c r="A209" s="102" t="s">
        <v>73</v>
      </c>
      <c r="B209" t="s">
        <v>7</v>
      </c>
      <c r="C209" s="16">
        <v>8</v>
      </c>
      <c r="D209" s="16">
        <v>7</v>
      </c>
      <c r="E209" s="16">
        <v>20</v>
      </c>
      <c r="F209" s="16">
        <v>24</v>
      </c>
      <c r="K209" s="2" t="s">
        <v>6</v>
      </c>
      <c r="L209" s="9" t="s">
        <v>7</v>
      </c>
      <c r="M209" s="9">
        <v>67</v>
      </c>
      <c r="N209" s="2" t="s">
        <v>8</v>
      </c>
      <c r="O209" s="9">
        <v>4</v>
      </c>
      <c r="P209" s="9">
        <v>10</v>
      </c>
      <c r="Q209" s="2" t="s">
        <v>10</v>
      </c>
    </row>
    <row r="210" spans="1:17" x14ac:dyDescent="0.25">
      <c r="A210" s="102"/>
      <c r="B210" t="s">
        <v>16</v>
      </c>
      <c r="C210">
        <v>28</v>
      </c>
      <c r="D210">
        <v>23</v>
      </c>
      <c r="E210">
        <v>34</v>
      </c>
      <c r="F210">
        <v>38</v>
      </c>
      <c r="K210" s="2" t="s">
        <v>6</v>
      </c>
      <c r="L210" s="9" t="s">
        <v>7</v>
      </c>
      <c r="M210" s="9">
        <v>67</v>
      </c>
      <c r="N210" s="2" t="s">
        <v>11</v>
      </c>
      <c r="O210" s="9">
        <v>1</v>
      </c>
      <c r="P210" s="9">
        <v>2</v>
      </c>
      <c r="Q210" s="2" t="s">
        <v>10</v>
      </c>
    </row>
    <row r="211" spans="1:17" x14ac:dyDescent="0.25">
      <c r="K211" s="2" t="s">
        <v>6</v>
      </c>
      <c r="L211" s="9" t="s">
        <v>7</v>
      </c>
      <c r="M211" s="9">
        <v>47</v>
      </c>
      <c r="N211" s="2" t="s">
        <v>12</v>
      </c>
      <c r="O211" s="9">
        <v>1</v>
      </c>
      <c r="P211" s="9">
        <v>3</v>
      </c>
      <c r="Q211" s="2" t="s">
        <v>10</v>
      </c>
    </row>
    <row r="212" spans="1:17" x14ac:dyDescent="0.25">
      <c r="K212" s="2" t="s">
        <v>6</v>
      </c>
      <c r="L212" s="9" t="s">
        <v>7</v>
      </c>
      <c r="M212" s="9">
        <v>62</v>
      </c>
      <c r="N212" s="2" t="s">
        <v>13</v>
      </c>
      <c r="O212" s="9">
        <v>4</v>
      </c>
      <c r="P212" s="9">
        <v>11</v>
      </c>
      <c r="Q212" s="2" t="s">
        <v>10</v>
      </c>
    </row>
    <row r="213" spans="1:17" x14ac:dyDescent="0.25">
      <c r="K213" s="2" t="s">
        <v>6</v>
      </c>
      <c r="L213" s="9" t="s">
        <v>7</v>
      </c>
      <c r="M213" s="9">
        <v>63</v>
      </c>
      <c r="N213" s="2" t="s">
        <v>14</v>
      </c>
      <c r="O213" s="9">
        <v>1</v>
      </c>
      <c r="P213" s="9">
        <v>42</v>
      </c>
      <c r="Q213" s="2" t="s">
        <v>15</v>
      </c>
    </row>
    <row r="214" spans="1:17" x14ac:dyDescent="0.25">
      <c r="K214" s="2" t="s">
        <v>6</v>
      </c>
      <c r="L214" s="9" t="s">
        <v>16</v>
      </c>
      <c r="M214" s="9">
        <v>74</v>
      </c>
      <c r="N214" s="2" t="s">
        <v>8</v>
      </c>
      <c r="O214" s="9">
        <v>1</v>
      </c>
      <c r="P214" s="9">
        <v>9</v>
      </c>
      <c r="Q214" s="2" t="s">
        <v>15</v>
      </c>
    </row>
    <row r="215" spans="1:17" x14ac:dyDescent="0.25">
      <c r="K215" s="2" t="s">
        <v>6</v>
      </c>
      <c r="L215" s="9" t="s">
        <v>16</v>
      </c>
      <c r="M215" s="9">
        <v>70</v>
      </c>
      <c r="N215" s="2" t="s">
        <v>12</v>
      </c>
      <c r="O215" s="9">
        <v>2</v>
      </c>
      <c r="P215" s="9">
        <v>5</v>
      </c>
      <c r="Q215" s="2" t="s">
        <v>17</v>
      </c>
    </row>
    <row r="216" spans="1:17" x14ac:dyDescent="0.25">
      <c r="K216" s="1" t="s">
        <v>50</v>
      </c>
      <c r="L216" s="10" t="s">
        <v>16</v>
      </c>
      <c r="M216" s="10">
        <v>60</v>
      </c>
      <c r="N216" s="1" t="s">
        <v>33</v>
      </c>
      <c r="O216" s="10">
        <v>4</v>
      </c>
      <c r="P216" s="10">
        <v>10</v>
      </c>
      <c r="Q216" s="1" t="s">
        <v>15</v>
      </c>
    </row>
    <row r="217" spans="1:17" x14ac:dyDescent="0.25">
      <c r="K217" s="1" t="s">
        <v>51</v>
      </c>
      <c r="L217" s="10" t="s">
        <v>16</v>
      </c>
      <c r="M217" s="10">
        <v>70</v>
      </c>
      <c r="N217" s="1" t="s">
        <v>34</v>
      </c>
      <c r="O217" s="10">
        <v>3</v>
      </c>
      <c r="P217" s="10">
        <v>10</v>
      </c>
      <c r="Q217" s="1" t="s">
        <v>15</v>
      </c>
    </row>
    <row r="218" spans="1:17" x14ac:dyDescent="0.25">
      <c r="K218" s="1" t="s">
        <v>52</v>
      </c>
      <c r="L218" s="10" t="s">
        <v>16</v>
      </c>
      <c r="M218" s="10">
        <v>79</v>
      </c>
      <c r="N218" s="1" t="s">
        <v>36</v>
      </c>
      <c r="O218" s="10">
        <v>10</v>
      </c>
      <c r="P218" s="10">
        <v>19</v>
      </c>
      <c r="Q218" s="1" t="s">
        <v>15</v>
      </c>
    </row>
    <row r="219" spans="1:17" x14ac:dyDescent="0.25">
      <c r="K219" s="2" t="s">
        <v>22</v>
      </c>
      <c r="L219" s="9" t="s">
        <v>7</v>
      </c>
      <c r="M219" s="9">
        <v>82</v>
      </c>
      <c r="N219" s="2" t="s">
        <v>23</v>
      </c>
      <c r="O219" s="9">
        <v>3</v>
      </c>
      <c r="P219" s="9">
        <v>6</v>
      </c>
      <c r="Q219" s="2" t="s">
        <v>10</v>
      </c>
    </row>
    <row r="220" spans="1:17" x14ac:dyDescent="0.25">
      <c r="K220" s="2" t="s">
        <v>22</v>
      </c>
      <c r="L220" s="9" t="s">
        <v>16</v>
      </c>
      <c r="M220" s="9">
        <v>75</v>
      </c>
      <c r="N220" s="2" t="s">
        <v>24</v>
      </c>
      <c r="O220" s="9">
        <v>3</v>
      </c>
      <c r="P220" s="9">
        <v>15</v>
      </c>
      <c r="Q220" s="2" t="s">
        <v>10</v>
      </c>
    </row>
    <row r="221" spans="1:17" x14ac:dyDescent="0.25">
      <c r="K221" s="2" t="s">
        <v>22</v>
      </c>
      <c r="L221" s="9" t="s">
        <v>16</v>
      </c>
      <c r="M221" s="9">
        <v>85</v>
      </c>
      <c r="N221" s="2" t="s">
        <v>25</v>
      </c>
      <c r="O221" s="9">
        <v>1</v>
      </c>
      <c r="P221" s="9">
        <v>20</v>
      </c>
      <c r="Q221" s="2" t="s">
        <v>10</v>
      </c>
    </row>
    <row r="222" spans="1:17" x14ac:dyDescent="0.25">
      <c r="K222" s="2" t="s">
        <v>22</v>
      </c>
      <c r="L222" s="9" t="s">
        <v>16</v>
      </c>
      <c r="M222" s="9">
        <v>72</v>
      </c>
      <c r="N222" s="2" t="s">
        <v>26</v>
      </c>
      <c r="O222" s="9">
        <v>5</v>
      </c>
      <c r="P222" s="9">
        <v>20</v>
      </c>
      <c r="Q222" s="2" t="s">
        <v>15</v>
      </c>
    </row>
    <row r="223" spans="1:17" x14ac:dyDescent="0.25">
      <c r="K223" s="2" t="s">
        <v>22</v>
      </c>
      <c r="L223" s="9" t="s">
        <v>16</v>
      </c>
      <c r="M223" s="9">
        <v>77</v>
      </c>
      <c r="N223" s="2" t="s">
        <v>12</v>
      </c>
      <c r="O223" s="9">
        <v>1</v>
      </c>
      <c r="P223" s="9">
        <v>35</v>
      </c>
      <c r="Q223" s="2" t="s">
        <v>15</v>
      </c>
    </row>
    <row r="224" spans="1:17" x14ac:dyDescent="0.25">
      <c r="K224" s="2" t="s">
        <v>22</v>
      </c>
      <c r="L224" s="9" t="s">
        <v>16</v>
      </c>
      <c r="M224" s="9">
        <v>64</v>
      </c>
      <c r="N224" s="2" t="s">
        <v>27</v>
      </c>
      <c r="O224" s="9">
        <v>3</v>
      </c>
      <c r="P224" s="9">
        <v>17</v>
      </c>
      <c r="Q224" s="2" t="s">
        <v>28</v>
      </c>
    </row>
    <row r="226" spans="1:6" x14ac:dyDescent="0.25">
      <c r="A226" s="102"/>
      <c r="C226" s="16"/>
      <c r="D226" s="16"/>
      <c r="E226" s="16"/>
      <c r="F226" s="16"/>
    </row>
    <row r="227" spans="1:6" x14ac:dyDescent="0.25">
      <c r="A227" s="102"/>
    </row>
    <row r="238" spans="1:6" x14ac:dyDescent="0.25">
      <c r="A238" s="102"/>
      <c r="C238" s="16"/>
      <c r="D238" s="16"/>
      <c r="E238" s="16"/>
      <c r="F238" s="16"/>
    </row>
    <row r="239" spans="1:6" x14ac:dyDescent="0.25">
      <c r="A239" s="102"/>
    </row>
    <row r="240" spans="1:6" x14ac:dyDescent="0.25">
      <c r="A240" s="102"/>
      <c r="C240" s="16"/>
      <c r="D240" s="16"/>
      <c r="E240" s="16"/>
      <c r="F240" s="16"/>
    </row>
    <row r="241" spans="1:7" x14ac:dyDescent="0.25">
      <c r="A241" s="102"/>
    </row>
    <row r="245" spans="1:7" x14ac:dyDescent="0.25">
      <c r="C245" s="16"/>
      <c r="E245" s="16"/>
      <c r="F245" s="16"/>
      <c r="G245" s="16"/>
    </row>
    <row r="246" spans="1:7" x14ac:dyDescent="0.25">
      <c r="C246" s="16"/>
      <c r="E246" s="16"/>
      <c r="F246" s="16"/>
      <c r="G246" s="16"/>
    </row>
    <row r="257" spans="3:7" x14ac:dyDescent="0.25">
      <c r="E257" t="s">
        <v>77</v>
      </c>
    </row>
    <row r="258" spans="3:7" x14ac:dyDescent="0.25">
      <c r="E258" t="s">
        <v>3</v>
      </c>
      <c r="F258" t="s">
        <v>64</v>
      </c>
    </row>
    <row r="259" spans="3:7" x14ac:dyDescent="0.25">
      <c r="C259" t="s">
        <v>65</v>
      </c>
      <c r="E259">
        <v>19</v>
      </c>
      <c r="F259">
        <v>80</v>
      </c>
      <c r="G259" s="14"/>
    </row>
    <row r="260" spans="3:7" x14ac:dyDescent="0.25">
      <c r="C260" t="s">
        <v>66</v>
      </c>
      <c r="E260">
        <v>16</v>
      </c>
      <c r="F260">
        <v>72</v>
      </c>
      <c r="G260" s="14"/>
    </row>
    <row r="261" spans="3:7" x14ac:dyDescent="0.25">
      <c r="C261" t="s">
        <v>67</v>
      </c>
      <c r="E261">
        <v>10</v>
      </c>
      <c r="F261">
        <v>75</v>
      </c>
      <c r="G261" s="14"/>
    </row>
    <row r="262" spans="3:7" x14ac:dyDescent="0.25">
      <c r="C262" t="s">
        <v>68</v>
      </c>
      <c r="E262">
        <v>8</v>
      </c>
      <c r="F262">
        <v>64</v>
      </c>
      <c r="G262" s="14"/>
    </row>
    <row r="276" spans="1:7" x14ac:dyDescent="0.25">
      <c r="E276" t="s">
        <v>6</v>
      </c>
    </row>
    <row r="277" spans="1:7" x14ac:dyDescent="0.25">
      <c r="C277" t="s">
        <v>78</v>
      </c>
      <c r="E277" t="s">
        <v>96</v>
      </c>
      <c r="F277" t="s">
        <v>9</v>
      </c>
    </row>
    <row r="278" spans="1:7" x14ac:dyDescent="0.25">
      <c r="A278" t="s">
        <v>6</v>
      </c>
      <c r="B278" t="s">
        <v>7</v>
      </c>
      <c r="C278">
        <v>65</v>
      </c>
      <c r="E278">
        <v>-4</v>
      </c>
      <c r="F278">
        <v>-7</v>
      </c>
      <c r="G278" t="s">
        <v>79</v>
      </c>
    </row>
    <row r="279" spans="1:7" x14ac:dyDescent="0.25">
      <c r="A279" t="s">
        <v>6</v>
      </c>
      <c r="B279" t="s">
        <v>16</v>
      </c>
      <c r="C279">
        <v>51</v>
      </c>
      <c r="E279">
        <v>1</v>
      </c>
      <c r="F279">
        <v>-4</v>
      </c>
      <c r="G279" t="s">
        <v>80</v>
      </c>
    </row>
    <row r="280" spans="1:7" x14ac:dyDescent="0.25">
      <c r="A280" t="s">
        <v>6</v>
      </c>
      <c r="B280" t="s">
        <v>16</v>
      </c>
      <c r="C280">
        <v>73</v>
      </c>
      <c r="E280">
        <v>2</v>
      </c>
      <c r="F280">
        <v>-9</v>
      </c>
      <c r="G280" t="s">
        <v>8</v>
      </c>
    </row>
    <row r="281" spans="1:7" x14ac:dyDescent="0.25">
      <c r="A281" t="s">
        <v>6</v>
      </c>
      <c r="B281" t="s">
        <v>16</v>
      </c>
      <c r="C281">
        <v>75</v>
      </c>
      <c r="E281">
        <v>6</v>
      </c>
      <c r="F281">
        <v>-7</v>
      </c>
      <c r="G281" t="s">
        <v>8</v>
      </c>
    </row>
    <row r="282" spans="1:7" x14ac:dyDescent="0.25">
      <c r="A282" t="s">
        <v>6</v>
      </c>
      <c r="B282" t="s">
        <v>16</v>
      </c>
      <c r="C282">
        <v>75</v>
      </c>
      <c r="E282">
        <v>9</v>
      </c>
      <c r="F282">
        <v>-1</v>
      </c>
      <c r="G282" t="s">
        <v>8</v>
      </c>
    </row>
    <row r="283" spans="1:7" x14ac:dyDescent="0.25">
      <c r="A283" t="s">
        <v>6</v>
      </c>
      <c r="B283" t="s">
        <v>16</v>
      </c>
      <c r="C283">
        <v>77</v>
      </c>
      <c r="E283">
        <v>17</v>
      </c>
      <c r="F283">
        <v>-11</v>
      </c>
      <c r="G283" t="s">
        <v>27</v>
      </c>
    </row>
    <row r="284" spans="1:7" x14ac:dyDescent="0.25">
      <c r="A284" t="s">
        <v>6</v>
      </c>
      <c r="B284" t="s">
        <v>16</v>
      </c>
      <c r="C284">
        <v>91</v>
      </c>
      <c r="E284">
        <v>-6</v>
      </c>
      <c r="F284">
        <v>-7</v>
      </c>
      <c r="G284" t="s">
        <v>27</v>
      </c>
    </row>
    <row r="285" spans="1:7" x14ac:dyDescent="0.25">
      <c r="A285" t="s">
        <v>6</v>
      </c>
      <c r="B285" t="s">
        <v>7</v>
      </c>
      <c r="C285">
        <v>53</v>
      </c>
      <c r="E285">
        <v>1</v>
      </c>
      <c r="F285">
        <v>-3</v>
      </c>
      <c r="G285" t="s">
        <v>33</v>
      </c>
    </row>
    <row r="286" spans="1:7" x14ac:dyDescent="0.25">
      <c r="A286" t="s">
        <v>6</v>
      </c>
      <c r="B286" t="s">
        <v>16</v>
      </c>
      <c r="C286">
        <v>72</v>
      </c>
      <c r="E286">
        <v>5</v>
      </c>
      <c r="F286">
        <v>2</v>
      </c>
      <c r="G286" t="s">
        <v>35</v>
      </c>
    </row>
    <row r="287" spans="1:7" x14ac:dyDescent="0.25">
      <c r="A287" t="s">
        <v>6</v>
      </c>
      <c r="B287" t="s">
        <v>7</v>
      </c>
      <c r="C287">
        <v>48</v>
      </c>
      <c r="E287">
        <v>3</v>
      </c>
      <c r="F287">
        <v>1</v>
      </c>
      <c r="G287" t="s">
        <v>12</v>
      </c>
    </row>
    <row r="288" spans="1:7" x14ac:dyDescent="0.25">
      <c r="A288" t="s">
        <v>6</v>
      </c>
      <c r="B288" t="s">
        <v>7</v>
      </c>
      <c r="C288">
        <v>68</v>
      </c>
      <c r="E288">
        <v>11</v>
      </c>
      <c r="F288">
        <v>2</v>
      </c>
      <c r="G288" t="s">
        <v>81</v>
      </c>
    </row>
    <row r="289" spans="1:16" x14ac:dyDescent="0.25">
      <c r="A289" t="s">
        <v>6</v>
      </c>
      <c r="B289" t="s">
        <v>7</v>
      </c>
      <c r="C289">
        <v>69</v>
      </c>
      <c r="E289">
        <v>2</v>
      </c>
      <c r="F289">
        <v>1</v>
      </c>
      <c r="G289" t="s">
        <v>82</v>
      </c>
    </row>
    <row r="290" spans="1:16" x14ac:dyDescent="0.25">
      <c r="A290" t="s">
        <v>6</v>
      </c>
      <c r="B290" t="s">
        <v>7</v>
      </c>
      <c r="C290">
        <v>71</v>
      </c>
      <c r="E290">
        <v>42</v>
      </c>
      <c r="F290">
        <v>1</v>
      </c>
      <c r="G290" t="s">
        <v>34</v>
      </c>
    </row>
    <row r="291" spans="1:16" x14ac:dyDescent="0.25">
      <c r="A291" t="s">
        <v>6</v>
      </c>
      <c r="B291" t="s">
        <v>7</v>
      </c>
      <c r="C291">
        <v>72</v>
      </c>
      <c r="E291">
        <v>10</v>
      </c>
      <c r="F291">
        <v>4</v>
      </c>
      <c r="G291" t="s">
        <v>8</v>
      </c>
    </row>
    <row r="292" spans="1:16" x14ac:dyDescent="0.25">
      <c r="A292" t="s">
        <v>6</v>
      </c>
      <c r="B292" t="s">
        <v>16</v>
      </c>
      <c r="C292">
        <v>81</v>
      </c>
      <c r="E292">
        <v>14</v>
      </c>
      <c r="F292">
        <v>-4</v>
      </c>
      <c r="G292" t="s">
        <v>8</v>
      </c>
    </row>
    <row r="293" spans="1:16" x14ac:dyDescent="0.25">
      <c r="A293" t="s">
        <v>22</v>
      </c>
      <c r="B293" t="s">
        <v>16</v>
      </c>
      <c r="C293">
        <v>60</v>
      </c>
      <c r="E293">
        <v>6</v>
      </c>
      <c r="F293">
        <v>4</v>
      </c>
      <c r="G293" t="s">
        <v>33</v>
      </c>
      <c r="J293" s="2" t="s">
        <v>18</v>
      </c>
      <c r="K293" s="2" t="s">
        <v>19</v>
      </c>
      <c r="L293" s="9" t="s">
        <v>49</v>
      </c>
      <c r="M293" s="2" t="s">
        <v>20</v>
      </c>
      <c r="N293" s="2" t="s">
        <v>47</v>
      </c>
      <c r="O293" s="2" t="s">
        <v>48</v>
      </c>
      <c r="P293" s="2" t="s">
        <v>21</v>
      </c>
    </row>
    <row r="294" spans="1:16" x14ac:dyDescent="0.25">
      <c r="A294" t="s">
        <v>22</v>
      </c>
      <c r="B294" t="s">
        <v>16</v>
      </c>
      <c r="C294">
        <v>70</v>
      </c>
      <c r="E294">
        <v>7</v>
      </c>
      <c r="F294">
        <v>3</v>
      </c>
      <c r="G294" t="s">
        <v>34</v>
      </c>
      <c r="J294" s="1" t="s">
        <v>50</v>
      </c>
      <c r="K294" s="10" t="s">
        <v>16</v>
      </c>
      <c r="L294" s="10">
        <v>60</v>
      </c>
      <c r="M294" s="1" t="s">
        <v>33</v>
      </c>
      <c r="N294" s="10">
        <v>4</v>
      </c>
      <c r="O294" s="10">
        <v>10</v>
      </c>
      <c r="P294" s="1" t="s">
        <v>15</v>
      </c>
    </row>
    <row r="295" spans="1:16" x14ac:dyDescent="0.25">
      <c r="A295" t="s">
        <v>22</v>
      </c>
      <c r="B295" t="s">
        <v>16</v>
      </c>
      <c r="C295">
        <v>79</v>
      </c>
      <c r="E295">
        <v>9</v>
      </c>
      <c r="F295">
        <v>10</v>
      </c>
      <c r="G295" t="s">
        <v>97</v>
      </c>
      <c r="J295" s="1" t="s">
        <v>51</v>
      </c>
      <c r="K295" s="10" t="s">
        <v>16</v>
      </c>
      <c r="L295" s="10">
        <v>70</v>
      </c>
      <c r="M295" s="1" t="s">
        <v>34</v>
      </c>
      <c r="N295" s="10">
        <v>3</v>
      </c>
      <c r="O295" s="10">
        <v>10</v>
      </c>
      <c r="P295" s="1" t="s">
        <v>15</v>
      </c>
    </row>
    <row r="296" spans="1:16" x14ac:dyDescent="0.25">
      <c r="A296" t="s">
        <v>22</v>
      </c>
      <c r="B296" t="s">
        <v>7</v>
      </c>
      <c r="C296">
        <v>56</v>
      </c>
      <c r="E296">
        <v>7</v>
      </c>
      <c r="F296">
        <v>-6</v>
      </c>
      <c r="G296" t="s">
        <v>26</v>
      </c>
      <c r="J296" s="1" t="s">
        <v>52</v>
      </c>
      <c r="K296" s="10" t="s">
        <v>16</v>
      </c>
      <c r="L296" s="10">
        <v>79</v>
      </c>
      <c r="M296" s="1" t="s">
        <v>36</v>
      </c>
      <c r="N296" s="10">
        <v>10</v>
      </c>
      <c r="O296" s="10">
        <v>19</v>
      </c>
      <c r="P296" s="1" t="s">
        <v>15</v>
      </c>
    </row>
    <row r="297" spans="1:16" x14ac:dyDescent="0.25">
      <c r="A297" t="s">
        <v>22</v>
      </c>
      <c r="B297" t="s">
        <v>7</v>
      </c>
      <c r="C297">
        <v>76</v>
      </c>
      <c r="E297">
        <v>14</v>
      </c>
      <c r="F297">
        <v>-5</v>
      </c>
      <c r="G297" t="s">
        <v>26</v>
      </c>
      <c r="J297" s="2" t="s">
        <v>22</v>
      </c>
      <c r="K297" s="9" t="s">
        <v>7</v>
      </c>
      <c r="L297" s="9">
        <v>82</v>
      </c>
      <c r="M297" s="2" t="s">
        <v>23</v>
      </c>
      <c r="N297" s="9">
        <v>3</v>
      </c>
      <c r="O297" s="9">
        <v>21</v>
      </c>
      <c r="P297" s="2" t="s">
        <v>10</v>
      </c>
    </row>
    <row r="298" spans="1:16" x14ac:dyDescent="0.25">
      <c r="A298" t="s">
        <v>22</v>
      </c>
      <c r="B298" t="s">
        <v>16</v>
      </c>
      <c r="C298">
        <v>77</v>
      </c>
      <c r="E298">
        <v>20</v>
      </c>
      <c r="F298">
        <v>5</v>
      </c>
      <c r="G298" t="s">
        <v>26</v>
      </c>
      <c r="J298" s="2" t="s">
        <v>22</v>
      </c>
      <c r="K298" s="9" t="s">
        <v>16</v>
      </c>
      <c r="L298" s="9">
        <v>75</v>
      </c>
      <c r="M298" s="2" t="s">
        <v>24</v>
      </c>
      <c r="N298" s="9">
        <v>3</v>
      </c>
      <c r="O298" s="9">
        <v>15</v>
      </c>
      <c r="P298" s="2" t="s">
        <v>10</v>
      </c>
    </row>
    <row r="299" spans="1:16" x14ac:dyDescent="0.25">
      <c r="A299" t="s">
        <v>22</v>
      </c>
      <c r="B299" t="s">
        <v>16</v>
      </c>
      <c r="C299">
        <v>78</v>
      </c>
      <c r="E299">
        <v>15</v>
      </c>
      <c r="F299">
        <v>3</v>
      </c>
      <c r="G299" t="s">
        <v>26</v>
      </c>
      <c r="J299" s="2" t="s">
        <v>22</v>
      </c>
      <c r="K299" s="9" t="s">
        <v>16</v>
      </c>
      <c r="L299" s="9">
        <v>85</v>
      </c>
      <c r="M299" s="2" t="s">
        <v>25</v>
      </c>
      <c r="N299" s="9">
        <v>1</v>
      </c>
      <c r="O299" s="9">
        <v>20</v>
      </c>
      <c r="P299" s="2" t="s">
        <v>10</v>
      </c>
    </row>
    <row r="300" spans="1:16" x14ac:dyDescent="0.25">
      <c r="A300" t="s">
        <v>22</v>
      </c>
      <c r="B300" t="s">
        <v>16</v>
      </c>
      <c r="C300">
        <v>85</v>
      </c>
      <c r="E300">
        <v>35</v>
      </c>
      <c r="F300">
        <v>1</v>
      </c>
      <c r="G300" t="s">
        <v>12</v>
      </c>
      <c r="J300" s="2" t="s">
        <v>22</v>
      </c>
      <c r="K300" s="9" t="s">
        <v>16</v>
      </c>
      <c r="L300" s="9">
        <v>72</v>
      </c>
      <c r="M300" s="2" t="s">
        <v>26</v>
      </c>
      <c r="N300" s="9">
        <v>5</v>
      </c>
      <c r="O300" s="9">
        <v>20</v>
      </c>
      <c r="P300" s="2" t="s">
        <v>15</v>
      </c>
    </row>
    <row r="301" spans="1:16" x14ac:dyDescent="0.25">
      <c r="A301" t="s">
        <v>22</v>
      </c>
      <c r="B301" t="s">
        <v>16</v>
      </c>
      <c r="C301">
        <v>90</v>
      </c>
      <c r="E301">
        <v>20</v>
      </c>
      <c r="F301">
        <v>1</v>
      </c>
      <c r="G301" t="s">
        <v>80</v>
      </c>
      <c r="J301" s="2" t="s">
        <v>22</v>
      </c>
      <c r="K301" s="9" t="s">
        <v>16</v>
      </c>
      <c r="L301" s="9">
        <v>77</v>
      </c>
      <c r="M301" s="2" t="s">
        <v>12</v>
      </c>
      <c r="N301" s="9">
        <v>1</v>
      </c>
      <c r="O301" s="9">
        <v>35</v>
      </c>
      <c r="P301" s="2" t="s">
        <v>15</v>
      </c>
    </row>
    <row r="302" spans="1:16" x14ac:dyDescent="0.25">
      <c r="A302" t="s">
        <v>22</v>
      </c>
      <c r="B302" t="s">
        <v>7</v>
      </c>
      <c r="C302">
        <v>85</v>
      </c>
      <c r="E302">
        <v>21</v>
      </c>
      <c r="F302">
        <v>3</v>
      </c>
      <c r="G302" t="s">
        <v>83</v>
      </c>
      <c r="J302" s="2" t="s">
        <v>22</v>
      </c>
      <c r="K302" s="9" t="s">
        <v>16</v>
      </c>
      <c r="L302" s="9">
        <v>64</v>
      </c>
      <c r="M302" s="2" t="s">
        <v>27</v>
      </c>
      <c r="N302" s="9">
        <v>3</v>
      </c>
      <c r="O302" s="9">
        <v>17</v>
      </c>
      <c r="P302" s="2" t="s">
        <v>28</v>
      </c>
    </row>
    <row r="303" spans="1:16" x14ac:dyDescent="0.25">
      <c r="A303" t="s">
        <v>41</v>
      </c>
      <c r="B303" t="s">
        <v>7</v>
      </c>
      <c r="C303">
        <v>61</v>
      </c>
      <c r="E303">
        <v>13</v>
      </c>
      <c r="F303">
        <v>-24</v>
      </c>
      <c r="G303" t="s">
        <v>35</v>
      </c>
    </row>
  </sheetData>
  <mergeCells count="15">
    <mergeCell ref="A238:A239"/>
    <mergeCell ref="A240:A241"/>
    <mergeCell ref="L50:M50"/>
    <mergeCell ref="N50:O50"/>
    <mergeCell ref="L49:O49"/>
    <mergeCell ref="J202:J203"/>
    <mergeCell ref="J204:J205"/>
    <mergeCell ref="J193:J195"/>
    <mergeCell ref="J190:J192"/>
    <mergeCell ref="A190:A192"/>
    <mergeCell ref="A193:A195"/>
    <mergeCell ref="C130:D130"/>
    <mergeCell ref="A207:A208"/>
    <mergeCell ref="A209:A210"/>
    <mergeCell ref="A226:A227"/>
  </mergeCells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38"/>
  <sheetViews>
    <sheetView topLeftCell="A187" workbookViewId="0">
      <selection activeCell="E209" sqref="E209"/>
    </sheetView>
  </sheetViews>
  <sheetFormatPr defaultRowHeight="15" x14ac:dyDescent="0.25"/>
  <cols>
    <col min="6" max="6" width="36.42578125" customWidth="1"/>
  </cols>
  <sheetData>
    <row r="2" spans="3:17" x14ac:dyDescent="0.25">
      <c r="C2" t="s">
        <v>100</v>
      </c>
    </row>
    <row r="9" spans="3:17" x14ac:dyDescent="0.25">
      <c r="M9" t="s">
        <v>60</v>
      </c>
    </row>
    <row r="10" spans="3:17" x14ac:dyDescent="0.25">
      <c r="O10" t="s">
        <v>22</v>
      </c>
      <c r="P10" t="s">
        <v>6</v>
      </c>
      <c r="Q10" t="s">
        <v>41</v>
      </c>
    </row>
    <row r="11" spans="3:17" x14ac:dyDescent="0.25">
      <c r="M11" t="s">
        <v>39</v>
      </c>
      <c r="N11">
        <v>597</v>
      </c>
      <c r="O11">
        <v>324</v>
      </c>
      <c r="P11">
        <v>263</v>
      </c>
      <c r="Q11">
        <v>10</v>
      </c>
    </row>
    <row r="21" spans="3:3" x14ac:dyDescent="0.25">
      <c r="C21" t="s">
        <v>101</v>
      </c>
    </row>
    <row r="41" spans="3:9" x14ac:dyDescent="0.25">
      <c r="C41" t="s">
        <v>99</v>
      </c>
    </row>
    <row r="42" spans="3:9" x14ac:dyDescent="0.25">
      <c r="C42" s="2" t="s">
        <v>0</v>
      </c>
      <c r="D42" s="2" t="s">
        <v>1</v>
      </c>
      <c r="E42" s="2" t="s">
        <v>4</v>
      </c>
      <c r="F42" s="2" t="s">
        <v>2</v>
      </c>
      <c r="G42" s="2" t="s">
        <v>5</v>
      </c>
      <c r="H42" s="2" t="s">
        <v>3</v>
      </c>
      <c r="I42" s="2" t="s">
        <v>9</v>
      </c>
    </row>
    <row r="43" spans="3:9" x14ac:dyDescent="0.25">
      <c r="C43" s="110" t="s">
        <v>6</v>
      </c>
      <c r="D43" s="2" t="s">
        <v>7</v>
      </c>
      <c r="E43" s="2">
        <v>67</v>
      </c>
      <c r="F43" s="2" t="s">
        <v>8</v>
      </c>
      <c r="G43" s="2">
        <v>4</v>
      </c>
      <c r="H43" s="2">
        <v>10</v>
      </c>
      <c r="I43" s="2" t="s">
        <v>10</v>
      </c>
    </row>
    <row r="44" spans="3:9" x14ac:dyDescent="0.25">
      <c r="C44" s="111"/>
      <c r="D44" s="2" t="s">
        <v>7</v>
      </c>
      <c r="E44" s="2">
        <v>67</v>
      </c>
      <c r="F44" s="2" t="s">
        <v>11</v>
      </c>
      <c r="G44" s="2">
        <v>1</v>
      </c>
      <c r="H44" s="2">
        <v>2</v>
      </c>
      <c r="I44" s="2" t="s">
        <v>10</v>
      </c>
    </row>
    <row r="45" spans="3:9" x14ac:dyDescent="0.25">
      <c r="C45" s="111"/>
      <c r="D45" s="2" t="s">
        <v>7</v>
      </c>
      <c r="E45" s="2">
        <v>47</v>
      </c>
      <c r="F45" s="2" t="s">
        <v>12</v>
      </c>
      <c r="G45" s="2">
        <v>1</v>
      </c>
      <c r="H45" s="2">
        <v>3</v>
      </c>
      <c r="I45" s="2" t="s">
        <v>10</v>
      </c>
    </row>
    <row r="46" spans="3:9" x14ac:dyDescent="0.25">
      <c r="C46" s="111"/>
      <c r="D46" s="2" t="s">
        <v>7</v>
      </c>
      <c r="E46" s="2">
        <v>62</v>
      </c>
      <c r="F46" s="2" t="s">
        <v>13</v>
      </c>
      <c r="G46" s="2">
        <v>4</v>
      </c>
      <c r="H46" s="2">
        <v>11</v>
      </c>
      <c r="I46" s="2" t="s">
        <v>10</v>
      </c>
    </row>
    <row r="47" spans="3:9" x14ac:dyDescent="0.25">
      <c r="C47" s="111"/>
      <c r="D47" s="2" t="s">
        <v>7</v>
      </c>
      <c r="E47" s="2">
        <v>63</v>
      </c>
      <c r="F47" s="2" t="s">
        <v>14</v>
      </c>
      <c r="G47" s="2">
        <v>1</v>
      </c>
      <c r="H47" s="2">
        <v>42</v>
      </c>
      <c r="I47" s="2" t="s">
        <v>15</v>
      </c>
    </row>
    <row r="48" spans="3:9" x14ac:dyDescent="0.25">
      <c r="C48" s="111"/>
      <c r="D48" s="2" t="s">
        <v>16</v>
      </c>
      <c r="E48" s="2">
        <v>74</v>
      </c>
      <c r="F48" s="2" t="s">
        <v>8</v>
      </c>
      <c r="G48" s="2">
        <v>1</v>
      </c>
      <c r="H48" s="2">
        <v>9</v>
      </c>
      <c r="I48" s="2" t="s">
        <v>15</v>
      </c>
    </row>
    <row r="49" spans="3:11" x14ac:dyDescent="0.25">
      <c r="C49" s="111"/>
      <c r="D49" s="2" t="s">
        <v>16</v>
      </c>
      <c r="E49" s="2">
        <v>70</v>
      </c>
      <c r="F49" s="2" t="s">
        <v>12</v>
      </c>
      <c r="G49" s="2">
        <v>2</v>
      </c>
      <c r="H49" s="2">
        <v>5</v>
      </c>
      <c r="I49" s="2" t="s">
        <v>17</v>
      </c>
    </row>
    <row r="50" spans="3:11" x14ac:dyDescent="0.25">
      <c r="C50" s="2"/>
      <c r="D50" s="2"/>
      <c r="E50" s="2"/>
      <c r="F50" s="2"/>
      <c r="G50" s="2"/>
      <c r="H50" s="2"/>
      <c r="I50" s="2"/>
    </row>
    <row r="51" spans="3:11" x14ac:dyDescent="0.25">
      <c r="C51" s="112" t="s">
        <v>22</v>
      </c>
      <c r="D51" s="10" t="s">
        <v>16</v>
      </c>
      <c r="E51" s="10">
        <v>60</v>
      </c>
      <c r="F51" s="1" t="s">
        <v>33</v>
      </c>
      <c r="G51" s="10">
        <v>4</v>
      </c>
      <c r="H51" s="10">
        <v>10</v>
      </c>
      <c r="I51" s="1" t="s">
        <v>15</v>
      </c>
    </row>
    <row r="52" spans="3:11" x14ac:dyDescent="0.25">
      <c r="C52" s="111"/>
      <c r="D52" s="10" t="s">
        <v>16</v>
      </c>
      <c r="E52" s="10">
        <v>70</v>
      </c>
      <c r="F52" s="1" t="s">
        <v>34</v>
      </c>
      <c r="G52" s="10">
        <v>3</v>
      </c>
      <c r="H52" s="10">
        <v>10</v>
      </c>
      <c r="I52" s="1" t="s">
        <v>15</v>
      </c>
    </row>
    <row r="53" spans="3:11" x14ac:dyDescent="0.25">
      <c r="C53" s="111"/>
      <c r="D53" s="10" t="s">
        <v>16</v>
      </c>
      <c r="E53" s="10">
        <v>79</v>
      </c>
      <c r="F53" s="1" t="s">
        <v>36</v>
      </c>
      <c r="G53" s="10">
        <v>7</v>
      </c>
      <c r="H53" s="10">
        <v>15</v>
      </c>
      <c r="I53" s="1" t="s">
        <v>15</v>
      </c>
      <c r="J53" t="s">
        <v>111</v>
      </c>
    </row>
    <row r="54" spans="3:11" x14ac:dyDescent="0.25">
      <c r="C54" s="111"/>
      <c r="D54" s="9" t="s">
        <v>7</v>
      </c>
      <c r="E54" s="9">
        <v>82</v>
      </c>
      <c r="F54" s="2" t="s">
        <v>23</v>
      </c>
      <c r="G54" s="9">
        <v>3</v>
      </c>
      <c r="H54" s="9">
        <v>21</v>
      </c>
      <c r="I54" s="2" t="s">
        <v>10</v>
      </c>
    </row>
    <row r="55" spans="3:11" x14ac:dyDescent="0.25">
      <c r="C55" s="111"/>
      <c r="D55" s="9" t="s">
        <v>16</v>
      </c>
      <c r="E55" s="9">
        <v>75</v>
      </c>
      <c r="F55" s="2" t="s">
        <v>24</v>
      </c>
      <c r="G55" s="9">
        <v>3</v>
      </c>
      <c r="H55" s="9">
        <v>15</v>
      </c>
      <c r="I55" s="2" t="s">
        <v>10</v>
      </c>
    </row>
    <row r="56" spans="3:11" x14ac:dyDescent="0.25">
      <c r="C56" s="111"/>
      <c r="D56" s="9" t="s">
        <v>16</v>
      </c>
      <c r="E56" s="9">
        <v>85</v>
      </c>
      <c r="F56" s="2" t="s">
        <v>25</v>
      </c>
      <c r="G56" s="9">
        <v>1</v>
      </c>
      <c r="H56" s="9">
        <v>20</v>
      </c>
      <c r="I56" s="2" t="s">
        <v>10</v>
      </c>
    </row>
    <row r="57" spans="3:11" x14ac:dyDescent="0.25">
      <c r="C57" s="111"/>
      <c r="D57" s="9" t="s">
        <v>16</v>
      </c>
      <c r="E57" s="9">
        <v>72</v>
      </c>
      <c r="F57" s="2" t="s">
        <v>26</v>
      </c>
      <c r="G57" s="9">
        <v>5</v>
      </c>
      <c r="H57" s="9">
        <v>20</v>
      </c>
      <c r="I57" s="2" t="s">
        <v>15</v>
      </c>
    </row>
    <row r="58" spans="3:11" x14ac:dyDescent="0.25">
      <c r="C58" s="111"/>
      <c r="D58" s="9" t="s">
        <v>16</v>
      </c>
      <c r="E58" s="9">
        <v>77</v>
      </c>
      <c r="F58" s="2" t="s">
        <v>12</v>
      </c>
      <c r="G58" s="9">
        <v>1</v>
      </c>
      <c r="H58" s="9">
        <v>35</v>
      </c>
      <c r="I58" s="2" t="s">
        <v>15</v>
      </c>
    </row>
    <row r="59" spans="3:11" x14ac:dyDescent="0.25">
      <c r="C59" s="111"/>
      <c r="D59" s="9" t="s">
        <v>16</v>
      </c>
      <c r="E59" s="9">
        <v>64</v>
      </c>
      <c r="F59" s="2" t="s">
        <v>27</v>
      </c>
      <c r="G59" s="9">
        <v>3</v>
      </c>
      <c r="H59" s="9">
        <v>17</v>
      </c>
      <c r="I59" s="2" t="s">
        <v>28</v>
      </c>
    </row>
    <row r="60" spans="3:11" x14ac:dyDescent="0.25">
      <c r="D60" s="9"/>
    </row>
    <row r="61" spans="3:11" x14ac:dyDescent="0.25">
      <c r="K61">
        <v>85</v>
      </c>
    </row>
    <row r="83" spans="2:15" x14ac:dyDescent="0.25">
      <c r="B83" s="2" t="s">
        <v>85</v>
      </c>
    </row>
    <row r="84" spans="2:15" x14ac:dyDescent="0.25">
      <c r="B84" s="2" t="s">
        <v>98</v>
      </c>
    </row>
    <row r="88" spans="2:15" x14ac:dyDescent="0.25">
      <c r="L88" t="s">
        <v>58</v>
      </c>
    </row>
    <row r="89" spans="2:15" x14ac:dyDescent="0.25">
      <c r="B89" t="s">
        <v>58</v>
      </c>
      <c r="L89" s="106" t="s">
        <v>20</v>
      </c>
      <c r="M89" s="107"/>
      <c r="N89" s="107"/>
      <c r="O89" s="108"/>
    </row>
    <row r="90" spans="2:15" x14ac:dyDescent="0.25">
      <c r="B90" s="106" t="s">
        <v>20</v>
      </c>
      <c r="C90" s="107"/>
      <c r="D90" s="107"/>
      <c r="E90" s="108"/>
      <c r="L90" s="103" t="s">
        <v>89</v>
      </c>
      <c r="M90" s="104"/>
      <c r="N90" s="104" t="s">
        <v>90</v>
      </c>
      <c r="O90" s="105"/>
    </row>
    <row r="91" spans="2:15" x14ac:dyDescent="0.25">
      <c r="B91" s="103" t="s">
        <v>89</v>
      </c>
      <c r="C91" s="104"/>
      <c r="D91" s="104" t="s">
        <v>90</v>
      </c>
      <c r="E91" s="105"/>
      <c r="L91" s="23" t="s">
        <v>9</v>
      </c>
      <c r="M91" s="24" t="s">
        <v>38</v>
      </c>
      <c r="N91" s="24" t="s">
        <v>9</v>
      </c>
      <c r="O91" s="25" t="s">
        <v>38</v>
      </c>
    </row>
    <row r="92" spans="2:15" x14ac:dyDescent="0.25">
      <c r="B92" s="20" t="s">
        <v>9</v>
      </c>
      <c r="C92" s="21" t="s">
        <v>38</v>
      </c>
      <c r="D92" s="21" t="s">
        <v>9</v>
      </c>
      <c r="E92" s="22" t="s">
        <v>38</v>
      </c>
      <c r="L92" s="6">
        <v>0.124</v>
      </c>
      <c r="M92" s="7">
        <v>0.876</v>
      </c>
      <c r="N92" s="7">
        <v>0.45</v>
      </c>
      <c r="O92" s="8">
        <v>0.55000000000000004</v>
      </c>
    </row>
    <row r="93" spans="2:15" x14ac:dyDescent="0.25">
      <c r="B93" s="6">
        <v>0.124</v>
      </c>
      <c r="C93" s="7">
        <v>0.876</v>
      </c>
      <c r="D93" s="7">
        <v>0.45</v>
      </c>
      <c r="E93" s="8">
        <v>0.55000000000000004</v>
      </c>
    </row>
    <row r="118" spans="2:6" x14ac:dyDescent="0.25">
      <c r="C118" t="s">
        <v>58</v>
      </c>
    </row>
    <row r="119" spans="2:6" x14ac:dyDescent="0.25">
      <c r="C119" s="106" t="s">
        <v>20</v>
      </c>
      <c r="D119" s="107"/>
      <c r="E119" s="107"/>
      <c r="F119" s="108"/>
    </row>
    <row r="120" spans="2:6" x14ac:dyDescent="0.25">
      <c r="C120" s="103" t="s">
        <v>89</v>
      </c>
      <c r="D120" s="104"/>
      <c r="E120" s="104" t="s">
        <v>90</v>
      </c>
      <c r="F120" s="105"/>
    </row>
    <row r="121" spans="2:6" x14ac:dyDescent="0.25">
      <c r="C121" s="23" t="s">
        <v>9</v>
      </c>
      <c r="D121" s="24" t="s">
        <v>38</v>
      </c>
      <c r="E121" s="24" t="s">
        <v>9</v>
      </c>
      <c r="F121" s="25" t="s">
        <v>38</v>
      </c>
    </row>
    <row r="122" spans="2:6" x14ac:dyDescent="0.25">
      <c r="C122" s="6">
        <v>0.124</v>
      </c>
      <c r="D122" s="7">
        <v>0.876</v>
      </c>
      <c r="E122" s="7">
        <v>0.45</v>
      </c>
      <c r="F122" s="8">
        <v>0.55000000000000004</v>
      </c>
    </row>
    <row r="123" spans="2:6" x14ac:dyDescent="0.25">
      <c r="B123" t="s">
        <v>22</v>
      </c>
      <c r="C123">
        <v>9</v>
      </c>
      <c r="D123">
        <v>63</v>
      </c>
      <c r="E123">
        <v>36</v>
      </c>
      <c r="F123">
        <v>30</v>
      </c>
    </row>
    <row r="124" spans="2:6" x14ac:dyDescent="0.25">
      <c r="B124" t="s">
        <v>6</v>
      </c>
      <c r="C124">
        <v>7</v>
      </c>
      <c r="D124">
        <v>48</v>
      </c>
      <c r="E124">
        <v>54</v>
      </c>
      <c r="F124">
        <v>62</v>
      </c>
    </row>
    <row r="125" spans="2:6" x14ac:dyDescent="0.25">
      <c r="B125" t="s">
        <v>41</v>
      </c>
      <c r="C125">
        <v>0</v>
      </c>
      <c r="D125">
        <v>1</v>
      </c>
      <c r="E125">
        <v>8</v>
      </c>
      <c r="F125">
        <v>1</v>
      </c>
    </row>
    <row r="131" spans="12:16" x14ac:dyDescent="0.25">
      <c r="L131" t="s">
        <v>87</v>
      </c>
    </row>
    <row r="134" spans="12:16" x14ac:dyDescent="0.25">
      <c r="M134" t="s">
        <v>61</v>
      </c>
    </row>
    <row r="135" spans="12:16" x14ac:dyDescent="0.25">
      <c r="N135" t="s">
        <v>44</v>
      </c>
      <c r="O135" t="s">
        <v>45</v>
      </c>
      <c r="P135" t="s">
        <v>46</v>
      </c>
    </row>
    <row r="136" spans="12:16" x14ac:dyDescent="0.25">
      <c r="M136" t="s">
        <v>42</v>
      </c>
      <c r="N136">
        <v>25</v>
      </c>
      <c r="O136">
        <v>24</v>
      </c>
      <c r="P136">
        <v>34</v>
      </c>
    </row>
    <row r="137" spans="12:16" x14ac:dyDescent="0.25">
      <c r="M137" t="s">
        <v>43</v>
      </c>
      <c r="N137">
        <v>41</v>
      </c>
      <c r="O137">
        <v>43</v>
      </c>
      <c r="P137">
        <v>58</v>
      </c>
    </row>
    <row r="149" spans="2:5" x14ac:dyDescent="0.25">
      <c r="C149" t="s">
        <v>63</v>
      </c>
    </row>
    <row r="150" spans="2:5" x14ac:dyDescent="0.25">
      <c r="C150" t="s">
        <v>105</v>
      </c>
      <c r="D150" t="s">
        <v>106</v>
      </c>
    </row>
    <row r="151" spans="2:5" x14ac:dyDescent="0.25">
      <c r="B151" t="s">
        <v>95</v>
      </c>
      <c r="C151" s="12">
        <v>22</v>
      </c>
      <c r="D151" s="12">
        <v>30</v>
      </c>
      <c r="E151" s="12"/>
    </row>
    <row r="152" spans="2:5" x14ac:dyDescent="0.25">
      <c r="B152" t="s">
        <v>94</v>
      </c>
      <c r="C152" s="12">
        <v>35</v>
      </c>
      <c r="D152" s="12">
        <v>62</v>
      </c>
      <c r="E152" s="12"/>
    </row>
    <row r="153" spans="2:5" x14ac:dyDescent="0.25">
      <c r="B153" t="s">
        <v>104</v>
      </c>
      <c r="C153">
        <v>1</v>
      </c>
      <c r="D153">
        <v>1</v>
      </c>
    </row>
    <row r="156" spans="2:5" x14ac:dyDescent="0.25">
      <c r="B156" s="12"/>
      <c r="E156" s="13"/>
    </row>
    <row r="157" spans="2:5" x14ac:dyDescent="0.25">
      <c r="C157" s="102" t="s">
        <v>62</v>
      </c>
      <c r="D157" s="102"/>
      <c r="E157" s="13"/>
    </row>
    <row r="158" spans="2:5" x14ac:dyDescent="0.25">
      <c r="C158" t="s">
        <v>92</v>
      </c>
      <c r="D158" t="s">
        <v>93</v>
      </c>
    </row>
    <row r="159" spans="2:5" x14ac:dyDescent="0.25">
      <c r="B159" t="s">
        <v>22</v>
      </c>
      <c r="C159" s="13">
        <v>0.14560000000000001</v>
      </c>
      <c r="D159" s="13">
        <v>0.18859999999999999</v>
      </c>
    </row>
    <row r="160" spans="2:5" x14ac:dyDescent="0.25">
      <c r="B160" t="s">
        <v>6</v>
      </c>
      <c r="C160" s="13">
        <v>0.23169999999999999</v>
      </c>
      <c r="D160" s="13">
        <v>0.41</v>
      </c>
    </row>
    <row r="161" spans="2:16" x14ac:dyDescent="0.25">
      <c r="B161" t="s">
        <v>41</v>
      </c>
      <c r="C161" s="13">
        <v>6.6E-3</v>
      </c>
      <c r="D161" s="13">
        <v>6.6E-3</v>
      </c>
    </row>
    <row r="165" spans="2:16" x14ac:dyDescent="0.25">
      <c r="M165" t="s">
        <v>75</v>
      </c>
      <c r="N165" t="s">
        <v>74</v>
      </c>
      <c r="O165" t="s">
        <v>76</v>
      </c>
      <c r="P165" t="s">
        <v>71</v>
      </c>
    </row>
    <row r="166" spans="2:16" x14ac:dyDescent="0.25">
      <c r="K166" t="s">
        <v>108</v>
      </c>
      <c r="L166" t="s">
        <v>7</v>
      </c>
      <c r="M166" s="19">
        <v>1</v>
      </c>
      <c r="N166" s="19">
        <v>13</v>
      </c>
      <c r="O166" s="19">
        <v>5</v>
      </c>
      <c r="P166" s="19">
        <v>30</v>
      </c>
    </row>
    <row r="167" spans="2:16" x14ac:dyDescent="0.25">
      <c r="L167" t="s">
        <v>16</v>
      </c>
      <c r="M167">
        <v>8</v>
      </c>
      <c r="N167">
        <v>50</v>
      </c>
      <c r="O167">
        <v>2</v>
      </c>
      <c r="P167">
        <v>18</v>
      </c>
    </row>
    <row r="168" spans="2:16" x14ac:dyDescent="0.25">
      <c r="D168" t="s">
        <v>75</v>
      </c>
      <c r="E168" t="s">
        <v>74</v>
      </c>
      <c r="F168" t="s">
        <v>76</v>
      </c>
      <c r="G168" t="s">
        <v>71</v>
      </c>
      <c r="K168" t="s">
        <v>109</v>
      </c>
      <c r="L168" t="s">
        <v>7</v>
      </c>
      <c r="M168" s="19">
        <v>8</v>
      </c>
      <c r="N168" s="19">
        <v>7</v>
      </c>
      <c r="O168" s="19">
        <v>20</v>
      </c>
      <c r="P168" s="19">
        <v>24</v>
      </c>
    </row>
    <row r="169" spans="2:16" x14ac:dyDescent="0.25">
      <c r="B169" t="s">
        <v>108</v>
      </c>
      <c r="C169" t="s">
        <v>84</v>
      </c>
      <c r="D169" s="19">
        <v>0.125</v>
      </c>
      <c r="E169" s="19">
        <v>0.26</v>
      </c>
      <c r="F169" s="19">
        <v>2.5</v>
      </c>
      <c r="G169" s="19">
        <v>1.6666666666666667</v>
      </c>
      <c r="L169" t="s">
        <v>16</v>
      </c>
      <c r="M169">
        <v>28</v>
      </c>
      <c r="N169">
        <v>23</v>
      </c>
      <c r="O169">
        <v>34</v>
      </c>
      <c r="P169">
        <v>38</v>
      </c>
    </row>
    <row r="170" spans="2:16" x14ac:dyDescent="0.25">
      <c r="B170" t="s">
        <v>109</v>
      </c>
      <c r="C170" t="s">
        <v>84</v>
      </c>
      <c r="D170" s="19">
        <v>0.29411764705882354</v>
      </c>
      <c r="E170" s="19">
        <v>0.30434782608695654</v>
      </c>
      <c r="F170" s="19">
        <v>0.58823529411764708</v>
      </c>
      <c r="G170" s="19">
        <v>0.63157894736842102</v>
      </c>
      <c r="N170" s="19"/>
    </row>
    <row r="191" spans="2:2" x14ac:dyDescent="0.25">
      <c r="B191" t="s">
        <v>88</v>
      </c>
    </row>
    <row r="199" spans="2:16" x14ac:dyDescent="0.25">
      <c r="C199" t="s">
        <v>70</v>
      </c>
    </row>
    <row r="200" spans="2:16" x14ac:dyDescent="0.25">
      <c r="D200" t="s">
        <v>75</v>
      </c>
      <c r="E200" t="s">
        <v>74</v>
      </c>
      <c r="F200" t="s">
        <v>76</v>
      </c>
      <c r="G200" t="s">
        <v>71</v>
      </c>
    </row>
    <row r="201" spans="2:16" x14ac:dyDescent="0.25">
      <c r="B201" s="113" t="s">
        <v>72</v>
      </c>
      <c r="C201" t="s">
        <v>3</v>
      </c>
      <c r="D201" s="16">
        <v>19</v>
      </c>
      <c r="E201" s="16">
        <v>19</v>
      </c>
      <c r="F201" s="16">
        <v>15</v>
      </c>
      <c r="G201" s="16">
        <v>10</v>
      </c>
      <c r="K201" s="113"/>
      <c r="M201" s="16"/>
      <c r="N201" s="16"/>
      <c r="O201" s="16"/>
      <c r="P201" s="16"/>
    </row>
    <row r="202" spans="2:16" x14ac:dyDescent="0.25">
      <c r="B202" s="113"/>
      <c r="C202" t="s">
        <v>64</v>
      </c>
      <c r="D202">
        <v>70</v>
      </c>
      <c r="E202">
        <v>80</v>
      </c>
      <c r="F202">
        <v>70</v>
      </c>
      <c r="G202">
        <v>75</v>
      </c>
      <c r="K202" s="113"/>
    </row>
    <row r="203" spans="2:16" x14ac:dyDescent="0.25">
      <c r="B203" s="113"/>
      <c r="C203" t="s">
        <v>84</v>
      </c>
      <c r="D203" s="19">
        <v>0.125</v>
      </c>
      <c r="E203" s="19">
        <v>0.26</v>
      </c>
      <c r="F203" s="19">
        <v>2.5</v>
      </c>
      <c r="G203" s="19">
        <v>1.6666666666666667</v>
      </c>
      <c r="K203" s="113"/>
      <c r="M203" s="18"/>
      <c r="N203" s="18"/>
      <c r="O203" s="17"/>
      <c r="P203" s="18"/>
    </row>
    <row r="204" spans="2:16" x14ac:dyDescent="0.25">
      <c r="B204" s="113" t="s">
        <v>73</v>
      </c>
      <c r="C204" t="s">
        <v>3</v>
      </c>
      <c r="D204" s="16">
        <v>10</v>
      </c>
      <c r="E204" s="16">
        <v>16</v>
      </c>
      <c r="F204" s="16">
        <v>7</v>
      </c>
      <c r="G204" s="16">
        <v>10</v>
      </c>
      <c r="K204" s="113"/>
      <c r="M204" s="16"/>
      <c r="N204" s="16"/>
      <c r="O204" s="16"/>
      <c r="P204" s="16"/>
    </row>
    <row r="205" spans="2:16" x14ac:dyDescent="0.25">
      <c r="B205" s="113"/>
      <c r="C205" t="s">
        <v>64</v>
      </c>
      <c r="D205">
        <v>70</v>
      </c>
      <c r="E205">
        <v>72</v>
      </c>
      <c r="F205">
        <v>70</v>
      </c>
      <c r="G205">
        <v>64</v>
      </c>
      <c r="K205" s="113"/>
    </row>
    <row r="206" spans="2:16" x14ac:dyDescent="0.25">
      <c r="B206" s="113"/>
      <c r="C206" t="s">
        <v>84</v>
      </c>
      <c r="D206" s="19">
        <v>0.29411764705882354</v>
      </c>
      <c r="E206" s="19">
        <v>0.30434782608695654</v>
      </c>
      <c r="F206" s="19">
        <v>0.58823529411764708</v>
      </c>
      <c r="G206" s="19">
        <v>0.63157894736842102</v>
      </c>
      <c r="K206" s="113"/>
      <c r="M206" s="18"/>
      <c r="N206" s="18"/>
      <c r="O206" s="18"/>
      <c r="P206" s="18"/>
    </row>
    <row r="218" spans="3:8" x14ac:dyDescent="0.25">
      <c r="D218" t="s">
        <v>110</v>
      </c>
    </row>
    <row r="219" spans="3:8" x14ac:dyDescent="0.25">
      <c r="E219" t="s">
        <v>75</v>
      </c>
      <c r="F219" t="s">
        <v>74</v>
      </c>
      <c r="G219" t="s">
        <v>76</v>
      </c>
      <c r="H219" t="s">
        <v>71</v>
      </c>
    </row>
    <row r="220" spans="3:8" x14ac:dyDescent="0.25">
      <c r="C220" s="102" t="s">
        <v>72</v>
      </c>
      <c r="D220" t="s">
        <v>7</v>
      </c>
      <c r="E220" s="16">
        <v>1</v>
      </c>
      <c r="F220" s="16">
        <v>14</v>
      </c>
      <c r="G220" s="16">
        <v>5</v>
      </c>
      <c r="H220" s="16">
        <v>30</v>
      </c>
    </row>
    <row r="221" spans="3:8" x14ac:dyDescent="0.25">
      <c r="C221" s="102"/>
      <c r="D221" t="s">
        <v>16</v>
      </c>
      <c r="E221">
        <v>8</v>
      </c>
      <c r="F221">
        <v>50</v>
      </c>
      <c r="G221">
        <v>2</v>
      </c>
      <c r="H221">
        <v>18</v>
      </c>
    </row>
    <row r="222" spans="3:8" x14ac:dyDescent="0.25">
      <c r="C222" s="102" t="s">
        <v>73</v>
      </c>
      <c r="D222" t="s">
        <v>7</v>
      </c>
      <c r="E222" s="16">
        <v>8</v>
      </c>
      <c r="F222" s="16">
        <v>7</v>
      </c>
      <c r="G222" s="16">
        <v>20</v>
      </c>
      <c r="H222" s="16">
        <v>24</v>
      </c>
    </row>
    <row r="223" spans="3:8" x14ac:dyDescent="0.25">
      <c r="C223" s="102"/>
      <c r="D223" t="s">
        <v>16</v>
      </c>
      <c r="E223">
        <v>28</v>
      </c>
      <c r="F223">
        <v>23</v>
      </c>
      <c r="G223">
        <v>34</v>
      </c>
      <c r="H223">
        <v>38</v>
      </c>
    </row>
    <row r="233" spans="3:7" x14ac:dyDescent="0.25">
      <c r="E233" t="s">
        <v>77</v>
      </c>
    </row>
    <row r="234" spans="3:7" x14ac:dyDescent="0.25">
      <c r="E234" t="s">
        <v>3</v>
      </c>
      <c r="F234" t="s">
        <v>64</v>
      </c>
    </row>
    <row r="235" spans="3:7" x14ac:dyDescent="0.25">
      <c r="C235" t="s">
        <v>65</v>
      </c>
      <c r="E235">
        <v>19</v>
      </c>
      <c r="F235">
        <v>80</v>
      </c>
      <c r="G235" s="14"/>
    </row>
    <row r="236" spans="3:7" x14ac:dyDescent="0.25">
      <c r="C236" t="s">
        <v>66</v>
      </c>
      <c r="E236">
        <v>16</v>
      </c>
      <c r="F236">
        <v>72</v>
      </c>
      <c r="G236" s="14"/>
    </row>
    <row r="237" spans="3:7" x14ac:dyDescent="0.25">
      <c r="C237" t="s">
        <v>67</v>
      </c>
      <c r="E237">
        <v>10</v>
      </c>
      <c r="F237">
        <v>75</v>
      </c>
      <c r="G237" s="14"/>
    </row>
    <row r="238" spans="3:7" x14ac:dyDescent="0.25">
      <c r="C238" t="s">
        <v>68</v>
      </c>
      <c r="E238">
        <v>8</v>
      </c>
      <c r="F238">
        <v>64</v>
      </c>
      <c r="G238" s="14"/>
    </row>
  </sheetData>
  <mergeCells count="18">
    <mergeCell ref="C220:C221"/>
    <mergeCell ref="C222:C223"/>
    <mergeCell ref="C157:D157"/>
    <mergeCell ref="B201:B203"/>
    <mergeCell ref="K201:K203"/>
    <mergeCell ref="B204:B206"/>
    <mergeCell ref="K204:K206"/>
    <mergeCell ref="L89:O89"/>
    <mergeCell ref="L90:M90"/>
    <mergeCell ref="N90:O90"/>
    <mergeCell ref="C119:F119"/>
    <mergeCell ref="C120:D120"/>
    <mergeCell ref="E120:F120"/>
    <mergeCell ref="C43:C49"/>
    <mergeCell ref="C51:C59"/>
    <mergeCell ref="B90:E90"/>
    <mergeCell ref="B91:C91"/>
    <mergeCell ref="D91:E9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36"/>
  <sheetViews>
    <sheetView topLeftCell="B1" zoomScale="70" zoomScaleNormal="70" workbookViewId="0">
      <selection activeCell="E15" sqref="E15:J28"/>
    </sheetView>
  </sheetViews>
  <sheetFormatPr defaultRowHeight="15" x14ac:dyDescent="0.25"/>
  <cols>
    <col min="2" max="2" width="19.42578125" customWidth="1"/>
    <col min="3" max="3" width="18.42578125" customWidth="1"/>
    <col min="5" max="5" width="19.42578125" customWidth="1"/>
    <col min="6" max="6" width="12.42578125" customWidth="1"/>
    <col min="9" max="9" width="19.5703125" customWidth="1"/>
    <col min="10" max="10" width="15.42578125" customWidth="1"/>
    <col min="13" max="13" width="18.85546875" customWidth="1"/>
  </cols>
  <sheetData>
    <row r="2" spans="2:19" x14ac:dyDescent="0.25">
      <c r="B2" s="114" t="s">
        <v>112</v>
      </c>
      <c r="C2" s="114"/>
      <c r="E2" t="s">
        <v>127</v>
      </c>
    </row>
    <row r="3" spans="2:19" x14ac:dyDescent="0.25">
      <c r="B3" s="115" t="s">
        <v>126</v>
      </c>
      <c r="C3" s="115"/>
      <c r="E3" t="s">
        <v>128</v>
      </c>
      <c r="I3" s="124" t="s">
        <v>128</v>
      </c>
      <c r="J3" s="124"/>
    </row>
    <row r="4" spans="2:19" ht="15.75" thickBot="1" x14ac:dyDescent="0.3">
      <c r="B4" s="116" t="s">
        <v>113</v>
      </c>
      <c r="C4" s="117"/>
      <c r="E4" s="61" t="s">
        <v>22</v>
      </c>
      <c r="F4" s="39" t="s">
        <v>176</v>
      </c>
      <c r="I4" s="61" t="s">
        <v>125</v>
      </c>
      <c r="J4" s="39" t="s">
        <v>181</v>
      </c>
      <c r="L4" s="131" t="s">
        <v>188</v>
      </c>
      <c r="M4" s="132"/>
      <c r="N4" s="133"/>
    </row>
    <row r="5" spans="2:19" ht="15.75" thickBot="1" x14ac:dyDescent="0.3">
      <c r="B5" s="33" t="s">
        <v>114</v>
      </c>
      <c r="C5" s="33" t="s">
        <v>168</v>
      </c>
      <c r="E5" s="37" t="s">
        <v>143</v>
      </c>
      <c r="F5" s="31">
        <v>71</v>
      </c>
      <c r="I5" s="37" t="s">
        <v>143</v>
      </c>
      <c r="J5" s="31">
        <v>64</v>
      </c>
      <c r="L5" s="127" t="s">
        <v>189</v>
      </c>
      <c r="M5" s="134"/>
      <c r="N5" s="128"/>
    </row>
    <row r="6" spans="2:19" x14ac:dyDescent="0.25">
      <c r="B6" s="33" t="s">
        <v>115</v>
      </c>
      <c r="C6" s="33" t="s">
        <v>169</v>
      </c>
      <c r="E6" s="40" t="s">
        <v>48</v>
      </c>
      <c r="F6" s="41">
        <v>17</v>
      </c>
      <c r="I6" s="40" t="s">
        <v>48</v>
      </c>
      <c r="J6" s="41">
        <v>10</v>
      </c>
      <c r="L6" s="65" t="s">
        <v>22</v>
      </c>
      <c r="M6" s="66" t="s">
        <v>42</v>
      </c>
      <c r="N6" s="72" t="s">
        <v>148</v>
      </c>
      <c r="O6" s="47" t="s">
        <v>162</v>
      </c>
      <c r="P6" s="65" t="s">
        <v>150</v>
      </c>
      <c r="Q6" s="66" t="s">
        <v>42</v>
      </c>
      <c r="R6" s="72" t="s">
        <v>148</v>
      </c>
      <c r="S6" s="47" t="s">
        <v>162</v>
      </c>
    </row>
    <row r="7" spans="2:19" ht="15.75" thickBot="1" x14ac:dyDescent="0.3">
      <c r="B7" s="118" t="s">
        <v>116</v>
      </c>
      <c r="C7" s="118"/>
      <c r="E7" s="38" t="s">
        <v>135</v>
      </c>
      <c r="F7" s="32">
        <v>6</v>
      </c>
      <c r="I7" s="38" t="s">
        <v>135</v>
      </c>
      <c r="J7" s="32">
        <v>5</v>
      </c>
      <c r="L7" s="67" t="s">
        <v>190</v>
      </c>
      <c r="M7" s="68">
        <v>40</v>
      </c>
      <c r="N7" s="73">
        <v>32</v>
      </c>
      <c r="O7" s="47">
        <v>72</v>
      </c>
      <c r="P7" s="67" t="s">
        <v>190</v>
      </c>
      <c r="Q7" s="68">
        <v>32</v>
      </c>
      <c r="R7" s="73">
        <v>23</v>
      </c>
      <c r="S7" s="47">
        <v>55</v>
      </c>
    </row>
    <row r="8" spans="2:19" x14ac:dyDescent="0.25">
      <c r="B8" s="33" t="s">
        <v>117</v>
      </c>
      <c r="C8" s="33" t="s">
        <v>170</v>
      </c>
      <c r="E8" s="37" t="s">
        <v>129</v>
      </c>
      <c r="F8" s="31" t="s">
        <v>177</v>
      </c>
      <c r="I8" s="37" t="s">
        <v>129</v>
      </c>
      <c r="J8" s="31" t="s">
        <v>182</v>
      </c>
      <c r="L8" s="67" t="s">
        <v>191</v>
      </c>
      <c r="M8" s="69" t="s">
        <v>192</v>
      </c>
      <c r="N8" s="74" t="s">
        <v>193</v>
      </c>
      <c r="O8" s="47"/>
      <c r="P8" s="67" t="s">
        <v>191</v>
      </c>
      <c r="Q8" s="69" t="s">
        <v>198</v>
      </c>
      <c r="R8" s="74" t="s">
        <v>199</v>
      </c>
      <c r="S8" s="47"/>
    </row>
    <row r="9" spans="2:19" ht="15.75" thickBot="1" x14ac:dyDescent="0.3">
      <c r="B9" s="33" t="s">
        <v>118</v>
      </c>
      <c r="C9" s="33" t="s">
        <v>171</v>
      </c>
      <c r="E9" s="38" t="s">
        <v>130</v>
      </c>
      <c r="F9" s="32" t="s">
        <v>178</v>
      </c>
      <c r="I9" s="38" t="s">
        <v>130</v>
      </c>
      <c r="J9" s="32" t="s">
        <v>183</v>
      </c>
      <c r="L9" s="67" t="s">
        <v>143</v>
      </c>
      <c r="M9" s="68">
        <v>65</v>
      </c>
      <c r="N9" s="73">
        <v>70</v>
      </c>
      <c r="O9" s="47">
        <v>67.5</v>
      </c>
      <c r="P9" s="67" t="s">
        <v>143</v>
      </c>
      <c r="Q9" s="68">
        <v>63</v>
      </c>
      <c r="R9" s="73">
        <v>62</v>
      </c>
      <c r="S9" s="47">
        <v>62.5</v>
      </c>
    </row>
    <row r="10" spans="2:19" x14ac:dyDescent="0.25">
      <c r="B10" s="33" t="s">
        <v>119</v>
      </c>
      <c r="C10" s="33"/>
      <c r="E10" s="37" t="s">
        <v>131</v>
      </c>
      <c r="F10" s="31" t="s">
        <v>179</v>
      </c>
      <c r="I10" s="37" t="s">
        <v>131</v>
      </c>
      <c r="J10" s="31" t="s">
        <v>184</v>
      </c>
      <c r="L10" s="67" t="s">
        <v>194</v>
      </c>
      <c r="M10" s="68">
        <v>36</v>
      </c>
      <c r="N10" s="73">
        <v>30</v>
      </c>
      <c r="O10" s="47">
        <v>66</v>
      </c>
      <c r="P10" s="67" t="s">
        <v>194</v>
      </c>
      <c r="Q10" s="68">
        <v>26</v>
      </c>
      <c r="R10" s="73">
        <v>17</v>
      </c>
      <c r="S10" s="47">
        <v>43</v>
      </c>
    </row>
    <row r="11" spans="2:19" ht="15.75" thickBot="1" x14ac:dyDescent="0.3">
      <c r="B11" s="33" t="s">
        <v>120</v>
      </c>
      <c r="C11" s="33" t="s">
        <v>166</v>
      </c>
      <c r="E11" s="38" t="s">
        <v>132</v>
      </c>
      <c r="F11" s="32" t="s">
        <v>180</v>
      </c>
      <c r="I11" s="38" t="s">
        <v>132</v>
      </c>
      <c r="J11" s="32" t="s">
        <v>185</v>
      </c>
      <c r="L11" s="67" t="s">
        <v>48</v>
      </c>
      <c r="M11" s="68">
        <v>13</v>
      </c>
      <c r="N11" s="73">
        <v>15</v>
      </c>
      <c r="O11" s="47">
        <v>14</v>
      </c>
      <c r="P11" s="67" t="s">
        <v>48</v>
      </c>
      <c r="Q11" s="68">
        <v>8</v>
      </c>
      <c r="R11" s="73">
        <v>10</v>
      </c>
      <c r="S11" s="47">
        <v>9</v>
      </c>
    </row>
    <row r="12" spans="2:19" x14ac:dyDescent="0.25">
      <c r="B12" s="33" t="s">
        <v>121</v>
      </c>
      <c r="C12" s="33" t="s">
        <v>167</v>
      </c>
      <c r="E12" s="37" t="s">
        <v>133</v>
      </c>
      <c r="F12" s="31">
        <v>72</v>
      </c>
      <c r="I12" s="37" t="s">
        <v>133</v>
      </c>
      <c r="J12" s="31">
        <v>55</v>
      </c>
      <c r="L12" s="67" t="s">
        <v>195</v>
      </c>
      <c r="M12" s="68">
        <v>34</v>
      </c>
      <c r="N12" s="73">
        <v>24</v>
      </c>
      <c r="O12" s="47">
        <v>58</v>
      </c>
      <c r="P12" s="67" t="s">
        <v>195</v>
      </c>
      <c r="Q12" s="68">
        <v>22</v>
      </c>
      <c r="R12" s="73">
        <v>15</v>
      </c>
      <c r="S12" s="47">
        <v>37</v>
      </c>
    </row>
    <row r="13" spans="2:19" ht="15.75" thickBot="1" x14ac:dyDescent="0.3">
      <c r="B13" s="35" t="s">
        <v>122</v>
      </c>
      <c r="C13" s="36"/>
      <c r="E13" s="38" t="s">
        <v>134</v>
      </c>
      <c r="F13" s="32">
        <v>234</v>
      </c>
      <c r="I13" s="38" t="s">
        <v>134</v>
      </c>
      <c r="J13" s="32">
        <v>218</v>
      </c>
      <c r="L13" s="67" t="s">
        <v>196</v>
      </c>
      <c r="M13" s="68">
        <v>2</v>
      </c>
      <c r="N13" s="73">
        <v>6</v>
      </c>
      <c r="O13" s="47">
        <v>8</v>
      </c>
      <c r="P13" s="67" t="s">
        <v>196</v>
      </c>
      <c r="Q13" s="68">
        <v>4</v>
      </c>
      <c r="R13" s="73">
        <v>2</v>
      </c>
      <c r="S13" s="47">
        <v>6</v>
      </c>
    </row>
    <row r="14" spans="2:19" ht="15.75" thickBot="1" x14ac:dyDescent="0.3">
      <c r="B14" s="34" t="s">
        <v>123</v>
      </c>
      <c r="C14" s="34" t="s">
        <v>172</v>
      </c>
      <c r="L14" s="67" t="s">
        <v>197</v>
      </c>
      <c r="M14" s="68">
        <v>5.5</v>
      </c>
      <c r="N14" s="73">
        <v>3.5</v>
      </c>
      <c r="O14" s="47">
        <v>4.5</v>
      </c>
      <c r="P14" s="67" t="s">
        <v>197</v>
      </c>
      <c r="Q14" s="68">
        <v>2</v>
      </c>
      <c r="R14" s="73">
        <v>1.5</v>
      </c>
      <c r="S14" s="47">
        <v>1.75</v>
      </c>
    </row>
    <row r="15" spans="2:19" ht="15.75" thickBot="1" x14ac:dyDescent="0.3">
      <c r="B15" s="34" t="s">
        <v>124</v>
      </c>
      <c r="C15" s="34" t="s">
        <v>173</v>
      </c>
      <c r="E15" s="125" t="s">
        <v>163</v>
      </c>
      <c r="F15" s="126"/>
      <c r="I15" s="127" t="s">
        <v>164</v>
      </c>
      <c r="J15" s="128"/>
      <c r="L15" s="70" t="s">
        <v>131</v>
      </c>
      <c r="M15" s="71">
        <v>4</v>
      </c>
      <c r="N15" s="75">
        <v>7</v>
      </c>
      <c r="O15" s="47">
        <v>11</v>
      </c>
      <c r="P15" s="70" t="s">
        <v>131</v>
      </c>
      <c r="Q15" s="71">
        <v>14</v>
      </c>
      <c r="R15" s="75">
        <v>6</v>
      </c>
      <c r="S15" s="47">
        <v>20</v>
      </c>
    </row>
    <row r="16" spans="2:19" ht="15.75" thickBot="1" x14ac:dyDescent="0.3">
      <c r="B16" s="129" t="s">
        <v>133</v>
      </c>
      <c r="C16" s="130"/>
      <c r="E16" s="37" t="s">
        <v>144</v>
      </c>
      <c r="F16" s="31">
        <v>69.5</v>
      </c>
      <c r="I16" s="37" t="s">
        <v>144</v>
      </c>
      <c r="J16" s="31">
        <v>63</v>
      </c>
    </row>
    <row r="17" spans="2:15" x14ac:dyDescent="0.25">
      <c r="B17" s="43" t="s">
        <v>42</v>
      </c>
      <c r="C17" s="44" t="s">
        <v>174</v>
      </c>
      <c r="E17" s="40" t="s">
        <v>145</v>
      </c>
      <c r="F17" s="41">
        <v>12</v>
      </c>
      <c r="I17" s="40" t="s">
        <v>145</v>
      </c>
      <c r="J17" s="41">
        <v>9</v>
      </c>
      <c r="L17" s="65" t="s">
        <v>150</v>
      </c>
      <c r="M17" s="66" t="s">
        <v>42</v>
      </c>
      <c r="N17" s="72" t="s">
        <v>148</v>
      </c>
      <c r="O17" s="47" t="s">
        <v>162</v>
      </c>
    </row>
    <row r="18" spans="2:15" x14ac:dyDescent="0.25">
      <c r="B18" s="45" t="s">
        <v>148</v>
      </c>
      <c r="C18" s="46" t="s">
        <v>175</v>
      </c>
      <c r="E18" s="40" t="s">
        <v>186</v>
      </c>
      <c r="F18" s="41">
        <v>6</v>
      </c>
      <c r="I18" s="40" t="s">
        <v>186</v>
      </c>
      <c r="J18" s="41">
        <v>12</v>
      </c>
      <c r="L18" s="67" t="s">
        <v>190</v>
      </c>
      <c r="M18" s="68">
        <v>32</v>
      </c>
      <c r="N18" s="73">
        <v>23</v>
      </c>
      <c r="O18" s="47">
        <v>55</v>
      </c>
    </row>
    <row r="19" spans="2:15" x14ac:dyDescent="0.25">
      <c r="B19" s="63"/>
      <c r="C19" s="64"/>
      <c r="E19" s="40" t="s">
        <v>187</v>
      </c>
      <c r="F19" s="41">
        <v>66</v>
      </c>
      <c r="I19" s="40" t="s">
        <v>187</v>
      </c>
      <c r="J19" s="41">
        <v>43</v>
      </c>
      <c r="L19" s="67" t="s">
        <v>191</v>
      </c>
      <c r="M19" s="69" t="s">
        <v>198</v>
      </c>
      <c r="N19" s="74" t="s">
        <v>199</v>
      </c>
      <c r="O19" s="47"/>
    </row>
    <row r="20" spans="2:15" x14ac:dyDescent="0.25">
      <c r="E20" s="42" t="s">
        <v>146</v>
      </c>
      <c r="F20" s="41">
        <v>35</v>
      </c>
      <c r="I20" s="42" t="s">
        <v>146</v>
      </c>
      <c r="J20" s="41">
        <v>22</v>
      </c>
      <c r="L20" s="67" t="s">
        <v>143</v>
      </c>
      <c r="M20" s="68">
        <v>63</v>
      </c>
      <c r="N20" s="73">
        <v>62</v>
      </c>
      <c r="O20" s="47">
        <v>62.5</v>
      </c>
    </row>
    <row r="21" spans="2:15" x14ac:dyDescent="0.25">
      <c r="E21" s="42" t="s">
        <v>147</v>
      </c>
      <c r="F21" s="41">
        <v>31</v>
      </c>
      <c r="I21" s="42" t="s">
        <v>147</v>
      </c>
      <c r="J21" s="41">
        <v>21</v>
      </c>
      <c r="L21" s="67" t="s">
        <v>194</v>
      </c>
      <c r="M21" s="68">
        <v>26</v>
      </c>
      <c r="N21" s="73">
        <v>17</v>
      </c>
      <c r="O21" s="47">
        <v>43</v>
      </c>
    </row>
    <row r="22" spans="2:15" x14ac:dyDescent="0.25">
      <c r="E22" s="40" t="s">
        <v>136</v>
      </c>
      <c r="F22" s="41">
        <v>63</v>
      </c>
      <c r="I22" s="40" t="s">
        <v>136</v>
      </c>
      <c r="J22" s="41">
        <v>50</v>
      </c>
      <c r="L22" s="67" t="s">
        <v>48</v>
      </c>
      <c r="M22" s="68">
        <v>8</v>
      </c>
      <c r="N22" s="73">
        <v>10</v>
      </c>
      <c r="O22" s="47">
        <v>9</v>
      </c>
    </row>
    <row r="23" spans="2:15" x14ac:dyDescent="0.25">
      <c r="E23" s="40" t="s">
        <v>137</v>
      </c>
      <c r="F23" s="41">
        <v>9</v>
      </c>
      <c r="I23" s="40" t="s">
        <v>137</v>
      </c>
      <c r="J23" s="41">
        <v>5</v>
      </c>
      <c r="L23" s="67" t="s">
        <v>195</v>
      </c>
      <c r="M23" s="68">
        <v>22</v>
      </c>
      <c r="N23" s="73">
        <v>15</v>
      </c>
      <c r="O23" s="47">
        <v>37</v>
      </c>
    </row>
    <row r="24" spans="2:15" x14ac:dyDescent="0.25">
      <c r="E24" s="40" t="s">
        <v>138</v>
      </c>
      <c r="F24" s="41">
        <v>4</v>
      </c>
      <c r="I24" s="40" t="s">
        <v>138</v>
      </c>
      <c r="J24" s="41">
        <v>2</v>
      </c>
      <c r="L24" s="67" t="s">
        <v>196</v>
      </c>
      <c r="M24" s="68">
        <v>4</v>
      </c>
      <c r="N24" s="73">
        <v>2</v>
      </c>
      <c r="O24" s="47">
        <v>6</v>
      </c>
    </row>
    <row r="25" spans="2:15" x14ac:dyDescent="0.25">
      <c r="E25" s="40" t="s">
        <v>139</v>
      </c>
      <c r="F25" s="41">
        <v>61</v>
      </c>
      <c r="I25" s="40" t="s">
        <v>139</v>
      </c>
      <c r="J25" s="41">
        <v>45</v>
      </c>
      <c r="L25" s="67" t="s">
        <v>197</v>
      </c>
      <c r="M25" s="68">
        <v>2</v>
      </c>
      <c r="N25" s="73">
        <v>1.5</v>
      </c>
      <c r="O25" s="47">
        <v>1.75</v>
      </c>
    </row>
    <row r="26" spans="2:15" ht="15.75" thickBot="1" x14ac:dyDescent="0.3">
      <c r="E26" s="40" t="s">
        <v>140</v>
      </c>
      <c r="F26" s="41">
        <v>11</v>
      </c>
      <c r="I26" s="40" t="s">
        <v>140</v>
      </c>
      <c r="J26" s="41">
        <v>10</v>
      </c>
      <c r="L26" s="70" t="s">
        <v>131</v>
      </c>
      <c r="M26" s="71">
        <v>14</v>
      </c>
      <c r="N26" s="75">
        <v>6</v>
      </c>
      <c r="O26" s="47">
        <v>20</v>
      </c>
    </row>
    <row r="27" spans="2:15" x14ac:dyDescent="0.25">
      <c r="E27" s="40" t="s">
        <v>141</v>
      </c>
      <c r="F27" s="41">
        <v>9</v>
      </c>
      <c r="I27" s="40" t="s">
        <v>141</v>
      </c>
      <c r="J27" s="41">
        <v>8</v>
      </c>
    </row>
    <row r="28" spans="2:15" ht="15.75" thickBot="1" x14ac:dyDescent="0.3">
      <c r="E28" s="38" t="s">
        <v>142</v>
      </c>
      <c r="F28" s="32">
        <v>2</v>
      </c>
      <c r="I28" s="38" t="s">
        <v>142</v>
      </c>
      <c r="J28" s="32">
        <v>2</v>
      </c>
    </row>
    <row r="31" spans="2:15" ht="15.75" thickBot="1" x14ac:dyDescent="0.3"/>
    <row r="32" spans="2:15" ht="15.75" thickBot="1" x14ac:dyDescent="0.3">
      <c r="B32" s="122" t="s">
        <v>149</v>
      </c>
      <c r="C32" s="119" t="s">
        <v>151</v>
      </c>
      <c r="D32" s="120"/>
      <c r="E32" s="120"/>
      <c r="F32" s="121"/>
      <c r="G32" s="119" t="s">
        <v>152</v>
      </c>
      <c r="H32" s="120"/>
      <c r="I32" s="120"/>
      <c r="J32" s="121"/>
      <c r="K32" s="119" t="s">
        <v>122</v>
      </c>
      <c r="L32" s="121"/>
      <c r="M32" s="119" t="s">
        <v>161</v>
      </c>
      <c r="N32" s="120"/>
      <c r="O32" s="121"/>
    </row>
    <row r="33" spans="2:15" ht="30.75" thickBot="1" x14ac:dyDescent="0.3">
      <c r="B33" s="123"/>
      <c r="C33" s="58" t="s">
        <v>153</v>
      </c>
      <c r="D33" s="59" t="s">
        <v>26</v>
      </c>
      <c r="E33" s="59" t="s">
        <v>35</v>
      </c>
      <c r="F33" s="59" t="s">
        <v>154</v>
      </c>
      <c r="G33" s="59" t="s">
        <v>155</v>
      </c>
      <c r="H33" s="59" t="s">
        <v>156</v>
      </c>
      <c r="I33" s="59" t="s">
        <v>157</v>
      </c>
      <c r="J33" s="59" t="s">
        <v>158</v>
      </c>
      <c r="K33" s="59" t="s">
        <v>159</v>
      </c>
      <c r="L33" s="59" t="s">
        <v>160</v>
      </c>
      <c r="M33" s="62" t="s">
        <v>165</v>
      </c>
      <c r="N33" s="59" t="s">
        <v>130</v>
      </c>
      <c r="O33" s="60" t="s">
        <v>129</v>
      </c>
    </row>
    <row r="34" spans="2:15" x14ac:dyDescent="0.25">
      <c r="B34" s="49" t="s">
        <v>22</v>
      </c>
      <c r="C34" s="51">
        <v>28</v>
      </c>
      <c r="D34" s="52">
        <v>24</v>
      </c>
      <c r="E34" s="52">
        <v>8</v>
      </c>
      <c r="F34" s="52">
        <v>4</v>
      </c>
      <c r="G34" s="52"/>
      <c r="H34" s="52"/>
      <c r="I34" s="52"/>
      <c r="J34" s="52"/>
      <c r="K34" s="52">
        <v>23</v>
      </c>
      <c r="L34" s="52">
        <v>43</v>
      </c>
      <c r="M34" s="52">
        <v>6</v>
      </c>
      <c r="N34" s="52">
        <v>63</v>
      </c>
      <c r="O34" s="53">
        <v>9</v>
      </c>
    </row>
    <row r="35" spans="2:15" x14ac:dyDescent="0.25">
      <c r="B35" s="50" t="s">
        <v>150</v>
      </c>
      <c r="C35" s="48">
        <v>9</v>
      </c>
      <c r="D35" s="47">
        <v>12</v>
      </c>
      <c r="E35" s="47">
        <v>10</v>
      </c>
      <c r="F35" s="47">
        <v>5</v>
      </c>
      <c r="G35" s="47"/>
      <c r="H35" s="47"/>
      <c r="I35" s="47"/>
      <c r="J35" s="47"/>
      <c r="K35" s="47">
        <v>20</v>
      </c>
      <c r="L35" s="47">
        <v>23</v>
      </c>
      <c r="M35" s="47">
        <v>12</v>
      </c>
      <c r="N35" s="47">
        <v>50</v>
      </c>
      <c r="O35" s="54">
        <v>5</v>
      </c>
    </row>
    <row r="36" spans="2:15" ht="15.75" thickBot="1" x14ac:dyDescent="0.3">
      <c r="B36" s="55" t="s">
        <v>162</v>
      </c>
      <c r="C36" s="56">
        <v>37</v>
      </c>
      <c r="D36" s="56">
        <v>36</v>
      </c>
      <c r="E36" s="56">
        <v>18</v>
      </c>
      <c r="F36" s="56">
        <v>9</v>
      </c>
      <c r="G36" s="56"/>
      <c r="H36" s="56"/>
      <c r="I36" s="56"/>
      <c r="J36" s="56"/>
      <c r="K36" s="56">
        <v>43</v>
      </c>
      <c r="L36" s="56">
        <v>66</v>
      </c>
      <c r="M36" s="56">
        <v>18</v>
      </c>
      <c r="N36" s="56">
        <v>113</v>
      </c>
      <c r="O36" s="57">
        <v>14</v>
      </c>
    </row>
  </sheetData>
  <mergeCells count="15">
    <mergeCell ref="K32:L32"/>
    <mergeCell ref="M32:O32"/>
    <mergeCell ref="G32:J32"/>
    <mergeCell ref="I3:J3"/>
    <mergeCell ref="E15:F15"/>
    <mergeCell ref="I15:J15"/>
    <mergeCell ref="B16:C16"/>
    <mergeCell ref="L4:N4"/>
    <mergeCell ref="L5:N5"/>
    <mergeCell ref="B2:C2"/>
    <mergeCell ref="B3:C3"/>
    <mergeCell ref="B4:C4"/>
    <mergeCell ref="B7:C7"/>
    <mergeCell ref="C32:F32"/>
    <mergeCell ref="B32:B33"/>
  </mergeCells>
  <pageMargins left="0" right="0" top="0" bottom="0" header="0" footer="0"/>
  <pageSetup paperSize="9" scale="61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18"/>
  <sheetViews>
    <sheetView tabSelected="1" topLeftCell="A100" zoomScale="130" zoomScaleNormal="130" workbookViewId="0">
      <selection activeCell="P114" sqref="P114"/>
    </sheetView>
  </sheetViews>
  <sheetFormatPr defaultRowHeight="15" x14ac:dyDescent="0.25"/>
  <cols>
    <col min="2" max="2" width="10.140625" bestFit="1" customWidth="1"/>
    <col min="4" max="4" width="9" customWidth="1"/>
    <col min="5" max="5" width="9.140625" hidden="1" customWidth="1"/>
  </cols>
  <sheetData>
    <row r="2" spans="2:9" ht="15.75" thickBot="1" x14ac:dyDescent="0.3">
      <c r="B2" s="93" t="s">
        <v>188</v>
      </c>
      <c r="C2" s="94"/>
      <c r="D2" s="95"/>
    </row>
    <row r="3" spans="2:9" ht="15.75" thickBot="1" x14ac:dyDescent="0.3">
      <c r="B3" s="96" t="s">
        <v>189</v>
      </c>
      <c r="C3" s="97"/>
      <c r="D3" s="98"/>
    </row>
    <row r="4" spans="2:9" x14ac:dyDescent="0.25">
      <c r="B4" s="65"/>
      <c r="C4" s="66" t="s">
        <v>200</v>
      </c>
      <c r="D4" s="72" t="s">
        <v>148</v>
      </c>
      <c r="E4" s="66" t="s">
        <v>207</v>
      </c>
      <c r="G4" s="65" t="s">
        <v>150</v>
      </c>
      <c r="H4" s="66" t="s">
        <v>207</v>
      </c>
      <c r="I4" s="72" t="s">
        <v>148</v>
      </c>
    </row>
    <row r="5" spans="2:9" x14ac:dyDescent="0.25">
      <c r="B5" s="67" t="s">
        <v>191</v>
      </c>
      <c r="C5" s="69" t="s">
        <v>192</v>
      </c>
      <c r="D5" s="74" t="s">
        <v>193</v>
      </c>
      <c r="E5" s="69" t="s">
        <v>198</v>
      </c>
      <c r="G5" s="67" t="s">
        <v>191</v>
      </c>
      <c r="H5" s="69" t="s">
        <v>198</v>
      </c>
      <c r="I5" s="74" t="s">
        <v>199</v>
      </c>
    </row>
    <row r="6" spans="2:9" x14ac:dyDescent="0.25">
      <c r="B6" s="67" t="s">
        <v>190</v>
      </c>
      <c r="C6" s="68">
        <v>40</v>
      </c>
      <c r="D6" s="73">
        <v>32</v>
      </c>
      <c r="E6" s="68">
        <v>32</v>
      </c>
      <c r="G6" s="67" t="s">
        <v>190</v>
      </c>
      <c r="H6" s="68">
        <v>32</v>
      </c>
      <c r="I6" s="73">
        <v>23</v>
      </c>
    </row>
    <row r="7" spans="2:9" x14ac:dyDescent="0.25">
      <c r="B7" s="67" t="s">
        <v>143</v>
      </c>
      <c r="C7" s="68">
        <v>65</v>
      </c>
      <c r="D7" s="73">
        <v>70</v>
      </c>
      <c r="E7" s="68">
        <v>63</v>
      </c>
      <c r="G7" s="67" t="s">
        <v>143</v>
      </c>
      <c r="H7" s="68">
        <v>63</v>
      </c>
      <c r="I7" s="73">
        <v>62</v>
      </c>
    </row>
    <row r="8" spans="2:9" x14ac:dyDescent="0.25">
      <c r="B8" s="67" t="s">
        <v>194</v>
      </c>
      <c r="C8" s="68">
        <v>36</v>
      </c>
      <c r="D8" s="73">
        <v>30</v>
      </c>
      <c r="E8" s="68">
        <v>26</v>
      </c>
      <c r="G8" s="67" t="s">
        <v>194</v>
      </c>
      <c r="H8" s="68">
        <v>26</v>
      </c>
      <c r="I8" s="73">
        <v>17</v>
      </c>
    </row>
    <row r="9" spans="2:9" x14ac:dyDescent="0.25">
      <c r="B9" s="67" t="s">
        <v>48</v>
      </c>
      <c r="C9" s="68">
        <v>13</v>
      </c>
      <c r="D9" s="73">
        <v>15</v>
      </c>
      <c r="E9" s="68">
        <v>8</v>
      </c>
      <c r="G9" s="67" t="s">
        <v>48</v>
      </c>
      <c r="H9" s="68">
        <v>8</v>
      </c>
      <c r="I9" s="73">
        <v>10</v>
      </c>
    </row>
    <row r="10" spans="2:9" x14ac:dyDescent="0.25">
      <c r="B10" s="67" t="s">
        <v>195</v>
      </c>
      <c r="C10" s="68">
        <v>34</v>
      </c>
      <c r="D10" s="73">
        <v>24</v>
      </c>
      <c r="E10" s="68">
        <v>22</v>
      </c>
      <c r="G10" s="67" t="s">
        <v>195</v>
      </c>
      <c r="H10" s="68">
        <v>22</v>
      </c>
      <c r="I10" s="73">
        <v>15</v>
      </c>
    </row>
    <row r="11" spans="2:9" x14ac:dyDescent="0.25">
      <c r="B11" s="67" t="s">
        <v>196</v>
      </c>
      <c r="C11" s="68">
        <v>2</v>
      </c>
      <c r="D11" s="73">
        <v>6</v>
      </c>
      <c r="E11" s="68">
        <v>4</v>
      </c>
      <c r="G11" s="67" t="s">
        <v>196</v>
      </c>
      <c r="H11" s="68">
        <v>4</v>
      </c>
      <c r="I11" s="73">
        <v>2</v>
      </c>
    </row>
    <row r="12" spans="2:9" x14ac:dyDescent="0.25">
      <c r="B12" s="67" t="s">
        <v>197</v>
      </c>
      <c r="C12" s="68">
        <v>5.5</v>
      </c>
      <c r="D12" s="73">
        <v>3.5</v>
      </c>
      <c r="E12" s="68">
        <v>2</v>
      </c>
      <c r="G12" s="67" t="s">
        <v>197</v>
      </c>
      <c r="H12" s="68">
        <v>2</v>
      </c>
      <c r="I12" s="73">
        <v>1.5</v>
      </c>
    </row>
    <row r="13" spans="2:9" ht="15.75" thickBot="1" x14ac:dyDescent="0.3">
      <c r="B13" s="70" t="s">
        <v>131</v>
      </c>
      <c r="C13" s="71">
        <v>4</v>
      </c>
      <c r="D13" s="75">
        <v>7</v>
      </c>
      <c r="E13" s="71">
        <v>14</v>
      </c>
      <c r="G13" s="70" t="s">
        <v>131</v>
      </c>
      <c r="H13" s="71">
        <v>14</v>
      </c>
      <c r="I13" s="75">
        <v>6</v>
      </c>
    </row>
    <row r="15" spans="2:9" x14ac:dyDescent="0.25">
      <c r="E15" s="47" t="s">
        <v>162</v>
      </c>
    </row>
    <row r="16" spans="2:9" x14ac:dyDescent="0.25">
      <c r="E16" s="47"/>
    </row>
    <row r="17" spans="2:8" x14ac:dyDescent="0.25">
      <c r="E17" s="47">
        <v>55</v>
      </c>
    </row>
    <row r="18" spans="2:8" x14ac:dyDescent="0.25">
      <c r="E18" s="47">
        <v>62.5</v>
      </c>
    </row>
    <row r="19" spans="2:8" ht="15.75" thickBot="1" x14ac:dyDescent="0.3">
      <c r="E19" s="47">
        <v>43</v>
      </c>
    </row>
    <row r="20" spans="2:8" x14ac:dyDescent="0.25">
      <c r="B20" s="65"/>
      <c r="C20" s="72" t="s">
        <v>201</v>
      </c>
      <c r="D20" s="72" t="s">
        <v>203</v>
      </c>
      <c r="E20" s="47"/>
      <c r="F20" s="65" t="s">
        <v>150</v>
      </c>
      <c r="G20" s="66"/>
    </row>
    <row r="21" spans="2:8" x14ac:dyDescent="0.25">
      <c r="B21" s="67" t="s">
        <v>190</v>
      </c>
      <c r="C21" s="73">
        <v>32</v>
      </c>
      <c r="D21" s="73">
        <v>23</v>
      </c>
      <c r="E21" s="47"/>
      <c r="F21" s="67" t="s">
        <v>190</v>
      </c>
      <c r="G21" s="68"/>
    </row>
    <row r="22" spans="2:8" x14ac:dyDescent="0.25">
      <c r="B22" s="67" t="s">
        <v>191</v>
      </c>
      <c r="C22" s="101">
        <v>54</v>
      </c>
      <c r="D22" s="101">
        <v>15</v>
      </c>
      <c r="E22" s="47"/>
      <c r="F22" s="67" t="s">
        <v>191</v>
      </c>
      <c r="G22" s="69"/>
    </row>
    <row r="23" spans="2:8" x14ac:dyDescent="0.25">
      <c r="B23" s="67" t="s">
        <v>143</v>
      </c>
      <c r="C23" s="73">
        <v>70</v>
      </c>
      <c r="D23" s="73">
        <v>62</v>
      </c>
      <c r="E23" s="47"/>
      <c r="F23" s="67" t="s">
        <v>143</v>
      </c>
      <c r="G23" s="68"/>
    </row>
    <row r="24" spans="2:8" x14ac:dyDescent="0.25">
      <c r="B24" s="67" t="s">
        <v>194</v>
      </c>
      <c r="C24" s="73">
        <v>30</v>
      </c>
      <c r="D24" s="73">
        <v>17</v>
      </c>
      <c r="E24" s="47"/>
      <c r="F24" s="67" t="s">
        <v>194</v>
      </c>
      <c r="G24" s="68"/>
    </row>
    <row r="25" spans="2:8" x14ac:dyDescent="0.25">
      <c r="B25" s="67" t="s">
        <v>48</v>
      </c>
      <c r="C25" s="73">
        <v>15</v>
      </c>
      <c r="D25" s="73">
        <v>10</v>
      </c>
      <c r="E25" s="47"/>
      <c r="F25" s="67" t="s">
        <v>48</v>
      </c>
      <c r="G25" s="68"/>
    </row>
    <row r="26" spans="2:8" x14ac:dyDescent="0.25">
      <c r="B26" s="67" t="s">
        <v>195</v>
      </c>
      <c r="C26" s="73">
        <v>24</v>
      </c>
      <c r="D26" s="73">
        <v>15</v>
      </c>
      <c r="E26" s="47"/>
      <c r="F26" s="67" t="s">
        <v>195</v>
      </c>
      <c r="G26" s="68"/>
    </row>
    <row r="27" spans="2:8" x14ac:dyDescent="0.25">
      <c r="B27" s="67" t="s">
        <v>196</v>
      </c>
      <c r="C27" s="73">
        <v>6</v>
      </c>
      <c r="D27" s="73">
        <v>2</v>
      </c>
      <c r="E27" s="47"/>
      <c r="F27" s="67" t="s">
        <v>196</v>
      </c>
      <c r="G27" s="68"/>
    </row>
    <row r="28" spans="2:8" x14ac:dyDescent="0.25">
      <c r="B28" s="67" t="s">
        <v>197</v>
      </c>
      <c r="C28" s="73">
        <v>3.5</v>
      </c>
      <c r="D28" s="73">
        <v>1.5</v>
      </c>
      <c r="E28" s="47"/>
      <c r="F28" s="67" t="s">
        <v>197</v>
      </c>
      <c r="G28" s="68"/>
      <c r="H28" s="47"/>
    </row>
    <row r="29" spans="2:8" ht="15.75" thickBot="1" x14ac:dyDescent="0.3">
      <c r="B29" s="70" t="s">
        <v>131</v>
      </c>
      <c r="C29" s="75">
        <v>7</v>
      </c>
      <c r="D29" s="75">
        <v>6</v>
      </c>
      <c r="E29" s="47"/>
      <c r="F29" s="70" t="s">
        <v>131</v>
      </c>
      <c r="G29" s="71"/>
      <c r="H29" s="47"/>
    </row>
    <row r="30" spans="2:8" x14ac:dyDescent="0.25">
      <c r="H30" s="47"/>
    </row>
    <row r="31" spans="2:8" x14ac:dyDescent="0.25">
      <c r="H31" s="47"/>
    </row>
    <row r="32" spans="2:8" x14ac:dyDescent="0.25">
      <c r="H32" s="47"/>
    </row>
    <row r="33" spans="2:8" x14ac:dyDescent="0.25">
      <c r="H33" s="47"/>
    </row>
    <row r="34" spans="2:8" x14ac:dyDescent="0.25">
      <c r="H34" s="47"/>
    </row>
    <row r="35" spans="2:8" x14ac:dyDescent="0.25">
      <c r="H35" s="47"/>
    </row>
    <row r="36" spans="2:8" x14ac:dyDescent="0.25">
      <c r="H36" s="47"/>
    </row>
    <row r="37" spans="2:8" x14ac:dyDescent="0.25">
      <c r="H37" s="47"/>
    </row>
    <row r="38" spans="2:8" ht="15.75" thickBot="1" x14ac:dyDescent="0.3"/>
    <row r="39" spans="2:8" ht="15.75" thickBot="1" x14ac:dyDescent="0.3">
      <c r="B39" s="127" t="s">
        <v>189</v>
      </c>
      <c r="C39" s="135"/>
      <c r="D39" s="128"/>
    </row>
    <row r="40" spans="2:8" ht="15.75" thickBot="1" x14ac:dyDescent="0.3">
      <c r="C40" s="47" t="s">
        <v>22</v>
      </c>
      <c r="E40" s="65" t="s">
        <v>150</v>
      </c>
    </row>
    <row r="41" spans="2:8" x14ac:dyDescent="0.25">
      <c r="B41" s="65"/>
      <c r="C41" s="76" t="s">
        <v>200</v>
      </c>
      <c r="D41" s="77" t="s">
        <v>202</v>
      </c>
      <c r="E41" s="78" t="s">
        <v>203</v>
      </c>
      <c r="F41" s="78" t="s">
        <v>201</v>
      </c>
    </row>
    <row r="42" spans="2:8" x14ac:dyDescent="0.25">
      <c r="B42" s="67" t="s">
        <v>190</v>
      </c>
      <c r="C42" s="68">
        <v>40</v>
      </c>
      <c r="D42" s="68">
        <v>32</v>
      </c>
      <c r="E42" s="73">
        <v>23</v>
      </c>
      <c r="F42" s="73">
        <v>32</v>
      </c>
      <c r="G42" s="73">
        <v>23</v>
      </c>
    </row>
    <row r="43" spans="2:8" x14ac:dyDescent="0.25">
      <c r="B43" s="67" t="s">
        <v>191</v>
      </c>
      <c r="C43" s="69" t="s">
        <v>192</v>
      </c>
      <c r="D43" s="69" t="s">
        <v>198</v>
      </c>
      <c r="E43" s="74" t="s">
        <v>199</v>
      </c>
      <c r="F43" s="74" t="s">
        <v>193</v>
      </c>
      <c r="G43" s="74" t="s">
        <v>199</v>
      </c>
    </row>
    <row r="44" spans="2:8" x14ac:dyDescent="0.25">
      <c r="B44" s="67" t="s">
        <v>143</v>
      </c>
      <c r="C44" s="68">
        <v>65</v>
      </c>
      <c r="D44" s="68">
        <v>63</v>
      </c>
      <c r="E44" s="73">
        <v>62</v>
      </c>
      <c r="F44" s="73">
        <v>70</v>
      </c>
      <c r="G44" s="73">
        <v>62</v>
      </c>
    </row>
    <row r="45" spans="2:8" x14ac:dyDescent="0.25">
      <c r="B45" s="67" t="s">
        <v>194</v>
      </c>
      <c r="C45" s="68">
        <v>36</v>
      </c>
      <c r="D45" s="68">
        <v>26</v>
      </c>
      <c r="E45" s="73">
        <v>17</v>
      </c>
      <c r="F45" s="73">
        <v>30</v>
      </c>
      <c r="G45" s="73">
        <v>17</v>
      </c>
    </row>
    <row r="46" spans="2:8" x14ac:dyDescent="0.25">
      <c r="B46" s="67" t="s">
        <v>48</v>
      </c>
      <c r="C46" s="68">
        <v>13</v>
      </c>
      <c r="D46" s="68">
        <v>8</v>
      </c>
      <c r="E46" s="73">
        <v>10</v>
      </c>
      <c r="F46" s="73">
        <v>15</v>
      </c>
      <c r="G46" s="73">
        <v>10</v>
      </c>
    </row>
    <row r="47" spans="2:8" x14ac:dyDescent="0.25">
      <c r="B47" s="67" t="s">
        <v>195</v>
      </c>
      <c r="C47" s="68">
        <v>34</v>
      </c>
      <c r="D47" s="68">
        <v>22</v>
      </c>
      <c r="E47" s="73">
        <v>15</v>
      </c>
      <c r="F47" s="73">
        <v>24</v>
      </c>
      <c r="G47" s="73">
        <v>15</v>
      </c>
    </row>
    <row r="48" spans="2:8" x14ac:dyDescent="0.25">
      <c r="B48" s="67" t="s">
        <v>196</v>
      </c>
      <c r="C48" s="68">
        <v>2</v>
      </c>
      <c r="D48" s="68">
        <v>4</v>
      </c>
      <c r="E48" s="73">
        <v>2</v>
      </c>
      <c r="F48" s="73">
        <v>6</v>
      </c>
      <c r="G48" s="73">
        <v>2</v>
      </c>
    </row>
    <row r="49" spans="1:13" x14ac:dyDescent="0.25">
      <c r="B49" s="67" t="s">
        <v>197</v>
      </c>
      <c r="C49" s="68">
        <v>5.5</v>
      </c>
      <c r="D49" s="68">
        <v>2</v>
      </c>
      <c r="E49" s="73">
        <v>1.5</v>
      </c>
      <c r="F49" s="73">
        <v>3.5</v>
      </c>
      <c r="G49" s="73">
        <v>1.5</v>
      </c>
    </row>
    <row r="50" spans="1:13" ht="15.75" thickBot="1" x14ac:dyDescent="0.3">
      <c r="B50" s="70" t="s">
        <v>131</v>
      </c>
      <c r="C50" s="71">
        <v>4</v>
      </c>
      <c r="D50" s="71">
        <v>14</v>
      </c>
      <c r="E50" s="75">
        <v>6</v>
      </c>
      <c r="F50" s="75">
        <v>7</v>
      </c>
      <c r="G50" s="75">
        <v>6</v>
      </c>
    </row>
    <row r="53" spans="1:13" ht="15.75" thickBot="1" x14ac:dyDescent="0.3"/>
    <row r="54" spans="1:13" x14ac:dyDescent="0.25">
      <c r="F54" s="65" t="s">
        <v>22</v>
      </c>
      <c r="G54" s="66" t="s">
        <v>42</v>
      </c>
      <c r="H54" s="72" t="s">
        <v>148</v>
      </c>
      <c r="I54" s="47" t="s">
        <v>162</v>
      </c>
      <c r="J54" s="65" t="s">
        <v>150</v>
      </c>
      <c r="K54" s="66" t="s">
        <v>42</v>
      </c>
      <c r="L54" s="72" t="s">
        <v>148</v>
      </c>
      <c r="M54" s="47" t="s">
        <v>162</v>
      </c>
    </row>
    <row r="55" spans="1:13" x14ac:dyDescent="0.25">
      <c r="F55" s="67" t="s">
        <v>190</v>
      </c>
      <c r="G55" s="68">
        <v>40</v>
      </c>
      <c r="H55" s="73">
        <v>32</v>
      </c>
      <c r="I55" s="47">
        <v>72</v>
      </c>
      <c r="J55" s="67" t="s">
        <v>190</v>
      </c>
      <c r="K55" s="68">
        <v>32</v>
      </c>
      <c r="L55" s="73">
        <v>23</v>
      </c>
      <c r="M55" s="47">
        <v>55</v>
      </c>
    </row>
    <row r="56" spans="1:13" x14ac:dyDescent="0.25">
      <c r="F56" s="67" t="s">
        <v>191</v>
      </c>
      <c r="G56" s="69" t="s">
        <v>192</v>
      </c>
      <c r="H56" s="74" t="s">
        <v>193</v>
      </c>
      <c r="I56" s="47"/>
      <c r="J56" s="67" t="s">
        <v>191</v>
      </c>
      <c r="K56" s="69" t="s">
        <v>198</v>
      </c>
      <c r="L56" s="74" t="s">
        <v>199</v>
      </c>
      <c r="M56" s="47"/>
    </row>
    <row r="57" spans="1:13" x14ac:dyDescent="0.25">
      <c r="F57" s="67" t="s">
        <v>143</v>
      </c>
      <c r="G57" s="68">
        <v>65</v>
      </c>
      <c r="H57" s="73">
        <v>70</v>
      </c>
      <c r="I57" s="47">
        <v>67.5</v>
      </c>
      <c r="J57" s="67" t="s">
        <v>143</v>
      </c>
      <c r="K57" s="68">
        <v>63</v>
      </c>
      <c r="L57" s="73">
        <v>62</v>
      </c>
      <c r="M57" s="47">
        <v>62.5</v>
      </c>
    </row>
    <row r="58" spans="1:13" x14ac:dyDescent="0.25">
      <c r="F58" s="67" t="s">
        <v>194</v>
      </c>
      <c r="G58" s="68">
        <v>36</v>
      </c>
      <c r="H58" s="73">
        <v>30</v>
      </c>
      <c r="I58" s="47">
        <v>66</v>
      </c>
      <c r="J58" s="67" t="s">
        <v>194</v>
      </c>
      <c r="K58" s="68">
        <v>26</v>
      </c>
      <c r="L58" s="73">
        <v>17</v>
      </c>
      <c r="M58" s="47">
        <v>43</v>
      </c>
    </row>
    <row r="59" spans="1:13" x14ac:dyDescent="0.25">
      <c r="F59" s="67" t="s">
        <v>48</v>
      </c>
      <c r="G59" s="68">
        <v>13</v>
      </c>
      <c r="H59" s="73">
        <v>15</v>
      </c>
      <c r="I59" s="47">
        <v>14</v>
      </c>
      <c r="J59" s="67" t="s">
        <v>48</v>
      </c>
      <c r="K59" s="68">
        <v>8</v>
      </c>
      <c r="L59" s="73">
        <v>10</v>
      </c>
      <c r="M59" s="47">
        <v>9</v>
      </c>
    </row>
    <row r="60" spans="1:13" x14ac:dyDescent="0.25">
      <c r="F60" s="67" t="s">
        <v>195</v>
      </c>
      <c r="G60" s="68">
        <v>34</v>
      </c>
      <c r="H60" s="73">
        <v>24</v>
      </c>
      <c r="I60" s="47">
        <v>58</v>
      </c>
      <c r="J60" s="67" t="s">
        <v>195</v>
      </c>
      <c r="K60" s="68">
        <v>22</v>
      </c>
      <c r="L60" s="73">
        <v>15</v>
      </c>
      <c r="M60" s="47">
        <v>37</v>
      </c>
    </row>
    <row r="61" spans="1:13" x14ac:dyDescent="0.25">
      <c r="F61" s="67" t="s">
        <v>196</v>
      </c>
      <c r="G61" s="68">
        <v>2</v>
      </c>
      <c r="H61" s="73">
        <v>6</v>
      </c>
      <c r="I61" s="47">
        <v>8</v>
      </c>
      <c r="J61" s="67" t="s">
        <v>196</v>
      </c>
      <c r="K61" s="68">
        <v>4</v>
      </c>
      <c r="L61" s="73">
        <v>2</v>
      </c>
      <c r="M61" s="47">
        <v>6</v>
      </c>
    </row>
    <row r="62" spans="1:13" x14ac:dyDescent="0.25">
      <c r="A62" s="40"/>
      <c r="B62" s="41"/>
      <c r="C62" s="41"/>
      <c r="F62" s="67" t="s">
        <v>197</v>
      </c>
      <c r="G62" s="68">
        <v>5.5</v>
      </c>
      <c r="H62" s="73">
        <v>3.5</v>
      </c>
      <c r="I62" s="47">
        <v>4.5</v>
      </c>
      <c r="J62" s="67" t="s">
        <v>197</v>
      </c>
      <c r="K62" s="68">
        <v>2</v>
      </c>
      <c r="L62" s="73">
        <v>1.5</v>
      </c>
      <c r="M62" s="47">
        <v>1.75</v>
      </c>
    </row>
    <row r="63" spans="1:13" ht="15.75" thickBot="1" x14ac:dyDescent="0.3">
      <c r="A63" s="42"/>
      <c r="B63" s="41"/>
      <c r="C63" s="41"/>
      <c r="F63" s="70" t="s">
        <v>131</v>
      </c>
      <c r="G63" s="71">
        <v>4</v>
      </c>
      <c r="H63" s="75">
        <v>7</v>
      </c>
      <c r="I63" s="47">
        <v>11</v>
      </c>
      <c r="J63" s="70" t="s">
        <v>131</v>
      </c>
      <c r="K63" s="71">
        <v>14</v>
      </c>
      <c r="L63" s="75">
        <v>6</v>
      </c>
      <c r="M63" s="47">
        <v>20</v>
      </c>
    </row>
    <row r="64" spans="1:13" x14ac:dyDescent="0.25">
      <c r="A64" s="42"/>
      <c r="B64" s="41"/>
      <c r="C64" s="41"/>
    </row>
    <row r="65" spans="1:6" x14ac:dyDescent="0.25">
      <c r="A65" s="40"/>
      <c r="B65" s="41"/>
      <c r="C65" s="41"/>
    </row>
    <row r="66" spans="1:6" x14ac:dyDescent="0.25">
      <c r="A66" s="40"/>
      <c r="B66" s="41"/>
      <c r="C66" s="41"/>
    </row>
    <row r="67" spans="1:6" x14ac:dyDescent="0.25">
      <c r="A67" s="40"/>
      <c r="B67" s="41"/>
      <c r="C67" s="41"/>
    </row>
    <row r="68" spans="1:6" x14ac:dyDescent="0.25">
      <c r="A68" s="40"/>
      <c r="B68" s="41"/>
      <c r="C68" s="41"/>
    </row>
    <row r="69" spans="1:6" x14ac:dyDescent="0.25">
      <c r="A69" s="40"/>
      <c r="B69" s="41"/>
      <c r="C69" s="41"/>
    </row>
    <row r="70" spans="1:6" x14ac:dyDescent="0.25">
      <c r="A70" s="40"/>
      <c r="B70" s="41"/>
      <c r="C70" s="41"/>
    </row>
    <row r="71" spans="1:6" ht="15.75" thickBot="1" x14ac:dyDescent="0.3">
      <c r="A71" s="38"/>
      <c r="B71" s="32"/>
      <c r="C71" s="32"/>
    </row>
    <row r="76" spans="1:6" ht="15.75" thickBot="1" x14ac:dyDescent="0.3">
      <c r="B76" s="61"/>
      <c r="C76" s="39" t="s">
        <v>205</v>
      </c>
      <c r="D76" t="s">
        <v>204</v>
      </c>
      <c r="F76" s="39"/>
    </row>
    <row r="77" spans="1:6" x14ac:dyDescent="0.25">
      <c r="B77" s="37" t="s">
        <v>143</v>
      </c>
      <c r="C77" s="31">
        <v>71</v>
      </c>
      <c r="D77" s="31">
        <v>64</v>
      </c>
    </row>
    <row r="78" spans="1:6" x14ac:dyDescent="0.25">
      <c r="B78" s="40" t="s">
        <v>48</v>
      </c>
      <c r="C78" s="41">
        <v>17</v>
      </c>
      <c r="D78" s="41">
        <v>10</v>
      </c>
    </row>
    <row r="79" spans="1:6" ht="15.75" thickBot="1" x14ac:dyDescent="0.3">
      <c r="B79" s="38" t="s">
        <v>135</v>
      </c>
      <c r="C79" s="32">
        <v>6</v>
      </c>
      <c r="D79" s="32">
        <v>5</v>
      </c>
    </row>
    <row r="80" spans="1:6" x14ac:dyDescent="0.25">
      <c r="B80" s="37" t="s">
        <v>129</v>
      </c>
      <c r="C80" s="31">
        <v>151</v>
      </c>
      <c r="D80" s="31">
        <v>124</v>
      </c>
    </row>
    <row r="81" spans="2:7" ht="15.75" thickBot="1" x14ac:dyDescent="0.3">
      <c r="B81" s="38" t="s">
        <v>130</v>
      </c>
      <c r="C81" s="32">
        <v>155</v>
      </c>
      <c r="D81" s="32">
        <v>149</v>
      </c>
    </row>
    <row r="82" spans="2:7" x14ac:dyDescent="0.25">
      <c r="B82" s="37" t="s">
        <v>131</v>
      </c>
      <c r="C82" s="31">
        <v>122</v>
      </c>
      <c r="D82" s="31">
        <v>126</v>
      </c>
    </row>
    <row r="83" spans="2:7" ht="15.75" thickBot="1" x14ac:dyDescent="0.3">
      <c r="B83" s="38" t="s">
        <v>132</v>
      </c>
      <c r="C83" s="32">
        <v>184</v>
      </c>
      <c r="D83" s="32">
        <v>147</v>
      </c>
    </row>
    <row r="84" spans="2:7" x14ac:dyDescent="0.25">
      <c r="B84" s="37" t="s">
        <v>133</v>
      </c>
      <c r="C84" s="31">
        <v>72</v>
      </c>
      <c r="D84" s="31">
        <v>55</v>
      </c>
    </row>
    <row r="85" spans="2:7" ht="15.75" thickBot="1" x14ac:dyDescent="0.3">
      <c r="B85" s="38" t="s">
        <v>134</v>
      </c>
      <c r="C85" s="32">
        <v>234</v>
      </c>
      <c r="D85" s="32">
        <v>218</v>
      </c>
    </row>
    <row r="86" spans="2:7" ht="15.75" thickBot="1" x14ac:dyDescent="0.3"/>
    <row r="87" spans="2:7" ht="15.75" thickBot="1" x14ac:dyDescent="0.3">
      <c r="B87" s="99" t="s">
        <v>206</v>
      </c>
      <c r="C87" s="100"/>
    </row>
    <row r="88" spans="2:7" x14ac:dyDescent="0.25">
      <c r="B88" s="79" t="s">
        <v>22</v>
      </c>
      <c r="C88" s="85">
        <v>0.52800000000000002</v>
      </c>
    </row>
    <row r="89" spans="2:7" ht="15.75" thickBot="1" x14ac:dyDescent="0.3">
      <c r="B89" s="80" t="s">
        <v>150</v>
      </c>
      <c r="C89" s="86">
        <v>0.47199999999999998</v>
      </c>
    </row>
    <row r="90" spans="2:7" x14ac:dyDescent="0.25">
      <c r="B90" s="79" t="s">
        <v>7</v>
      </c>
      <c r="C90" s="87">
        <v>0.37</v>
      </c>
    </row>
    <row r="91" spans="2:7" ht="15.75" thickBot="1" x14ac:dyDescent="0.3">
      <c r="B91" s="80" t="s">
        <v>16</v>
      </c>
      <c r="C91" s="88">
        <v>0.63</v>
      </c>
    </row>
    <row r="92" spans="2:7" x14ac:dyDescent="0.25">
      <c r="B92" s="79" t="s">
        <v>129</v>
      </c>
      <c r="C92" s="85">
        <v>0.47499999999999998</v>
      </c>
      <c r="G92" s="13"/>
    </row>
    <row r="93" spans="2:7" ht="15.75" thickBot="1" x14ac:dyDescent="0.3">
      <c r="B93" s="80" t="s">
        <v>130</v>
      </c>
      <c r="C93" s="86">
        <v>0.52500000000000002</v>
      </c>
    </row>
    <row r="94" spans="2:7" x14ac:dyDescent="0.25">
      <c r="B94" s="81" t="s">
        <v>123</v>
      </c>
      <c r="C94" s="89">
        <v>0.42799999999999999</v>
      </c>
    </row>
    <row r="95" spans="2:7" ht="15.75" thickBot="1" x14ac:dyDescent="0.3">
      <c r="B95" s="82" t="s">
        <v>124</v>
      </c>
      <c r="C95" s="90">
        <v>0.57199999999999995</v>
      </c>
    </row>
    <row r="96" spans="2:7" x14ac:dyDescent="0.25">
      <c r="B96" s="83" t="s">
        <v>42</v>
      </c>
      <c r="C96" s="91">
        <v>0.56699999999999995</v>
      </c>
    </row>
    <row r="97" spans="2:4" ht="15.75" thickBot="1" x14ac:dyDescent="0.3">
      <c r="B97" s="84" t="s">
        <v>148</v>
      </c>
      <c r="C97" s="92">
        <v>0.433</v>
      </c>
    </row>
    <row r="105" spans="2:4" ht="15.75" thickBot="1" x14ac:dyDescent="0.3">
      <c r="C105" t="s">
        <v>208</v>
      </c>
      <c r="D105" t="s">
        <v>209</v>
      </c>
    </row>
    <row r="106" spans="2:4" x14ac:dyDescent="0.25">
      <c r="B106" s="37" t="s">
        <v>144</v>
      </c>
      <c r="C106" s="31">
        <v>69.5</v>
      </c>
      <c r="D106" s="31">
        <v>63</v>
      </c>
    </row>
    <row r="107" spans="2:4" x14ac:dyDescent="0.25">
      <c r="B107" s="40" t="s">
        <v>145</v>
      </c>
      <c r="C107" s="41">
        <v>12</v>
      </c>
      <c r="D107" s="41">
        <v>9</v>
      </c>
    </row>
    <row r="108" spans="2:4" x14ac:dyDescent="0.25">
      <c r="B108" s="40" t="s">
        <v>186</v>
      </c>
      <c r="C108" s="41">
        <v>6</v>
      </c>
      <c r="D108" s="41">
        <v>12</v>
      </c>
    </row>
    <row r="109" spans="2:4" x14ac:dyDescent="0.25">
      <c r="B109" s="40" t="s">
        <v>187</v>
      </c>
      <c r="C109" s="41">
        <v>66</v>
      </c>
      <c r="D109" s="41">
        <v>43</v>
      </c>
    </row>
    <row r="110" spans="2:4" x14ac:dyDescent="0.25">
      <c r="B110" s="42" t="s">
        <v>146</v>
      </c>
      <c r="C110" s="41">
        <v>35</v>
      </c>
      <c r="D110" s="41">
        <v>22</v>
      </c>
    </row>
    <row r="111" spans="2:4" x14ac:dyDescent="0.25">
      <c r="B111" s="42" t="s">
        <v>147</v>
      </c>
      <c r="C111" s="41">
        <v>31</v>
      </c>
      <c r="D111" s="41">
        <v>21</v>
      </c>
    </row>
    <row r="112" spans="2:4" x14ac:dyDescent="0.25">
      <c r="B112" s="40" t="s">
        <v>136</v>
      </c>
      <c r="C112" s="41">
        <v>63</v>
      </c>
      <c r="D112" s="41">
        <v>50</v>
      </c>
    </row>
    <row r="113" spans="2:4" x14ac:dyDescent="0.25">
      <c r="B113" s="40" t="s">
        <v>137</v>
      </c>
      <c r="C113" s="41">
        <v>9</v>
      </c>
      <c r="D113" s="41">
        <v>5</v>
      </c>
    </row>
    <row r="114" spans="2:4" x14ac:dyDescent="0.25">
      <c r="B114" s="40" t="s">
        <v>138</v>
      </c>
      <c r="C114" s="41">
        <v>4</v>
      </c>
      <c r="D114" s="41">
        <v>2</v>
      </c>
    </row>
    <row r="115" spans="2:4" x14ac:dyDescent="0.25">
      <c r="B115" s="40" t="s">
        <v>139</v>
      </c>
      <c r="C115" s="41">
        <v>61</v>
      </c>
      <c r="D115" s="41">
        <v>45</v>
      </c>
    </row>
    <row r="116" spans="2:4" x14ac:dyDescent="0.25">
      <c r="B116" s="40" t="s">
        <v>140</v>
      </c>
      <c r="C116" s="41">
        <v>11</v>
      </c>
      <c r="D116" s="41">
        <v>10</v>
      </c>
    </row>
    <row r="117" spans="2:4" x14ac:dyDescent="0.25">
      <c r="B117" s="40" t="s">
        <v>141</v>
      </c>
      <c r="C117" s="41">
        <v>9</v>
      </c>
      <c r="D117" s="41">
        <v>8</v>
      </c>
    </row>
    <row r="118" spans="2:4" ht="15.75" thickBot="1" x14ac:dyDescent="0.3">
      <c r="B118" s="38" t="s">
        <v>142</v>
      </c>
      <c r="C118" s="32">
        <v>2</v>
      </c>
      <c r="D118" s="32">
        <v>2</v>
      </c>
    </row>
  </sheetData>
  <mergeCells count="1">
    <mergeCell ref="B39:D39"/>
  </mergeCells>
  <pageMargins left="0.25" right="0.25" top="0.75" bottom="0.75" header="0.3" footer="0.3"/>
  <pageSetup paperSize="9" scale="96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Foglio3</vt:lpstr>
      <vt:lpstr>STATISTICA DEF 23.7.15</vt:lpstr>
      <vt:lpstr>grafici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</dc:creator>
  <cp:lastModifiedBy>Lorena</cp:lastModifiedBy>
  <cp:lastPrinted>2015-07-30T01:41:53Z</cp:lastPrinted>
  <dcterms:created xsi:type="dcterms:W3CDTF">2015-04-23T23:14:49Z</dcterms:created>
  <dcterms:modified xsi:type="dcterms:W3CDTF">2015-07-30T01:45:52Z</dcterms:modified>
</cp:coreProperties>
</file>