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ma\OneDrive\Desktop\New folder (3)\"/>
    </mc:Choice>
  </mc:AlternateContent>
  <xr:revisionPtr revIDLastSave="0" documentId="13_ncr:1_{E6C64566-8FA7-497E-BBBD-8A16C7BDDFDB}" xr6:coauthVersionLast="47" xr6:coauthVersionMax="47" xr10:uidLastSave="{00000000-0000-0000-0000-000000000000}"/>
  <bookViews>
    <workbookView xWindow="-120" yWindow="-120" windowWidth="20730" windowHeight="11160" tabRatio="688" firstSheet="5" activeTab="7" xr2:uid="{D91E5619-5B7B-4692-8F2B-558F1EAC9446}"/>
  </bookViews>
  <sheets>
    <sheet name="data_nyse" sheetId="1" r:id="rId1"/>
    <sheet name="data_health_sector" sheetId="3" r:id="rId2"/>
    <sheet name="data_health_equ." sheetId="5" r:id="rId3"/>
    <sheet name="data-health_care_distributors" sheetId="10" r:id="rId4"/>
    <sheet name="health_sector_pivot" sheetId="6" r:id="rId5"/>
    <sheet name="health_equ_pivot" sheetId="7" r:id="rId6"/>
    <sheet name="health_distributors_pivot" sheetId="11" r:id="rId7"/>
    <sheet name="Market_size" sheetId="13" r:id="rId8"/>
  </sheets>
  <definedNames>
    <definedName name="_xlnm._FilterDatabase" localSheetId="1" hidden="1">data_health_sector!$K$1:$K$1047056</definedName>
    <definedName name="_xlnm._FilterDatabase" localSheetId="0" hidden="1">data_nyse!$J$1:$K$1711</definedName>
  </definedNam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3" l="1" a="1"/>
  <c r="C7" i="13" s="1"/>
  <c r="D7" i="13" a="1"/>
  <c r="D7" i="13" s="1"/>
  <c r="E7" i="13" a="1"/>
  <c r="E7" i="13" s="1"/>
  <c r="F7" i="13" a="1"/>
  <c r="F7" i="13" s="1"/>
  <c r="B7" i="13" a="1"/>
  <c r="B7" i="13" s="1"/>
  <c r="C5" i="13" a="1"/>
  <c r="C5" i="13" s="1"/>
  <c r="D5" i="13" a="1"/>
  <c r="D5" i="13" s="1"/>
  <c r="E5" i="13" a="1"/>
  <c r="E5" i="13" s="1"/>
  <c r="F5" i="13" a="1"/>
  <c r="F5" i="13" s="1"/>
  <c r="B5" i="13" a="1"/>
  <c r="B5" i="13" s="1"/>
</calcChain>
</file>

<file path=xl/sharedStrings.xml><?xml version="1.0" encoding="utf-8"?>
<sst xmlns="http://schemas.openxmlformats.org/spreadsheetml/2006/main" count="10345" uniqueCount="585">
  <si>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</si>
  <si>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</si>
  <si>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</si>
  <si>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</si>
  <si>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</si>
  <si>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</si>
  <si>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</si>
  <si>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</si>
  <si>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</si>
  <si>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</si>
  <si>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</si>
  <si>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</si>
  <si>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</si>
  <si>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</si>
  <si>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</si>
  <si>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</si>
  <si>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</si>
  <si>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</si>
  <si>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</si>
  <si>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</si>
  <si>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</si>
  <si>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</si>
  <si>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</si>
  <si>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</si>
  <si>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</si>
  <si>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</si>
  <si>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</si>
  <si>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</si>
  <si>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</si>
  <si>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</si>
  <si>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</si>
  <si>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</si>
  <si>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</si>
  <si>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</si>
  <si>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</si>
  <si>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</si>
  <si>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</si>
  <si>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</si>
  <si>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</si>
  <si>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</si>
  <si>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</si>
  <si>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</si>
  <si>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</si>
  <si>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</si>
  <si>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</si>
  <si>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</si>
  <si>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</si>
  <si>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</si>
  <si>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</si>
  <si>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</si>
  <si>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</si>
  <si>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</si>
  <si>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</si>
  <si>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</si>
  <si>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</si>
  <si>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</si>
  <si>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</si>
  <si>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</si>
  <si>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</si>
  <si>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</si>
  <si>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</si>
  <si>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</si>
  <si>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</si>
  <si>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</si>
  <si>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</si>
  <si>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</si>
  <si>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</si>
  <si>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</si>
  <si>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</si>
  <si>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</si>
  <si>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</si>
  <si>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</si>
  <si>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</si>
  <si>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</si>
  <si>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</si>
  <si>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</si>
  <si>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</si>
  <si>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</si>
  <si>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</si>
  <si>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</si>
  <si>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</si>
  <si>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</si>
  <si>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</si>
  <si>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</si>
  <si>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</si>
  <si>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</si>
  <si>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</si>
  <si>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</si>
  <si>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</si>
  <si>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</si>
  <si>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</si>
  <si>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</si>
  <si>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</si>
  <si>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</si>
  <si>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</si>
  <si>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</si>
  <si>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</si>
  <si>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</si>
  <si>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</si>
  <si>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</si>
  <si>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</si>
  <si>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</si>
  <si>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</si>
  <si>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</si>
  <si>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</si>
  <si>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</si>
  <si>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</si>
  <si>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</si>
  <si>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</si>
  <si>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</si>
  <si>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</si>
  <si>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</si>
  <si>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</si>
  <si>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</si>
  <si>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</si>
  <si>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</si>
  <si>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</si>
  <si>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</si>
  <si>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</si>
  <si>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</si>
  <si>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</si>
  <si>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</si>
  <si>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</si>
  <si>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</si>
  <si>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</si>
  <si>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</si>
  <si>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</si>
  <si>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</si>
  <si>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</si>
  <si>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</si>
  <si>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</si>
  <si>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</si>
  <si>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</si>
  <si>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</si>
  <si>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</si>
  <si>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</si>
  <si>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</si>
  <si>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</si>
  <si>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</si>
  <si>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</si>
  <si>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</si>
  <si>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</si>
  <si>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</si>
  <si>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</si>
  <si>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</si>
  <si>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</si>
  <si>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</si>
  <si>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</si>
  <si>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</si>
  <si>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</si>
  <si>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</si>
  <si>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</si>
  <si>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</si>
  <si>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</si>
  <si>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</si>
  <si>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</si>
  <si>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</si>
  <si>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</si>
  <si>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</si>
  <si>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</si>
  <si>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</si>
  <si>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</si>
  <si>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</si>
  <si>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</si>
  <si>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</si>
  <si>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</si>
  <si>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</si>
  <si>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</si>
  <si>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</si>
  <si>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</si>
  <si>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</si>
  <si>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</si>
  <si>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</si>
  <si>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</si>
  <si>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</si>
  <si>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</si>
  <si>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</si>
  <si>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</si>
  <si>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</si>
  <si>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</si>
  <si>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</si>
  <si>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</si>
  <si>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</si>
  <si>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</si>
  <si>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</si>
  <si>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</si>
  <si>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</si>
  <si>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</si>
  <si>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</si>
  <si>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</si>
  <si>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</si>
  <si>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</si>
  <si>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</si>
  <si>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</si>
  <si>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</si>
  <si>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</si>
  <si>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</si>
  <si>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</si>
  <si>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</si>
  <si>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</si>
  <si>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</si>
  <si>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</si>
  <si>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</si>
  <si>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</si>
  <si>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</si>
  <si>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</si>
  <si>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</si>
  <si>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</si>
  <si>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</si>
  <si>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</si>
  <si>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</si>
  <si>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</si>
  <si>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</si>
  <si>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</si>
  <si>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</si>
  <si>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</si>
  <si>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</si>
  <si>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</si>
  <si>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</si>
  <si>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</si>
  <si>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</si>
  <si>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</si>
  <si>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</si>
  <si>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</si>
  <si>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</si>
  <si>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</si>
  <si>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</si>
  <si>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</si>
  <si>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</si>
  <si>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</si>
  <si>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</si>
  <si>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</si>
  <si>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</si>
  <si>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</si>
  <si>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</si>
  <si>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</si>
  <si>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</si>
  <si>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</si>
  <si>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</si>
  <si>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</si>
  <si>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</si>
  <si>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</si>
  <si>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</si>
  <si>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</si>
  <si>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</si>
  <si>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</si>
  <si>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</si>
  <si>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</si>
  <si>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</si>
  <si>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</si>
  <si>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</si>
  <si>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</si>
  <si>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</si>
  <si>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</si>
  <si>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</si>
  <si>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</si>
  <si>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</si>
  <si>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</si>
  <si>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</si>
  <si>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</si>
  <si>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</si>
  <si>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</si>
  <si>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</si>
  <si>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</si>
  <si>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</si>
  <si>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</si>
  <si>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</si>
  <si>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</si>
  <si>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</si>
  <si>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</si>
  <si>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</si>
  <si>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</si>
  <si>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</si>
  <si>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</si>
  <si>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</si>
  <si>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</si>
  <si>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</si>
  <si>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</si>
  <si>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</si>
  <si>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</si>
  <si>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</si>
  <si>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</si>
  <si>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</si>
  <si>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</si>
  <si>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</si>
  <si>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</si>
  <si>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</si>
  <si>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</si>
  <si>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</si>
  <si>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</si>
  <si>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</si>
  <si>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</si>
  <si>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</si>
  <si>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</si>
  <si>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</si>
  <si>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</si>
  <si>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</si>
  <si>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</si>
  <si>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</si>
  <si>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</si>
  <si>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</si>
  <si>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</si>
  <si>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</si>
  <si>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</si>
  <si>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</si>
  <si>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</si>
  <si>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</si>
  <si>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</si>
  <si>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</si>
  <si>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</si>
  <si>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</si>
  <si>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</si>
  <si>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</si>
  <si>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</si>
  <si>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</si>
  <si>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</si>
  <si>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</si>
  <si>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</si>
  <si>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</si>
  <si>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</si>
  <si>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</si>
  <si>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</si>
  <si>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</si>
  <si>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</si>
  <si>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</si>
  <si>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</si>
  <si>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</si>
  <si>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</si>
  <si>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</si>
  <si>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</si>
  <si>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</si>
  <si>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</si>
  <si>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</si>
  <si>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</si>
  <si>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</si>
  <si>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</si>
  <si>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</si>
  <si>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</si>
  <si>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</si>
  <si>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</si>
  <si>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</si>
  <si>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</si>
  <si>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</si>
  <si>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</si>
  <si>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</si>
  <si>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</si>
  <si>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</si>
  <si>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</si>
  <si>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</si>
  <si>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</si>
  <si>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</si>
  <si>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</si>
  <si>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</si>
  <si>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</si>
  <si>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</si>
  <si>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</si>
  <si>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</si>
  <si>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</si>
  <si>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</si>
  <si>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</si>
  <si>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</si>
  <si>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</si>
  <si>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</si>
  <si>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</si>
  <si>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</si>
  <si>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</si>
  <si>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</si>
  <si>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</si>
  <si>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</si>
  <si>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</si>
  <si>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</si>
  <si>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</si>
  <si>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</si>
  <si>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</si>
  <si>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</si>
  <si>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</si>
  <si>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</si>
  <si>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</si>
  <si>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</si>
  <si>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</si>
  <si>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</si>
  <si>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</si>
  <si>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</si>
  <si>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</si>
  <si>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</si>
  <si>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</si>
  <si>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</si>
  <si>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</si>
  <si>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</si>
  <si>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</si>
  <si>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</si>
  <si>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</si>
  <si>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</si>
  <si>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</si>
  <si>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</si>
  <si>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</si>
  <si>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</si>
  <si>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</si>
  <si>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</si>
  <si>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</si>
  <si>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</si>
  <si>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</si>
  <si>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</si>
  <si>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</si>
  <si>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</si>
  <si>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</si>
  <si>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</si>
  <si>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</si>
  <si>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</si>
  <si>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</si>
  <si>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</si>
  <si>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</si>
  <si>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</si>
  <si>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</si>
  <si>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</si>
  <si>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</si>
  <si>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</si>
  <si>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</si>
  <si>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</si>
  <si>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</si>
  <si>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</si>
  <si>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</si>
  <si>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</si>
  <si>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</si>
  <si>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</si>
  <si>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</si>
  <si>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</si>
  <si>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</si>
  <si>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</si>
  <si>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</si>
  <si>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</si>
  <si>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</si>
  <si>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</si>
  <si>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</si>
  <si>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</si>
  <si>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</si>
  <si>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</si>
  <si>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</si>
  <si>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</si>
  <si>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</si>
  <si>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</si>
  <si>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</si>
  <si>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</si>
  <si>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</si>
  <si>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</si>
  <si>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</si>
  <si>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</si>
  <si>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</si>
  <si>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</si>
  <si>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</si>
  <si>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</si>
  <si>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</si>
  <si>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</si>
  <si>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</si>
  <si>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</si>
  <si>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</si>
  <si>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</si>
  <si>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</si>
  <si>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</si>
  <si>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</si>
  <si>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</si>
  <si>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</si>
  <si>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</si>
  <si>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</si>
  <si>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</si>
  <si>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</si>
  <si>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</si>
  <si>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</si>
  <si>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</si>
  <si>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</si>
  <si>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</si>
  <si>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</si>
  <si>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</si>
  <si>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</si>
  <si>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</si>
  <si>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</si>
  <si>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</si>
  <si>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</si>
  <si>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</si>
  <si>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</si>
  <si>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</si>
  <si>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</si>
  <si>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</si>
  <si>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</si>
  <si>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</si>
  <si>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</si>
  <si>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</si>
  <si>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</si>
  <si>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</si>
  <si>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</si>
  <si>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</si>
  <si>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</si>
  <si>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</si>
  <si>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</si>
  <si>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</si>
  <si>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</si>
  <si>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</si>
  <si>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</si>
  <si>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</si>
  <si>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</si>
  <si>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</si>
  <si>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</si>
  <si>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</si>
  <si>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</si>
  <si>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</si>
  <si>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</si>
  <si>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</si>
  <si>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</si>
  <si>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</si>
  <si>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</si>
  <si>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</si>
  <si>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</si>
  <si>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</si>
  <si>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</si>
  <si>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</si>
  <si>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</si>
  <si>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</si>
  <si>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</si>
  <si>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</si>
  <si>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</si>
  <si>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</si>
  <si>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</si>
  <si>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</si>
  <si>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</si>
  <si>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</si>
  <si>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</si>
  <si>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</si>
  <si>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</si>
  <si>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</si>
  <si>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</si>
  <si>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</si>
  <si>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</si>
  <si>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</si>
  <si>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</si>
  <si>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</si>
  <si>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</si>
  <si>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</si>
  <si>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</si>
  <si>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</si>
  <si>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</si>
  <si>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</si>
  <si>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</si>
  <si>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</si>
  <si>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</si>
  <si>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</si>
  <si>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</si>
  <si>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</si>
  <si>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</si>
  <si>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</si>
  <si>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</si>
  <si>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</si>
  <si>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</si>
  <si>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</si>
  <si>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</si>
  <si>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</si>
  <si>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</si>
  <si>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</si>
  <si>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</si>
  <si>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</si>
  <si>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</si>
  <si>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</si>
  <si>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</si>
  <si>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</si>
  <si>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</si>
  <si>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</si>
  <si>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</si>
  <si>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</si>
  <si>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</si>
  <si>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</si>
  <si>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</si>
  <si>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</si>
  <si>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</si>
  <si>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</si>
  <si>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</si>
  <si>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</si>
  <si>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</si>
  <si>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</si>
  <si>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</si>
  <si>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 Labels</t>
  </si>
  <si>
    <t xml:space="preserve">Sum of  Total Revenue </t>
  </si>
  <si>
    <t>Health Sectors</t>
  </si>
  <si>
    <t>Health care equipment share</t>
  </si>
  <si>
    <t>Health Care Distributors Share</t>
  </si>
  <si>
    <t>Market Size</t>
  </si>
  <si>
    <r>
      <t>Grand Total/</t>
    </r>
    <r>
      <rPr>
        <b/>
        <sz val="10"/>
        <color theme="1"/>
        <rFont val="Calibri"/>
        <family val="2"/>
        <scheme val="minor"/>
      </rPr>
      <t>all 4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</si>
</sst>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pivotButton="1" applyNumberFormat="1"/>
    <xf numFmtId="44" fontId="0" fillId="0" borderId="0" xfId="0" applyNumberFormat="1"/>
    <xf numFmtId="44" fontId="0" fillId="0" borderId="0" xfId="0" applyNumberFormat="1" applyAlignment="1">
      <alignment horizontal="left"/>
    </xf>
    <xf numFmtId="44" fontId="0" fillId="0" borderId="0" xfId="1" applyFont="1"/>
    <xf numFmtId="44" fontId="3" fillId="2" borderId="4" xfId="0" applyNumberFormat="1" applyFont="1" applyFill="1" applyBorder="1"/>
    <xf numFmtId="44" fontId="3" fillId="2" borderId="5" xfId="0" applyNumberFormat="1" applyFont="1" applyFill="1" applyBorder="1"/>
    <xf numFmtId="44" fontId="3" fillId="2" borderId="6" xfId="0" applyNumberFormat="1" applyFont="1" applyFill="1" applyBorder="1"/>
    <xf numFmtId="44" fontId="3" fillId="2" borderId="9" xfId="0" applyNumberFormat="1" applyFont="1" applyFill="1" applyBorder="1"/>
    <xf numFmtId="44" fontId="3" fillId="2" borderId="10" xfId="0" applyNumberFormat="1" applyFont="1" applyFill="1" applyBorder="1"/>
    <xf numFmtId="44" fontId="3" fillId="2" borderId="11" xfId="0" applyNumberFormat="1" applyFont="1" applyFill="1" applyBorder="1"/>
    <xf numFmtId="164" fontId="3" fillId="3" borderId="8" xfId="2" applyNumberFormat="1" applyFont="1" applyFill="1" applyBorder="1"/>
    <xf numFmtId="164" fontId="3" fillId="3" borderId="7" xfId="2" applyNumberFormat="1" applyFont="1" applyFill="1" applyBorder="1"/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4" fillId="0" borderId="0" xfId="0" applyFont="1"/>
    <xf numFmtId="0" fontId="3" fillId="0" borderId="0" xfId="0" applyFont="1"/>
    <xf numFmtId="165" fontId="0" fillId="0" borderId="0" xfId="0" applyNumberFormat="1"/>
    <xf numFmtId="4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4">
    <dxf>
      <numFmt numFmtId="34" formatCode="_(&quot;$&quot;* #,##0.00_);_(&quot;$&quot;* \(#,##0.00\);_(&quot;$&quot;* &quot;-&quot;??_);_(@_)"/>
    </dxf>
    <dxf>
      <alignment horizontal="center"/>
    </dxf>
    <dxf>
      <numFmt numFmtId="165" formatCode="_(* #,##0_);_(* \(#,##0\);_(* &quot;-&quot;??_);_(@_)"/>
    </dxf>
    <dxf>
      <alignment horizontal="center"/>
    </dxf>
    <dxf>
      <alignment vertical="bottom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600" b="1"/>
              <a:t>Total Revenue Over-Time Fluctuation</a:t>
            </a:r>
          </a:p>
          <a:p>
            <a:pPr>
              <a:defRPr/>
            </a:pPr>
            <a:r>
              <a:rPr lang="en-US" sz="1600" b="1"/>
              <a:t>for The Health Sector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data_health_sector!$E$1</c:f>
              <c:strCache>
                <c:ptCount val="1"/>
                <c:pt idx="0">
                  <c:v> Total Revenue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data_health_sector!$D$2:$D$191</c:f>
              <c:numCache>
                <c:formatCode>m/d/yyyy</c:formatCode>
                <c:ptCount val="190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41547</c:v>
                </c:pt>
                <c:pt idx="5">
                  <c:v>41912</c:v>
                </c:pt>
                <c:pt idx="6">
                  <c:v>42277</c:v>
                </c:pt>
                <c:pt idx="7">
                  <c:v>42643</c:v>
                </c:pt>
                <c:pt idx="8">
                  <c:v>41274</c:v>
                </c:pt>
                <c:pt idx="9">
                  <c:v>41639</c:v>
                </c:pt>
                <c:pt idx="10">
                  <c:v>42004</c:v>
                </c:pt>
                <c:pt idx="11">
                  <c:v>42369</c:v>
                </c:pt>
                <c:pt idx="12">
                  <c:v>41639</c:v>
                </c:pt>
                <c:pt idx="13">
                  <c:v>42004</c:v>
                </c:pt>
                <c:pt idx="14">
                  <c:v>42369</c:v>
                </c:pt>
                <c:pt idx="15">
                  <c:v>42735</c:v>
                </c:pt>
                <c:pt idx="16">
                  <c:v>41639</c:v>
                </c:pt>
                <c:pt idx="17">
                  <c:v>42004</c:v>
                </c:pt>
                <c:pt idx="18">
                  <c:v>42369</c:v>
                </c:pt>
                <c:pt idx="19">
                  <c:v>42735</c:v>
                </c:pt>
                <c:pt idx="20">
                  <c:v>41274</c:v>
                </c:pt>
                <c:pt idx="21">
                  <c:v>41639</c:v>
                </c:pt>
                <c:pt idx="22">
                  <c:v>42004</c:v>
                </c:pt>
                <c:pt idx="23">
                  <c:v>42369</c:v>
                </c:pt>
                <c:pt idx="24">
                  <c:v>41274</c:v>
                </c:pt>
                <c:pt idx="25">
                  <c:v>41639</c:v>
                </c:pt>
                <c:pt idx="26">
                  <c:v>42004</c:v>
                </c:pt>
                <c:pt idx="27">
                  <c:v>42369</c:v>
                </c:pt>
                <c:pt idx="28">
                  <c:v>41639</c:v>
                </c:pt>
                <c:pt idx="29">
                  <c:v>42004</c:v>
                </c:pt>
                <c:pt idx="30">
                  <c:v>42369</c:v>
                </c:pt>
                <c:pt idx="31">
                  <c:v>42735</c:v>
                </c:pt>
                <c:pt idx="32">
                  <c:v>41547</c:v>
                </c:pt>
                <c:pt idx="33">
                  <c:v>41912</c:v>
                </c:pt>
                <c:pt idx="34">
                  <c:v>42277</c:v>
                </c:pt>
                <c:pt idx="35">
                  <c:v>42643</c:v>
                </c:pt>
                <c:pt idx="36">
                  <c:v>41639</c:v>
                </c:pt>
                <c:pt idx="37">
                  <c:v>42004</c:v>
                </c:pt>
                <c:pt idx="38">
                  <c:v>42369</c:v>
                </c:pt>
                <c:pt idx="39">
                  <c:v>42735</c:v>
                </c:pt>
                <c:pt idx="40">
                  <c:v>41274</c:v>
                </c:pt>
                <c:pt idx="41">
                  <c:v>41639</c:v>
                </c:pt>
                <c:pt idx="42">
                  <c:v>42004</c:v>
                </c:pt>
                <c:pt idx="43">
                  <c:v>42369</c:v>
                </c:pt>
                <c:pt idx="44">
                  <c:v>41274</c:v>
                </c:pt>
                <c:pt idx="45">
                  <c:v>41639</c:v>
                </c:pt>
                <c:pt idx="46">
                  <c:v>42004</c:v>
                </c:pt>
                <c:pt idx="47">
                  <c:v>42369</c:v>
                </c:pt>
                <c:pt idx="48">
                  <c:v>41455</c:v>
                </c:pt>
                <c:pt idx="49">
                  <c:v>41820</c:v>
                </c:pt>
                <c:pt idx="50">
                  <c:v>42185</c:v>
                </c:pt>
                <c:pt idx="51">
                  <c:v>42551</c:v>
                </c:pt>
                <c:pt idx="52">
                  <c:v>41639</c:v>
                </c:pt>
                <c:pt idx="53">
                  <c:v>42004</c:v>
                </c:pt>
                <c:pt idx="54">
                  <c:v>42369</c:v>
                </c:pt>
                <c:pt idx="55">
                  <c:v>42735</c:v>
                </c:pt>
                <c:pt idx="56">
                  <c:v>41636</c:v>
                </c:pt>
                <c:pt idx="57">
                  <c:v>42007</c:v>
                </c:pt>
                <c:pt idx="58">
                  <c:v>42371</c:v>
                </c:pt>
                <c:pt idx="59">
                  <c:v>42735</c:v>
                </c:pt>
                <c:pt idx="60">
                  <c:v>41274</c:v>
                </c:pt>
                <c:pt idx="61">
                  <c:v>41639</c:v>
                </c:pt>
                <c:pt idx="62">
                  <c:v>42004</c:v>
                </c:pt>
                <c:pt idx="63">
                  <c:v>42369</c:v>
                </c:pt>
                <c:pt idx="64">
                  <c:v>41274</c:v>
                </c:pt>
                <c:pt idx="65">
                  <c:v>41639</c:v>
                </c:pt>
                <c:pt idx="66">
                  <c:v>42004</c:v>
                </c:pt>
                <c:pt idx="67">
                  <c:v>42369</c:v>
                </c:pt>
                <c:pt idx="68">
                  <c:v>41578</c:v>
                </c:pt>
                <c:pt idx="69">
                  <c:v>41943</c:v>
                </c:pt>
                <c:pt idx="70">
                  <c:v>42308</c:v>
                </c:pt>
                <c:pt idx="71">
                  <c:v>42674</c:v>
                </c:pt>
                <c:pt idx="72">
                  <c:v>41274</c:v>
                </c:pt>
                <c:pt idx="73">
                  <c:v>41639</c:v>
                </c:pt>
                <c:pt idx="74">
                  <c:v>42004</c:v>
                </c:pt>
                <c:pt idx="75">
                  <c:v>42369</c:v>
                </c:pt>
                <c:pt idx="76">
                  <c:v>41274</c:v>
                </c:pt>
                <c:pt idx="77">
                  <c:v>41639</c:v>
                </c:pt>
                <c:pt idx="78">
                  <c:v>42004</c:v>
                </c:pt>
                <c:pt idx="79">
                  <c:v>42369</c:v>
                </c:pt>
                <c:pt idx="80">
                  <c:v>41274</c:v>
                </c:pt>
                <c:pt idx="81">
                  <c:v>41639</c:v>
                </c:pt>
                <c:pt idx="82">
                  <c:v>42004</c:v>
                </c:pt>
                <c:pt idx="83">
                  <c:v>42369</c:v>
                </c:pt>
                <c:pt idx="84">
                  <c:v>41274</c:v>
                </c:pt>
                <c:pt idx="85">
                  <c:v>41639</c:v>
                </c:pt>
                <c:pt idx="86">
                  <c:v>42004</c:v>
                </c:pt>
                <c:pt idx="87">
                  <c:v>42369</c:v>
                </c:pt>
                <c:pt idx="88">
                  <c:v>41274</c:v>
                </c:pt>
                <c:pt idx="89">
                  <c:v>41639</c:v>
                </c:pt>
                <c:pt idx="90">
                  <c:v>42004</c:v>
                </c:pt>
                <c:pt idx="91">
                  <c:v>42369</c:v>
                </c:pt>
                <c:pt idx="92">
                  <c:v>41545</c:v>
                </c:pt>
                <c:pt idx="93">
                  <c:v>41909</c:v>
                </c:pt>
                <c:pt idx="94">
                  <c:v>42273</c:v>
                </c:pt>
                <c:pt idx="95">
                  <c:v>42637</c:v>
                </c:pt>
                <c:pt idx="96">
                  <c:v>41272</c:v>
                </c:pt>
                <c:pt idx="97">
                  <c:v>41636</c:v>
                </c:pt>
                <c:pt idx="98">
                  <c:v>42000</c:v>
                </c:pt>
                <c:pt idx="99">
                  <c:v>42364</c:v>
                </c:pt>
                <c:pt idx="100">
                  <c:v>41639</c:v>
                </c:pt>
                <c:pt idx="101">
                  <c:v>42004</c:v>
                </c:pt>
                <c:pt idx="102">
                  <c:v>42369</c:v>
                </c:pt>
                <c:pt idx="103">
                  <c:v>42735</c:v>
                </c:pt>
                <c:pt idx="104">
                  <c:v>41274</c:v>
                </c:pt>
                <c:pt idx="105">
                  <c:v>41639</c:v>
                </c:pt>
                <c:pt idx="106">
                  <c:v>42004</c:v>
                </c:pt>
                <c:pt idx="107">
                  <c:v>42369</c:v>
                </c:pt>
                <c:pt idx="108">
                  <c:v>41637</c:v>
                </c:pt>
                <c:pt idx="109">
                  <c:v>42001</c:v>
                </c:pt>
                <c:pt idx="110">
                  <c:v>42372</c:v>
                </c:pt>
                <c:pt idx="111">
                  <c:v>42736</c:v>
                </c:pt>
                <c:pt idx="112">
                  <c:v>41639</c:v>
                </c:pt>
                <c:pt idx="113">
                  <c:v>42004</c:v>
                </c:pt>
                <c:pt idx="114">
                  <c:v>42369</c:v>
                </c:pt>
                <c:pt idx="115">
                  <c:v>42735</c:v>
                </c:pt>
                <c:pt idx="116">
                  <c:v>41274</c:v>
                </c:pt>
                <c:pt idx="117">
                  <c:v>41639</c:v>
                </c:pt>
                <c:pt idx="118">
                  <c:v>42004</c:v>
                </c:pt>
                <c:pt idx="119">
                  <c:v>42369</c:v>
                </c:pt>
                <c:pt idx="120">
                  <c:v>41274</c:v>
                </c:pt>
                <c:pt idx="121">
                  <c:v>41639</c:v>
                </c:pt>
                <c:pt idx="122">
                  <c:v>42004</c:v>
                </c:pt>
                <c:pt idx="123">
                  <c:v>42369</c:v>
                </c:pt>
                <c:pt idx="124">
                  <c:v>41364</c:v>
                </c:pt>
                <c:pt idx="125">
                  <c:v>41729</c:v>
                </c:pt>
                <c:pt idx="126">
                  <c:v>42094</c:v>
                </c:pt>
                <c:pt idx="127">
                  <c:v>42460</c:v>
                </c:pt>
                <c:pt idx="128">
                  <c:v>41274</c:v>
                </c:pt>
                <c:pt idx="129">
                  <c:v>41639</c:v>
                </c:pt>
                <c:pt idx="130">
                  <c:v>42004</c:v>
                </c:pt>
                <c:pt idx="131">
                  <c:v>42369</c:v>
                </c:pt>
                <c:pt idx="132">
                  <c:v>41639</c:v>
                </c:pt>
                <c:pt idx="133">
                  <c:v>42004</c:v>
                </c:pt>
                <c:pt idx="134">
                  <c:v>42369</c:v>
                </c:pt>
                <c:pt idx="135">
                  <c:v>42735</c:v>
                </c:pt>
                <c:pt idx="136">
                  <c:v>42004</c:v>
                </c:pt>
                <c:pt idx="137">
                  <c:v>42369</c:v>
                </c:pt>
                <c:pt idx="138">
                  <c:v>41391</c:v>
                </c:pt>
                <c:pt idx="139">
                  <c:v>41755</c:v>
                </c:pt>
                <c:pt idx="140">
                  <c:v>42119</c:v>
                </c:pt>
                <c:pt idx="141">
                  <c:v>42490</c:v>
                </c:pt>
                <c:pt idx="142">
                  <c:v>41274</c:v>
                </c:pt>
                <c:pt idx="143">
                  <c:v>41639</c:v>
                </c:pt>
                <c:pt idx="144">
                  <c:v>42004</c:v>
                </c:pt>
                <c:pt idx="145">
                  <c:v>42369</c:v>
                </c:pt>
                <c:pt idx="146">
                  <c:v>41273</c:v>
                </c:pt>
                <c:pt idx="147">
                  <c:v>41637</c:v>
                </c:pt>
                <c:pt idx="148">
                  <c:v>42001</c:v>
                </c:pt>
                <c:pt idx="149">
                  <c:v>42372</c:v>
                </c:pt>
                <c:pt idx="150">
                  <c:v>41639</c:v>
                </c:pt>
                <c:pt idx="151">
                  <c:v>42004</c:v>
                </c:pt>
                <c:pt idx="152">
                  <c:v>42369</c:v>
                </c:pt>
                <c:pt idx="153">
                  <c:v>42735</c:v>
                </c:pt>
                <c:pt idx="154">
                  <c:v>41639</c:v>
                </c:pt>
                <c:pt idx="155">
                  <c:v>42004</c:v>
                </c:pt>
                <c:pt idx="156">
                  <c:v>42369</c:v>
                </c:pt>
                <c:pt idx="157">
                  <c:v>42735</c:v>
                </c:pt>
                <c:pt idx="158">
                  <c:v>41274</c:v>
                </c:pt>
                <c:pt idx="159">
                  <c:v>41639</c:v>
                </c:pt>
                <c:pt idx="160">
                  <c:v>42004</c:v>
                </c:pt>
                <c:pt idx="161">
                  <c:v>42369</c:v>
                </c:pt>
                <c:pt idx="162">
                  <c:v>41639</c:v>
                </c:pt>
                <c:pt idx="163">
                  <c:v>42004</c:v>
                </c:pt>
                <c:pt idx="164">
                  <c:v>42369</c:v>
                </c:pt>
                <c:pt idx="165">
                  <c:v>42735</c:v>
                </c:pt>
                <c:pt idx="166">
                  <c:v>41544</c:v>
                </c:pt>
                <c:pt idx="167">
                  <c:v>41908</c:v>
                </c:pt>
                <c:pt idx="168">
                  <c:v>42279</c:v>
                </c:pt>
                <c:pt idx="169">
                  <c:v>42643</c:v>
                </c:pt>
                <c:pt idx="170">
                  <c:v>41274</c:v>
                </c:pt>
                <c:pt idx="171">
                  <c:v>41639</c:v>
                </c:pt>
                <c:pt idx="172">
                  <c:v>42004</c:v>
                </c:pt>
                <c:pt idx="173">
                  <c:v>42369</c:v>
                </c:pt>
                <c:pt idx="174">
                  <c:v>41274</c:v>
                </c:pt>
                <c:pt idx="175">
                  <c:v>41639</c:v>
                </c:pt>
                <c:pt idx="176">
                  <c:v>42004</c:v>
                </c:pt>
                <c:pt idx="177">
                  <c:v>42369</c:v>
                </c:pt>
                <c:pt idx="178">
                  <c:v>41274</c:v>
                </c:pt>
                <c:pt idx="179">
                  <c:v>41639</c:v>
                </c:pt>
                <c:pt idx="180">
                  <c:v>42004</c:v>
                </c:pt>
                <c:pt idx="181">
                  <c:v>42369</c:v>
                </c:pt>
                <c:pt idx="182">
                  <c:v>41274</c:v>
                </c:pt>
                <c:pt idx="183">
                  <c:v>41639</c:v>
                </c:pt>
                <c:pt idx="184">
                  <c:v>42004</c:v>
                </c:pt>
                <c:pt idx="185">
                  <c:v>42369</c:v>
                </c:pt>
                <c:pt idx="186">
                  <c:v>41639</c:v>
                </c:pt>
                <c:pt idx="187">
                  <c:v>42004</c:v>
                </c:pt>
                <c:pt idx="188">
                  <c:v>42369</c:v>
                </c:pt>
                <c:pt idx="189">
                  <c:v>42735</c:v>
                </c:pt>
              </c:numCache>
            </c:numRef>
          </c:cat>
          <c:val>
            <c:numRef>
              <c:f>data_health_sector!$E$2:$E$191</c:f>
              <c:numCache>
                <c:formatCode>"$"#,##0_);[Red]\("$"#,##0\)</c:formatCode>
                <c:ptCount val="190"/>
                <c:pt idx="0">
                  <c:v>18380000000</c:v>
                </c:pt>
                <c:pt idx="1">
                  <c:v>18790000000</c:v>
                </c:pt>
                <c:pt idx="2">
                  <c:v>19960000000</c:v>
                </c:pt>
                <c:pt idx="3">
                  <c:v>22859000000</c:v>
                </c:pt>
                <c:pt idx="4">
                  <c:v>87959167000</c:v>
                </c:pt>
                <c:pt idx="5">
                  <c:v>119569127000</c:v>
                </c:pt>
                <c:pt idx="6">
                  <c:v>135961803000</c:v>
                </c:pt>
                <c:pt idx="7">
                  <c:v>146849686000</c:v>
                </c:pt>
                <c:pt idx="8">
                  <c:v>19050000000</c:v>
                </c:pt>
                <c:pt idx="9">
                  <c:v>19657000000</c:v>
                </c:pt>
                <c:pt idx="10">
                  <c:v>20247000000</c:v>
                </c:pt>
                <c:pt idx="11">
                  <c:v>20405000000</c:v>
                </c:pt>
                <c:pt idx="12">
                  <c:v>1551346000</c:v>
                </c:pt>
                <c:pt idx="13">
                  <c:v>2234000000</c:v>
                </c:pt>
                <c:pt idx="14">
                  <c:v>2604000000</c:v>
                </c:pt>
                <c:pt idx="15">
                  <c:v>3084000000</c:v>
                </c:pt>
                <c:pt idx="16">
                  <c:v>18676000000</c:v>
                </c:pt>
                <c:pt idx="17">
                  <c:v>20063000000</c:v>
                </c:pt>
                <c:pt idx="18">
                  <c:v>21662000000</c:v>
                </c:pt>
                <c:pt idx="19">
                  <c:v>22991000000</c:v>
                </c:pt>
                <c:pt idx="20">
                  <c:v>61497200000</c:v>
                </c:pt>
                <c:pt idx="21">
                  <c:v>71023500000</c:v>
                </c:pt>
                <c:pt idx="22">
                  <c:v>73874100000</c:v>
                </c:pt>
                <c:pt idx="23">
                  <c:v>79156500000</c:v>
                </c:pt>
                <c:pt idx="24">
                  <c:v>13936000000</c:v>
                </c:pt>
                <c:pt idx="25">
                  <c:v>9413000000</c:v>
                </c:pt>
                <c:pt idx="26">
                  <c:v>10719000000</c:v>
                </c:pt>
                <c:pt idx="27">
                  <c:v>9968000000</c:v>
                </c:pt>
                <c:pt idx="28">
                  <c:v>3049500000</c:v>
                </c:pt>
                <c:pt idx="29">
                  <c:v>3323600000</c:v>
                </c:pt>
                <c:pt idx="30">
                  <c:v>3416000000</c:v>
                </c:pt>
                <c:pt idx="31">
                  <c:v>3714000000</c:v>
                </c:pt>
                <c:pt idx="32">
                  <c:v>8054000000</c:v>
                </c:pt>
                <c:pt idx="33">
                  <c:v>8446000000</c:v>
                </c:pt>
                <c:pt idx="34">
                  <c:v>10282000000</c:v>
                </c:pt>
                <c:pt idx="35">
                  <c:v>12483000000</c:v>
                </c:pt>
                <c:pt idx="36">
                  <c:v>6932200000</c:v>
                </c:pt>
                <c:pt idx="37">
                  <c:v>9703300000</c:v>
                </c:pt>
                <c:pt idx="38">
                  <c:v>10763800000</c:v>
                </c:pt>
                <c:pt idx="39">
                  <c:v>11448800000</c:v>
                </c:pt>
                <c:pt idx="40">
                  <c:v>17621000000</c:v>
                </c:pt>
                <c:pt idx="41">
                  <c:v>16385000000</c:v>
                </c:pt>
                <c:pt idx="42">
                  <c:v>15879000000</c:v>
                </c:pt>
                <c:pt idx="43">
                  <c:v>16560000000</c:v>
                </c:pt>
                <c:pt idx="44">
                  <c:v>7249000000</c:v>
                </c:pt>
                <c:pt idx="45">
                  <c:v>7143000000</c:v>
                </c:pt>
                <c:pt idx="46">
                  <c:v>7380000000</c:v>
                </c:pt>
                <c:pt idx="47">
                  <c:v>7477000000</c:v>
                </c:pt>
                <c:pt idx="48">
                  <c:v>101093000000</c:v>
                </c:pt>
                <c:pt idx="49">
                  <c:v>91084000000</c:v>
                </c:pt>
                <c:pt idx="50">
                  <c:v>102531000000</c:v>
                </c:pt>
                <c:pt idx="51">
                  <c:v>121546000000</c:v>
                </c:pt>
                <c:pt idx="52">
                  <c:v>6493900000</c:v>
                </c:pt>
                <c:pt idx="53">
                  <c:v>7670400000</c:v>
                </c:pt>
                <c:pt idx="54">
                  <c:v>9256000000</c:v>
                </c:pt>
                <c:pt idx="55">
                  <c:v>11229200000</c:v>
                </c:pt>
                <c:pt idx="56">
                  <c:v>2910748000</c:v>
                </c:pt>
                <c:pt idx="57">
                  <c:v>3402703000</c:v>
                </c:pt>
                <c:pt idx="58">
                  <c:v>4425267000</c:v>
                </c:pt>
                <c:pt idx="59">
                  <c:v>4796473000</c:v>
                </c:pt>
                <c:pt idx="60">
                  <c:v>29119000000</c:v>
                </c:pt>
                <c:pt idx="61">
                  <c:v>32380000000</c:v>
                </c:pt>
                <c:pt idx="62">
                  <c:v>34914000000</c:v>
                </c:pt>
                <c:pt idx="63">
                  <c:v>37876000000</c:v>
                </c:pt>
                <c:pt idx="64">
                  <c:v>8110000000</c:v>
                </c:pt>
                <c:pt idx="65">
                  <c:v>10863000000</c:v>
                </c:pt>
                <c:pt idx="66">
                  <c:v>16560000000</c:v>
                </c:pt>
                <c:pt idx="67">
                  <c:v>22760000000</c:v>
                </c:pt>
                <c:pt idx="68">
                  <c:v>1587725000</c:v>
                </c:pt>
                <c:pt idx="69">
                  <c:v>1717776000</c:v>
                </c:pt>
                <c:pt idx="70">
                  <c:v>1797060000</c:v>
                </c:pt>
                <c:pt idx="71">
                  <c:v>1966814000</c:v>
                </c:pt>
                <c:pt idx="72">
                  <c:v>7383000000</c:v>
                </c:pt>
                <c:pt idx="73">
                  <c:v>7146000000</c:v>
                </c:pt>
                <c:pt idx="74">
                  <c:v>7435000000</c:v>
                </c:pt>
                <c:pt idx="75">
                  <c:v>7493000000</c:v>
                </c:pt>
                <c:pt idx="76">
                  <c:v>8186280000</c:v>
                </c:pt>
                <c:pt idx="77">
                  <c:v>11764050000</c:v>
                </c:pt>
                <c:pt idx="78">
                  <c:v>12795106000</c:v>
                </c:pt>
                <c:pt idx="79">
                  <c:v>13781837000</c:v>
                </c:pt>
                <c:pt idx="80">
                  <c:v>1899600000</c:v>
                </c:pt>
                <c:pt idx="81">
                  <c:v>2045500000</c:v>
                </c:pt>
                <c:pt idx="82">
                  <c:v>2322900000</c:v>
                </c:pt>
                <c:pt idx="83">
                  <c:v>2493700000</c:v>
                </c:pt>
                <c:pt idx="84">
                  <c:v>9702000000</c:v>
                </c:pt>
                <c:pt idx="85">
                  <c:v>11202000000</c:v>
                </c:pt>
                <c:pt idx="86">
                  <c:v>24890000000</c:v>
                </c:pt>
                <c:pt idx="87">
                  <c:v>32639000000</c:v>
                </c:pt>
                <c:pt idx="88">
                  <c:v>33013000000</c:v>
                </c:pt>
                <c:pt idx="89">
                  <c:v>34182000000</c:v>
                </c:pt>
                <c:pt idx="90">
                  <c:v>36918000000</c:v>
                </c:pt>
                <c:pt idx="91">
                  <c:v>39678000000</c:v>
                </c:pt>
                <c:pt idx="92">
                  <c:v>2492300000</c:v>
                </c:pt>
                <c:pt idx="93">
                  <c:v>2530700000</c:v>
                </c:pt>
                <c:pt idx="94">
                  <c:v>2705000000</c:v>
                </c:pt>
                <c:pt idx="95">
                  <c:v>2832700000</c:v>
                </c:pt>
                <c:pt idx="96">
                  <c:v>8939967000</c:v>
                </c:pt>
                <c:pt idx="97">
                  <c:v>9560647000</c:v>
                </c:pt>
                <c:pt idx="98">
                  <c:v>10371390000</c:v>
                </c:pt>
                <c:pt idx="99">
                  <c:v>10629719000</c:v>
                </c:pt>
                <c:pt idx="100">
                  <c:v>41313000000</c:v>
                </c:pt>
                <c:pt idx="101">
                  <c:v>48500000000</c:v>
                </c:pt>
                <c:pt idx="102">
                  <c:v>54289000000</c:v>
                </c:pt>
                <c:pt idx="103">
                  <c:v>54379000000</c:v>
                </c:pt>
                <c:pt idx="104">
                  <c:v>1293338000</c:v>
                </c:pt>
                <c:pt idx="105">
                  <c:v>1377058000</c:v>
                </c:pt>
                <c:pt idx="106">
                  <c:v>1485807000</c:v>
                </c:pt>
                <c:pt idx="107">
                  <c:v>1601892000</c:v>
                </c:pt>
                <c:pt idx="108">
                  <c:v>1421178000</c:v>
                </c:pt>
                <c:pt idx="109">
                  <c:v>1861358000</c:v>
                </c:pt>
                <c:pt idx="110">
                  <c:v>2219762000</c:v>
                </c:pt>
                <c:pt idx="111">
                  <c:v>2398373000</c:v>
                </c:pt>
                <c:pt idx="112">
                  <c:v>2265100000</c:v>
                </c:pt>
                <c:pt idx="113">
                  <c:v>2131700000</c:v>
                </c:pt>
                <c:pt idx="114">
                  <c:v>2384400000</c:v>
                </c:pt>
                <c:pt idx="115">
                  <c:v>2704400000</c:v>
                </c:pt>
                <c:pt idx="116">
                  <c:v>5671400000</c:v>
                </c:pt>
                <c:pt idx="117">
                  <c:v>5808300000</c:v>
                </c:pt>
                <c:pt idx="118">
                  <c:v>6011600000</c:v>
                </c:pt>
                <c:pt idx="119">
                  <c:v>8680100000</c:v>
                </c:pt>
                <c:pt idx="120">
                  <c:v>22603400000</c:v>
                </c:pt>
                <c:pt idx="121">
                  <c:v>23113100000</c:v>
                </c:pt>
                <c:pt idx="122">
                  <c:v>19615600000</c:v>
                </c:pt>
                <c:pt idx="123">
                  <c:v>19958700000</c:v>
                </c:pt>
                <c:pt idx="124">
                  <c:v>122196000000</c:v>
                </c:pt>
                <c:pt idx="125">
                  <c:v>137392000000</c:v>
                </c:pt>
                <c:pt idx="126">
                  <c:v>179045000000</c:v>
                </c:pt>
                <c:pt idx="127">
                  <c:v>190884000000</c:v>
                </c:pt>
                <c:pt idx="128">
                  <c:v>47267000000</c:v>
                </c:pt>
                <c:pt idx="129">
                  <c:v>44033000000</c:v>
                </c:pt>
                <c:pt idx="130">
                  <c:v>42237000000</c:v>
                </c:pt>
                <c:pt idx="131">
                  <c:v>39498000000</c:v>
                </c:pt>
                <c:pt idx="132">
                  <c:v>2378972000</c:v>
                </c:pt>
                <c:pt idx="133">
                  <c:v>2485983000</c:v>
                </c:pt>
                <c:pt idx="134">
                  <c:v>2395447000</c:v>
                </c:pt>
                <c:pt idx="135">
                  <c:v>2508257000</c:v>
                </c:pt>
                <c:pt idx="136">
                  <c:v>7719600000</c:v>
                </c:pt>
                <c:pt idx="137">
                  <c:v>9429300000</c:v>
                </c:pt>
                <c:pt idx="138">
                  <c:v>3637212000</c:v>
                </c:pt>
                <c:pt idx="139">
                  <c:v>3585141000</c:v>
                </c:pt>
                <c:pt idx="140">
                  <c:v>3910865000</c:v>
                </c:pt>
                <c:pt idx="141">
                  <c:v>5386703000</c:v>
                </c:pt>
                <c:pt idx="142">
                  <c:v>54657000000</c:v>
                </c:pt>
                <c:pt idx="143">
                  <c:v>51584000000</c:v>
                </c:pt>
                <c:pt idx="144">
                  <c:v>49605000000</c:v>
                </c:pt>
                <c:pt idx="145">
                  <c:v>48851000000</c:v>
                </c:pt>
                <c:pt idx="146">
                  <c:v>2105188000</c:v>
                </c:pt>
                <c:pt idx="147">
                  <c:v>2157586000</c:v>
                </c:pt>
                <c:pt idx="148">
                  <c:v>2237219000</c:v>
                </c:pt>
                <c:pt idx="149">
                  <c:v>2262359000</c:v>
                </c:pt>
                <c:pt idx="150">
                  <c:v>2104745000</c:v>
                </c:pt>
                <c:pt idx="151">
                  <c:v>2819557000</c:v>
                </c:pt>
                <c:pt idx="152">
                  <c:v>4103728000</c:v>
                </c:pt>
                <c:pt idx="153">
                  <c:v>4860427000</c:v>
                </c:pt>
                <c:pt idx="154">
                  <c:v>9021000000</c:v>
                </c:pt>
                <c:pt idx="155">
                  <c:v>9675000000</c:v>
                </c:pt>
                <c:pt idx="156">
                  <c:v>9946000000</c:v>
                </c:pt>
                <c:pt idx="157">
                  <c:v>11325000000</c:v>
                </c:pt>
                <c:pt idx="158">
                  <c:v>12509900000</c:v>
                </c:pt>
                <c:pt idx="159">
                  <c:v>13090300000</c:v>
                </c:pt>
                <c:pt idx="160">
                  <c:v>16889600000</c:v>
                </c:pt>
                <c:pt idx="161">
                  <c:v>16965400000</c:v>
                </c:pt>
                <c:pt idx="162">
                  <c:v>122489000000</c:v>
                </c:pt>
                <c:pt idx="163">
                  <c:v>130474000000</c:v>
                </c:pt>
                <c:pt idx="164">
                  <c:v>157107000000</c:v>
                </c:pt>
                <c:pt idx="165">
                  <c:v>184840000000</c:v>
                </c:pt>
                <c:pt idx="166">
                  <c:v>2942897000</c:v>
                </c:pt>
                <c:pt idx="167">
                  <c:v>3049800000</c:v>
                </c:pt>
                <c:pt idx="168">
                  <c:v>3099100000</c:v>
                </c:pt>
                <c:pt idx="169">
                  <c:v>3217800000</c:v>
                </c:pt>
                <c:pt idx="170">
                  <c:v>1527042000</c:v>
                </c:pt>
                <c:pt idx="171">
                  <c:v>1211975000</c:v>
                </c:pt>
                <c:pt idx="172">
                  <c:v>580415000</c:v>
                </c:pt>
                <c:pt idx="173">
                  <c:v>1032336000</c:v>
                </c:pt>
                <c:pt idx="174">
                  <c:v>1843641000</c:v>
                </c:pt>
                <c:pt idx="175">
                  <c:v>1904218000</c:v>
                </c:pt>
                <c:pt idx="176">
                  <c:v>1989344000</c:v>
                </c:pt>
                <c:pt idx="177">
                  <c:v>2042332000</c:v>
                </c:pt>
                <c:pt idx="178">
                  <c:v>2928429000</c:v>
                </c:pt>
                <c:pt idx="179">
                  <c:v>2950800000</c:v>
                </c:pt>
                <c:pt idx="180">
                  <c:v>2922600000</c:v>
                </c:pt>
                <c:pt idx="181">
                  <c:v>2674300000</c:v>
                </c:pt>
                <c:pt idx="182">
                  <c:v>4471700000</c:v>
                </c:pt>
                <c:pt idx="183">
                  <c:v>4623400000</c:v>
                </c:pt>
                <c:pt idx="184">
                  <c:v>4673300000</c:v>
                </c:pt>
                <c:pt idx="185">
                  <c:v>5997800000</c:v>
                </c:pt>
                <c:pt idx="186">
                  <c:v>4561000000</c:v>
                </c:pt>
                <c:pt idx="187">
                  <c:v>4785000000</c:v>
                </c:pt>
                <c:pt idx="188">
                  <c:v>4765000000</c:v>
                </c:pt>
                <c:pt idx="189">
                  <c:v>4888000000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0-4861-AC1D-928902A5A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531136"/>
        <c:axId val="244526144"/>
      </c:lineChart>
      <c:dateAx>
        <c:axId val="24453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Date: Period</a:t>
                </a:r>
                <a:r>
                  <a:rPr lang="en-US" sz="1400" baseline="0"/>
                  <a:t> Ending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26144"/>
        <c:crosses val="autoZero"/>
        <c:auto val="1"/>
        <c:lblOffset val="100"/>
        <c:baseTimeUnit val="days"/>
      </c:dateAx>
      <c:valAx>
        <c:axId val="244526144"/>
        <c:scaling>
          <c:orientation val="minMax"/>
          <c:max val="2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Amount US$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31136"/>
        <c:crossesAt val="41272"/>
        <c:crossBetween val="midCat"/>
        <c:majorUnit val="40000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600" b="1"/>
              <a:t>Total Revenue Over-Time Fluctuation</a:t>
            </a:r>
          </a:p>
          <a:p>
            <a:pPr>
              <a:defRPr/>
            </a:pPr>
            <a:r>
              <a:rPr lang="en-US" sz="1600" b="1"/>
              <a:t>for</a:t>
            </a:r>
            <a:r>
              <a:rPr lang="en-US" sz="1600" b="1" baseline="0"/>
              <a:t> Health Equipment Companies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09604267208534"/>
          <c:y val="0.13477518282018566"/>
          <c:w val="0.75183530183727032"/>
          <c:h val="0.62192941643507704"/>
        </c:manualLayout>
      </c:layout>
      <c:lineChart>
        <c:grouping val="standard"/>
        <c:varyColors val="0"/>
        <c:ser>
          <c:idx val="0"/>
          <c:order val="0"/>
          <c:tx>
            <c:strRef>
              <c:f>data_health_equ.!$E$1</c:f>
              <c:strCache>
                <c:ptCount val="1"/>
                <c:pt idx="0">
                  <c:v> Total Revenue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data_health_equ.!$D$2:$D$57</c:f>
              <c:numCache>
                <c:formatCode>m/d/yyyy</c:formatCode>
                <c:ptCount val="56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41274</c:v>
                </c:pt>
                <c:pt idx="5">
                  <c:v>41639</c:v>
                </c:pt>
                <c:pt idx="6">
                  <c:v>42004</c:v>
                </c:pt>
                <c:pt idx="7">
                  <c:v>42369</c:v>
                </c:pt>
                <c:pt idx="8">
                  <c:v>41639</c:v>
                </c:pt>
                <c:pt idx="9">
                  <c:v>42004</c:v>
                </c:pt>
                <c:pt idx="10">
                  <c:v>42369</c:v>
                </c:pt>
                <c:pt idx="11">
                  <c:v>42735</c:v>
                </c:pt>
                <c:pt idx="12">
                  <c:v>41547</c:v>
                </c:pt>
                <c:pt idx="13">
                  <c:v>41912</c:v>
                </c:pt>
                <c:pt idx="14">
                  <c:v>42277</c:v>
                </c:pt>
                <c:pt idx="15">
                  <c:v>42643</c:v>
                </c:pt>
                <c:pt idx="16">
                  <c:v>41274</c:v>
                </c:pt>
                <c:pt idx="17">
                  <c:v>41639</c:v>
                </c:pt>
                <c:pt idx="18">
                  <c:v>42004</c:v>
                </c:pt>
                <c:pt idx="19">
                  <c:v>42369</c:v>
                </c:pt>
                <c:pt idx="20">
                  <c:v>41274</c:v>
                </c:pt>
                <c:pt idx="21">
                  <c:v>41639</c:v>
                </c:pt>
                <c:pt idx="22">
                  <c:v>42004</c:v>
                </c:pt>
                <c:pt idx="23">
                  <c:v>42369</c:v>
                </c:pt>
                <c:pt idx="24">
                  <c:v>41545</c:v>
                </c:pt>
                <c:pt idx="25">
                  <c:v>41909</c:v>
                </c:pt>
                <c:pt idx="26">
                  <c:v>42273</c:v>
                </c:pt>
                <c:pt idx="27">
                  <c:v>42637</c:v>
                </c:pt>
                <c:pt idx="28">
                  <c:v>41274</c:v>
                </c:pt>
                <c:pt idx="29">
                  <c:v>41639</c:v>
                </c:pt>
                <c:pt idx="30">
                  <c:v>42004</c:v>
                </c:pt>
                <c:pt idx="31">
                  <c:v>42369</c:v>
                </c:pt>
                <c:pt idx="32">
                  <c:v>41639</c:v>
                </c:pt>
                <c:pt idx="33">
                  <c:v>42004</c:v>
                </c:pt>
                <c:pt idx="34">
                  <c:v>42369</c:v>
                </c:pt>
                <c:pt idx="35">
                  <c:v>42735</c:v>
                </c:pt>
                <c:pt idx="36">
                  <c:v>41273</c:v>
                </c:pt>
                <c:pt idx="37">
                  <c:v>41637</c:v>
                </c:pt>
                <c:pt idx="38">
                  <c:v>42001</c:v>
                </c:pt>
                <c:pt idx="39">
                  <c:v>42372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41274</c:v>
                </c:pt>
                <c:pt idx="45">
                  <c:v>41639</c:v>
                </c:pt>
                <c:pt idx="46">
                  <c:v>42004</c:v>
                </c:pt>
                <c:pt idx="47">
                  <c:v>42369</c:v>
                </c:pt>
                <c:pt idx="48">
                  <c:v>41544</c:v>
                </c:pt>
                <c:pt idx="49">
                  <c:v>41908</c:v>
                </c:pt>
                <c:pt idx="50">
                  <c:v>42279</c:v>
                </c:pt>
                <c:pt idx="51">
                  <c:v>42643</c:v>
                </c:pt>
                <c:pt idx="52">
                  <c:v>41274</c:v>
                </c:pt>
                <c:pt idx="53">
                  <c:v>41639</c:v>
                </c:pt>
                <c:pt idx="54">
                  <c:v>42004</c:v>
                </c:pt>
                <c:pt idx="55">
                  <c:v>42369</c:v>
                </c:pt>
              </c:numCache>
            </c:numRef>
          </c:cat>
          <c:val>
            <c:numRef>
              <c:f>data_health_equ.!$E$2:$E$57</c:f>
              <c:numCache>
                <c:formatCode>"$"#,##0_);[Red]\("$"#,##0\)</c:formatCode>
                <c:ptCount val="56"/>
                <c:pt idx="0">
                  <c:v>19050000000</c:v>
                </c:pt>
                <c:pt idx="1">
                  <c:v>19657000000</c:v>
                </c:pt>
                <c:pt idx="2">
                  <c:v>20247000000</c:v>
                </c:pt>
                <c:pt idx="3">
                  <c:v>20405000000</c:v>
                </c:pt>
                <c:pt idx="4">
                  <c:v>13936000000</c:v>
                </c:pt>
                <c:pt idx="5">
                  <c:v>9413000000</c:v>
                </c:pt>
                <c:pt idx="6">
                  <c:v>10719000000</c:v>
                </c:pt>
                <c:pt idx="7">
                  <c:v>9968000000</c:v>
                </c:pt>
                <c:pt idx="8">
                  <c:v>3049500000</c:v>
                </c:pt>
                <c:pt idx="9">
                  <c:v>3323600000</c:v>
                </c:pt>
                <c:pt idx="10">
                  <c:v>3416000000</c:v>
                </c:pt>
                <c:pt idx="11">
                  <c:v>3714000000</c:v>
                </c:pt>
                <c:pt idx="12">
                  <c:v>8054000000</c:v>
                </c:pt>
                <c:pt idx="13">
                  <c:v>8446000000</c:v>
                </c:pt>
                <c:pt idx="14">
                  <c:v>10282000000</c:v>
                </c:pt>
                <c:pt idx="15">
                  <c:v>12483000000</c:v>
                </c:pt>
                <c:pt idx="16">
                  <c:v>7249000000</c:v>
                </c:pt>
                <c:pt idx="17">
                  <c:v>7143000000</c:v>
                </c:pt>
                <c:pt idx="18">
                  <c:v>7380000000</c:v>
                </c:pt>
                <c:pt idx="19">
                  <c:v>7477000000</c:v>
                </c:pt>
                <c:pt idx="20">
                  <c:v>1899600000</c:v>
                </c:pt>
                <c:pt idx="21">
                  <c:v>2045500000</c:v>
                </c:pt>
                <c:pt idx="22">
                  <c:v>2322900000</c:v>
                </c:pt>
                <c:pt idx="23">
                  <c:v>2493700000</c:v>
                </c:pt>
                <c:pt idx="24">
                  <c:v>2492300000</c:v>
                </c:pt>
                <c:pt idx="25">
                  <c:v>2530700000</c:v>
                </c:pt>
                <c:pt idx="26">
                  <c:v>2705000000</c:v>
                </c:pt>
                <c:pt idx="27">
                  <c:v>2832700000</c:v>
                </c:pt>
                <c:pt idx="28">
                  <c:v>1293338000</c:v>
                </c:pt>
                <c:pt idx="29">
                  <c:v>1377058000</c:v>
                </c:pt>
                <c:pt idx="30">
                  <c:v>1485807000</c:v>
                </c:pt>
                <c:pt idx="31">
                  <c:v>1601892000</c:v>
                </c:pt>
                <c:pt idx="32">
                  <c:v>2265100000</c:v>
                </c:pt>
                <c:pt idx="33">
                  <c:v>2131700000</c:v>
                </c:pt>
                <c:pt idx="34">
                  <c:v>2384400000</c:v>
                </c:pt>
                <c:pt idx="35">
                  <c:v>2704400000</c:v>
                </c:pt>
                <c:pt idx="36">
                  <c:v>2105188000</c:v>
                </c:pt>
                <c:pt idx="37">
                  <c:v>2157586000</c:v>
                </c:pt>
                <c:pt idx="38">
                  <c:v>2237219000</c:v>
                </c:pt>
                <c:pt idx="39">
                  <c:v>2262359000</c:v>
                </c:pt>
                <c:pt idx="40">
                  <c:v>9021000000</c:v>
                </c:pt>
                <c:pt idx="41">
                  <c:v>9675000000</c:v>
                </c:pt>
                <c:pt idx="42">
                  <c:v>9946000000</c:v>
                </c:pt>
                <c:pt idx="43">
                  <c:v>11325000000</c:v>
                </c:pt>
                <c:pt idx="44">
                  <c:v>12509900000</c:v>
                </c:pt>
                <c:pt idx="45">
                  <c:v>13090300000</c:v>
                </c:pt>
                <c:pt idx="46">
                  <c:v>16889600000</c:v>
                </c:pt>
                <c:pt idx="47">
                  <c:v>16965400000</c:v>
                </c:pt>
                <c:pt idx="48">
                  <c:v>2942897000</c:v>
                </c:pt>
                <c:pt idx="49">
                  <c:v>3049800000</c:v>
                </c:pt>
                <c:pt idx="50">
                  <c:v>3099100000</c:v>
                </c:pt>
                <c:pt idx="51">
                  <c:v>3217800000</c:v>
                </c:pt>
                <c:pt idx="52">
                  <c:v>4471700000</c:v>
                </c:pt>
                <c:pt idx="53">
                  <c:v>4623400000</c:v>
                </c:pt>
                <c:pt idx="54">
                  <c:v>4673300000</c:v>
                </c:pt>
                <c:pt idx="55">
                  <c:v>5997800000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4-4CC1-AA1B-A5AC8D95F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24528"/>
        <c:axId val="385034928"/>
      </c:lineChart>
      <c:dateAx>
        <c:axId val="38502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>
                      <a:reflection stA="0" endPos="64000" dir="5400000" sy="-100000" algn="bl" rotWithShape="0"/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u="none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>
                      <a:reflection stA="0" endPos="64000" dir="5400000" sy="-100000" algn="bl" rotWithShape="0"/>
                    </a:effectLst>
                  </a:rPr>
                  <a:t>Date: Period Ending</a:t>
                </a:r>
              </a:p>
            </c:rich>
          </c:tx>
          <c:layout>
            <c:manualLayout>
              <c:xMode val="edge"/>
              <c:yMode val="edge"/>
              <c:x val="0.53630557543943369"/>
              <c:y val="0.9164323088024301"/>
            </c:manualLayout>
          </c:layout>
          <c:overlay val="0"/>
          <c:spPr>
            <a:solidFill>
              <a:sysClr val="window" lastClr="FFFFFF"/>
            </a:solidFill>
            <a:ln>
              <a:noFill/>
            </a:ln>
            <a:effectLst>
              <a:outerShdw dist="50800" dir="5400000" algn="ctr" rotWithShape="0">
                <a:schemeClr val="bg1"/>
              </a:outerShdw>
              <a:softEdge rad="0"/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>
                    <a:reflection stA="0" endPos="64000" dir="5400000" sy="-10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34928"/>
        <c:crosses val="autoZero"/>
        <c:auto val="1"/>
        <c:lblOffset val="100"/>
        <c:baseTimeUnit val="days"/>
      </c:dateAx>
      <c:valAx>
        <c:axId val="38503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Amount US$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2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Total Revenue Over_Time Fluctuation</a:t>
            </a:r>
          </a:p>
          <a:p>
            <a:pPr>
              <a:defRPr/>
            </a:pPr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for Health Care Distributors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'data-health_care_distributors'!$E$1</c:f>
              <c:strCache>
                <c:ptCount val="1"/>
                <c:pt idx="0">
                  <c:v> Total Revenue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'data-health_care_distributors'!$D$3:$D$26</c:f>
              <c:numCache>
                <c:formatCode>m/d/yyyy</c:formatCode>
                <c:ptCount val="24"/>
                <c:pt idx="0">
                  <c:v>41912</c:v>
                </c:pt>
                <c:pt idx="1">
                  <c:v>42277</c:v>
                </c:pt>
                <c:pt idx="2">
                  <c:v>42643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41455</c:v>
                </c:pt>
                <c:pt idx="8">
                  <c:v>41820</c:v>
                </c:pt>
                <c:pt idx="9">
                  <c:v>42185</c:v>
                </c:pt>
                <c:pt idx="10">
                  <c:v>42551</c:v>
                </c:pt>
                <c:pt idx="11">
                  <c:v>41272</c:v>
                </c:pt>
                <c:pt idx="12">
                  <c:v>41636</c:v>
                </c:pt>
                <c:pt idx="13">
                  <c:v>42000</c:v>
                </c:pt>
                <c:pt idx="14">
                  <c:v>42364</c:v>
                </c:pt>
                <c:pt idx="15">
                  <c:v>41364</c:v>
                </c:pt>
                <c:pt idx="16">
                  <c:v>41729</c:v>
                </c:pt>
                <c:pt idx="17">
                  <c:v>42094</c:v>
                </c:pt>
                <c:pt idx="18">
                  <c:v>42460</c:v>
                </c:pt>
                <c:pt idx="19">
                  <c:v>41274</c:v>
                </c:pt>
                <c:pt idx="20">
                  <c:v>41639</c:v>
                </c:pt>
                <c:pt idx="21">
                  <c:v>42004</c:v>
                </c:pt>
                <c:pt idx="22">
                  <c:v>42369</c:v>
                </c:pt>
              </c:numCache>
            </c:numRef>
          </c:cat>
          <c:val>
            <c:numRef>
              <c:f>'data-health_care_distributors'!$E$3:$E$26</c:f>
              <c:numCache>
                <c:formatCode>"$"#,##0_);[Red]\("$"#,##0\)</c:formatCode>
                <c:ptCount val="24"/>
                <c:pt idx="0">
                  <c:v>119569127000</c:v>
                </c:pt>
                <c:pt idx="1">
                  <c:v>135961803000</c:v>
                </c:pt>
                <c:pt idx="2">
                  <c:v>146849686000</c:v>
                </c:pt>
                <c:pt idx="3">
                  <c:v>17621000000</c:v>
                </c:pt>
                <c:pt idx="4">
                  <c:v>16385000000</c:v>
                </c:pt>
                <c:pt idx="5">
                  <c:v>15879000000</c:v>
                </c:pt>
                <c:pt idx="6">
                  <c:v>16560000000</c:v>
                </c:pt>
                <c:pt idx="7">
                  <c:v>101093000000</c:v>
                </c:pt>
                <c:pt idx="8">
                  <c:v>91084000000</c:v>
                </c:pt>
                <c:pt idx="9">
                  <c:v>102531000000</c:v>
                </c:pt>
                <c:pt idx="10">
                  <c:v>121546000000</c:v>
                </c:pt>
                <c:pt idx="11">
                  <c:v>8939967000</c:v>
                </c:pt>
                <c:pt idx="12">
                  <c:v>9560647000</c:v>
                </c:pt>
                <c:pt idx="13">
                  <c:v>10371390000</c:v>
                </c:pt>
                <c:pt idx="14">
                  <c:v>10629719000</c:v>
                </c:pt>
                <c:pt idx="15">
                  <c:v>122196000000</c:v>
                </c:pt>
                <c:pt idx="16">
                  <c:v>137392000000</c:v>
                </c:pt>
                <c:pt idx="17">
                  <c:v>179045000000</c:v>
                </c:pt>
                <c:pt idx="18">
                  <c:v>190884000000</c:v>
                </c:pt>
                <c:pt idx="19">
                  <c:v>1843641000</c:v>
                </c:pt>
                <c:pt idx="20">
                  <c:v>1904218000</c:v>
                </c:pt>
                <c:pt idx="21">
                  <c:v>1989344000</c:v>
                </c:pt>
                <c:pt idx="22">
                  <c:v>2042332000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1-4609-BF81-B603F1C59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055023"/>
        <c:axId val="2025064591"/>
      </c:lineChart>
      <c:dateAx>
        <c:axId val="2025055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Date: Period Ending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6459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2025064591"/>
        <c:scaling>
          <c:orientation val="minMax"/>
          <c:max val="2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Amount in US$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5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[Book1 - Datasets.xlsx]health_sector_pivot!PivotTable1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Total Revenue </a:t>
            </a:r>
          </a:p>
          <a:p>
            <a:pPr>
              <a:defRPr/>
            </a:pPr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for Health Sectors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health_sector_pivot!$B$3:$B$4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health_sector_pivot!$A$5:$A$14</c:f>
              <c:strCache>
                <c:ptCount val="9"/>
                <c:pt idx="0">
                  <c:v>Health Care Distributors</c:v>
                </c:pt>
                <c:pt idx="1">
                  <c:v>Managed Health Care</c:v>
                </c:pt>
                <c:pt idx="2">
                  <c:v>Pharmaceuticals</c:v>
                </c:pt>
                <c:pt idx="3">
                  <c:v>Health Care Equipment</c:v>
                </c:pt>
                <c:pt idx="4">
                  <c:v>Biotechnology</c:v>
                </c:pt>
                <c:pt idx="5">
                  <c:v>Health Care Facilities</c:v>
                </c:pt>
                <c:pt idx="6">
                  <c:v>Health Care Supplies</c:v>
                </c:pt>
                <c:pt idx="7">
                  <c:v>Life Sciences Tools &amp; Services</c:v>
                </c:pt>
                <c:pt idx="8">
                  <c:v>Health Care Technology</c:v>
                </c:pt>
              </c:strCache>
            </c:strRef>
          </c:cat>
          <c:val>
            <c:numRef>
              <c:f>health_sector_pivot!$B$5:$B$14</c:f>
              <c:numCache>
                <c:formatCode>_("$"* #,##0.00_);_("$"* \(#,##0.00\);_("$"* "-"??_);_(@_)</c:formatCode>
                <c:ptCount val="9"/>
                <c:pt idx="0">
                  <c:v>339652775000</c:v>
                </c:pt>
                <c:pt idx="1">
                  <c:v>262528200000</c:v>
                </c:pt>
                <c:pt idx="2">
                  <c:v>155188000000</c:v>
                </c:pt>
                <c:pt idx="3">
                  <c:v>90339523000</c:v>
                </c:pt>
                <c:pt idx="4">
                  <c:v>46987233000</c:v>
                </c:pt>
                <c:pt idx="5">
                  <c:v>54253680000</c:v>
                </c:pt>
                <c:pt idx="6">
                  <c:v>8153366000</c:v>
                </c:pt>
                <c:pt idx="7">
                  <c:v>3800150000</c:v>
                </c:pt>
                <c:pt idx="8">
                  <c:v>2910748000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A-4E59-BF74-3DFD7AE974FE}"/>
            </c:ext>
          </c:extLst>
        </c:ser>
        <c:ser>
          <c:idx val="1"/>
          <c:order val="1"/>
          <c:tx>
            <c:strRef>
              <c:f>health_sector_pivot!$C$3:$C$4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health_sector_pivot!$A$5:$A$14</c:f>
              <c:strCache>
                <c:ptCount val="9"/>
                <c:pt idx="0">
                  <c:v>Health Care Distributors</c:v>
                </c:pt>
                <c:pt idx="1">
                  <c:v>Managed Health Care</c:v>
                </c:pt>
                <c:pt idx="2">
                  <c:v>Pharmaceuticals</c:v>
                </c:pt>
                <c:pt idx="3">
                  <c:v>Health Care Equipment</c:v>
                </c:pt>
                <c:pt idx="4">
                  <c:v>Biotechnology</c:v>
                </c:pt>
                <c:pt idx="5">
                  <c:v>Health Care Facilities</c:v>
                </c:pt>
                <c:pt idx="6">
                  <c:v>Health Care Supplies</c:v>
                </c:pt>
                <c:pt idx="7">
                  <c:v>Life Sciences Tools &amp; Services</c:v>
                </c:pt>
                <c:pt idx="8">
                  <c:v>Health Care Technology</c:v>
                </c:pt>
              </c:strCache>
            </c:strRef>
          </c:cat>
          <c:val>
            <c:numRef>
              <c:f>health_sector_pivot!$C$5:$C$14</c:f>
              <c:numCache>
                <c:formatCode>_("$"* #,##0.00_);_("$"* \(#,##0.00\);_("$"* "-"??_);_(@_)</c:formatCode>
                <c:ptCount val="9"/>
                <c:pt idx="0">
                  <c:v>375894992000</c:v>
                </c:pt>
                <c:pt idx="1">
                  <c:v>293240500000</c:v>
                </c:pt>
                <c:pt idx="2">
                  <c:v>151734400000</c:v>
                </c:pt>
                <c:pt idx="3">
                  <c:v>88663644000</c:v>
                </c:pt>
                <c:pt idx="4">
                  <c:v>54904232000</c:v>
                </c:pt>
                <c:pt idx="5">
                  <c:v>58900350000</c:v>
                </c:pt>
                <c:pt idx="6">
                  <c:v>8253717000</c:v>
                </c:pt>
                <c:pt idx="7">
                  <c:v>4347341000</c:v>
                </c:pt>
                <c:pt idx="8">
                  <c:v>3402703000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3A-4E59-BF74-3DFD7AE974FE}"/>
            </c:ext>
          </c:extLst>
        </c:ser>
        <c:ser>
          <c:idx val="2"/>
          <c:order val="2"/>
          <c:tx>
            <c:strRef>
              <c:f>health_sector_pivot!$D$3:$D$4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health_sector_pivot!$A$5:$A$14</c:f>
              <c:strCache>
                <c:ptCount val="9"/>
                <c:pt idx="0">
                  <c:v>Health Care Distributors</c:v>
                </c:pt>
                <c:pt idx="1">
                  <c:v>Managed Health Care</c:v>
                </c:pt>
                <c:pt idx="2">
                  <c:v>Pharmaceuticals</c:v>
                </c:pt>
                <c:pt idx="3">
                  <c:v>Health Care Equipment</c:v>
                </c:pt>
                <c:pt idx="4">
                  <c:v>Biotechnology</c:v>
                </c:pt>
                <c:pt idx="5">
                  <c:v>Health Care Facilities</c:v>
                </c:pt>
                <c:pt idx="6">
                  <c:v>Health Care Supplies</c:v>
                </c:pt>
                <c:pt idx="7">
                  <c:v>Life Sciences Tools &amp; Services</c:v>
                </c:pt>
                <c:pt idx="8">
                  <c:v>Health Care Technology</c:v>
                </c:pt>
              </c:strCache>
            </c:strRef>
          </c:cat>
          <c:val>
            <c:numRef>
              <c:f>health_sector_pivot!$D$5:$D$14</c:f>
              <c:numCache>
                <c:formatCode>_("$"* #,##0.00_);_("$"* \(#,##0.00\);_("$"* "-"??_);_(@_)</c:formatCode>
                <c:ptCount val="9"/>
                <c:pt idx="0">
                  <c:v>445777537000</c:v>
                </c:pt>
                <c:pt idx="1">
                  <c:v>336744100000</c:v>
                </c:pt>
                <c:pt idx="2">
                  <c:v>136182600000</c:v>
                </c:pt>
                <c:pt idx="3">
                  <c:v>97787326000</c:v>
                </c:pt>
                <c:pt idx="4">
                  <c:v>73859943000</c:v>
                </c:pt>
                <c:pt idx="5">
                  <c:v>63159706000</c:v>
                </c:pt>
                <c:pt idx="6">
                  <c:v>8630525000</c:v>
                </c:pt>
                <c:pt idx="7">
                  <c:v>4615209000</c:v>
                </c:pt>
                <c:pt idx="8">
                  <c:v>4425267000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3A-4E59-BF74-3DFD7AE974FE}"/>
            </c:ext>
          </c:extLst>
        </c:ser>
        <c:ser>
          <c:idx val="3"/>
          <c:order val="3"/>
          <c:tx>
            <c:strRef>
              <c:f>health_sector_pivot!$E$3:$E$4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health_sector_pivot!$A$5:$A$14</c:f>
              <c:strCache>
                <c:ptCount val="9"/>
                <c:pt idx="0">
                  <c:v>Health Care Distributors</c:v>
                </c:pt>
                <c:pt idx="1">
                  <c:v>Managed Health Care</c:v>
                </c:pt>
                <c:pt idx="2">
                  <c:v>Pharmaceuticals</c:v>
                </c:pt>
                <c:pt idx="3">
                  <c:v>Health Care Equipment</c:v>
                </c:pt>
                <c:pt idx="4">
                  <c:v>Biotechnology</c:v>
                </c:pt>
                <c:pt idx="5">
                  <c:v>Health Care Facilities</c:v>
                </c:pt>
                <c:pt idx="6">
                  <c:v>Health Care Supplies</c:v>
                </c:pt>
                <c:pt idx="7">
                  <c:v>Life Sciences Tools &amp; Services</c:v>
                </c:pt>
                <c:pt idx="8">
                  <c:v>Health Care Technology</c:v>
                </c:pt>
              </c:strCache>
            </c:strRef>
          </c:cat>
          <c:val>
            <c:numRef>
              <c:f>health_sector_pivot!$E$5:$E$14</c:f>
              <c:numCache>
                <c:formatCode>_("$"* #,##0.00_);_("$"* \(#,##0.00\);_("$"* "-"??_);_(@_)</c:formatCode>
                <c:ptCount val="9"/>
                <c:pt idx="0">
                  <c:v>488511737000</c:v>
                </c:pt>
                <c:pt idx="1">
                  <c:v>379011500000</c:v>
                </c:pt>
                <c:pt idx="2">
                  <c:v>136054700000</c:v>
                </c:pt>
                <c:pt idx="3">
                  <c:v>103448051000</c:v>
                </c:pt>
                <c:pt idx="4">
                  <c:v>87284763000</c:v>
                </c:pt>
                <c:pt idx="5">
                  <c:v>69632937000</c:v>
                </c:pt>
                <c:pt idx="6">
                  <c:v>10027817000</c:v>
                </c:pt>
                <c:pt idx="7">
                  <c:v>4906630000</c:v>
                </c:pt>
                <c:pt idx="8">
                  <c:v>4796473000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3A-4E59-BF74-3DFD7AE97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6998896"/>
        <c:axId val="2116980176"/>
      </c:barChart>
      <c:catAx>
        <c:axId val="2116998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Arial" panose="020B0604020202020204" pitchFamily="34" charset="0"/>
                    <a:cs typeface="Arial" panose="020B0604020202020204" pitchFamily="34" charset="0"/>
                  </a:rPr>
                  <a:t>Health Sectors (GISC)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80176"/>
        <c:crosses val="autoZero"/>
        <c:auto val="1"/>
        <c:lblAlgn val="ctr"/>
        <c:lblOffset val="100"/>
        <c:noMultiLvlLbl val="0"/>
      </c:catAx>
      <c:valAx>
        <c:axId val="2116980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Arial" panose="020B0604020202020204" pitchFamily="34" charset="0"/>
                    <a:cs typeface="Arial" panose="020B0604020202020204" pitchFamily="34" charset="0"/>
                  </a:rPr>
                  <a:t>Amount</a:t>
                </a:r>
                <a:r>
                  <a:rPr lang="en-US" sz="12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in US$</a:t>
                </a:r>
                <a:endParaRPr lang="en-US" sz="12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9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[Book1 - Datasets.xlsx]health_equ_pivot!PivotTable2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Total Revenue</a:t>
            </a:r>
          </a:p>
          <a:p>
            <a:pPr>
              <a:defRPr/>
            </a:pPr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for</a:t>
            </a:r>
            <a:r>
              <a:rPr lang="en-US" sz="1600" b="1" baseline="0">
                <a:latin typeface="Arial" panose="020B0604020202020204" pitchFamily="34" charset="0"/>
                <a:cs typeface="Arial" panose="020B0604020202020204" pitchFamily="34" charset="0"/>
              </a:rPr>
              <a:t> Health Equipment Companies</a:t>
            </a:r>
            <a:endParaRPr lang="en-US" sz="16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health_equ_pivot!$B$3:$B$4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health_equ_pivot!$A$5:$A$19</c:f>
              <c:strCache>
                <c:ptCount val="14"/>
                <c:pt idx="0">
                  <c:v>ABT</c:v>
                </c:pt>
                <c:pt idx="1">
                  <c:v>TMO</c:v>
                </c:pt>
                <c:pt idx="2">
                  <c:v>BAX</c:v>
                </c:pt>
                <c:pt idx="3">
                  <c:v>SYK</c:v>
                </c:pt>
                <c:pt idx="4">
                  <c:v>BDX</c:v>
                </c:pt>
                <c:pt idx="5">
                  <c:v>BSX</c:v>
                </c:pt>
                <c:pt idx="6">
                  <c:v>ZBH</c:v>
                </c:pt>
                <c:pt idx="7">
                  <c:v>BCR</c:v>
                </c:pt>
                <c:pt idx="8">
                  <c:v>VAR</c:v>
                </c:pt>
                <c:pt idx="9">
                  <c:v>HOLX</c:v>
                </c:pt>
                <c:pt idx="10">
                  <c:v>ISRG</c:v>
                </c:pt>
                <c:pt idx="11">
                  <c:v>PKI</c:v>
                </c:pt>
                <c:pt idx="12">
                  <c:v>EW</c:v>
                </c:pt>
                <c:pt idx="13">
                  <c:v>IDXX</c:v>
                </c:pt>
              </c:strCache>
            </c:strRef>
          </c:cat>
          <c:val>
            <c:numRef>
              <c:f>health_equ_pivot!$B$5:$B$19</c:f>
              <c:numCache>
                <c:formatCode>_("$"* #,##0.00_);_("$"* \(#,##0.00\);_("$"* "-"??_);_(@_)</c:formatCode>
                <c:ptCount val="14"/>
                <c:pt idx="0">
                  <c:v>19050000000</c:v>
                </c:pt>
                <c:pt idx="1">
                  <c:v>12509900000</c:v>
                </c:pt>
                <c:pt idx="2">
                  <c:v>13936000000</c:v>
                </c:pt>
                <c:pt idx="3">
                  <c:v>9021000000</c:v>
                </c:pt>
                <c:pt idx="4">
                  <c:v>8054000000</c:v>
                </c:pt>
                <c:pt idx="5">
                  <c:v>7249000000</c:v>
                </c:pt>
                <c:pt idx="6">
                  <c:v>4471700000</c:v>
                </c:pt>
                <c:pt idx="7">
                  <c:v>3049500000</c:v>
                </c:pt>
                <c:pt idx="8">
                  <c:v>2942897000</c:v>
                </c:pt>
                <c:pt idx="9">
                  <c:v>2492300000</c:v>
                </c:pt>
                <c:pt idx="10">
                  <c:v>2265100000</c:v>
                </c:pt>
                <c:pt idx="11">
                  <c:v>2105188000</c:v>
                </c:pt>
                <c:pt idx="12">
                  <c:v>1899600000</c:v>
                </c:pt>
                <c:pt idx="13">
                  <c:v>1293338000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5-46F7-B527-9DC0E57C126F}"/>
            </c:ext>
          </c:extLst>
        </c:ser>
        <c:ser>
          <c:idx val="1"/>
          <c:order val="1"/>
          <c:tx>
            <c:strRef>
              <c:f>health_equ_pivot!$C$3:$C$4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health_equ_pivot!$A$5:$A$19</c:f>
              <c:strCache>
                <c:ptCount val="14"/>
                <c:pt idx="0">
                  <c:v>ABT</c:v>
                </c:pt>
                <c:pt idx="1">
                  <c:v>TMO</c:v>
                </c:pt>
                <c:pt idx="2">
                  <c:v>BAX</c:v>
                </c:pt>
                <c:pt idx="3">
                  <c:v>SYK</c:v>
                </c:pt>
                <c:pt idx="4">
                  <c:v>BDX</c:v>
                </c:pt>
                <c:pt idx="5">
                  <c:v>BSX</c:v>
                </c:pt>
                <c:pt idx="6">
                  <c:v>ZBH</c:v>
                </c:pt>
                <c:pt idx="7">
                  <c:v>BCR</c:v>
                </c:pt>
                <c:pt idx="8">
                  <c:v>VAR</c:v>
                </c:pt>
                <c:pt idx="9">
                  <c:v>HOLX</c:v>
                </c:pt>
                <c:pt idx="10">
                  <c:v>ISRG</c:v>
                </c:pt>
                <c:pt idx="11">
                  <c:v>PKI</c:v>
                </c:pt>
                <c:pt idx="12">
                  <c:v>EW</c:v>
                </c:pt>
                <c:pt idx="13">
                  <c:v>IDXX</c:v>
                </c:pt>
              </c:strCache>
            </c:strRef>
          </c:cat>
          <c:val>
            <c:numRef>
              <c:f>health_equ_pivot!$C$5:$C$19</c:f>
              <c:numCache>
                <c:formatCode>_("$"* #,##0.00_);_("$"* \(#,##0.00\);_("$"* "-"??_);_(@_)</c:formatCode>
                <c:ptCount val="14"/>
                <c:pt idx="0">
                  <c:v>19657000000</c:v>
                </c:pt>
                <c:pt idx="1">
                  <c:v>13090300000</c:v>
                </c:pt>
                <c:pt idx="2">
                  <c:v>9413000000</c:v>
                </c:pt>
                <c:pt idx="3">
                  <c:v>9675000000</c:v>
                </c:pt>
                <c:pt idx="4">
                  <c:v>8446000000</c:v>
                </c:pt>
                <c:pt idx="5">
                  <c:v>7143000000</c:v>
                </c:pt>
                <c:pt idx="6">
                  <c:v>4623400000</c:v>
                </c:pt>
                <c:pt idx="7">
                  <c:v>3323600000</c:v>
                </c:pt>
                <c:pt idx="8">
                  <c:v>3049800000</c:v>
                </c:pt>
                <c:pt idx="9">
                  <c:v>2530700000</c:v>
                </c:pt>
                <c:pt idx="10">
                  <c:v>2131700000</c:v>
                </c:pt>
                <c:pt idx="11">
                  <c:v>2157586000</c:v>
                </c:pt>
                <c:pt idx="12">
                  <c:v>2045500000</c:v>
                </c:pt>
                <c:pt idx="13">
                  <c:v>1377058000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5-46F7-B527-9DC0E57C126F}"/>
            </c:ext>
          </c:extLst>
        </c:ser>
        <c:ser>
          <c:idx val="2"/>
          <c:order val="2"/>
          <c:tx>
            <c:strRef>
              <c:f>health_equ_pivot!$D$3:$D$4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health_equ_pivot!$A$5:$A$19</c:f>
              <c:strCache>
                <c:ptCount val="14"/>
                <c:pt idx="0">
                  <c:v>ABT</c:v>
                </c:pt>
                <c:pt idx="1">
                  <c:v>TMO</c:v>
                </c:pt>
                <c:pt idx="2">
                  <c:v>BAX</c:v>
                </c:pt>
                <c:pt idx="3">
                  <c:v>SYK</c:v>
                </c:pt>
                <c:pt idx="4">
                  <c:v>BDX</c:v>
                </c:pt>
                <c:pt idx="5">
                  <c:v>BSX</c:v>
                </c:pt>
                <c:pt idx="6">
                  <c:v>ZBH</c:v>
                </c:pt>
                <c:pt idx="7">
                  <c:v>BCR</c:v>
                </c:pt>
                <c:pt idx="8">
                  <c:v>VAR</c:v>
                </c:pt>
                <c:pt idx="9">
                  <c:v>HOLX</c:v>
                </c:pt>
                <c:pt idx="10">
                  <c:v>ISRG</c:v>
                </c:pt>
                <c:pt idx="11">
                  <c:v>PKI</c:v>
                </c:pt>
                <c:pt idx="12">
                  <c:v>EW</c:v>
                </c:pt>
                <c:pt idx="13">
                  <c:v>IDXX</c:v>
                </c:pt>
              </c:strCache>
            </c:strRef>
          </c:cat>
          <c:val>
            <c:numRef>
              <c:f>health_equ_pivot!$D$5:$D$19</c:f>
              <c:numCache>
                <c:formatCode>_("$"* #,##0.00_);_("$"* \(#,##0.00\);_("$"* "-"??_);_(@_)</c:formatCode>
                <c:ptCount val="14"/>
                <c:pt idx="0">
                  <c:v>20247000000</c:v>
                </c:pt>
                <c:pt idx="1">
                  <c:v>16889600000</c:v>
                </c:pt>
                <c:pt idx="2">
                  <c:v>10719000000</c:v>
                </c:pt>
                <c:pt idx="3">
                  <c:v>9946000000</c:v>
                </c:pt>
                <c:pt idx="4">
                  <c:v>10282000000</c:v>
                </c:pt>
                <c:pt idx="5">
                  <c:v>7380000000</c:v>
                </c:pt>
                <c:pt idx="6">
                  <c:v>4673300000</c:v>
                </c:pt>
                <c:pt idx="7">
                  <c:v>3416000000</c:v>
                </c:pt>
                <c:pt idx="8">
                  <c:v>3099100000</c:v>
                </c:pt>
                <c:pt idx="9">
                  <c:v>2705000000</c:v>
                </c:pt>
                <c:pt idx="10">
                  <c:v>2384400000</c:v>
                </c:pt>
                <c:pt idx="11">
                  <c:v>2237219000</c:v>
                </c:pt>
                <c:pt idx="12">
                  <c:v>2322900000</c:v>
                </c:pt>
                <c:pt idx="13">
                  <c:v>1485807000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5-46F7-B527-9DC0E57C126F}"/>
            </c:ext>
          </c:extLst>
        </c:ser>
        <c:ser>
          <c:idx val="3"/>
          <c:order val="3"/>
          <c:tx>
            <c:strRef>
              <c:f>health_equ_pivot!$E$3:$E$4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health_equ_pivot!$A$5:$A$19</c:f>
              <c:strCache>
                <c:ptCount val="14"/>
                <c:pt idx="0">
                  <c:v>ABT</c:v>
                </c:pt>
                <c:pt idx="1">
                  <c:v>TMO</c:v>
                </c:pt>
                <c:pt idx="2">
                  <c:v>BAX</c:v>
                </c:pt>
                <c:pt idx="3">
                  <c:v>SYK</c:v>
                </c:pt>
                <c:pt idx="4">
                  <c:v>BDX</c:v>
                </c:pt>
                <c:pt idx="5">
                  <c:v>BSX</c:v>
                </c:pt>
                <c:pt idx="6">
                  <c:v>ZBH</c:v>
                </c:pt>
                <c:pt idx="7">
                  <c:v>BCR</c:v>
                </c:pt>
                <c:pt idx="8">
                  <c:v>VAR</c:v>
                </c:pt>
                <c:pt idx="9">
                  <c:v>HOLX</c:v>
                </c:pt>
                <c:pt idx="10">
                  <c:v>ISRG</c:v>
                </c:pt>
                <c:pt idx="11">
                  <c:v>PKI</c:v>
                </c:pt>
                <c:pt idx="12">
                  <c:v>EW</c:v>
                </c:pt>
                <c:pt idx="13">
                  <c:v>IDXX</c:v>
                </c:pt>
              </c:strCache>
            </c:strRef>
          </c:cat>
          <c:val>
            <c:numRef>
              <c:f>health_equ_pivot!$E$5:$E$19</c:f>
              <c:numCache>
                <c:formatCode>_("$"* #,##0.00_);_("$"* \(#,##0.00\);_("$"* "-"??_);_(@_)</c:formatCode>
                <c:ptCount val="14"/>
                <c:pt idx="0">
                  <c:v>20405000000</c:v>
                </c:pt>
                <c:pt idx="1">
                  <c:v>16965400000</c:v>
                </c:pt>
                <c:pt idx="2">
                  <c:v>9968000000</c:v>
                </c:pt>
                <c:pt idx="3">
                  <c:v>11325000000</c:v>
                </c:pt>
                <c:pt idx="4">
                  <c:v>12483000000</c:v>
                </c:pt>
                <c:pt idx="5">
                  <c:v>7477000000</c:v>
                </c:pt>
                <c:pt idx="6">
                  <c:v>5997800000</c:v>
                </c:pt>
                <c:pt idx="7">
                  <c:v>3714000000</c:v>
                </c:pt>
                <c:pt idx="8">
                  <c:v>3217800000</c:v>
                </c:pt>
                <c:pt idx="9">
                  <c:v>2832700000</c:v>
                </c:pt>
                <c:pt idx="10">
                  <c:v>2704400000</c:v>
                </c:pt>
                <c:pt idx="11">
                  <c:v>2262359000</c:v>
                </c:pt>
                <c:pt idx="12">
                  <c:v>2493700000</c:v>
                </c:pt>
                <c:pt idx="13">
                  <c:v>1601892000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5-46F7-B527-9DC0E57C1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7760672"/>
        <c:axId val="1797769408"/>
      </c:barChart>
      <c:catAx>
        <c:axId val="179776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Ticker Symbol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769408"/>
        <c:crossesAt val="0"/>
        <c:auto val="1"/>
        <c:lblAlgn val="ctr"/>
        <c:lblOffset val="100"/>
        <c:noMultiLvlLbl val="0"/>
      </c:catAx>
      <c:valAx>
        <c:axId val="1797769408"/>
        <c:scaling>
          <c:orientation val="minMax"/>
          <c:max val="2500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Amount</a:t>
                </a:r>
                <a:r>
                  <a:rPr lang="en-US" sz="1200" b="1" baseline="0"/>
                  <a:t> in US$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760672"/>
        <c:crosses val="autoZero"/>
        <c:crossBetween val="between"/>
        <c:minorUnit val="100000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[Book1 - Datasets.xlsx]health_distributors_pivot!PivotTable1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 Revenue </a:t>
            </a:r>
          </a:p>
          <a:p>
            <a:pPr>
              <a:defRPr/>
            </a:pPr>
            <a:r>
              <a:rPr lang="en-US" sz="1600" b="1"/>
              <a:t>for Health Care</a:t>
            </a:r>
            <a:r>
              <a:rPr lang="en-US" sz="1600" b="1" baseline="0"/>
              <a:t> Distributors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health_distributors_pivot!$B$3:$B$4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health_distributors_pivot!$A$5:$A$11</c:f>
              <c:strCache>
                <c:ptCount val="6"/>
                <c:pt idx="0">
                  <c:v>MCK</c:v>
                </c:pt>
                <c:pt idx="1">
                  <c:v>ABC</c:v>
                </c:pt>
                <c:pt idx="2">
                  <c:v>CAH</c:v>
                </c:pt>
                <c:pt idx="3">
                  <c:v>BMY</c:v>
                </c:pt>
                <c:pt idx="4">
                  <c:v>HSIC</c:v>
                </c:pt>
                <c:pt idx="5">
                  <c:v>WAT</c:v>
                </c:pt>
              </c:strCache>
            </c:strRef>
          </c:cat>
          <c:val>
            <c:numRef>
              <c:f>health_distributors_pivot!$B$5:$B$11</c:f>
              <c:numCache>
                <c:formatCode>_("$"* #,##0.00_);_("$"* \(#,##0.00\);_("$"* "-"??_);_(@_)</c:formatCode>
                <c:ptCount val="6"/>
                <c:pt idx="0">
                  <c:v>190884000000</c:v>
                </c:pt>
                <c:pt idx="1">
                  <c:v>146849686000</c:v>
                </c:pt>
                <c:pt idx="2">
                  <c:v>121546000000</c:v>
                </c:pt>
                <c:pt idx="3">
                  <c:v>16560000000</c:v>
                </c:pt>
                <c:pt idx="4">
                  <c:v>10629719000</c:v>
                </c:pt>
                <c:pt idx="5">
                  <c:v>2042332000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F-48DF-8650-224AE1E13F2D}"/>
            </c:ext>
          </c:extLst>
        </c:ser>
        <c:ser>
          <c:idx val="1"/>
          <c:order val="1"/>
          <c:tx>
            <c:strRef>
              <c:f>health_distributors_pivot!$C$3:$C$4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health_distributors_pivot!$A$5:$A$11</c:f>
              <c:strCache>
                <c:ptCount val="6"/>
                <c:pt idx="0">
                  <c:v>MCK</c:v>
                </c:pt>
                <c:pt idx="1">
                  <c:v>ABC</c:v>
                </c:pt>
                <c:pt idx="2">
                  <c:v>CAH</c:v>
                </c:pt>
                <c:pt idx="3">
                  <c:v>BMY</c:v>
                </c:pt>
                <c:pt idx="4">
                  <c:v>HSIC</c:v>
                </c:pt>
                <c:pt idx="5">
                  <c:v>WAT</c:v>
                </c:pt>
              </c:strCache>
            </c:strRef>
          </c:cat>
          <c:val>
            <c:numRef>
              <c:f>health_distributors_pivot!$C$5:$C$11</c:f>
              <c:numCache>
                <c:formatCode>_("$"* #,##0.00_);_("$"* \(#,##0.00\);_("$"* "-"??_);_(@_)</c:formatCode>
                <c:ptCount val="6"/>
                <c:pt idx="0">
                  <c:v>179045000000</c:v>
                </c:pt>
                <c:pt idx="1">
                  <c:v>135961803000</c:v>
                </c:pt>
                <c:pt idx="2">
                  <c:v>102531000000</c:v>
                </c:pt>
                <c:pt idx="3">
                  <c:v>15879000000</c:v>
                </c:pt>
                <c:pt idx="4">
                  <c:v>10371390000</c:v>
                </c:pt>
                <c:pt idx="5">
                  <c:v>1989344000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F-48DF-8650-224AE1E13F2D}"/>
            </c:ext>
          </c:extLst>
        </c:ser>
        <c:ser>
          <c:idx val="2"/>
          <c:order val="2"/>
          <c:tx>
            <c:strRef>
              <c:f>health_distributors_pivot!$D$3:$D$4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health_distributors_pivot!$A$5:$A$11</c:f>
              <c:strCache>
                <c:ptCount val="6"/>
                <c:pt idx="0">
                  <c:v>MCK</c:v>
                </c:pt>
                <c:pt idx="1">
                  <c:v>ABC</c:v>
                </c:pt>
                <c:pt idx="2">
                  <c:v>CAH</c:v>
                </c:pt>
                <c:pt idx="3">
                  <c:v>BMY</c:v>
                </c:pt>
                <c:pt idx="4">
                  <c:v>HSIC</c:v>
                </c:pt>
                <c:pt idx="5">
                  <c:v>WAT</c:v>
                </c:pt>
              </c:strCache>
            </c:strRef>
          </c:cat>
          <c:val>
            <c:numRef>
              <c:f>health_distributors_pivot!$D$5:$D$11</c:f>
              <c:numCache>
                <c:formatCode>_("$"* #,##0.00_);_("$"* \(#,##0.00\);_("$"* "-"??_);_(@_)</c:formatCode>
                <c:ptCount val="6"/>
                <c:pt idx="0">
                  <c:v>137392000000</c:v>
                </c:pt>
                <c:pt idx="1">
                  <c:v>119569127000</c:v>
                </c:pt>
                <c:pt idx="2">
                  <c:v>91084000000</c:v>
                </c:pt>
                <c:pt idx="3">
                  <c:v>16385000000</c:v>
                </c:pt>
                <c:pt idx="4">
                  <c:v>9560647000</c:v>
                </c:pt>
                <c:pt idx="5">
                  <c:v>1904218000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5F-48DF-8650-224AE1E13F2D}"/>
            </c:ext>
          </c:extLst>
        </c:ser>
        <c:ser>
          <c:idx val="3"/>
          <c:order val="3"/>
          <c:tx>
            <c:strRef>
              <c:f>health_distributors_pivot!$E$3:$E$4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health_distributors_pivot!$A$5:$A$11</c:f>
              <c:strCache>
                <c:ptCount val="6"/>
                <c:pt idx="0">
                  <c:v>MCK</c:v>
                </c:pt>
                <c:pt idx="1">
                  <c:v>ABC</c:v>
                </c:pt>
                <c:pt idx="2">
                  <c:v>CAH</c:v>
                </c:pt>
                <c:pt idx="3">
                  <c:v>BMY</c:v>
                </c:pt>
                <c:pt idx="4">
                  <c:v>HSIC</c:v>
                </c:pt>
                <c:pt idx="5">
                  <c:v>WAT</c:v>
                </c:pt>
              </c:strCache>
            </c:strRef>
          </c:cat>
          <c:val>
            <c:numRef>
              <c:f>health_distributors_pivot!$E$5:$E$11</c:f>
              <c:numCache>
                <c:formatCode>_("$"* #,##0.00_);_("$"* \(#,##0.00\);_("$"* "-"??_);_(@_)</c:formatCode>
                <c:ptCount val="6"/>
                <c:pt idx="0">
                  <c:v>122196000000</c:v>
                </c:pt>
                <c:pt idx="1">
                  <c:v>87959167000</c:v>
                </c:pt>
                <c:pt idx="2">
                  <c:v>101093000000</c:v>
                </c:pt>
                <c:pt idx="3">
                  <c:v>17621000000</c:v>
                </c:pt>
                <c:pt idx="4">
                  <c:v>8939967000</c:v>
                </c:pt>
                <c:pt idx="5">
                  <c:v>1843641000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5F-48DF-8650-224AE1E1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71871"/>
        <c:axId val="264658143"/>
      </c:barChart>
      <c:catAx>
        <c:axId val="264671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Ticker Symbol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58143"/>
        <c:crosses val="autoZero"/>
        <c:auto val="1"/>
        <c:lblAlgn val="ctr"/>
        <c:lblOffset val="100"/>
        <c:noMultiLvlLbl val="0"/>
      </c:catAx>
      <c:valAx>
        <c:axId val="264658143"/>
        <c:scaling>
          <c:orientation val="minMax"/>
          <c:max val="2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Amount</a:t>
                </a:r>
                <a:r>
                  <a:rPr lang="en-US" sz="1400" baseline="0"/>
                  <a:t> US$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7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Market Size comparison for</a:t>
            </a:r>
          </a:p>
          <a:p>
            <a:pPr>
              <a:defRPr/>
            </a:pPr>
            <a:r>
              <a:rPr lang="en-US" sz="1600"/>
              <a:t>Health Care Equipment &amp; Health Care Distributors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Market_size!$A$5</c:f>
              <c:strCache>
                <c:ptCount val="1"/>
                <c:pt idx="0">
                  <c:v>Health care equipment 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Market_size!$B$3:$F$3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Grand Total/all 4 years</c:v>
                </c:pt>
              </c:strCache>
            </c:strRef>
          </c:cat>
          <c:val>
            <c:numRef>
              <c:f>Market_size!$B$5:$F$5</c:f>
              <c:numCache>
                <c:formatCode>0.0%</c:formatCode>
                <c:ptCount val="5"/>
                <c:pt idx="0">
                  <c:v>9.3731314820782133E-2</c:v>
                </c:pt>
                <c:pt idx="1">
                  <c:v>8.5307487162268006E-2</c:v>
                </c:pt>
                <c:pt idx="2">
                  <c:v>8.349454501150283E-2</c:v>
                </c:pt>
                <c:pt idx="3">
                  <c:v>8.058744042711484E-2</c:v>
                </c:pt>
                <c:pt idx="4">
                  <c:v>8.5293290375848277E-2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A-4CA3-BF10-97082228C452}"/>
            </c:ext>
          </c:extLst>
        </c:ser>
        <c:ser>
          <c:idx val="1"/>
          <c:order val="1"/>
          <c:tx>
            <c:strRef>
              <c:f>Market_size!$A$7</c:f>
              <c:strCache>
                <c:ptCount val="1"/>
                <c:pt idx="0">
                  <c:v>Health Care Distributors Share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Market_size!$B$3:$F$3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Grand Total/all 4 years</c:v>
                </c:pt>
              </c:strCache>
            </c:strRef>
          </c:cat>
          <c:val>
            <c:numRef>
              <c:f>Market_size!$B$7:$F$7</c:f>
              <c:numCache>
                <c:formatCode>0.0%</c:formatCode>
                <c:ptCount val="5"/>
                <c:pt idx="0">
                  <c:v>0.50685288004447537</c:v>
                </c:pt>
                <c:pt idx="1">
                  <c:v>0.42890366106377209</c:v>
                </c:pt>
                <c:pt idx="2">
                  <c:v>0.32095346721253526</c:v>
                </c:pt>
                <c:pt idx="3">
                  <c:v>0.26459413692788414</c:v>
                </c:pt>
                <c:pt idx="4">
                  <c:v>0.37008354894932294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CA-4CA3-BF10-97082228C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022287"/>
        <c:axId val="141021871"/>
      </c:barChart>
      <c:catAx>
        <c:axId val="141022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21871"/>
        <c:crosses val="autoZero"/>
        <c:auto val="1"/>
        <c:lblAlgn val="ctr"/>
        <c:lblOffset val="100"/>
        <c:noMultiLvlLbl val="0"/>
      </c:catAx>
      <c:valAx>
        <c:axId val="14102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Market Size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2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6</xdr:row>
      <xdr:rowOff>19049</xdr:rowOff>
    </xdr:from>
    <xdr:to>
      <xdr:col>17</xdr:col>
      <xdr:colOff>371474</xdr:colOff>
      <xdr:row>31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2456D6-FF88-48AE-95F3-286BA9016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58</xdr:row>
      <xdr:rowOff>28574</xdr:rowOff>
    </xdr:from>
    <xdr:to>
      <xdr:col>14</xdr:col>
      <xdr:colOff>114300</xdr:colOff>
      <xdr:row>83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3B5A9E-3BA4-4628-B48C-642813F2D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57151</xdr:colOff>
      <xdr:row>1</xdr:row>
      <xdr:rowOff>180975</xdr:rowOff>
    </xdr:from>
    <xdr:to>
      <xdr:col>9</xdr:col>
      <xdr:colOff>57150</xdr:colOff>
      <xdr:row>25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411E22-D2AE-4C9F-93AD-F99AF4377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19</xdr:row>
      <xdr:rowOff>95250</xdr:rowOff>
    </xdr:from>
    <xdr:to>
      <xdr:col>6</xdr:col>
      <xdr:colOff>9524</xdr:colOff>
      <xdr:row>43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09AD1-170A-4858-B56E-EED6FA1B8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1428750</xdr:colOff>
      <xdr:row>34</xdr:row>
      <xdr:rowOff>190499</xdr:rowOff>
    </xdr:from>
    <xdr:to>
      <xdr:col>9</xdr:col>
      <xdr:colOff>400050</xdr:colOff>
      <xdr:row>58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78D56-50EB-4D4E-8D1D-3E008DFEE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20</xdr:row>
      <xdr:rowOff>19050</xdr:rowOff>
    </xdr:from>
    <xdr:to>
      <xdr:col>6</xdr:col>
      <xdr:colOff>9525</xdr:colOff>
      <xdr:row>53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6F2B92-3F9A-45EE-B11B-EC9CEF99D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1009650</xdr:colOff>
      <xdr:row>10</xdr:row>
      <xdr:rowOff>47624</xdr:rowOff>
    </xdr:from>
    <xdr:to>
      <xdr:col>5</xdr:col>
      <xdr:colOff>1143000</xdr:colOff>
      <xdr:row>32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651899-9924-42DA-8E39-274FF2F43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hd makki11" refreshedDate="44700.910125694441" createdVersion="7" refreshedVersion="7" minRefreshableVersion="3" recordCount="191" xr:uid="{576A9DB7-8558-44DA-B496-5E5E351DBFE4}">
  <cacheSource type="worksheet">
    <worksheetSource ref="B1:K192" sheet="data_health_sector"/>
  </cacheSource>
  <cacheFields count="10">
    <cacheField name="Ticker Symbol" numFmtId="0">
      <sharedItems containsBlank="1" count="49">
        <s v="ABBV"/>
        <s v="ABC"/>
        <s v="ABT"/>
        <s v="ALXN"/>
        <s v="AMGN"/>
        <s v="ANTM"/>
        <s v="BAX"/>
        <s v="BCR"/>
        <s v="BDX"/>
        <s v="BIIB"/>
        <s v="BMY"/>
        <s v="BSX"/>
        <s v="CAH"/>
        <s v="CELG"/>
        <s v="CERN"/>
        <s v="CI"/>
        <s v="CNC"/>
        <s v="COO"/>
        <s v="DGX"/>
        <s v="DVA"/>
        <s v="EW"/>
        <s v="GILD"/>
        <s v="HCA"/>
        <s v="HOLX"/>
        <s v="HSIC"/>
        <s v="HUM"/>
        <s v="IDXX"/>
        <s v="ILMN"/>
        <s v="ISRG"/>
        <s v="LH"/>
        <s v="LLY"/>
        <s v="MCK"/>
        <s v="MRK"/>
        <s v="MTD"/>
        <s v="MYL"/>
        <s v="PDCO"/>
        <s v="PFE"/>
        <s v="PKI"/>
        <s v="REGN"/>
        <s v="SYK"/>
        <s v="TMO"/>
        <s v="UNH"/>
        <s v="VAR"/>
        <s v="VRTX"/>
        <s v="WAT"/>
        <s v="XRAY"/>
        <s v="ZBH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12-12-29T00:00:00" maxDate="2017-01-02T00:00:00"/>
    </cacheField>
    <cacheField name=" Total Revenue " numFmtId="0">
      <sharedItems containsString="0" containsBlank="1" containsNumber="1" containsInteger="1" minValue="580415000" maxValue="190884000000" count="190"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1551346000"/>
        <n v="2234000000"/>
        <n v="2604000000"/>
        <n v="3084000000"/>
        <n v="18676000000"/>
        <n v="20063000000"/>
        <n v="21662000000"/>
        <n v="22991000000"/>
        <n v="61497200000"/>
        <n v="71023500000"/>
        <n v="73874100000"/>
        <n v="79156500000"/>
        <n v="13936000000"/>
        <n v="9413000000"/>
        <n v="10719000000"/>
        <n v="9968000000"/>
        <n v="3049500000"/>
        <n v="3323600000"/>
        <n v="3416000000"/>
        <n v="3714000000"/>
        <n v="8054000000"/>
        <n v="8446000000"/>
        <n v="10282000000"/>
        <n v="12483000000"/>
        <n v="6932200000"/>
        <n v="9703300000"/>
        <n v="10763800000"/>
        <n v="11448800000"/>
        <n v="17621000000"/>
        <n v="16385000000"/>
        <n v="15879000000"/>
        <n v="16560000000"/>
        <n v="7249000000"/>
        <n v="7143000000"/>
        <n v="7380000000"/>
        <n v="7477000000"/>
        <n v="101093000000"/>
        <n v="91084000000"/>
        <n v="102531000000"/>
        <n v="121546000000"/>
        <n v="6493900000"/>
        <n v="7670400000"/>
        <n v="9256000000"/>
        <n v="11229200000"/>
        <n v="2910748000"/>
        <n v="3402703000"/>
        <n v="4425267000"/>
        <n v="4796473000"/>
        <n v="29119000000"/>
        <n v="32380000000"/>
        <n v="34914000000"/>
        <n v="37876000000"/>
        <n v="8110000000"/>
        <n v="10863000000"/>
        <n v="22760000000"/>
        <n v="1587725000"/>
        <n v="1717776000"/>
        <n v="1797060000"/>
        <n v="1966814000"/>
        <n v="7383000000"/>
        <n v="7146000000"/>
        <n v="7435000000"/>
        <n v="7493000000"/>
        <n v="8186280000"/>
        <n v="11764050000"/>
        <n v="12795106000"/>
        <n v="13781837000"/>
        <n v="1899600000"/>
        <n v="2045500000"/>
        <n v="2322900000"/>
        <n v="2493700000"/>
        <n v="9702000000"/>
        <n v="11202000000"/>
        <n v="24890000000"/>
        <n v="32639000000"/>
        <n v="33013000000"/>
        <n v="34182000000"/>
        <n v="36918000000"/>
        <n v="39678000000"/>
        <n v="2492300000"/>
        <n v="2530700000"/>
        <n v="2705000000"/>
        <n v="2832700000"/>
        <n v="8939967000"/>
        <n v="9560647000"/>
        <n v="10371390000"/>
        <n v="10629719000"/>
        <n v="41313000000"/>
        <n v="48500000000"/>
        <n v="54289000000"/>
        <n v="54379000000"/>
        <n v="1293338000"/>
        <n v="1377058000"/>
        <n v="1485807000"/>
        <n v="1601892000"/>
        <n v="1421178000"/>
        <n v="1861358000"/>
        <n v="2219762000"/>
        <n v="2398373000"/>
        <n v="2265100000"/>
        <n v="2131700000"/>
        <n v="2384400000"/>
        <n v="2704400000"/>
        <n v="5671400000"/>
        <n v="5808300000"/>
        <n v="6011600000"/>
        <n v="8680100000"/>
        <n v="22603400000"/>
        <n v="23113100000"/>
        <n v="19615600000"/>
        <n v="19958700000"/>
        <n v="122196000000"/>
        <n v="137392000000"/>
        <n v="179045000000"/>
        <n v="190884000000"/>
        <n v="47267000000"/>
        <n v="44033000000"/>
        <n v="42237000000"/>
        <n v="39498000000"/>
        <n v="2378972000"/>
        <n v="2485983000"/>
        <n v="2395447000"/>
        <n v="2508257000"/>
        <n v="7719600000"/>
        <n v="9429300000"/>
        <n v="3637212000"/>
        <n v="3585141000"/>
        <n v="3910865000"/>
        <n v="5386703000"/>
        <n v="54657000000"/>
        <n v="51584000000"/>
        <n v="49605000000"/>
        <n v="48851000000"/>
        <n v="2105188000"/>
        <n v="2157586000"/>
        <n v="2237219000"/>
        <n v="2262359000"/>
        <n v="2104745000"/>
        <n v="2819557000"/>
        <n v="4103728000"/>
        <n v="4860427000"/>
        <n v="9021000000"/>
        <n v="9675000000"/>
        <n v="9946000000"/>
        <n v="11325000000"/>
        <n v="12509900000"/>
        <n v="13090300000"/>
        <n v="16889600000"/>
        <n v="16965400000"/>
        <n v="122489000000"/>
        <n v="130474000000"/>
        <n v="157107000000"/>
        <n v="184840000000"/>
        <n v="2942897000"/>
        <n v="3049800000"/>
        <n v="3099100000"/>
        <n v="3217800000"/>
        <n v="1527042000"/>
        <n v="1211975000"/>
        <n v="580415000"/>
        <n v="1032336000"/>
        <n v="1843641000"/>
        <n v="1904218000"/>
        <n v="1989344000"/>
        <n v="2042332000"/>
        <n v="2928429000"/>
        <n v="2950800000"/>
        <n v="2922600000"/>
        <n v="2674300000"/>
        <n v="4471700000"/>
        <n v="4623400000"/>
        <n v="4673300000"/>
        <n v="5997800000"/>
        <n v="4561000000"/>
        <n v="4785000000"/>
        <n v="4765000000"/>
        <n v="4888000000"/>
        <m/>
      </sharedItems>
    </cacheField>
    <cacheField name=" Cost of Goods Sold " numFmtId="0">
      <sharedItems containsString="0" containsBlank="1" containsNumber="1" containsInteger="1" minValue="60987000" maxValue="179468000000"/>
    </cacheField>
    <cacheField name=" Sales, General and Admin. " numFmtId="0">
      <sharedItems containsBlank="1" containsMixedTypes="1" containsNumber="1" containsInteger="1" minValue="305409000" maxValue="25171000000"/>
    </cacheField>
    <cacheField name=" Research and Development " numFmtId="0">
      <sharedItems containsBlank="1" containsMixedTypes="1" containsNumber="1" containsInteger="1" minValue="58827000" maxValue="8393000000"/>
    </cacheField>
    <cacheField name=" Other Operating Items " numFmtId="0">
      <sharedItems containsBlank="1" containsMixedTypes="1" containsNumber="1" containsInteger="1" minValue="417000" maxValue="54872000000"/>
    </cacheField>
    <cacheField name="GICS Sector" numFmtId="0">
      <sharedItems containsBlank="1" count="2">
        <s v="Health Care"/>
        <m/>
      </sharedItems>
    </cacheField>
    <cacheField name="GICS Sub Industry" numFmtId="0">
      <sharedItems containsBlank="1" count="10">
        <s v="Pharmaceuticals"/>
        <s v="Health Care Distributors"/>
        <s v="Health Care Equipment"/>
        <s v="Biotechnology"/>
        <s v="Managed Health Care"/>
        <s v="Health Care Technology"/>
        <s v="Health Care Supplies"/>
        <s v="Health Care Facilities"/>
        <s v="Life Sciences Tools &amp; Servic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hd makki11" refreshedDate="44700.913036458332" createdVersion="7" refreshedVersion="7" minRefreshableVersion="3" recordCount="56" xr:uid="{B81C36DD-3AB7-4EC2-88D8-A07F6AEC0D07}">
  <cacheSource type="worksheet">
    <worksheetSource ref="B1:K57" sheet="data_health_equ."/>
  </cacheSource>
  <cacheFields count="10">
    <cacheField name="Ticker Symbol" numFmtId="0">
      <sharedItems count="14">
        <s v="ABT"/>
        <s v="BAX"/>
        <s v="BCR"/>
        <s v="BDX"/>
        <s v="BSX"/>
        <s v="EW"/>
        <s v="HOLX"/>
        <s v="IDXX"/>
        <s v="ISRG"/>
        <s v="PKI"/>
        <s v="SYK"/>
        <s v="TMO"/>
        <s v="VAR"/>
        <s v="ZBH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30T00:00:00" maxDate="2017-01-01T00:00:00"/>
    </cacheField>
    <cacheField name=" Total Revenue " numFmtId="6">
      <sharedItems containsSemiMixedTypes="0" containsString="0" containsNumber="1" containsInteger="1" minValue="1293338000" maxValue="20405000000" count="56">
        <n v="19050000000"/>
        <n v="19657000000"/>
        <n v="20247000000"/>
        <n v="20405000000"/>
        <n v="13936000000"/>
        <n v="9413000000"/>
        <n v="10719000000"/>
        <n v="9968000000"/>
        <n v="3049500000"/>
        <n v="3323600000"/>
        <n v="3416000000"/>
        <n v="3714000000"/>
        <n v="8054000000"/>
        <n v="8446000000"/>
        <n v="10282000000"/>
        <n v="12483000000"/>
        <n v="7249000000"/>
        <n v="7143000000"/>
        <n v="7380000000"/>
        <n v="7477000000"/>
        <n v="1899600000"/>
        <n v="2045500000"/>
        <n v="2322900000"/>
        <n v="2493700000"/>
        <n v="2492300000"/>
        <n v="2530700000"/>
        <n v="2705000000"/>
        <n v="2832700000"/>
        <n v="1293338000"/>
        <n v="1377058000"/>
        <n v="1485807000"/>
        <n v="1601892000"/>
        <n v="2265100000"/>
        <n v="2131700000"/>
        <n v="2384400000"/>
        <n v="2704400000"/>
        <n v="2105188000"/>
        <n v="2157586000"/>
        <n v="2237219000"/>
        <n v="2262359000"/>
        <n v="9021000000"/>
        <n v="9675000000"/>
        <n v="9946000000"/>
        <n v="11325000000"/>
        <n v="12509900000"/>
        <n v="13090300000"/>
        <n v="16889600000"/>
        <n v="16965400000"/>
        <n v="2942897000"/>
        <n v="3049800000"/>
        <n v="3099100000"/>
        <n v="3217800000"/>
        <n v="4471700000"/>
        <n v="4623400000"/>
        <n v="4673300000"/>
        <n v="5997800000"/>
      </sharedItems>
    </cacheField>
    <cacheField name=" Cost of Goods Sold " numFmtId="6">
      <sharedItems containsSemiMixedTypes="0" containsString="0" containsNumber="1" containsInteger="1" minValue="491000000" maxValue="9397600000"/>
    </cacheField>
    <cacheField name=" Sales, General and Admin. " numFmtId="6">
      <sharedItems containsSemiMixedTypes="0" containsString="0" containsNumber="1" containsInteger="1" minValue="354571000" maxValue="6785000000"/>
    </cacheField>
    <cacheField name=" Research and Development " numFmtId="6">
      <sharedItems containsSemiMixedTypes="0" containsString="0" containsNumber="1" containsInteger="1" minValue="82014000" maxValue="1461000000"/>
    </cacheField>
    <cacheField name=" Other Operating Items " numFmtId="0">
      <sharedItems containsMixedTypes="1" containsNumber="1" containsInteger="1" minValue="78500000" maxValue="601000000"/>
    </cacheField>
    <cacheField name="GICS Sector" numFmtId="0">
      <sharedItems count="1">
        <s v="Health Care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hd makki11" refreshedDate="44702.980543287034" createdVersion="7" refreshedVersion="7" minRefreshableVersion="3" recordCount="25" xr:uid="{12BD83BE-35C6-487E-835B-347AE98B2692}">
  <cacheSource type="worksheet">
    <worksheetSource ref="B1:K1048576" sheet="data-health_care_distributors"/>
  </cacheSource>
  <cacheFields count="10">
    <cacheField name="Ticker Symbol" numFmtId="0">
      <sharedItems containsBlank="1" count="7">
        <s v="ABC"/>
        <s v="BMY"/>
        <s v="CAH"/>
        <s v="HSIC"/>
        <s v="MCK"/>
        <s v="WAT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12-12-29T00:00:00" maxDate="2016-10-01T00:00:00"/>
    </cacheField>
    <cacheField name=" Total Revenue " numFmtId="0">
      <sharedItems containsString="0" containsBlank="1" containsNumber="1" containsInteger="1" minValue="1843641000" maxValue="190884000000"/>
    </cacheField>
    <cacheField name=" Cost of Goods Sold " numFmtId="0">
      <sharedItems containsString="0" containsBlank="1" containsNumber="1" containsInteger="1" minValue="737614000" maxValue="179468000000"/>
    </cacheField>
    <cacheField name=" Sales, General and Admin. " numFmtId="0">
      <sharedItems containsString="0" containsBlank="1" containsNumber="1" containsInteger="1" minValue="477270000" maxValue="7901000000"/>
    </cacheField>
    <cacheField name=" Research and Development " numFmtId="0">
      <sharedItems containsBlank="1" containsMixedTypes="1" containsNumber="1" containsInteger="1" minValue="96004000" maxValue="5920000000"/>
    </cacheField>
    <cacheField name=" Other Operating Items " numFmtId="0">
      <sharedItems containsBlank="1" containsMixedTypes="1" containsNumber="1" containsInteger="1" minValue="9918000" maxValue="459000000"/>
    </cacheField>
    <cacheField name="GICS Sector" numFmtId="0">
      <sharedItems containsBlank="1"/>
    </cacheField>
    <cacheField name="GICS Sub Industry" numFmtId="0">
      <sharedItems containsBlank="1" count="2">
        <s v="Health Care Distributor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">
  <r>
    <x v="0"/>
    <x v="0"/>
    <d v="2012-12-31T00:00:00"/>
    <x v="0"/>
    <n v="4508000000"/>
    <n v="4989000000"/>
    <n v="2778000000"/>
    <s v=" $-   "/>
    <x v="0"/>
    <x v="0"/>
  </r>
  <r>
    <x v="0"/>
    <x v="1"/>
    <d v="2013-12-31T00:00:00"/>
    <x v="1"/>
    <n v="4581000000"/>
    <n v="5352000000"/>
    <n v="2855000000"/>
    <s v=" $-   "/>
    <x v="0"/>
    <x v="0"/>
  </r>
  <r>
    <x v="0"/>
    <x v="2"/>
    <d v="2014-12-31T00:00:00"/>
    <x v="2"/>
    <n v="4426000000"/>
    <n v="8474000000"/>
    <n v="3297000000"/>
    <s v=" $-   "/>
    <x v="0"/>
    <x v="0"/>
  </r>
  <r>
    <x v="0"/>
    <x v="3"/>
    <d v="2015-12-31T00:00:00"/>
    <x v="3"/>
    <n v="4500000000"/>
    <n v="6387000000"/>
    <n v="4285000000"/>
    <s v=" $-   "/>
    <x v="0"/>
    <x v="0"/>
  </r>
  <r>
    <x v="1"/>
    <x v="0"/>
    <d v="2013-09-30T00:00:00"/>
    <x v="4"/>
    <n v="85451348000"/>
    <n v="1447234000"/>
    <s v=" $-   "/>
    <n v="162186000"/>
    <x v="0"/>
    <x v="1"/>
  </r>
  <r>
    <x v="1"/>
    <x v="1"/>
    <d v="2014-09-30T00:00:00"/>
    <x v="5"/>
    <n v="116586761000"/>
    <n v="2011595000"/>
    <s v=" $-   "/>
    <n v="188680000"/>
    <x v="0"/>
    <x v="1"/>
  </r>
  <r>
    <x v="1"/>
    <x v="2"/>
    <d v="2015-09-30T00:00:00"/>
    <x v="6"/>
    <n v="132432490000"/>
    <n v="2858458000"/>
    <s v=" $-   "/>
    <n v="248635000"/>
    <x v="0"/>
    <x v="1"/>
  </r>
  <r>
    <x v="1"/>
    <x v="3"/>
    <d v="2016-09-30T00:00:00"/>
    <x v="7"/>
    <n v="142577080000"/>
    <n v="2382097000"/>
    <s v=" $-   "/>
    <n v="364735000"/>
    <x v="0"/>
    <x v="1"/>
  </r>
  <r>
    <x v="2"/>
    <x v="0"/>
    <d v="2012-12-31T00:00:00"/>
    <x v="8"/>
    <n v="8899000000"/>
    <n v="6735000000"/>
    <n v="1461000000"/>
    <n v="595000000"/>
    <x v="0"/>
    <x v="2"/>
  </r>
  <r>
    <x v="2"/>
    <x v="1"/>
    <d v="2013-12-31T00:00:00"/>
    <x v="9"/>
    <n v="9193000000"/>
    <n v="6372000000"/>
    <n v="1371000000"/>
    <n v="588000000"/>
    <x v="0"/>
    <x v="2"/>
  </r>
  <r>
    <x v="2"/>
    <x v="2"/>
    <d v="2014-12-31T00:00:00"/>
    <x v="10"/>
    <n v="9218000000"/>
    <n v="6530000000"/>
    <n v="1345000000"/>
    <n v="555000000"/>
    <x v="0"/>
    <x v="2"/>
  </r>
  <r>
    <x v="2"/>
    <x v="3"/>
    <d v="2015-12-31T00:00:00"/>
    <x v="11"/>
    <n v="8747000000"/>
    <n v="6785000000"/>
    <n v="1405000000"/>
    <n v="601000000"/>
    <x v="0"/>
    <x v="2"/>
  </r>
  <r>
    <x v="3"/>
    <x v="0"/>
    <d v="2013-12-31T00:00:00"/>
    <x v="12"/>
    <n v="177556000"/>
    <n v="493726000"/>
    <n v="317093000"/>
    <n v="417000"/>
    <x v="0"/>
    <x v="3"/>
  </r>
  <r>
    <x v="3"/>
    <x v="1"/>
    <d v="2014-12-31T00:00:00"/>
    <x v="13"/>
    <n v="174000000"/>
    <n v="650000000"/>
    <n v="514000000"/>
    <s v=" $-   "/>
    <x v="0"/>
    <x v="3"/>
  </r>
  <r>
    <x v="3"/>
    <x v="2"/>
    <d v="2015-12-31T00:00:00"/>
    <x v="14"/>
    <n v="233000000"/>
    <n v="927000000"/>
    <n v="709000000"/>
    <n v="117000000"/>
    <x v="0"/>
    <x v="3"/>
  </r>
  <r>
    <x v="3"/>
    <x v="3"/>
    <d v="2016-12-31T00:00:00"/>
    <x v="15"/>
    <n v="258000000"/>
    <n v="990000000"/>
    <n v="757000000"/>
    <n v="322000000"/>
    <x v="0"/>
    <x v="3"/>
  </r>
  <r>
    <x v="4"/>
    <x v="0"/>
    <d v="2013-12-31T00:00:00"/>
    <x v="16"/>
    <n v="3346000000"/>
    <n v="5380000000"/>
    <n v="4083000000"/>
    <s v=" $-   "/>
    <x v="0"/>
    <x v="3"/>
  </r>
  <r>
    <x v="4"/>
    <x v="1"/>
    <d v="2014-12-31T00:00:00"/>
    <x v="17"/>
    <n v="4422000000"/>
    <n v="5153000000"/>
    <n v="4297000000"/>
    <s v=" $-   "/>
    <x v="0"/>
    <x v="3"/>
  </r>
  <r>
    <x v="4"/>
    <x v="2"/>
    <d v="2015-12-31T00:00:00"/>
    <x v="18"/>
    <n v="4227000000"/>
    <n v="4895000000"/>
    <n v="4070000000"/>
    <s v=" $-   "/>
    <x v="0"/>
    <x v="3"/>
  </r>
  <r>
    <x v="4"/>
    <x v="3"/>
    <d v="2016-12-31T00:00:00"/>
    <x v="19"/>
    <n v="4162000000"/>
    <n v="5195000000"/>
    <n v="3840000000"/>
    <s v=" $-   "/>
    <x v="0"/>
    <x v="3"/>
  </r>
  <r>
    <x v="5"/>
    <x v="0"/>
    <d v="2012-12-31T00:00:00"/>
    <x v="20"/>
    <n v="48213600000"/>
    <n v="8680500000"/>
    <s v=" $-   "/>
    <n v="233000000"/>
    <x v="0"/>
    <x v="4"/>
  </r>
  <r>
    <x v="5"/>
    <x v="1"/>
    <d v="2013-12-31T00:00:00"/>
    <x v="21"/>
    <n v="56237100000"/>
    <n v="9952900000"/>
    <s v=" $-   "/>
    <n v="245300000"/>
    <x v="0"/>
    <x v="4"/>
  </r>
  <r>
    <x v="5"/>
    <x v="2"/>
    <d v="2014-12-31T00:00:00"/>
    <x v="22"/>
    <n v="56854900000"/>
    <n v="11748400000"/>
    <s v=" $-   "/>
    <n v="220900000"/>
    <x v="0"/>
    <x v="4"/>
  </r>
  <r>
    <x v="5"/>
    <x v="3"/>
    <d v="2015-12-31T00:00:00"/>
    <x v="23"/>
    <n v="61116900000"/>
    <n v="12534800000"/>
    <s v=" $-   "/>
    <n v="230100000"/>
    <x v="0"/>
    <x v="4"/>
  </r>
  <r>
    <x v="6"/>
    <x v="0"/>
    <d v="2012-12-31T00:00:00"/>
    <x v="24"/>
    <n v="6802000000"/>
    <n v="3283000000"/>
    <n v="1081000000"/>
    <s v=" $-   "/>
    <x v="0"/>
    <x v="2"/>
  </r>
  <r>
    <x v="6"/>
    <x v="1"/>
    <d v="2013-12-31T00:00:00"/>
    <x v="25"/>
    <n v="5251000000"/>
    <n v="3084000000"/>
    <n v="582000000"/>
    <s v=" $-   "/>
    <x v="0"/>
    <x v="2"/>
  </r>
  <r>
    <x v="6"/>
    <x v="2"/>
    <d v="2014-12-31T00:00:00"/>
    <x v="26"/>
    <n v="6138000000"/>
    <n v="3315000000"/>
    <n v="610000000"/>
    <s v=" $-   "/>
    <x v="0"/>
    <x v="2"/>
  </r>
  <r>
    <x v="6"/>
    <x v="3"/>
    <d v="2015-12-31T00:00:00"/>
    <x v="27"/>
    <n v="5822000000"/>
    <n v="3094000000"/>
    <n v="603000000"/>
    <s v=" $-   "/>
    <x v="0"/>
    <x v="2"/>
  </r>
  <r>
    <x v="7"/>
    <x v="0"/>
    <d v="2013-12-31T00:00:00"/>
    <x v="28"/>
    <n v="1194400000"/>
    <n v="920300000"/>
    <n v="295700000"/>
    <s v=" $-   "/>
    <x v="0"/>
    <x v="2"/>
  </r>
  <r>
    <x v="7"/>
    <x v="1"/>
    <d v="2014-12-31T00:00:00"/>
    <x v="29"/>
    <n v="1258600000"/>
    <n v="981500000"/>
    <n v="302000000"/>
    <s v=" $-   "/>
    <x v="0"/>
    <x v="2"/>
  </r>
  <r>
    <x v="7"/>
    <x v="2"/>
    <d v="2015-12-31T00:00:00"/>
    <x v="30"/>
    <n v="1301200000"/>
    <n v="1012100000"/>
    <n v="259200000"/>
    <s v=" $-   "/>
    <x v="0"/>
    <x v="2"/>
  </r>
  <r>
    <x v="7"/>
    <x v="3"/>
    <d v="2016-12-31T00:00:00"/>
    <x v="31"/>
    <n v="1371700000"/>
    <n v="1101900000"/>
    <n v="292800000"/>
    <s v=" $-   "/>
    <x v="0"/>
    <x v="2"/>
  </r>
  <r>
    <x v="8"/>
    <x v="0"/>
    <d v="2013-09-30T00:00:00"/>
    <x v="32"/>
    <n v="3883000000"/>
    <n v="2422000000"/>
    <n v="494000000"/>
    <s v=" $-   "/>
    <x v="0"/>
    <x v="2"/>
  </r>
  <r>
    <x v="8"/>
    <x v="1"/>
    <d v="2014-09-30T00:00:00"/>
    <x v="33"/>
    <n v="4145000000"/>
    <n v="2145000000"/>
    <n v="550000000"/>
    <s v=" $-   "/>
    <x v="0"/>
    <x v="2"/>
  </r>
  <r>
    <x v="8"/>
    <x v="2"/>
    <d v="2015-09-30T00:00:00"/>
    <x v="34"/>
    <n v="5587000000"/>
    <n v="2563000000"/>
    <n v="632000000"/>
    <s v=" $-   "/>
    <x v="0"/>
    <x v="2"/>
  </r>
  <r>
    <x v="8"/>
    <x v="3"/>
    <d v="2016-09-30T00:00:00"/>
    <x v="35"/>
    <n v="6492000000"/>
    <n v="3005000000"/>
    <n v="828000000"/>
    <s v=" $-   "/>
    <x v="0"/>
    <x v="2"/>
  </r>
  <r>
    <x v="9"/>
    <x v="0"/>
    <d v="2013-12-31T00:00:00"/>
    <x v="36"/>
    <n v="857700000"/>
    <n v="1797000000"/>
    <n v="1444100000"/>
    <n v="342900000"/>
    <x v="0"/>
    <x v="3"/>
  </r>
  <r>
    <x v="9"/>
    <x v="1"/>
    <d v="2014-12-31T00:00:00"/>
    <x v="37"/>
    <n v="1171000000"/>
    <n v="2193400000"/>
    <n v="1893400000"/>
    <n v="489800000"/>
    <x v="0"/>
    <x v="3"/>
  </r>
  <r>
    <x v="9"/>
    <x v="2"/>
    <d v="2015-12-31T00:00:00"/>
    <x v="38"/>
    <n v="1240400000"/>
    <n v="2143600000"/>
    <n v="2012800000"/>
    <n v="382600000"/>
    <x v="0"/>
    <x v="3"/>
  </r>
  <r>
    <x v="9"/>
    <x v="3"/>
    <d v="2016-12-31T00:00:00"/>
    <x v="39"/>
    <n v="1478700000"/>
    <n v="1972900000"/>
    <n v="1973300000"/>
    <n v="385600000"/>
    <x v="0"/>
    <x v="3"/>
  </r>
  <r>
    <x v="10"/>
    <x v="0"/>
    <d v="2012-12-31T00:00:00"/>
    <x v="40"/>
    <n v="4610000000"/>
    <n v="5017000000"/>
    <n v="3904000000"/>
    <s v=" $-   "/>
    <x v="0"/>
    <x v="1"/>
  </r>
  <r>
    <x v="10"/>
    <x v="1"/>
    <d v="2013-12-31T00:00:00"/>
    <x v="41"/>
    <n v="4619000000"/>
    <n v="4939000000"/>
    <n v="3731000000"/>
    <s v=" $-   "/>
    <x v="0"/>
    <x v="1"/>
  </r>
  <r>
    <x v="10"/>
    <x v="2"/>
    <d v="2014-12-31T00:00:00"/>
    <x v="42"/>
    <n v="3932000000"/>
    <n v="4822000000"/>
    <n v="4534000000"/>
    <s v=" $-   "/>
    <x v="0"/>
    <x v="1"/>
  </r>
  <r>
    <x v="10"/>
    <x v="3"/>
    <d v="2015-12-31T00:00:00"/>
    <x v="43"/>
    <n v="3909000000"/>
    <n v="4841000000"/>
    <n v="5920000000"/>
    <s v=" $-   "/>
    <x v="0"/>
    <x v="1"/>
  </r>
  <r>
    <x v="11"/>
    <x v="0"/>
    <d v="2012-12-31T00:00:00"/>
    <x v="44"/>
    <n v="2349000000"/>
    <n v="2529000000"/>
    <n v="886000000"/>
    <n v="395000000"/>
    <x v="0"/>
    <x v="2"/>
  </r>
  <r>
    <x v="11"/>
    <x v="1"/>
    <d v="2013-12-31T00:00:00"/>
    <x v="45"/>
    <n v="2174000000"/>
    <n v="2678000000"/>
    <n v="861000000"/>
    <n v="410000000"/>
    <x v="0"/>
    <x v="2"/>
  </r>
  <r>
    <x v="11"/>
    <x v="2"/>
    <d v="2014-12-31T00:00:00"/>
    <x v="46"/>
    <n v="2210000000"/>
    <n v="2817000000"/>
    <n v="817000000"/>
    <n v="438000000"/>
    <x v="0"/>
    <x v="2"/>
  </r>
  <r>
    <x v="11"/>
    <x v="3"/>
    <d v="2015-12-31T00:00:00"/>
    <x v="47"/>
    <n v="2173000000"/>
    <n v="2996000000"/>
    <n v="876000000"/>
    <n v="495000000"/>
    <x v="0"/>
    <x v="2"/>
  </r>
  <r>
    <x v="12"/>
    <x v="0"/>
    <d v="2013-06-30T00:00:00"/>
    <x v="48"/>
    <n v="96172000000"/>
    <n v="2875000000"/>
    <s v=" $-   "/>
    <n v="158000000"/>
    <x v="0"/>
    <x v="1"/>
  </r>
  <r>
    <x v="12"/>
    <x v="1"/>
    <d v="2014-06-30T00:00:00"/>
    <x v="49"/>
    <n v="85923000000"/>
    <n v="3028000000"/>
    <s v=" $-   "/>
    <n v="223000000"/>
    <x v="0"/>
    <x v="1"/>
  </r>
  <r>
    <x v="12"/>
    <x v="2"/>
    <d v="2015-06-30T00:00:00"/>
    <x v="50"/>
    <n v="96819000000"/>
    <n v="3240000000"/>
    <s v=" $-   "/>
    <n v="281000000"/>
    <x v="0"/>
    <x v="1"/>
  </r>
  <r>
    <x v="12"/>
    <x v="3"/>
    <d v="2016-06-30T00:00:00"/>
    <x v="51"/>
    <n v="115003000000"/>
    <n v="3648000000"/>
    <s v=" $-   "/>
    <n v="459000000"/>
    <x v="0"/>
    <x v="1"/>
  </r>
  <r>
    <x v="13"/>
    <x v="0"/>
    <d v="2013-12-31T00:00:00"/>
    <x v="52"/>
    <n v="340400000"/>
    <n v="1684500000"/>
    <n v="2226200000"/>
    <n v="262800000"/>
    <x v="0"/>
    <x v="3"/>
  </r>
  <r>
    <x v="13"/>
    <x v="1"/>
    <d v="2014-12-31T00:00:00"/>
    <x v="53"/>
    <n v="385900000"/>
    <n v="2027900000"/>
    <n v="2430600000"/>
    <n v="258300000"/>
    <x v="0"/>
    <x v="3"/>
  </r>
  <r>
    <x v="13"/>
    <x v="2"/>
    <d v="2015-12-31T00:00:00"/>
    <x v="54"/>
    <n v="420100000"/>
    <n v="2305400000"/>
    <n v="3697300000"/>
    <n v="279000000"/>
    <x v="0"/>
    <x v="3"/>
  </r>
  <r>
    <x v="13"/>
    <x v="3"/>
    <d v="2016-12-31T00:00:00"/>
    <x v="55"/>
    <n v="438000000"/>
    <n v="2657700000"/>
    <n v="4470100000"/>
    <n v="459000000"/>
    <x v="0"/>
    <x v="3"/>
  </r>
  <r>
    <x v="14"/>
    <x v="0"/>
    <d v="2013-12-28T00:00:00"/>
    <x v="56"/>
    <n v="514722000"/>
    <n v="1468434000"/>
    <n v="338786000"/>
    <n v="12794000"/>
    <x v="0"/>
    <x v="5"/>
  </r>
  <r>
    <x v="14"/>
    <x v="1"/>
    <d v="2015-01-03T00:00:00"/>
    <x v="57"/>
    <n v="604377000"/>
    <n v="1628961000"/>
    <n v="392805000"/>
    <n v="13476000"/>
    <x v="0"/>
    <x v="5"/>
  </r>
  <r>
    <x v="14"/>
    <x v="2"/>
    <d v="2016-01-02T00:00:00"/>
    <x v="58"/>
    <n v="750781000"/>
    <n v="2262024000"/>
    <n v="539799000"/>
    <n v="91527000"/>
    <x v="0"/>
    <x v="5"/>
  </r>
  <r>
    <x v="14"/>
    <x v="3"/>
    <d v="2016-12-31T00:00:00"/>
    <x v="59"/>
    <n v="779116000"/>
    <n v="2464380000"/>
    <n v="551418000"/>
    <n v="90546000"/>
    <x v="0"/>
    <x v="5"/>
  </r>
  <r>
    <x v="15"/>
    <x v="0"/>
    <d v="2012-12-31T00:00:00"/>
    <x v="60"/>
    <n v="17900000000"/>
    <s v=" $-   "/>
    <s v=" $-   "/>
    <n v="8742000000"/>
    <x v="0"/>
    <x v="4"/>
  </r>
  <r>
    <x v="15"/>
    <x v="1"/>
    <d v="2013-12-31T00:00:00"/>
    <x v="61"/>
    <n v="20865000000"/>
    <s v=" $-   "/>
    <s v=" $-   "/>
    <n v="9339000000"/>
    <x v="0"/>
    <x v="4"/>
  </r>
  <r>
    <x v="15"/>
    <x v="2"/>
    <d v="2014-12-31T00:00:00"/>
    <x v="62"/>
    <n v="21334000000"/>
    <s v=" $-   "/>
    <s v=" $-   "/>
    <n v="10276000000"/>
    <x v="0"/>
    <x v="4"/>
  </r>
  <r>
    <x v="15"/>
    <x v="3"/>
    <d v="2015-12-31T00:00:00"/>
    <x v="63"/>
    <n v="23290000000"/>
    <s v=" $-   "/>
    <s v=" $-   "/>
    <n v="11259000000"/>
    <x v="0"/>
    <x v="4"/>
  </r>
  <r>
    <x v="16"/>
    <x v="0"/>
    <d v="2012-12-31T00:00:00"/>
    <x v="64"/>
    <n v="6781000000"/>
    <n v="1105000000"/>
    <s v=" $-   "/>
    <n v="88000000"/>
    <x v="0"/>
    <x v="4"/>
  </r>
  <r>
    <x v="16"/>
    <x v="1"/>
    <d v="2013-12-31T00:00:00"/>
    <x v="65"/>
    <n v="8995000000"/>
    <n v="1264000000"/>
    <s v=" $-   "/>
    <n v="327000000"/>
    <x v="0"/>
    <x v="4"/>
  </r>
  <r>
    <x v="16"/>
    <x v="2"/>
    <d v="2014-12-31T00:00:00"/>
    <x v="43"/>
    <n v="12678000000"/>
    <n v="2012000000"/>
    <s v=" $-   "/>
    <n v="1406000000"/>
    <x v="0"/>
    <x v="4"/>
  </r>
  <r>
    <x v="16"/>
    <x v="3"/>
    <d v="2015-12-31T00:00:00"/>
    <x v="66"/>
    <n v="17242000000"/>
    <n v="2977000000"/>
    <s v=" $-   "/>
    <n v="1836000000"/>
    <x v="0"/>
    <x v="4"/>
  </r>
  <r>
    <x v="17"/>
    <x v="0"/>
    <d v="2013-10-31T00:00:00"/>
    <x v="67"/>
    <n v="560917000"/>
    <n v="610735000"/>
    <n v="58827000"/>
    <n v="30239000"/>
    <x v="0"/>
    <x v="6"/>
  </r>
  <r>
    <x v="17"/>
    <x v="1"/>
    <d v="2014-10-31T00:00:00"/>
    <x v="68"/>
    <n v="626206000"/>
    <n v="683115000"/>
    <n v="66259000"/>
    <n v="35710000"/>
    <x v="0"/>
    <x v="6"/>
  </r>
  <r>
    <x v="17"/>
    <x v="2"/>
    <d v="2015-10-31T00:00:00"/>
    <x v="69"/>
    <n v="726798000"/>
    <n v="712543000"/>
    <n v="69589000"/>
    <n v="51459000"/>
    <x v="0"/>
    <x v="6"/>
  </r>
  <r>
    <x v="17"/>
    <x v="3"/>
    <d v="2016-10-31T00:00:00"/>
    <x v="70"/>
    <n v="793735000"/>
    <n v="722798000"/>
    <n v="65411000"/>
    <n v="60790000"/>
    <x v="0"/>
    <x v="6"/>
  </r>
  <r>
    <x v="18"/>
    <x v="0"/>
    <d v="2012-12-31T00:00:00"/>
    <x v="71"/>
    <n v="4365000000"/>
    <n v="1742000000"/>
    <s v=" $-   "/>
    <n v="75000000"/>
    <x v="0"/>
    <x v="7"/>
  </r>
  <r>
    <x v="18"/>
    <x v="1"/>
    <d v="2013-12-31T00:00:00"/>
    <x v="72"/>
    <n v="4326000000"/>
    <n v="1740000000"/>
    <s v=" $-   "/>
    <n v="79000000"/>
    <x v="0"/>
    <x v="7"/>
  </r>
  <r>
    <x v="18"/>
    <x v="2"/>
    <d v="2014-12-31T00:00:00"/>
    <x v="73"/>
    <n v="4637000000"/>
    <n v="1721000000"/>
    <s v=" $-   "/>
    <n v="94000000"/>
    <x v="0"/>
    <x v="7"/>
  </r>
  <r>
    <x v="18"/>
    <x v="3"/>
    <d v="2015-12-31T00:00:00"/>
    <x v="74"/>
    <n v="4657000000"/>
    <n v="1356000000"/>
    <s v=" $-   "/>
    <n v="81000000"/>
    <x v="0"/>
    <x v="7"/>
  </r>
  <r>
    <x v="19"/>
    <x v="0"/>
    <d v="2012-12-31T00:00:00"/>
    <x v="75"/>
    <n v="5583549000"/>
    <n v="889879000"/>
    <s v=" $-   "/>
    <n v="341969000"/>
    <x v="0"/>
    <x v="7"/>
  </r>
  <r>
    <x v="19"/>
    <x v="1"/>
    <d v="2013-12-31T00:00:00"/>
    <x v="76"/>
    <n v="8198377000"/>
    <n v="1516508000"/>
    <s v=" $-   "/>
    <n v="528737000"/>
    <x v="0"/>
    <x v="7"/>
  </r>
  <r>
    <x v="19"/>
    <x v="2"/>
    <d v="2014-12-31T00:00:00"/>
    <x v="77"/>
    <n v="9119305000"/>
    <n v="1278506000"/>
    <s v=" $-   "/>
    <n v="590935000"/>
    <x v="0"/>
    <x v="7"/>
  </r>
  <r>
    <x v="19"/>
    <x v="3"/>
    <d v="2015-12-31T00:00:00"/>
    <x v="78"/>
    <n v="9824834000"/>
    <n v="1947135000"/>
    <s v=" $-   "/>
    <n v="638024000"/>
    <x v="0"/>
    <x v="7"/>
  </r>
  <r>
    <x v="20"/>
    <x v="0"/>
    <d v="2012-12-31T00:00:00"/>
    <x v="79"/>
    <n v="491000000"/>
    <n v="697400000"/>
    <n v="291300000"/>
    <s v=" $-   "/>
    <x v="0"/>
    <x v="2"/>
  </r>
  <r>
    <x v="20"/>
    <x v="1"/>
    <d v="2013-12-31T00:00:00"/>
    <x v="80"/>
    <n v="516600000"/>
    <n v="749700000"/>
    <n v="323000000"/>
    <s v=" $-   "/>
    <x v="0"/>
    <x v="2"/>
  </r>
  <r>
    <x v="20"/>
    <x v="2"/>
    <d v="2014-12-31T00:00:00"/>
    <x v="81"/>
    <n v="625600000"/>
    <n v="928700000"/>
    <n v="346500000"/>
    <s v=" $-   "/>
    <x v="0"/>
    <x v="2"/>
  </r>
  <r>
    <x v="20"/>
    <x v="3"/>
    <d v="2015-12-31T00:00:00"/>
    <x v="82"/>
    <n v="617200000"/>
    <n v="850700000"/>
    <n v="383100000"/>
    <s v=" $-   "/>
    <x v="0"/>
    <x v="2"/>
  </r>
  <r>
    <x v="21"/>
    <x v="0"/>
    <d v="2012-12-31T00:00:00"/>
    <x v="83"/>
    <n v="2471000000"/>
    <n v="1461000000"/>
    <n v="1760000000"/>
    <s v=" $-   "/>
    <x v="0"/>
    <x v="3"/>
  </r>
  <r>
    <x v="21"/>
    <x v="1"/>
    <d v="2013-12-31T00:00:00"/>
    <x v="84"/>
    <n v="2859000000"/>
    <n v="1699000000"/>
    <n v="2120000000"/>
    <s v=" $-   "/>
    <x v="0"/>
    <x v="3"/>
  </r>
  <r>
    <x v="21"/>
    <x v="2"/>
    <d v="2014-12-31T00:00:00"/>
    <x v="85"/>
    <n v="3788000000"/>
    <n v="2983000000"/>
    <n v="2854000000"/>
    <s v=" $-   "/>
    <x v="0"/>
    <x v="3"/>
  </r>
  <r>
    <x v="21"/>
    <x v="3"/>
    <d v="2015-12-31T00:00:00"/>
    <x v="86"/>
    <n v="4006000000"/>
    <n v="3426000000"/>
    <n v="3014000000"/>
    <s v=" $-   "/>
    <x v="0"/>
    <x v="3"/>
  </r>
  <r>
    <x v="22"/>
    <x v="0"/>
    <d v="2012-12-31T00:00:00"/>
    <x v="87"/>
    <n v="5717000000"/>
    <n v="20801000000"/>
    <s v=" $-   "/>
    <n v="1679000000"/>
    <x v="0"/>
    <x v="7"/>
  </r>
  <r>
    <x v="22"/>
    <x v="1"/>
    <d v="2013-12-31T00:00:00"/>
    <x v="88"/>
    <n v="5970000000"/>
    <n v="21667000000"/>
    <s v=" $-   "/>
    <n v="1753000000"/>
    <x v="0"/>
    <x v="7"/>
  </r>
  <r>
    <x v="22"/>
    <x v="2"/>
    <d v="2014-12-31T00:00:00"/>
    <x v="89"/>
    <n v="6262000000"/>
    <n v="23271000000"/>
    <s v=" $-   "/>
    <n v="1820000000"/>
    <x v="0"/>
    <x v="7"/>
  </r>
  <r>
    <x v="22"/>
    <x v="3"/>
    <d v="2015-12-31T00:00:00"/>
    <x v="90"/>
    <n v="6638000000"/>
    <n v="25171000000"/>
    <s v=" $-   "/>
    <n v="1904000000"/>
    <x v="0"/>
    <x v="7"/>
  </r>
  <r>
    <x v="23"/>
    <x v="0"/>
    <d v="2013-09-28T00:00:00"/>
    <x v="91"/>
    <n v="1330900000"/>
    <n v="661100000"/>
    <n v="197600000"/>
    <n v="112600000"/>
    <x v="0"/>
    <x v="2"/>
  </r>
  <r>
    <x v="23"/>
    <x v="1"/>
    <d v="2014-09-27T00:00:00"/>
    <x v="92"/>
    <n v="1285200000"/>
    <n v="591500000"/>
    <n v="203200000"/>
    <n v="113800000"/>
    <x v="0"/>
    <x v="2"/>
  </r>
  <r>
    <x v="23"/>
    <x v="2"/>
    <d v="2015-09-26T00:00:00"/>
    <x v="93"/>
    <n v="1272300000"/>
    <n v="624000000"/>
    <n v="214900000"/>
    <n v="110200000"/>
    <x v="0"/>
    <x v="2"/>
  </r>
  <r>
    <x v="23"/>
    <x v="3"/>
    <d v="2016-09-24T00:00:00"/>
    <x v="94"/>
    <n v="1269400000"/>
    <n v="682400000"/>
    <n v="232100000"/>
    <n v="89700000"/>
    <x v="0"/>
    <x v="2"/>
  </r>
  <r>
    <x v="24"/>
    <x v="0"/>
    <d v="2012-12-29T00:00:00"/>
    <x v="95"/>
    <n v="6432454000"/>
    <n v="1873360000"/>
    <s v=" $-   "/>
    <s v=" $-   "/>
    <x v="0"/>
    <x v="1"/>
  </r>
  <r>
    <x v="24"/>
    <x v="1"/>
    <d v="2013-12-28T00:00:00"/>
    <x v="96"/>
    <n v="6904633000"/>
    <n v="1978960000"/>
    <s v=" $-   "/>
    <s v=" $-   "/>
    <x v="0"/>
    <x v="1"/>
  </r>
  <r>
    <x v="24"/>
    <x v="2"/>
    <d v="2014-12-27T00:00:00"/>
    <x v="97"/>
    <n v="7460075000"/>
    <n v="2196173000"/>
    <s v=" $-   "/>
    <s v=" $-   "/>
    <x v="0"/>
    <x v="1"/>
  </r>
  <r>
    <x v="24"/>
    <x v="3"/>
    <d v="2015-12-26T00:00:00"/>
    <x v="98"/>
    <n v="7617460000"/>
    <n v="2243356000"/>
    <s v=" $-   "/>
    <s v=" $-   "/>
    <x v="0"/>
    <x v="1"/>
  </r>
  <r>
    <x v="25"/>
    <x v="0"/>
    <d v="2013-12-31T00:00:00"/>
    <x v="99"/>
    <n v="32564000000"/>
    <s v=" $-   "/>
    <s v=" $-   "/>
    <n v="6688000000"/>
    <x v="0"/>
    <x v="4"/>
  </r>
  <r>
    <x v="25"/>
    <x v="1"/>
    <d v="2014-12-31T00:00:00"/>
    <x v="100"/>
    <n v="38166000000"/>
    <s v=" $-   "/>
    <s v=" $-   "/>
    <n v="7972000000"/>
    <x v="0"/>
    <x v="4"/>
  </r>
  <r>
    <x v="25"/>
    <x v="2"/>
    <d v="2015-12-31T00:00:00"/>
    <x v="101"/>
    <n v="44269000000"/>
    <s v=" $-   "/>
    <s v=" $-   "/>
    <n v="7673000000"/>
    <x v="0"/>
    <x v="4"/>
  </r>
  <r>
    <x v="25"/>
    <x v="3"/>
    <d v="2016-12-31T00:00:00"/>
    <x v="102"/>
    <n v="45007000000"/>
    <s v=" $-   "/>
    <s v=" $-   "/>
    <n v="7631000000"/>
    <x v="0"/>
    <x v="4"/>
  </r>
  <r>
    <x v="26"/>
    <x v="0"/>
    <d v="2012-12-31T00:00:00"/>
    <x v="103"/>
    <n v="594190000"/>
    <n v="354571000"/>
    <n v="82014000"/>
    <s v=" $-   "/>
    <x v="0"/>
    <x v="2"/>
  </r>
  <r>
    <x v="26"/>
    <x v="1"/>
    <d v="2013-12-31T00:00:00"/>
    <x v="104"/>
    <n v="620940000"/>
    <n v="401353000"/>
    <n v="88003000"/>
    <s v=" $-   "/>
    <x v="0"/>
    <x v="2"/>
  </r>
  <r>
    <x v="26"/>
    <x v="2"/>
    <d v="2014-12-31T00:00:00"/>
    <x v="105"/>
    <n v="669691000"/>
    <n v="457598000"/>
    <n v="98263000"/>
    <s v=" $-   "/>
    <x v="0"/>
    <x v="2"/>
  </r>
  <r>
    <x v="26"/>
    <x v="3"/>
    <d v="2015-12-31T00:00:00"/>
    <x v="106"/>
    <n v="711622000"/>
    <n v="482465000"/>
    <n v="99681000"/>
    <s v=" $-   "/>
    <x v="0"/>
    <x v="2"/>
  </r>
  <r>
    <x v="27"/>
    <x v="0"/>
    <d v="2013-12-29T00:00:00"/>
    <x v="107"/>
    <n v="509291000"/>
    <n v="397285000"/>
    <n v="276743000"/>
    <s v=" $-   "/>
    <x v="0"/>
    <x v="8"/>
  </r>
  <r>
    <x v="27"/>
    <x v="1"/>
    <d v="2014-12-28T00:00:00"/>
    <x v="108"/>
    <n v="563648000"/>
    <n v="471921000"/>
    <n v="388055000"/>
    <s v=" $-   "/>
    <x v="0"/>
    <x v="8"/>
  </r>
  <r>
    <x v="27"/>
    <x v="2"/>
    <d v="2016-01-03T00:00:00"/>
    <x v="109"/>
    <n v="670472000"/>
    <n v="522046000"/>
    <n v="401527000"/>
    <s v=" $-   "/>
    <x v="0"/>
    <x v="8"/>
  </r>
  <r>
    <x v="27"/>
    <x v="3"/>
    <d v="2017-01-01T00:00:00"/>
    <x v="110"/>
    <n v="731925000"/>
    <n v="584491000"/>
    <n v="504415000"/>
    <s v=" $-   "/>
    <x v="0"/>
    <x v="8"/>
  </r>
  <r>
    <x v="28"/>
    <x v="0"/>
    <d v="2013-12-31T00:00:00"/>
    <x v="111"/>
    <n v="670900000"/>
    <n v="574000000"/>
    <n v="167700000"/>
    <s v=" $-   "/>
    <x v="0"/>
    <x v="2"/>
  </r>
  <r>
    <x v="28"/>
    <x v="1"/>
    <d v="2014-12-31T00:00:00"/>
    <x v="112"/>
    <n v="717900000"/>
    <n v="691000000"/>
    <n v="178000000"/>
    <s v=" $-   "/>
    <x v="0"/>
    <x v="2"/>
  </r>
  <r>
    <x v="28"/>
    <x v="2"/>
    <d v="2015-12-31T00:00:00"/>
    <x v="113"/>
    <n v="806500000"/>
    <n v="640500000"/>
    <n v="197400000"/>
    <s v=" $-   "/>
    <x v="0"/>
    <x v="2"/>
  </r>
  <r>
    <x v="28"/>
    <x v="3"/>
    <d v="2016-12-31T00:00:00"/>
    <x v="114"/>
    <n v="814300000"/>
    <n v="705300000"/>
    <n v="239600000"/>
    <s v=" $-   "/>
    <x v="0"/>
    <x v="2"/>
  </r>
  <r>
    <x v="29"/>
    <x v="0"/>
    <d v="2012-12-31T00:00:00"/>
    <x v="115"/>
    <n v="3421700000"/>
    <n v="1114600000"/>
    <s v=" $-   "/>
    <n v="86300000"/>
    <x v="0"/>
    <x v="7"/>
  </r>
  <r>
    <x v="29"/>
    <x v="1"/>
    <d v="2013-12-31T00:00:00"/>
    <x v="116"/>
    <n v="3585100000"/>
    <n v="1128800000"/>
    <s v=" $-   "/>
    <n v="81700000"/>
    <x v="0"/>
    <x v="7"/>
  </r>
  <r>
    <x v="29"/>
    <x v="2"/>
    <d v="2014-12-31T00:00:00"/>
    <x v="117"/>
    <n v="3808500000"/>
    <n v="1198200000"/>
    <s v=" $-   "/>
    <n v="76700000"/>
    <x v="0"/>
    <x v="7"/>
  </r>
  <r>
    <x v="29"/>
    <x v="3"/>
    <d v="2015-12-31T00:00:00"/>
    <x v="118"/>
    <n v="5776800000"/>
    <n v="1622000000"/>
    <s v=" $-   "/>
    <n v="164500000"/>
    <x v="0"/>
    <x v="7"/>
  </r>
  <r>
    <x v="30"/>
    <x v="0"/>
    <d v="2012-12-31T00:00:00"/>
    <x v="119"/>
    <n v="4796500000"/>
    <n v="6839500000"/>
    <n v="5278100000"/>
    <s v=" $-   "/>
    <x v="0"/>
    <x v="0"/>
  </r>
  <r>
    <x v="30"/>
    <x v="1"/>
    <d v="2013-12-31T00:00:00"/>
    <x v="120"/>
    <n v="4908100000"/>
    <n v="6606700000"/>
    <n v="5531300000"/>
    <s v=" $-   "/>
    <x v="0"/>
    <x v="0"/>
  </r>
  <r>
    <x v="30"/>
    <x v="2"/>
    <d v="2014-12-31T00:00:00"/>
    <x v="121"/>
    <n v="4932500000"/>
    <n v="6280300000"/>
    <n v="4733600000"/>
    <s v=" $-   "/>
    <x v="0"/>
    <x v="0"/>
  </r>
  <r>
    <x v="30"/>
    <x v="3"/>
    <d v="2015-12-31T00:00:00"/>
    <x v="122"/>
    <n v="5037200000"/>
    <n v="6432400000"/>
    <n v="4796400000"/>
    <s v=" $-   "/>
    <x v="0"/>
    <x v="0"/>
  </r>
  <r>
    <x v="31"/>
    <x v="0"/>
    <d v="2013-03-31T00:00:00"/>
    <x v="123"/>
    <n v="115315000000"/>
    <n v="4110000000"/>
    <n v="433000000"/>
    <s v=" $-   "/>
    <x v="0"/>
    <x v="1"/>
  </r>
  <r>
    <x v="31"/>
    <x v="1"/>
    <d v="2014-03-31T00:00:00"/>
    <x v="124"/>
    <n v="129040000000"/>
    <n v="5388000000"/>
    <n v="457000000"/>
    <s v=" $-   "/>
    <x v="0"/>
    <x v="1"/>
  </r>
  <r>
    <x v="31"/>
    <x v="2"/>
    <d v="2015-03-31T00:00:00"/>
    <x v="125"/>
    <n v="167634000000"/>
    <n v="7901000000"/>
    <n v="392000000"/>
    <s v=" $-   "/>
    <x v="0"/>
    <x v="1"/>
  </r>
  <r>
    <x v="31"/>
    <x v="3"/>
    <d v="2016-03-31T00:00:00"/>
    <x v="126"/>
    <n v="179468000000"/>
    <n v="7276000000"/>
    <n v="392000000"/>
    <s v=" $-   "/>
    <x v="0"/>
    <x v="1"/>
  </r>
  <r>
    <x v="32"/>
    <x v="0"/>
    <d v="2012-12-31T00:00:00"/>
    <x v="127"/>
    <n v="16446000000"/>
    <n v="12776000000"/>
    <n v="8168000000"/>
    <s v=" $-   "/>
    <x v="0"/>
    <x v="0"/>
  </r>
  <r>
    <x v="32"/>
    <x v="1"/>
    <d v="2013-12-31T00:00:00"/>
    <x v="128"/>
    <n v="16954000000"/>
    <n v="11911000000"/>
    <n v="7503000000"/>
    <s v=" $-   "/>
    <x v="0"/>
    <x v="0"/>
  </r>
  <r>
    <x v="32"/>
    <x v="2"/>
    <d v="2014-12-31T00:00:00"/>
    <x v="129"/>
    <n v="16768000000"/>
    <n v="11606000000"/>
    <n v="7180000000"/>
    <s v=" $-   "/>
    <x v="0"/>
    <x v="0"/>
  </r>
  <r>
    <x v="32"/>
    <x v="3"/>
    <d v="2015-12-31T00:00:00"/>
    <x v="130"/>
    <n v="14934000000"/>
    <n v="10313000000"/>
    <n v="6704000000"/>
    <s v=" $-   "/>
    <x v="0"/>
    <x v="0"/>
  </r>
  <r>
    <x v="33"/>
    <x v="0"/>
    <d v="2013-12-31T00:00:00"/>
    <x v="131"/>
    <n v="1097041000"/>
    <n v="692693000"/>
    <n v="116346000"/>
    <n v="24539000"/>
    <x v="0"/>
    <x v="8"/>
  </r>
  <r>
    <x v="33"/>
    <x v="1"/>
    <d v="2014-12-31T00:00:00"/>
    <x v="132"/>
    <n v="1127233000"/>
    <n v="728582000"/>
    <n v="123297000"/>
    <n v="29185000"/>
    <x v="0"/>
    <x v="8"/>
  </r>
  <r>
    <x v="33"/>
    <x v="2"/>
    <d v="2015-12-31T00:00:00"/>
    <x v="133"/>
    <n v="1043454000"/>
    <n v="700810000"/>
    <n v="119076000"/>
    <n v="30951000"/>
    <x v="0"/>
    <x v="8"/>
  </r>
  <r>
    <x v="33"/>
    <x v="3"/>
    <d v="2016-12-31T00:00:00"/>
    <x v="134"/>
    <n v="1072670000"/>
    <n v="732622000"/>
    <n v="119968000"/>
    <n v="36052000"/>
    <x v="0"/>
    <x v="8"/>
  </r>
  <r>
    <x v="34"/>
    <x v="0"/>
    <d v="2014-12-31T00:00:00"/>
    <x v="135"/>
    <n v="4191600000"/>
    <n v="1545700000"/>
    <n v="581800000"/>
    <s v=" $-   "/>
    <x v="0"/>
    <x v="0"/>
  </r>
  <r>
    <x v="34"/>
    <x v="1"/>
    <d v="2015-12-31T00:00:00"/>
    <x v="136"/>
    <n v="5213200000"/>
    <n v="2180700000"/>
    <n v="671900000"/>
    <s v=" $-   "/>
    <x v="0"/>
    <x v="0"/>
  </r>
  <r>
    <x v="35"/>
    <x v="0"/>
    <d v="2013-04-27T00:00:00"/>
    <x v="137"/>
    <n v="2446443000"/>
    <s v=" $-   "/>
    <s v=" $-   "/>
    <s v=" $-   "/>
    <x v="0"/>
    <x v="6"/>
  </r>
  <r>
    <x v="35"/>
    <x v="1"/>
    <d v="2014-04-26T00:00:00"/>
    <x v="138"/>
    <n v="2566444000"/>
    <s v=" $-   "/>
    <s v=" $-   "/>
    <s v=" $-   "/>
    <x v="0"/>
    <x v="6"/>
  </r>
  <r>
    <x v="35"/>
    <x v="2"/>
    <d v="2015-04-25T00:00:00"/>
    <x v="139"/>
    <n v="2850316000"/>
    <s v=" $-   "/>
    <s v=" $-   "/>
    <s v=" $-   "/>
    <x v="0"/>
    <x v="6"/>
  </r>
  <r>
    <x v="35"/>
    <x v="3"/>
    <d v="2016-04-30T00:00:00"/>
    <x v="140"/>
    <n v="4063955000"/>
    <s v=" $-   "/>
    <s v=" $-   "/>
    <s v=" $-   "/>
    <x v="0"/>
    <x v="6"/>
  </r>
  <r>
    <x v="36"/>
    <x v="0"/>
    <d v="2012-12-31T00:00:00"/>
    <x v="141"/>
    <n v="9821000000"/>
    <n v="15171000000"/>
    <n v="7482000000"/>
    <n v="5109000000"/>
    <x v="0"/>
    <x v="0"/>
  </r>
  <r>
    <x v="36"/>
    <x v="1"/>
    <d v="2013-12-31T00:00:00"/>
    <x v="142"/>
    <n v="9586000000"/>
    <n v="14355000000"/>
    <n v="6678000000"/>
    <n v="4599000000"/>
    <x v="0"/>
    <x v="0"/>
  </r>
  <r>
    <x v="36"/>
    <x v="2"/>
    <d v="2014-12-31T00:00:00"/>
    <x v="143"/>
    <n v="9577000000"/>
    <n v="14097000000"/>
    <n v="8393000000"/>
    <n v="4039000000"/>
    <x v="0"/>
    <x v="0"/>
  </r>
  <r>
    <x v="36"/>
    <x v="3"/>
    <d v="2015-12-31T00:00:00"/>
    <x v="144"/>
    <n v="9648000000"/>
    <n v="14809000000"/>
    <n v="7690000000"/>
    <n v="3728000000"/>
    <x v="0"/>
    <x v="0"/>
  </r>
  <r>
    <x v="37"/>
    <x v="0"/>
    <d v="2012-12-30T00:00:00"/>
    <x v="145"/>
    <n v="1143659000"/>
    <n v="627370000"/>
    <n v="131835000"/>
    <s v=" $-   "/>
    <x v="0"/>
    <x v="2"/>
  </r>
  <r>
    <x v="37"/>
    <x v="1"/>
    <d v="2013-12-29T00:00:00"/>
    <x v="146"/>
    <n v="1181444000"/>
    <n v="581898000"/>
    <n v="132400000"/>
    <s v=" $-   "/>
    <x v="0"/>
    <x v="2"/>
  </r>
  <r>
    <x v="37"/>
    <x v="2"/>
    <d v="2014-12-28T00:00:00"/>
    <x v="147"/>
    <n v="1232611000"/>
    <n v="659335000"/>
    <n v="121141000"/>
    <s v=" $-   "/>
    <x v="0"/>
    <x v="2"/>
  </r>
  <r>
    <x v="37"/>
    <x v="3"/>
    <d v="2016-01-03T00:00:00"/>
    <x v="148"/>
    <n v="1237859000"/>
    <n v="598848000"/>
    <n v="125928000"/>
    <s v=" $-   "/>
    <x v="0"/>
    <x v="2"/>
  </r>
  <r>
    <x v="38"/>
    <x v="0"/>
    <d v="2013-12-31T00:00:00"/>
    <x v="149"/>
    <n v="155355000"/>
    <n v="346393000"/>
    <n v="859947000"/>
    <s v=" $-   "/>
    <x v="0"/>
    <x v="3"/>
  </r>
  <r>
    <x v="38"/>
    <x v="1"/>
    <d v="2014-12-31T00:00:00"/>
    <x v="150"/>
    <n v="205018000"/>
    <n v="519267000"/>
    <n v="1271353000"/>
    <s v=" $-   "/>
    <x v="0"/>
    <x v="3"/>
  </r>
  <r>
    <x v="38"/>
    <x v="2"/>
    <d v="2015-12-31T00:00:00"/>
    <x v="151"/>
    <n v="392709000"/>
    <n v="838526000"/>
    <n v="1620577000"/>
    <s v=" $-   "/>
    <x v="0"/>
    <x v="3"/>
  </r>
  <r>
    <x v="38"/>
    <x v="3"/>
    <d v="2016-12-31T00:00:00"/>
    <x v="152"/>
    <n v="299694000"/>
    <n v="1177697000"/>
    <n v="2052295000"/>
    <s v=" $-   "/>
    <x v="0"/>
    <x v="3"/>
  </r>
  <r>
    <x v="39"/>
    <x v="0"/>
    <d v="2013-12-31T00:00:00"/>
    <x v="153"/>
    <n v="3002000000"/>
    <n v="4089000000"/>
    <n v="536000000"/>
    <n v="138000000"/>
    <x v="0"/>
    <x v="2"/>
  </r>
  <r>
    <x v="39"/>
    <x v="1"/>
    <d v="2014-12-31T00:00:00"/>
    <x v="154"/>
    <n v="3319000000"/>
    <n v="4308000000"/>
    <n v="614000000"/>
    <n v="188000000"/>
    <x v="0"/>
    <x v="2"/>
  </r>
  <r>
    <x v="39"/>
    <x v="2"/>
    <d v="2015-12-31T00:00:00"/>
    <x v="155"/>
    <n v="3344000000"/>
    <n v="3906000000"/>
    <n v="625000000"/>
    <n v="210000000"/>
    <x v="0"/>
    <x v="2"/>
  </r>
  <r>
    <x v="39"/>
    <x v="3"/>
    <d v="2016-12-31T00:00:00"/>
    <x v="156"/>
    <n v="3830000000"/>
    <n v="4295000000"/>
    <n v="715000000"/>
    <n v="319000000"/>
    <x v="0"/>
    <x v="2"/>
  </r>
  <r>
    <x v="40"/>
    <x v="0"/>
    <d v="2012-12-31T00:00:00"/>
    <x v="157"/>
    <n v="7214400000"/>
    <n v="3354900000"/>
    <n v="376400000"/>
    <s v=" $-   "/>
    <x v="0"/>
    <x v="2"/>
  </r>
  <r>
    <x v="40"/>
    <x v="1"/>
    <d v="2013-12-31T00:00:00"/>
    <x v="158"/>
    <n v="7561200000"/>
    <n v="3446300000"/>
    <n v="395500000"/>
    <s v=" $-   "/>
    <x v="0"/>
    <x v="2"/>
  </r>
  <r>
    <x v="40"/>
    <x v="2"/>
    <d v="2014-12-31T00:00:00"/>
    <x v="159"/>
    <n v="9397600000"/>
    <n v="4896100000"/>
    <n v="691100000"/>
    <s v=" $-   "/>
    <x v="0"/>
    <x v="2"/>
  </r>
  <r>
    <x v="40"/>
    <x v="3"/>
    <d v="2015-12-31T00:00:00"/>
    <x v="160"/>
    <n v="9209500000"/>
    <n v="4612100000"/>
    <n v="692300000"/>
    <s v=" $-   "/>
    <x v="0"/>
    <x v="2"/>
  </r>
  <r>
    <x v="41"/>
    <x v="0"/>
    <d v="2013-12-31T00:00:00"/>
    <x v="161"/>
    <n v="89659000000"/>
    <s v=" $-   "/>
    <s v=" $-   "/>
    <n v="23207000000"/>
    <x v="0"/>
    <x v="4"/>
  </r>
  <r>
    <x v="41"/>
    <x v="1"/>
    <d v="2014-12-31T00:00:00"/>
    <x v="162"/>
    <n v="93633000000"/>
    <s v=" $-   "/>
    <s v=" $-   "/>
    <n v="26567000000"/>
    <x v="0"/>
    <x v="4"/>
  </r>
  <r>
    <x v="41"/>
    <x v="2"/>
    <d v="2015-12-31T00:00:00"/>
    <x v="163"/>
    <n v="103875000000"/>
    <s v=" $-   "/>
    <s v=" $-   "/>
    <n v="42211000000"/>
    <x v="0"/>
    <x v="4"/>
  </r>
  <r>
    <x v="41"/>
    <x v="3"/>
    <d v="2016-12-31T00:00:00"/>
    <x v="164"/>
    <n v="117038000000"/>
    <s v=" $-   "/>
    <s v=" $-   "/>
    <n v="54872000000"/>
    <x v="0"/>
    <x v="4"/>
  </r>
  <r>
    <x v="42"/>
    <x v="0"/>
    <d v="2013-09-27T00:00:00"/>
    <x v="165"/>
    <n v="1693210000"/>
    <n v="432589000"/>
    <n v="208208000"/>
    <s v=" $-   "/>
    <x v="0"/>
    <x v="2"/>
  </r>
  <r>
    <x v="42"/>
    <x v="1"/>
    <d v="2014-09-26T00:00:00"/>
    <x v="166"/>
    <n v="1748100000"/>
    <n v="470600000"/>
    <n v="234800000"/>
    <s v=" $-   "/>
    <x v="0"/>
    <x v="2"/>
  </r>
  <r>
    <x v="42"/>
    <x v="2"/>
    <d v="2015-10-02T00:00:00"/>
    <x v="167"/>
    <n v="1816400000"/>
    <n v="488500000"/>
    <n v="245200000"/>
    <s v=" $-   "/>
    <x v="0"/>
    <x v="2"/>
  </r>
  <r>
    <x v="42"/>
    <x v="3"/>
    <d v="2016-09-30T00:00:00"/>
    <x v="168"/>
    <n v="1856500000"/>
    <n v="557000000"/>
    <n v="253500000"/>
    <s v=" $-   "/>
    <x v="0"/>
    <x v="2"/>
  </r>
  <r>
    <x v="43"/>
    <x v="0"/>
    <d v="2012-12-31T00:00:00"/>
    <x v="169"/>
    <n v="279885000"/>
    <n v="432681000"/>
    <n v="765905000"/>
    <s v=" $-   "/>
    <x v="0"/>
    <x v="3"/>
  </r>
  <r>
    <x v="43"/>
    <x v="1"/>
    <d v="2013-12-31T00:00:00"/>
    <x v="170"/>
    <n v="130277000"/>
    <n v="356188000"/>
    <n v="882097000"/>
    <s v=" $-   "/>
    <x v="0"/>
    <x v="3"/>
  </r>
  <r>
    <x v="43"/>
    <x v="2"/>
    <d v="2014-12-31T00:00:00"/>
    <x v="171"/>
    <n v="60987000"/>
    <n v="305409000"/>
    <n v="855506000"/>
    <s v=" $-   "/>
    <x v="0"/>
    <x v="3"/>
  </r>
  <r>
    <x v="43"/>
    <x v="3"/>
    <d v="2015-12-31T00:00:00"/>
    <x v="172"/>
    <n v="124512000"/>
    <n v="376575000"/>
    <n v="995922000"/>
    <s v=" $-   "/>
    <x v="0"/>
    <x v="3"/>
  </r>
  <r>
    <x v="44"/>
    <x v="0"/>
    <d v="2012-12-31T00:00:00"/>
    <x v="173"/>
    <n v="737614000"/>
    <n v="477270000"/>
    <n v="96004000"/>
    <n v="13829000"/>
    <x v="0"/>
    <x v="1"/>
  </r>
  <r>
    <x v="44"/>
    <x v="1"/>
    <d v="2013-12-31T00:00:00"/>
    <x v="174"/>
    <n v="783456000"/>
    <n v="492965000"/>
    <n v="100536000"/>
    <n v="9918000"/>
    <x v="0"/>
    <x v="1"/>
  </r>
  <r>
    <x v="44"/>
    <x v="2"/>
    <d v="2014-12-31T00:00:00"/>
    <x v="175"/>
    <n v="824913000"/>
    <n v="512707000"/>
    <n v="107726000"/>
    <n v="10634000"/>
    <x v="0"/>
    <x v="1"/>
  </r>
  <r>
    <x v="44"/>
    <x v="3"/>
    <d v="2015-12-31T00:00:00"/>
    <x v="176"/>
    <n v="842672000"/>
    <n v="495747000"/>
    <n v="118545000"/>
    <n v="10123000"/>
    <x v="0"/>
    <x v="1"/>
  </r>
  <r>
    <x v="45"/>
    <x v="0"/>
    <d v="2012-12-31T00:00:00"/>
    <x v="177"/>
    <n v="1372042000"/>
    <n v="1148731000"/>
    <s v=" $-   "/>
    <s v=" $-   "/>
    <x v="0"/>
    <x v="6"/>
  </r>
  <r>
    <x v="45"/>
    <x v="1"/>
    <d v="2013-12-31T00:00:00"/>
    <x v="178"/>
    <n v="1373400000"/>
    <n v="1144800000"/>
    <s v=" $-   "/>
    <s v=" $-   "/>
    <x v="0"/>
    <x v="6"/>
  </r>
  <r>
    <x v="45"/>
    <x v="2"/>
    <d v="2014-12-31T00:00:00"/>
    <x v="179"/>
    <n v="1322800000"/>
    <n v="1143100000"/>
    <s v=" $-   "/>
    <s v=" $-   "/>
    <x v="0"/>
    <x v="6"/>
  </r>
  <r>
    <x v="45"/>
    <x v="3"/>
    <d v="2015-12-31T00:00:00"/>
    <x v="180"/>
    <n v="1157100000"/>
    <n v="1077300000"/>
    <s v=" $-   "/>
    <s v=" $-   "/>
    <x v="0"/>
    <x v="6"/>
  </r>
  <r>
    <x v="46"/>
    <x v="0"/>
    <d v="2012-12-31T00:00:00"/>
    <x v="181"/>
    <n v="1125200000"/>
    <n v="1822100000"/>
    <n v="225600000"/>
    <s v=" $-   "/>
    <x v="0"/>
    <x v="2"/>
  </r>
  <r>
    <x v="46"/>
    <x v="1"/>
    <d v="2013-12-31T00:00:00"/>
    <x v="182"/>
    <n v="1266700000"/>
    <n v="1796300000"/>
    <n v="203000000"/>
    <n v="78500000"/>
    <x v="0"/>
    <x v="2"/>
  </r>
  <r>
    <x v="46"/>
    <x v="2"/>
    <d v="2014-12-31T00:00:00"/>
    <x v="183"/>
    <n v="1242800000"/>
    <n v="1772200000"/>
    <n v="187400000"/>
    <n v="92500000"/>
    <x v="0"/>
    <x v="2"/>
  </r>
  <r>
    <x v="46"/>
    <x v="3"/>
    <d v="2015-12-31T00:00:00"/>
    <x v="184"/>
    <n v="1800600000"/>
    <n v="2291900000"/>
    <n v="268800000"/>
    <n v="337400000"/>
    <x v="0"/>
    <x v="2"/>
  </r>
  <r>
    <x v="47"/>
    <x v="0"/>
    <d v="2013-12-31T00:00:00"/>
    <x v="185"/>
    <n v="1669000000"/>
    <n v="1613000000"/>
    <n v="399000000"/>
    <n v="60000000"/>
    <x v="0"/>
    <x v="0"/>
  </r>
  <r>
    <x v="47"/>
    <x v="1"/>
    <d v="2014-12-31T00:00:00"/>
    <x v="186"/>
    <n v="1717000000"/>
    <n v="1643000000"/>
    <n v="396000000"/>
    <n v="60000000"/>
    <x v="0"/>
    <x v="0"/>
  </r>
  <r>
    <x v="47"/>
    <x v="2"/>
    <d v="2015-12-31T00:00:00"/>
    <x v="187"/>
    <n v="1738000000"/>
    <n v="1532000000"/>
    <n v="364000000"/>
    <n v="61000000"/>
    <x v="0"/>
    <x v="0"/>
  </r>
  <r>
    <x v="47"/>
    <x v="3"/>
    <d v="2016-12-31T00:00:00"/>
    <x v="188"/>
    <n v="1666000000"/>
    <n v="1364000000"/>
    <n v="376000000"/>
    <n v="85000000"/>
    <x v="0"/>
    <x v="0"/>
  </r>
  <r>
    <x v="48"/>
    <x v="4"/>
    <m/>
    <x v="189"/>
    <m/>
    <m/>
    <m/>
    <m/>
    <x v="1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d v="2012-12-31T00:00:00"/>
    <x v="0"/>
    <n v="8899000000"/>
    <n v="6735000000"/>
    <n v="1461000000"/>
    <n v="595000000"/>
    <x v="0"/>
    <s v="Health Care Equipment"/>
  </r>
  <r>
    <x v="0"/>
    <x v="1"/>
    <d v="2013-12-31T00:00:00"/>
    <x v="1"/>
    <n v="9193000000"/>
    <n v="6372000000"/>
    <n v="1371000000"/>
    <n v="588000000"/>
    <x v="0"/>
    <s v="Health Care Equipment"/>
  </r>
  <r>
    <x v="0"/>
    <x v="2"/>
    <d v="2014-12-31T00:00:00"/>
    <x v="2"/>
    <n v="9218000000"/>
    <n v="6530000000"/>
    <n v="1345000000"/>
    <n v="555000000"/>
    <x v="0"/>
    <s v="Health Care Equipment"/>
  </r>
  <r>
    <x v="0"/>
    <x v="3"/>
    <d v="2015-12-31T00:00:00"/>
    <x v="3"/>
    <n v="8747000000"/>
    <n v="6785000000"/>
    <n v="1405000000"/>
    <n v="601000000"/>
    <x v="0"/>
    <s v="Health Care Equipment"/>
  </r>
  <r>
    <x v="1"/>
    <x v="0"/>
    <d v="2012-12-31T00:00:00"/>
    <x v="4"/>
    <n v="6802000000"/>
    <n v="3283000000"/>
    <n v="1081000000"/>
    <s v=" $-   "/>
    <x v="0"/>
    <s v="Health Care Equipment"/>
  </r>
  <r>
    <x v="1"/>
    <x v="1"/>
    <d v="2013-12-31T00:00:00"/>
    <x v="5"/>
    <n v="5251000000"/>
    <n v="3084000000"/>
    <n v="582000000"/>
    <s v=" $-   "/>
    <x v="0"/>
    <s v="Health Care Equipment"/>
  </r>
  <r>
    <x v="1"/>
    <x v="2"/>
    <d v="2014-12-31T00:00:00"/>
    <x v="6"/>
    <n v="6138000000"/>
    <n v="3315000000"/>
    <n v="610000000"/>
    <s v=" $-   "/>
    <x v="0"/>
    <s v="Health Care Equipment"/>
  </r>
  <r>
    <x v="1"/>
    <x v="3"/>
    <d v="2015-12-31T00:00:00"/>
    <x v="7"/>
    <n v="5822000000"/>
    <n v="3094000000"/>
    <n v="603000000"/>
    <s v=" $-   "/>
    <x v="0"/>
    <s v="Health Care Equipment"/>
  </r>
  <r>
    <x v="2"/>
    <x v="0"/>
    <d v="2013-12-31T00:00:00"/>
    <x v="8"/>
    <n v="1194400000"/>
    <n v="920300000"/>
    <n v="295700000"/>
    <s v=" $-   "/>
    <x v="0"/>
    <s v="Health Care Equipment"/>
  </r>
  <r>
    <x v="2"/>
    <x v="1"/>
    <d v="2014-12-31T00:00:00"/>
    <x v="9"/>
    <n v="1258600000"/>
    <n v="981500000"/>
    <n v="302000000"/>
    <s v=" $-   "/>
    <x v="0"/>
    <s v="Health Care Equipment"/>
  </r>
  <r>
    <x v="2"/>
    <x v="2"/>
    <d v="2015-12-31T00:00:00"/>
    <x v="10"/>
    <n v="1301200000"/>
    <n v="1012100000"/>
    <n v="259200000"/>
    <s v=" $-   "/>
    <x v="0"/>
    <s v="Health Care Equipment"/>
  </r>
  <r>
    <x v="2"/>
    <x v="3"/>
    <d v="2016-12-31T00:00:00"/>
    <x v="11"/>
    <n v="1371700000"/>
    <n v="1101900000"/>
    <n v="292800000"/>
    <s v=" $-   "/>
    <x v="0"/>
    <s v="Health Care Equipment"/>
  </r>
  <r>
    <x v="3"/>
    <x v="0"/>
    <d v="2013-09-30T00:00:00"/>
    <x v="12"/>
    <n v="3883000000"/>
    <n v="2422000000"/>
    <n v="494000000"/>
    <s v=" $-   "/>
    <x v="0"/>
    <s v="Health Care Equipment"/>
  </r>
  <r>
    <x v="3"/>
    <x v="1"/>
    <d v="2014-09-30T00:00:00"/>
    <x v="13"/>
    <n v="4145000000"/>
    <n v="2145000000"/>
    <n v="550000000"/>
    <s v=" $-   "/>
    <x v="0"/>
    <s v="Health Care Equipment"/>
  </r>
  <r>
    <x v="3"/>
    <x v="2"/>
    <d v="2015-09-30T00:00:00"/>
    <x v="14"/>
    <n v="5587000000"/>
    <n v="2563000000"/>
    <n v="632000000"/>
    <s v=" $-   "/>
    <x v="0"/>
    <s v="Health Care Equipment"/>
  </r>
  <r>
    <x v="3"/>
    <x v="3"/>
    <d v="2016-09-30T00:00:00"/>
    <x v="15"/>
    <n v="6492000000"/>
    <n v="3005000000"/>
    <n v="828000000"/>
    <s v=" $-   "/>
    <x v="0"/>
    <s v="Health Care Equipment"/>
  </r>
  <r>
    <x v="4"/>
    <x v="0"/>
    <d v="2012-12-31T00:00:00"/>
    <x v="16"/>
    <n v="2349000000"/>
    <n v="2529000000"/>
    <n v="886000000"/>
    <n v="395000000"/>
    <x v="0"/>
    <s v="Health Care Equipment"/>
  </r>
  <r>
    <x v="4"/>
    <x v="1"/>
    <d v="2013-12-31T00:00:00"/>
    <x v="17"/>
    <n v="2174000000"/>
    <n v="2678000000"/>
    <n v="861000000"/>
    <n v="410000000"/>
    <x v="0"/>
    <s v="Health Care Equipment"/>
  </r>
  <r>
    <x v="4"/>
    <x v="2"/>
    <d v="2014-12-31T00:00:00"/>
    <x v="18"/>
    <n v="2210000000"/>
    <n v="2817000000"/>
    <n v="817000000"/>
    <n v="438000000"/>
    <x v="0"/>
    <s v="Health Care Equipment"/>
  </r>
  <r>
    <x v="4"/>
    <x v="3"/>
    <d v="2015-12-31T00:00:00"/>
    <x v="19"/>
    <n v="2173000000"/>
    <n v="2996000000"/>
    <n v="876000000"/>
    <n v="495000000"/>
    <x v="0"/>
    <s v="Health Care Equipment"/>
  </r>
  <r>
    <x v="5"/>
    <x v="0"/>
    <d v="2012-12-31T00:00:00"/>
    <x v="20"/>
    <n v="491000000"/>
    <n v="697400000"/>
    <n v="291300000"/>
    <s v=" $-   "/>
    <x v="0"/>
    <s v="Health Care Equipment"/>
  </r>
  <r>
    <x v="5"/>
    <x v="1"/>
    <d v="2013-12-31T00:00:00"/>
    <x v="21"/>
    <n v="516600000"/>
    <n v="749700000"/>
    <n v="323000000"/>
    <s v=" $-   "/>
    <x v="0"/>
    <s v="Health Care Equipment"/>
  </r>
  <r>
    <x v="5"/>
    <x v="2"/>
    <d v="2014-12-31T00:00:00"/>
    <x v="22"/>
    <n v="625600000"/>
    <n v="928700000"/>
    <n v="346500000"/>
    <s v=" $-   "/>
    <x v="0"/>
    <s v="Health Care Equipment"/>
  </r>
  <r>
    <x v="5"/>
    <x v="3"/>
    <d v="2015-12-31T00:00:00"/>
    <x v="23"/>
    <n v="617200000"/>
    <n v="850700000"/>
    <n v="383100000"/>
    <s v=" $-   "/>
    <x v="0"/>
    <s v="Health Care Equipment"/>
  </r>
  <r>
    <x v="6"/>
    <x v="0"/>
    <d v="2013-09-28T00:00:00"/>
    <x v="24"/>
    <n v="1330900000"/>
    <n v="661100000"/>
    <n v="197600000"/>
    <n v="112600000"/>
    <x v="0"/>
    <s v="Health Care Equipment"/>
  </r>
  <r>
    <x v="6"/>
    <x v="1"/>
    <d v="2014-09-27T00:00:00"/>
    <x v="25"/>
    <n v="1285200000"/>
    <n v="591500000"/>
    <n v="203200000"/>
    <n v="113800000"/>
    <x v="0"/>
    <s v="Health Care Equipment"/>
  </r>
  <r>
    <x v="6"/>
    <x v="2"/>
    <d v="2015-09-26T00:00:00"/>
    <x v="26"/>
    <n v="1272300000"/>
    <n v="624000000"/>
    <n v="214900000"/>
    <n v="110200000"/>
    <x v="0"/>
    <s v="Health Care Equipment"/>
  </r>
  <r>
    <x v="6"/>
    <x v="3"/>
    <d v="2016-09-24T00:00:00"/>
    <x v="27"/>
    <n v="1269400000"/>
    <n v="682400000"/>
    <n v="232100000"/>
    <n v="89700000"/>
    <x v="0"/>
    <s v="Health Care Equipment"/>
  </r>
  <r>
    <x v="7"/>
    <x v="0"/>
    <d v="2012-12-31T00:00:00"/>
    <x v="28"/>
    <n v="594190000"/>
    <n v="354571000"/>
    <n v="82014000"/>
    <s v=" $-   "/>
    <x v="0"/>
    <s v="Health Care Equipment"/>
  </r>
  <r>
    <x v="7"/>
    <x v="1"/>
    <d v="2013-12-31T00:00:00"/>
    <x v="29"/>
    <n v="620940000"/>
    <n v="401353000"/>
    <n v="88003000"/>
    <s v=" $-   "/>
    <x v="0"/>
    <s v="Health Care Equipment"/>
  </r>
  <r>
    <x v="7"/>
    <x v="2"/>
    <d v="2014-12-31T00:00:00"/>
    <x v="30"/>
    <n v="669691000"/>
    <n v="457598000"/>
    <n v="98263000"/>
    <s v=" $-   "/>
    <x v="0"/>
    <s v="Health Care Equipment"/>
  </r>
  <r>
    <x v="7"/>
    <x v="3"/>
    <d v="2015-12-31T00:00:00"/>
    <x v="31"/>
    <n v="711622000"/>
    <n v="482465000"/>
    <n v="99681000"/>
    <s v=" $-   "/>
    <x v="0"/>
    <s v="Health Care Equipment"/>
  </r>
  <r>
    <x v="8"/>
    <x v="0"/>
    <d v="2013-12-31T00:00:00"/>
    <x v="32"/>
    <n v="670900000"/>
    <n v="574000000"/>
    <n v="167700000"/>
    <s v=" $-   "/>
    <x v="0"/>
    <s v="Health Care Equipment"/>
  </r>
  <r>
    <x v="8"/>
    <x v="1"/>
    <d v="2014-12-31T00:00:00"/>
    <x v="33"/>
    <n v="717900000"/>
    <n v="691000000"/>
    <n v="178000000"/>
    <s v=" $-   "/>
    <x v="0"/>
    <s v="Health Care Equipment"/>
  </r>
  <r>
    <x v="8"/>
    <x v="2"/>
    <d v="2015-12-31T00:00:00"/>
    <x v="34"/>
    <n v="806500000"/>
    <n v="640500000"/>
    <n v="197400000"/>
    <s v=" $-   "/>
    <x v="0"/>
    <s v="Health Care Equipment"/>
  </r>
  <r>
    <x v="8"/>
    <x v="3"/>
    <d v="2016-12-31T00:00:00"/>
    <x v="35"/>
    <n v="814300000"/>
    <n v="705300000"/>
    <n v="239600000"/>
    <s v=" $-   "/>
    <x v="0"/>
    <s v="Health Care Equipment"/>
  </r>
  <r>
    <x v="9"/>
    <x v="0"/>
    <d v="2012-12-30T00:00:00"/>
    <x v="36"/>
    <n v="1143659000"/>
    <n v="627370000"/>
    <n v="131835000"/>
    <s v=" $-   "/>
    <x v="0"/>
    <s v="Health Care Equipment"/>
  </r>
  <r>
    <x v="9"/>
    <x v="1"/>
    <d v="2013-12-29T00:00:00"/>
    <x v="37"/>
    <n v="1181444000"/>
    <n v="581898000"/>
    <n v="132400000"/>
    <s v=" $-   "/>
    <x v="0"/>
    <s v="Health Care Equipment"/>
  </r>
  <r>
    <x v="9"/>
    <x v="2"/>
    <d v="2014-12-28T00:00:00"/>
    <x v="38"/>
    <n v="1232611000"/>
    <n v="659335000"/>
    <n v="121141000"/>
    <s v=" $-   "/>
    <x v="0"/>
    <s v="Health Care Equipment"/>
  </r>
  <r>
    <x v="9"/>
    <x v="3"/>
    <d v="2016-01-03T00:00:00"/>
    <x v="39"/>
    <n v="1237859000"/>
    <n v="598848000"/>
    <n v="125928000"/>
    <s v=" $-   "/>
    <x v="0"/>
    <s v="Health Care Equipment"/>
  </r>
  <r>
    <x v="10"/>
    <x v="0"/>
    <d v="2013-12-31T00:00:00"/>
    <x v="40"/>
    <n v="3002000000"/>
    <n v="4089000000"/>
    <n v="536000000"/>
    <n v="138000000"/>
    <x v="0"/>
    <s v="Health Care Equipment"/>
  </r>
  <r>
    <x v="10"/>
    <x v="1"/>
    <d v="2014-12-31T00:00:00"/>
    <x v="41"/>
    <n v="3319000000"/>
    <n v="4308000000"/>
    <n v="614000000"/>
    <n v="188000000"/>
    <x v="0"/>
    <s v="Health Care Equipment"/>
  </r>
  <r>
    <x v="10"/>
    <x v="2"/>
    <d v="2015-12-31T00:00:00"/>
    <x v="42"/>
    <n v="3344000000"/>
    <n v="3906000000"/>
    <n v="625000000"/>
    <n v="210000000"/>
    <x v="0"/>
    <s v="Health Care Equipment"/>
  </r>
  <r>
    <x v="10"/>
    <x v="3"/>
    <d v="2016-12-31T00:00:00"/>
    <x v="43"/>
    <n v="3830000000"/>
    <n v="4295000000"/>
    <n v="715000000"/>
    <n v="319000000"/>
    <x v="0"/>
    <s v="Health Care Equipment"/>
  </r>
  <r>
    <x v="11"/>
    <x v="0"/>
    <d v="2012-12-31T00:00:00"/>
    <x v="44"/>
    <n v="7214400000"/>
    <n v="3354900000"/>
    <n v="376400000"/>
    <s v=" $-   "/>
    <x v="0"/>
    <s v="Health Care Equipment"/>
  </r>
  <r>
    <x v="11"/>
    <x v="1"/>
    <d v="2013-12-31T00:00:00"/>
    <x v="45"/>
    <n v="7561200000"/>
    <n v="3446300000"/>
    <n v="395500000"/>
    <s v=" $-   "/>
    <x v="0"/>
    <s v="Health Care Equipment"/>
  </r>
  <r>
    <x v="11"/>
    <x v="2"/>
    <d v="2014-12-31T00:00:00"/>
    <x v="46"/>
    <n v="9397600000"/>
    <n v="4896100000"/>
    <n v="691100000"/>
    <s v=" $-   "/>
    <x v="0"/>
    <s v="Health Care Equipment"/>
  </r>
  <r>
    <x v="11"/>
    <x v="3"/>
    <d v="2015-12-31T00:00:00"/>
    <x v="47"/>
    <n v="9209500000"/>
    <n v="4612100000"/>
    <n v="692300000"/>
    <s v=" $-   "/>
    <x v="0"/>
    <s v="Health Care Equipment"/>
  </r>
  <r>
    <x v="12"/>
    <x v="0"/>
    <d v="2013-09-27T00:00:00"/>
    <x v="48"/>
    <n v="1693210000"/>
    <n v="432589000"/>
    <n v="208208000"/>
    <s v=" $-   "/>
    <x v="0"/>
    <s v="Health Care Equipment"/>
  </r>
  <r>
    <x v="12"/>
    <x v="1"/>
    <d v="2014-09-26T00:00:00"/>
    <x v="49"/>
    <n v="1748100000"/>
    <n v="470600000"/>
    <n v="234800000"/>
    <s v=" $-   "/>
    <x v="0"/>
    <s v="Health Care Equipment"/>
  </r>
  <r>
    <x v="12"/>
    <x v="2"/>
    <d v="2015-10-02T00:00:00"/>
    <x v="50"/>
    <n v="1816400000"/>
    <n v="488500000"/>
    <n v="245200000"/>
    <s v=" $-   "/>
    <x v="0"/>
    <s v="Health Care Equipment"/>
  </r>
  <r>
    <x v="12"/>
    <x v="3"/>
    <d v="2016-09-30T00:00:00"/>
    <x v="51"/>
    <n v="1856500000"/>
    <n v="557000000"/>
    <n v="253500000"/>
    <s v=" $-   "/>
    <x v="0"/>
    <s v="Health Care Equipment"/>
  </r>
  <r>
    <x v="13"/>
    <x v="0"/>
    <d v="2012-12-31T00:00:00"/>
    <x v="52"/>
    <n v="1125200000"/>
    <n v="1822100000"/>
    <n v="225600000"/>
    <s v=" $-   "/>
    <x v="0"/>
    <s v="Health Care Equipment"/>
  </r>
  <r>
    <x v="13"/>
    <x v="1"/>
    <d v="2013-12-31T00:00:00"/>
    <x v="53"/>
    <n v="1266700000"/>
    <n v="1796300000"/>
    <n v="203000000"/>
    <n v="78500000"/>
    <x v="0"/>
    <s v="Health Care Equipment"/>
  </r>
  <r>
    <x v="13"/>
    <x v="2"/>
    <d v="2014-12-31T00:00:00"/>
    <x v="54"/>
    <n v="1242800000"/>
    <n v="1772200000"/>
    <n v="187400000"/>
    <n v="92500000"/>
    <x v="0"/>
    <s v="Health Care Equipment"/>
  </r>
  <r>
    <x v="13"/>
    <x v="3"/>
    <d v="2015-12-31T00:00:00"/>
    <x v="55"/>
    <n v="1800600000"/>
    <n v="2291900000"/>
    <n v="268800000"/>
    <n v="337400000"/>
    <x v="0"/>
    <s v="Health Care Equipment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d v="2013-09-30T00:00:00"/>
    <n v="87959167000"/>
    <n v="85451348000"/>
    <n v="1447234000"/>
    <s v=" $-   "/>
    <n v="162186000"/>
    <s v="Health Care"/>
    <x v="0"/>
  </r>
  <r>
    <x v="0"/>
    <x v="1"/>
    <d v="2014-09-30T00:00:00"/>
    <n v="119569127000"/>
    <n v="116586761000"/>
    <n v="2011595000"/>
    <s v=" $-   "/>
    <n v="188680000"/>
    <s v="Health Care"/>
    <x v="0"/>
  </r>
  <r>
    <x v="0"/>
    <x v="2"/>
    <d v="2015-09-30T00:00:00"/>
    <n v="135961803000"/>
    <n v="132432490000"/>
    <n v="2858458000"/>
    <s v=" $-   "/>
    <n v="248635000"/>
    <s v="Health Care"/>
    <x v="0"/>
  </r>
  <r>
    <x v="0"/>
    <x v="3"/>
    <d v="2016-09-30T00:00:00"/>
    <n v="146849686000"/>
    <n v="142577080000"/>
    <n v="2382097000"/>
    <s v=" $-   "/>
    <n v="364735000"/>
    <s v="Health Care"/>
    <x v="0"/>
  </r>
  <r>
    <x v="1"/>
    <x v="0"/>
    <d v="2012-12-31T00:00:00"/>
    <n v="17621000000"/>
    <n v="4610000000"/>
    <n v="5017000000"/>
    <n v="3904000000"/>
    <s v=" $-   "/>
    <s v="Health Care"/>
    <x v="0"/>
  </r>
  <r>
    <x v="1"/>
    <x v="1"/>
    <d v="2013-12-31T00:00:00"/>
    <n v="16385000000"/>
    <n v="4619000000"/>
    <n v="4939000000"/>
    <n v="3731000000"/>
    <s v=" $-   "/>
    <s v="Health Care"/>
    <x v="0"/>
  </r>
  <r>
    <x v="1"/>
    <x v="2"/>
    <d v="2014-12-31T00:00:00"/>
    <n v="15879000000"/>
    <n v="3932000000"/>
    <n v="4822000000"/>
    <n v="4534000000"/>
    <s v=" $-   "/>
    <s v="Health Care"/>
    <x v="0"/>
  </r>
  <r>
    <x v="1"/>
    <x v="3"/>
    <d v="2015-12-31T00:00:00"/>
    <n v="16560000000"/>
    <n v="3909000000"/>
    <n v="4841000000"/>
    <n v="5920000000"/>
    <s v=" $-   "/>
    <s v="Health Care"/>
    <x v="0"/>
  </r>
  <r>
    <x v="2"/>
    <x v="0"/>
    <d v="2013-06-30T00:00:00"/>
    <n v="101093000000"/>
    <n v="96172000000"/>
    <n v="2875000000"/>
    <s v=" $-   "/>
    <n v="158000000"/>
    <s v="Health Care"/>
    <x v="0"/>
  </r>
  <r>
    <x v="2"/>
    <x v="1"/>
    <d v="2014-06-30T00:00:00"/>
    <n v="91084000000"/>
    <n v="85923000000"/>
    <n v="3028000000"/>
    <s v=" $-   "/>
    <n v="223000000"/>
    <s v="Health Care"/>
    <x v="0"/>
  </r>
  <r>
    <x v="2"/>
    <x v="2"/>
    <d v="2015-06-30T00:00:00"/>
    <n v="102531000000"/>
    <n v="96819000000"/>
    <n v="3240000000"/>
    <s v=" $-   "/>
    <n v="281000000"/>
    <s v="Health Care"/>
    <x v="0"/>
  </r>
  <r>
    <x v="2"/>
    <x v="3"/>
    <d v="2016-06-30T00:00:00"/>
    <n v="121546000000"/>
    <n v="115003000000"/>
    <n v="3648000000"/>
    <s v=" $-   "/>
    <n v="459000000"/>
    <s v="Health Care"/>
    <x v="0"/>
  </r>
  <r>
    <x v="3"/>
    <x v="0"/>
    <d v="2012-12-29T00:00:00"/>
    <n v="8939967000"/>
    <n v="6432454000"/>
    <n v="1873360000"/>
    <s v=" $-   "/>
    <s v=" $-   "/>
    <s v="Health Care"/>
    <x v="0"/>
  </r>
  <r>
    <x v="3"/>
    <x v="1"/>
    <d v="2013-12-28T00:00:00"/>
    <n v="9560647000"/>
    <n v="6904633000"/>
    <n v="1978960000"/>
    <s v=" $-   "/>
    <s v=" $-   "/>
    <s v="Health Care"/>
    <x v="0"/>
  </r>
  <r>
    <x v="3"/>
    <x v="2"/>
    <d v="2014-12-27T00:00:00"/>
    <n v="10371390000"/>
    <n v="7460075000"/>
    <n v="2196173000"/>
    <s v=" $-   "/>
    <s v=" $-   "/>
    <s v="Health Care"/>
    <x v="0"/>
  </r>
  <r>
    <x v="3"/>
    <x v="3"/>
    <d v="2015-12-26T00:00:00"/>
    <n v="10629719000"/>
    <n v="7617460000"/>
    <n v="2243356000"/>
    <s v=" $-   "/>
    <s v=" $-   "/>
    <s v="Health Care"/>
    <x v="0"/>
  </r>
  <r>
    <x v="4"/>
    <x v="0"/>
    <d v="2013-03-31T00:00:00"/>
    <n v="122196000000"/>
    <n v="115315000000"/>
    <n v="4110000000"/>
    <n v="433000000"/>
    <s v=" $-   "/>
    <s v="Health Care"/>
    <x v="0"/>
  </r>
  <r>
    <x v="4"/>
    <x v="1"/>
    <d v="2014-03-31T00:00:00"/>
    <n v="137392000000"/>
    <n v="129040000000"/>
    <n v="5388000000"/>
    <n v="457000000"/>
    <s v=" $-   "/>
    <s v="Health Care"/>
    <x v="0"/>
  </r>
  <r>
    <x v="4"/>
    <x v="2"/>
    <d v="2015-03-31T00:00:00"/>
    <n v="179045000000"/>
    <n v="167634000000"/>
    <n v="7901000000"/>
    <n v="392000000"/>
    <s v=" $-   "/>
    <s v="Health Care"/>
    <x v="0"/>
  </r>
  <r>
    <x v="4"/>
    <x v="3"/>
    <d v="2016-03-31T00:00:00"/>
    <n v="190884000000"/>
    <n v="179468000000"/>
    <n v="7276000000"/>
    <n v="392000000"/>
    <s v=" $-   "/>
    <s v="Health Care"/>
    <x v="0"/>
  </r>
  <r>
    <x v="5"/>
    <x v="0"/>
    <d v="2012-12-31T00:00:00"/>
    <n v="1843641000"/>
    <n v="737614000"/>
    <n v="477270000"/>
    <n v="96004000"/>
    <n v="13829000"/>
    <s v="Health Care"/>
    <x v="0"/>
  </r>
  <r>
    <x v="5"/>
    <x v="1"/>
    <d v="2013-12-31T00:00:00"/>
    <n v="1904218000"/>
    <n v="783456000"/>
    <n v="492965000"/>
    <n v="100536000"/>
    <n v="9918000"/>
    <s v="Health Care"/>
    <x v="0"/>
  </r>
  <r>
    <x v="5"/>
    <x v="2"/>
    <d v="2014-12-31T00:00:00"/>
    <n v="1989344000"/>
    <n v="824913000"/>
    <n v="512707000"/>
    <n v="107726000"/>
    <n v="10634000"/>
    <s v="Health Care"/>
    <x v="0"/>
  </r>
  <r>
    <x v="5"/>
    <x v="3"/>
    <d v="2015-12-31T00:00:00"/>
    <n v="2042332000"/>
    <n v="842672000"/>
    <n v="495747000"/>
    <n v="118545000"/>
    <n v="10123000"/>
    <s v="Health Care"/>
    <x v="0"/>
  </r>
  <r>
    <x v="6"/>
    <x v="4"/>
    <m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158F8-577B-432E-A52D-C31305FCB533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3:F14" firstHeaderRow="1" firstDataRow="2" firstDataCol="1"/>
  <pivotFields count="10">
    <pivotField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axis="axisCol" showAll="0">
      <items count="6">
        <item x="0"/>
        <item x="1"/>
        <item x="2"/>
        <item x="3"/>
        <item h="1" x="4"/>
        <item t="default"/>
      </items>
    </pivotField>
    <pivotField showAll="0"/>
    <pivotField dataField="1" showAll="0">
      <items count="191">
        <item x="171"/>
        <item x="172"/>
        <item x="170"/>
        <item x="103"/>
        <item x="104"/>
        <item x="107"/>
        <item x="105"/>
        <item x="169"/>
        <item x="12"/>
        <item x="67"/>
        <item x="106"/>
        <item x="68"/>
        <item x="69"/>
        <item x="173"/>
        <item x="108"/>
        <item x="79"/>
        <item x="174"/>
        <item x="70"/>
        <item x="175"/>
        <item x="176"/>
        <item x="80"/>
        <item x="149"/>
        <item x="145"/>
        <item x="112"/>
        <item x="146"/>
        <item x="109"/>
        <item x="13"/>
        <item x="147"/>
        <item x="148"/>
        <item x="111"/>
        <item x="81"/>
        <item x="131"/>
        <item x="113"/>
        <item x="133"/>
        <item x="110"/>
        <item x="132"/>
        <item x="91"/>
        <item x="82"/>
        <item x="134"/>
        <item x="92"/>
        <item x="14"/>
        <item x="180"/>
        <item x="114"/>
        <item x="93"/>
        <item x="150"/>
        <item x="94"/>
        <item x="56"/>
        <item x="179"/>
        <item x="177"/>
        <item x="165"/>
        <item x="178"/>
        <item x="28"/>
        <item x="166"/>
        <item x="15"/>
        <item x="167"/>
        <item x="168"/>
        <item x="29"/>
        <item x="57"/>
        <item x="30"/>
        <item x="138"/>
        <item x="137"/>
        <item x="31"/>
        <item x="139"/>
        <item x="151"/>
        <item x="58"/>
        <item x="181"/>
        <item x="185"/>
        <item x="182"/>
        <item x="183"/>
        <item x="187"/>
        <item x="186"/>
        <item x="59"/>
        <item x="152"/>
        <item x="188"/>
        <item x="140"/>
        <item x="115"/>
        <item x="116"/>
        <item x="184"/>
        <item x="117"/>
        <item x="52"/>
        <item x="36"/>
        <item x="45"/>
        <item x="72"/>
        <item x="44"/>
        <item x="46"/>
        <item x="71"/>
        <item x="73"/>
        <item x="47"/>
        <item x="74"/>
        <item x="53"/>
        <item x="135"/>
        <item x="32"/>
        <item x="64"/>
        <item x="75"/>
        <item x="33"/>
        <item x="118"/>
        <item x="95"/>
        <item x="153"/>
        <item x="54"/>
        <item x="25"/>
        <item x="136"/>
        <item x="96"/>
        <item x="154"/>
        <item x="83"/>
        <item x="37"/>
        <item x="155"/>
        <item x="27"/>
        <item x="34"/>
        <item x="97"/>
        <item x="98"/>
        <item x="26"/>
        <item x="38"/>
        <item x="65"/>
        <item x="84"/>
        <item x="55"/>
        <item x="156"/>
        <item x="39"/>
        <item x="76"/>
        <item x="35"/>
        <item x="157"/>
        <item x="77"/>
        <item x="158"/>
        <item x="78"/>
        <item x="24"/>
        <item x="42"/>
        <item x="41"/>
        <item x="43"/>
        <item x="159"/>
        <item x="160"/>
        <item x="40"/>
        <item x="0"/>
        <item x="16"/>
        <item x="1"/>
        <item x="8"/>
        <item x="121"/>
        <item x="9"/>
        <item x="122"/>
        <item x="2"/>
        <item x="17"/>
        <item x="10"/>
        <item x="11"/>
        <item x="18"/>
        <item x="119"/>
        <item x="66"/>
        <item x="3"/>
        <item x="19"/>
        <item x="120"/>
        <item x="85"/>
        <item x="60"/>
        <item x="61"/>
        <item x="86"/>
        <item x="87"/>
        <item x="88"/>
        <item x="62"/>
        <item x="89"/>
        <item x="63"/>
        <item x="130"/>
        <item x="90"/>
        <item x="99"/>
        <item x="129"/>
        <item x="128"/>
        <item x="127"/>
        <item x="100"/>
        <item x="144"/>
        <item x="143"/>
        <item x="142"/>
        <item x="101"/>
        <item x="102"/>
        <item x="141"/>
        <item x="20"/>
        <item x="21"/>
        <item x="22"/>
        <item x="23"/>
        <item x="4"/>
        <item x="49"/>
        <item x="48"/>
        <item x="50"/>
        <item x="5"/>
        <item x="51"/>
        <item x="123"/>
        <item x="161"/>
        <item x="162"/>
        <item x="6"/>
        <item x="124"/>
        <item x="7"/>
        <item x="163"/>
        <item x="125"/>
        <item x="164"/>
        <item x="126"/>
        <item x="189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 sortType="descending">
      <items count="11">
        <item x="3"/>
        <item x="1"/>
        <item x="2"/>
        <item x="7"/>
        <item x="6"/>
        <item x="5"/>
        <item x="8"/>
        <item x="4"/>
        <item x="0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10">
    <i>
      <x v="1"/>
    </i>
    <i>
      <x v="7"/>
    </i>
    <i>
      <x v="8"/>
    </i>
    <i>
      <x v="2"/>
    </i>
    <i>
      <x/>
    </i>
    <i>
      <x v="3"/>
    </i>
    <i>
      <x v="4"/>
    </i>
    <i>
      <x v="6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3" baseField="9" baseItem="0" numFmtId="44"/>
  </dataFields>
  <formats count="4">
    <format dxfId="13">
      <pivotArea field="9" type="button" dataOnly="0" labelOnly="1" outline="0" axis="axisRow" fieldPosition="0"/>
    </format>
    <format dxfId="12">
      <pivotArea dataOnly="0" labelOnly="1" grandRow="1" outline="0" fieldPosition="0"/>
    </format>
    <format dxfId="11">
      <pivotArea dataOnly="0" labelOnly="1" grandCol="1" outline="0" fieldPosition="0"/>
    </format>
    <format dxfId="10">
      <pivotArea outline="0" collapsedLevelsAreSubtotals="1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35F12-E777-40D2-96FE-26D63639A970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 fieldListSortAscending="1">
  <location ref="A3:F19" firstHeaderRow="1" firstDataRow="2" firstDataCol="1"/>
  <pivotFields count="10">
    <pivotField axis="axisRow" showAll="0" sortType="de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numFmtId="6" showAll="0"/>
    <pivotField numFmtId="6" showAll="0"/>
    <pivotField numFmtId="6" showAll="0"/>
    <pivotField showAll="0"/>
    <pivotField showAll="0"/>
    <pivotField showAll="0"/>
  </pivotFields>
  <rowFields count="1">
    <field x="0"/>
  </rowFields>
  <rowItems count="15">
    <i>
      <x/>
    </i>
    <i>
      <x v="11"/>
    </i>
    <i>
      <x v="1"/>
    </i>
    <i>
      <x v="10"/>
    </i>
    <i>
      <x v="3"/>
    </i>
    <i>
      <x v="4"/>
    </i>
    <i>
      <x v="13"/>
    </i>
    <i>
      <x v="2"/>
    </i>
    <i>
      <x v="12"/>
    </i>
    <i>
      <x v="6"/>
    </i>
    <i>
      <x v="8"/>
    </i>
    <i>
      <x v="9"/>
    </i>
    <i>
      <x v="5"/>
    </i>
    <i>
      <x v="7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3" baseField="0" baseItem="3" numFmtId="165"/>
  </dataFields>
  <formats count="2">
    <format dxfId="9">
      <pivotArea outline="0" collapsedLevelsAreSubtotals="1" fieldPosition="0"/>
    </format>
    <format dxfId="8">
      <pivotArea collapsedLevelsAreSubtotals="1" fieldPosition="0">
        <references count="1">
          <reference field="0" count="0"/>
        </references>
      </pivotArea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B42A1F-3A05-406B-81DF-385403BE32D1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3:F11" firstHeaderRow="1" firstDataRow="2" firstDataCol="1"/>
  <pivotFields count="10">
    <pivotField axis="axisRow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axis="axisCol" showAll="0" sortType="descending">
      <items count="6">
        <item h="1" x="4"/>
        <item x="3"/>
        <item x="2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0"/>
  </rowFields>
  <rowItems count="7">
    <i>
      <x v="4"/>
    </i>
    <i>
      <x/>
    </i>
    <i>
      <x v="2"/>
    </i>
    <i>
      <x v="1"/>
    </i>
    <i>
      <x v="3"/>
    </i>
    <i>
      <x v="5"/>
    </i>
    <i t="grand">
      <x/>
    </i>
  </rowItems>
  <colFields count="1">
    <field x="1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 Total Revenue " fld="3" baseField="0" baseItem="0" numFmtId="44"/>
  </dataFields>
  <formats count="8">
    <format dxfId="7">
      <pivotArea outline="0" collapsedLevelsAreSubtotals="1" fieldPosition="0"/>
    </format>
    <format dxfId="6">
      <pivotArea collapsedLevelsAreSubtotals="1" fieldPosition="0">
        <references count="1">
          <reference field="0" count="6">
            <x v="0"/>
            <x v="1"/>
            <x v="2"/>
            <x v="3"/>
            <x v="4"/>
            <x v="5"/>
          </reference>
        </references>
      </pivotArea>
    </format>
    <format dxfId="5">
      <pivotArea grandRow="1"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2351-0A6C-4606-BD99-F3A29C227873}">
  <dimension ref="A1:K1711"/>
  <sheetViews>
    <sheetView topLeftCell="A7" workbookViewId="0">
      <selection activeCell="S17" sqref="S17"/>
    </sheetView>
  </sheetViews>
  <sheetFormatPr defaultRowHeight="15" x14ac:dyDescent="0.25"/>
  <cols>
    <col min="10" max="10" width="18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J1:K1711" xr:uid="{5BCA2351-0A6C-4606-BD99-F3A29C2278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F544-6FC0-4F3D-9FCC-3D075CF0112C}">
  <dimension ref="A1:K191"/>
  <sheetViews>
    <sheetView topLeftCell="A4" workbookViewId="0">
      <selection activeCell="S15" sqref="S1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24</v>
      </c>
      <c r="C2" t="s">
        <v>11</v>
      </c>
      <c r="D2" s="1">
        <v>41274</v>
      </c>
      <c r="E2" s="2">
        <v>18380000000</v>
      </c>
      <c r="F2" s="2">
        <v>4508000000</v>
      </c>
      <c r="G2" s="2">
        <v>4989000000</v>
      </c>
      <c r="H2" s="2">
        <v>2778000000</v>
      </c>
      <c r="I2" t="s">
        <v>12</v>
      </c>
      <c r="J2" t="s">
        <v>25</v>
      </c>
      <c r="K2" t="s">
        <v>26</v>
      </c>
    </row>
    <row r="3" spans="1:11" x14ac:dyDescent="0.25">
      <c r="A3">
        <v>2</v>
      </c>
      <c r="B3" t="s">
        <v>24</v>
      </c>
      <c r="C3" t="s">
        <v>15</v>
      </c>
      <c r="D3" s="1">
        <v>41639</v>
      </c>
      <c r="E3" s="2">
        <v>18790000000</v>
      </c>
      <c r="F3" s="2">
        <v>4581000000</v>
      </c>
      <c r="G3" s="2">
        <v>5352000000</v>
      </c>
      <c r="H3" s="2">
        <v>2855000000</v>
      </c>
      <c r="I3" t="s">
        <v>12</v>
      </c>
      <c r="J3" t="s">
        <v>25</v>
      </c>
      <c r="K3" t="s">
        <v>26</v>
      </c>
    </row>
    <row r="4" spans="1:11" x14ac:dyDescent="0.25">
      <c r="A4">
        <v>3</v>
      </c>
      <c r="B4" t="s">
        <v>24</v>
      </c>
      <c r="C4" t="s">
        <v>16</v>
      </c>
      <c r="D4" s="1">
        <v>42004</v>
      </c>
      <c r="E4" s="2">
        <v>19960000000</v>
      </c>
      <c r="F4" s="2">
        <v>4426000000</v>
      </c>
      <c r="G4" s="2">
        <v>8474000000</v>
      </c>
      <c r="H4" s="2">
        <v>3297000000</v>
      </c>
      <c r="I4" t="s">
        <v>12</v>
      </c>
      <c r="J4" t="s">
        <v>25</v>
      </c>
      <c r="K4" t="s">
        <v>26</v>
      </c>
    </row>
    <row r="5" spans="1:11" x14ac:dyDescent="0.25">
      <c r="A5">
        <v>4</v>
      </c>
      <c r="B5" t="s">
        <v>24</v>
      </c>
      <c r="C5" t="s">
        <v>17</v>
      </c>
      <c r="D5" s="1">
        <v>42369</v>
      </c>
      <c r="E5" s="2">
        <v>22859000000</v>
      </c>
      <c r="F5" s="2">
        <v>4500000000</v>
      </c>
      <c r="G5" s="2">
        <v>6387000000</v>
      </c>
      <c r="H5" s="2">
        <v>4285000000</v>
      </c>
      <c r="I5" t="s">
        <v>12</v>
      </c>
      <c r="J5" t="s">
        <v>25</v>
      </c>
      <c r="K5" t="s">
        <v>26</v>
      </c>
    </row>
    <row r="6" spans="1:11" x14ac:dyDescent="0.25">
      <c r="A6">
        <v>5</v>
      </c>
      <c r="B6" t="s">
        <v>27</v>
      </c>
      <c r="C6" t="s">
        <v>11</v>
      </c>
      <c r="D6" s="1">
        <v>41547</v>
      </c>
      <c r="E6" s="2">
        <v>87959167000</v>
      </c>
      <c r="F6" s="2">
        <v>85451348000</v>
      </c>
      <c r="G6" s="2">
        <v>1447234000</v>
      </c>
      <c r="H6" t="s">
        <v>12</v>
      </c>
      <c r="I6" s="2">
        <v>162186000</v>
      </c>
      <c r="J6" t="s">
        <v>25</v>
      </c>
      <c r="K6" t="s">
        <v>28</v>
      </c>
    </row>
    <row r="7" spans="1:11" x14ac:dyDescent="0.25">
      <c r="A7">
        <v>6</v>
      </c>
      <c r="B7" t="s">
        <v>27</v>
      </c>
      <c r="C7" t="s">
        <v>15</v>
      </c>
      <c r="D7" s="1">
        <v>41912</v>
      </c>
      <c r="E7" s="2">
        <v>119569127000</v>
      </c>
      <c r="F7" s="2">
        <v>116586761000</v>
      </c>
      <c r="G7" s="2">
        <v>2011595000</v>
      </c>
      <c r="H7" t="s">
        <v>12</v>
      </c>
      <c r="I7" s="2">
        <v>188680000</v>
      </c>
      <c r="J7" t="s">
        <v>25</v>
      </c>
      <c r="K7" t="s">
        <v>28</v>
      </c>
    </row>
    <row r="8" spans="1:11" x14ac:dyDescent="0.25">
      <c r="A8">
        <v>7</v>
      </c>
      <c r="B8" t="s">
        <v>27</v>
      </c>
      <c r="C8" t="s">
        <v>16</v>
      </c>
      <c r="D8" s="1">
        <v>42277</v>
      </c>
      <c r="E8" s="2">
        <v>135961803000</v>
      </c>
      <c r="F8" s="2">
        <v>132432490000</v>
      </c>
      <c r="G8" s="2">
        <v>2858458000</v>
      </c>
      <c r="H8" t="s">
        <v>12</v>
      </c>
      <c r="I8" s="2">
        <v>248635000</v>
      </c>
      <c r="J8" t="s">
        <v>25</v>
      </c>
      <c r="K8" t="s">
        <v>28</v>
      </c>
    </row>
    <row r="9" spans="1:11" x14ac:dyDescent="0.25">
      <c r="A9">
        <v>8</v>
      </c>
      <c r="B9" t="s">
        <v>27</v>
      </c>
      <c r="C9" t="s">
        <v>17</v>
      </c>
      <c r="D9" s="1">
        <v>42643</v>
      </c>
      <c r="E9" s="2">
        <v>146849686000</v>
      </c>
      <c r="F9" s="2">
        <v>142577080000</v>
      </c>
      <c r="G9" s="2">
        <v>2382097000</v>
      </c>
      <c r="H9" t="s">
        <v>12</v>
      </c>
      <c r="I9" s="2">
        <v>364735000</v>
      </c>
      <c r="J9" t="s">
        <v>25</v>
      </c>
      <c r="K9" t="s">
        <v>28</v>
      </c>
    </row>
    <row r="10" spans="1:11" x14ac:dyDescent="0.25">
      <c r="A10">
        <v>9</v>
      </c>
      <c r="B10" t="s">
        <v>29</v>
      </c>
      <c r="C10" t="s">
        <v>11</v>
      </c>
      <c r="D10" s="1">
        <v>41274</v>
      </c>
      <c r="E10" s="2">
        <v>19050000000</v>
      </c>
      <c r="F10" s="2">
        <v>8899000000</v>
      </c>
      <c r="G10" s="2">
        <v>6735000000</v>
      </c>
      <c r="H10" s="2">
        <v>1461000000</v>
      </c>
      <c r="I10" s="2">
        <v>595000000</v>
      </c>
      <c r="J10" t="s">
        <v>25</v>
      </c>
      <c r="K10" t="s">
        <v>30</v>
      </c>
    </row>
    <row r="11" spans="1:11" x14ac:dyDescent="0.25">
      <c r="A11">
        <v>10</v>
      </c>
      <c r="B11" t="s">
        <v>29</v>
      </c>
      <c r="C11" t="s">
        <v>15</v>
      </c>
      <c r="D11" s="1">
        <v>41639</v>
      </c>
      <c r="E11" s="2">
        <v>19657000000</v>
      </c>
      <c r="F11" s="2">
        <v>9193000000</v>
      </c>
      <c r="G11" s="2">
        <v>6372000000</v>
      </c>
      <c r="H11" s="2">
        <v>1371000000</v>
      </c>
      <c r="I11" s="2">
        <v>588000000</v>
      </c>
      <c r="J11" t="s">
        <v>25</v>
      </c>
      <c r="K11" t="s">
        <v>30</v>
      </c>
    </row>
    <row r="12" spans="1:11" x14ac:dyDescent="0.25">
      <c r="A12">
        <v>11</v>
      </c>
      <c r="B12" t="s">
        <v>29</v>
      </c>
      <c r="C12" t="s">
        <v>16</v>
      </c>
      <c r="D12" s="1">
        <v>42004</v>
      </c>
      <c r="E12" s="2">
        <v>20247000000</v>
      </c>
      <c r="F12" s="2">
        <v>9218000000</v>
      </c>
      <c r="G12" s="2">
        <v>6530000000</v>
      </c>
      <c r="H12" s="2">
        <v>1345000000</v>
      </c>
      <c r="I12" s="2">
        <v>555000000</v>
      </c>
      <c r="J12" t="s">
        <v>25</v>
      </c>
      <c r="K12" t="s">
        <v>30</v>
      </c>
    </row>
    <row r="13" spans="1:11" x14ac:dyDescent="0.25">
      <c r="A13">
        <v>12</v>
      </c>
      <c r="B13" t="s">
        <v>29</v>
      </c>
      <c r="C13" t="s">
        <v>17</v>
      </c>
      <c r="D13" s="1">
        <v>42369</v>
      </c>
      <c r="E13" s="2">
        <v>20405000000</v>
      </c>
      <c r="F13" s="2">
        <v>8747000000</v>
      </c>
      <c r="G13" s="2">
        <v>6785000000</v>
      </c>
      <c r="H13" s="2">
        <v>1405000000</v>
      </c>
      <c r="I13" s="2">
        <v>601000000</v>
      </c>
      <c r="J13" t="s">
        <v>25</v>
      </c>
      <c r="K13" t="s">
        <v>30</v>
      </c>
    </row>
    <row r="14" spans="1:11" x14ac:dyDescent="0.25">
      <c r="A14">
        <v>13</v>
      </c>
      <c r="B14" t="s">
        <v>65</v>
      </c>
      <c r="C14" t="s">
        <v>11</v>
      </c>
      <c r="D14" s="1">
        <v>41639</v>
      </c>
      <c r="E14" s="2">
        <v>1551346000</v>
      </c>
      <c r="F14" s="2">
        <v>177556000</v>
      </c>
      <c r="G14" s="2">
        <v>493726000</v>
      </c>
      <c r="H14" s="2">
        <v>317093000</v>
      </c>
      <c r="I14" s="2">
        <v>417000</v>
      </c>
      <c r="J14" t="s">
        <v>25</v>
      </c>
      <c r="K14" t="s">
        <v>66</v>
      </c>
    </row>
    <row r="15" spans="1:11" x14ac:dyDescent="0.25">
      <c r="A15">
        <v>14</v>
      </c>
      <c r="B15" t="s">
        <v>65</v>
      </c>
      <c r="C15" t="s">
        <v>15</v>
      </c>
      <c r="D15" s="1">
        <v>42004</v>
      </c>
      <c r="E15" s="2">
        <v>2234000000</v>
      </c>
      <c r="F15" s="2">
        <v>174000000</v>
      </c>
      <c r="G15" s="2">
        <v>650000000</v>
      </c>
      <c r="H15" s="2">
        <v>514000000</v>
      </c>
      <c r="I15" t="s">
        <v>12</v>
      </c>
      <c r="J15" t="s">
        <v>25</v>
      </c>
      <c r="K15" t="s">
        <v>66</v>
      </c>
    </row>
    <row r="16" spans="1:11" x14ac:dyDescent="0.25">
      <c r="A16">
        <v>15</v>
      </c>
      <c r="B16" t="s">
        <v>65</v>
      </c>
      <c r="C16" t="s">
        <v>16</v>
      </c>
      <c r="D16" s="1">
        <v>42369</v>
      </c>
      <c r="E16" s="2">
        <v>2604000000</v>
      </c>
      <c r="F16" s="2">
        <v>233000000</v>
      </c>
      <c r="G16" s="2">
        <v>927000000</v>
      </c>
      <c r="H16" s="2">
        <v>709000000</v>
      </c>
      <c r="I16" s="2">
        <v>117000000</v>
      </c>
      <c r="J16" t="s">
        <v>25</v>
      </c>
      <c r="K16" t="s">
        <v>66</v>
      </c>
    </row>
    <row r="17" spans="1:11" x14ac:dyDescent="0.25">
      <c r="A17">
        <v>16</v>
      </c>
      <c r="B17" t="s">
        <v>65</v>
      </c>
      <c r="C17" t="s">
        <v>17</v>
      </c>
      <c r="D17" s="1">
        <v>42735</v>
      </c>
      <c r="E17" s="2">
        <v>3084000000</v>
      </c>
      <c r="F17" s="2">
        <v>258000000</v>
      </c>
      <c r="G17" s="2">
        <v>990000000</v>
      </c>
      <c r="H17" s="2">
        <v>757000000</v>
      </c>
      <c r="I17" s="2">
        <v>322000000</v>
      </c>
      <c r="J17" t="s">
        <v>25</v>
      </c>
      <c r="K17" t="s">
        <v>66</v>
      </c>
    </row>
    <row r="18" spans="1:11" x14ac:dyDescent="0.25">
      <c r="A18">
        <v>17</v>
      </c>
      <c r="B18" t="s">
        <v>71</v>
      </c>
      <c r="C18" t="s">
        <v>11</v>
      </c>
      <c r="D18" s="1">
        <v>41639</v>
      </c>
      <c r="E18" s="2">
        <v>18676000000</v>
      </c>
      <c r="F18" s="2">
        <v>3346000000</v>
      </c>
      <c r="G18" s="2">
        <v>5380000000</v>
      </c>
      <c r="H18" s="2">
        <v>4083000000</v>
      </c>
      <c r="I18" t="s">
        <v>12</v>
      </c>
      <c r="J18" t="s">
        <v>25</v>
      </c>
      <c r="K18" t="s">
        <v>66</v>
      </c>
    </row>
    <row r="19" spans="1:11" x14ac:dyDescent="0.25">
      <c r="A19">
        <v>18</v>
      </c>
      <c r="B19" t="s">
        <v>71</v>
      </c>
      <c r="C19" t="s">
        <v>15</v>
      </c>
      <c r="D19" s="1">
        <v>42004</v>
      </c>
      <c r="E19" s="2">
        <v>20063000000</v>
      </c>
      <c r="F19" s="2">
        <v>4422000000</v>
      </c>
      <c r="G19" s="2">
        <v>5153000000</v>
      </c>
      <c r="H19" s="2">
        <v>4297000000</v>
      </c>
      <c r="I19" t="s">
        <v>12</v>
      </c>
      <c r="J19" t="s">
        <v>25</v>
      </c>
      <c r="K19" t="s">
        <v>66</v>
      </c>
    </row>
    <row r="20" spans="1:11" x14ac:dyDescent="0.25">
      <c r="A20">
        <v>19</v>
      </c>
      <c r="B20" t="s">
        <v>71</v>
      </c>
      <c r="C20" t="s">
        <v>16</v>
      </c>
      <c r="D20" s="1">
        <v>42369</v>
      </c>
      <c r="E20" s="2">
        <v>21662000000</v>
      </c>
      <c r="F20" s="2">
        <v>4227000000</v>
      </c>
      <c r="G20" s="2">
        <v>4895000000</v>
      </c>
      <c r="H20" s="2">
        <v>4070000000</v>
      </c>
      <c r="I20" t="s">
        <v>12</v>
      </c>
      <c r="J20" t="s">
        <v>25</v>
      </c>
      <c r="K20" t="s">
        <v>66</v>
      </c>
    </row>
    <row r="21" spans="1:11" x14ac:dyDescent="0.25">
      <c r="A21">
        <v>20</v>
      </c>
      <c r="B21" t="s">
        <v>71</v>
      </c>
      <c r="C21" t="s">
        <v>17</v>
      </c>
      <c r="D21" s="1">
        <v>42735</v>
      </c>
      <c r="E21" s="2">
        <v>22991000000</v>
      </c>
      <c r="F21" s="2">
        <v>4162000000</v>
      </c>
      <c r="G21" s="2">
        <v>5195000000</v>
      </c>
      <c r="H21" s="2">
        <v>3840000000</v>
      </c>
      <c r="I21" t="s">
        <v>12</v>
      </c>
      <c r="J21" t="s">
        <v>25</v>
      </c>
      <c r="K21" t="s">
        <v>66</v>
      </c>
    </row>
    <row r="22" spans="1:11" x14ac:dyDescent="0.25">
      <c r="A22">
        <v>21</v>
      </c>
      <c r="B22" t="s">
        <v>80</v>
      </c>
      <c r="C22" t="s">
        <v>11</v>
      </c>
      <c r="D22" s="1">
        <v>41274</v>
      </c>
      <c r="E22" s="2">
        <v>61497200000</v>
      </c>
      <c r="F22" s="2">
        <v>48213600000</v>
      </c>
      <c r="G22" s="2">
        <v>8680500000</v>
      </c>
      <c r="H22" t="s">
        <v>12</v>
      </c>
      <c r="I22" s="2">
        <v>233000000</v>
      </c>
      <c r="J22" t="s">
        <v>25</v>
      </c>
      <c r="K22" t="s">
        <v>81</v>
      </c>
    </row>
    <row r="23" spans="1:11" x14ac:dyDescent="0.25">
      <c r="A23">
        <v>22</v>
      </c>
      <c r="B23" t="s">
        <v>80</v>
      </c>
      <c r="C23" t="s">
        <v>15</v>
      </c>
      <c r="D23" s="1">
        <v>41639</v>
      </c>
      <c r="E23" s="2">
        <v>71023500000</v>
      </c>
      <c r="F23" s="2">
        <v>56237100000</v>
      </c>
      <c r="G23" s="2">
        <v>9952900000</v>
      </c>
      <c r="H23" t="s">
        <v>12</v>
      </c>
      <c r="I23" s="2">
        <v>245300000</v>
      </c>
      <c r="J23" t="s">
        <v>25</v>
      </c>
      <c r="K23" t="s">
        <v>81</v>
      </c>
    </row>
    <row r="24" spans="1:11" x14ac:dyDescent="0.25">
      <c r="A24">
        <v>23</v>
      </c>
      <c r="B24" t="s">
        <v>80</v>
      </c>
      <c r="C24" t="s">
        <v>16</v>
      </c>
      <c r="D24" s="1">
        <v>42004</v>
      </c>
      <c r="E24" s="2">
        <v>73874100000</v>
      </c>
      <c r="F24" s="2">
        <v>56854900000</v>
      </c>
      <c r="G24" s="2">
        <v>11748400000</v>
      </c>
      <c r="H24" t="s">
        <v>12</v>
      </c>
      <c r="I24" s="2">
        <v>220900000</v>
      </c>
      <c r="J24" t="s">
        <v>25</v>
      </c>
      <c r="K24" t="s">
        <v>81</v>
      </c>
    </row>
    <row r="25" spans="1:11" x14ac:dyDescent="0.25">
      <c r="A25">
        <v>24</v>
      </c>
      <c r="B25" t="s">
        <v>80</v>
      </c>
      <c r="C25" t="s">
        <v>17</v>
      </c>
      <c r="D25" s="1">
        <v>42369</v>
      </c>
      <c r="E25" s="2">
        <v>79156500000</v>
      </c>
      <c r="F25" s="2">
        <v>61116900000</v>
      </c>
      <c r="G25" s="2">
        <v>12534800000</v>
      </c>
      <c r="H25" t="s">
        <v>12</v>
      </c>
      <c r="I25" s="2">
        <v>230100000</v>
      </c>
      <c r="J25" t="s">
        <v>25</v>
      </c>
      <c r="K25" t="s">
        <v>81</v>
      </c>
    </row>
    <row r="26" spans="1:11" x14ac:dyDescent="0.25">
      <c r="A26">
        <v>25</v>
      </c>
      <c r="B26" t="s">
        <v>106</v>
      </c>
      <c r="C26" t="s">
        <v>11</v>
      </c>
      <c r="D26" s="1">
        <v>41274</v>
      </c>
      <c r="E26" s="2">
        <v>13936000000</v>
      </c>
      <c r="F26" s="2">
        <v>6802000000</v>
      </c>
      <c r="G26" s="2">
        <v>3283000000</v>
      </c>
      <c r="H26" s="2">
        <v>1081000000</v>
      </c>
      <c r="I26" t="s">
        <v>12</v>
      </c>
      <c r="J26" t="s">
        <v>25</v>
      </c>
      <c r="K26" t="s">
        <v>30</v>
      </c>
    </row>
    <row r="27" spans="1:11" x14ac:dyDescent="0.25">
      <c r="A27">
        <v>26</v>
      </c>
      <c r="B27" t="s">
        <v>106</v>
      </c>
      <c r="C27" t="s">
        <v>15</v>
      </c>
      <c r="D27" s="1">
        <v>41639</v>
      </c>
      <c r="E27" s="2">
        <v>9413000000</v>
      </c>
      <c r="F27" s="2">
        <v>5251000000</v>
      </c>
      <c r="G27" s="2">
        <v>3084000000</v>
      </c>
      <c r="H27" s="2">
        <v>582000000</v>
      </c>
      <c r="I27" t="s">
        <v>12</v>
      </c>
      <c r="J27" t="s">
        <v>25</v>
      </c>
      <c r="K27" t="s">
        <v>30</v>
      </c>
    </row>
    <row r="28" spans="1:11" x14ac:dyDescent="0.25">
      <c r="A28">
        <v>27</v>
      </c>
      <c r="B28" t="s">
        <v>106</v>
      </c>
      <c r="C28" t="s">
        <v>16</v>
      </c>
      <c r="D28" s="1">
        <v>42004</v>
      </c>
      <c r="E28" s="2">
        <v>10719000000</v>
      </c>
      <c r="F28" s="2">
        <v>6138000000</v>
      </c>
      <c r="G28" s="2">
        <v>3315000000</v>
      </c>
      <c r="H28" s="2">
        <v>610000000</v>
      </c>
      <c r="I28" t="s">
        <v>12</v>
      </c>
      <c r="J28" t="s">
        <v>25</v>
      </c>
      <c r="K28" t="s">
        <v>30</v>
      </c>
    </row>
    <row r="29" spans="1:11" x14ac:dyDescent="0.25">
      <c r="A29">
        <v>28</v>
      </c>
      <c r="B29" t="s">
        <v>106</v>
      </c>
      <c r="C29" t="s">
        <v>17</v>
      </c>
      <c r="D29" s="1">
        <v>42369</v>
      </c>
      <c r="E29" s="2">
        <v>9968000000</v>
      </c>
      <c r="F29" s="2">
        <v>5822000000</v>
      </c>
      <c r="G29" s="2">
        <v>3094000000</v>
      </c>
      <c r="H29" s="2">
        <v>603000000</v>
      </c>
      <c r="I29" t="s">
        <v>12</v>
      </c>
      <c r="J29" t="s">
        <v>25</v>
      </c>
      <c r="K29" t="s">
        <v>30</v>
      </c>
    </row>
    <row r="30" spans="1:11" x14ac:dyDescent="0.25">
      <c r="A30">
        <v>29</v>
      </c>
      <c r="B30" t="s">
        <v>111</v>
      </c>
      <c r="C30" t="s">
        <v>11</v>
      </c>
      <c r="D30" s="1">
        <v>41639</v>
      </c>
      <c r="E30" s="2">
        <v>3049500000</v>
      </c>
      <c r="F30" s="2">
        <v>1194400000</v>
      </c>
      <c r="G30" s="2">
        <v>920300000</v>
      </c>
      <c r="H30" s="2">
        <v>295700000</v>
      </c>
      <c r="I30" t="s">
        <v>12</v>
      </c>
      <c r="J30" t="s">
        <v>25</v>
      </c>
      <c r="K30" t="s">
        <v>30</v>
      </c>
    </row>
    <row r="31" spans="1:11" x14ac:dyDescent="0.25">
      <c r="A31">
        <v>30</v>
      </c>
      <c r="B31" t="s">
        <v>111</v>
      </c>
      <c r="C31" t="s">
        <v>15</v>
      </c>
      <c r="D31" s="1">
        <v>42004</v>
      </c>
      <c r="E31" s="2">
        <v>3323600000</v>
      </c>
      <c r="F31" s="2">
        <v>1258600000</v>
      </c>
      <c r="G31" s="2">
        <v>981500000</v>
      </c>
      <c r="H31" s="2">
        <v>302000000</v>
      </c>
      <c r="I31" t="s">
        <v>12</v>
      </c>
      <c r="J31" t="s">
        <v>25</v>
      </c>
      <c r="K31" t="s">
        <v>30</v>
      </c>
    </row>
    <row r="32" spans="1:11" x14ac:dyDescent="0.25">
      <c r="A32">
        <v>31</v>
      </c>
      <c r="B32" t="s">
        <v>111</v>
      </c>
      <c r="C32" t="s">
        <v>16</v>
      </c>
      <c r="D32" s="1">
        <v>42369</v>
      </c>
      <c r="E32" s="2">
        <v>3416000000</v>
      </c>
      <c r="F32" s="2">
        <v>1301200000</v>
      </c>
      <c r="G32" s="2">
        <v>1012100000</v>
      </c>
      <c r="H32" s="2">
        <v>259200000</v>
      </c>
      <c r="I32" t="s">
        <v>12</v>
      </c>
      <c r="J32" t="s">
        <v>25</v>
      </c>
      <c r="K32" t="s">
        <v>30</v>
      </c>
    </row>
    <row r="33" spans="1:11" x14ac:dyDescent="0.25">
      <c r="A33">
        <v>32</v>
      </c>
      <c r="B33" t="s">
        <v>111</v>
      </c>
      <c r="C33" t="s">
        <v>17</v>
      </c>
      <c r="D33" s="1">
        <v>42735</v>
      </c>
      <c r="E33" s="2">
        <v>3714000000</v>
      </c>
      <c r="F33" s="2">
        <v>1371700000</v>
      </c>
      <c r="G33" s="2">
        <v>1101900000</v>
      </c>
      <c r="H33" s="2">
        <v>292800000</v>
      </c>
      <c r="I33" t="s">
        <v>12</v>
      </c>
      <c r="J33" t="s">
        <v>25</v>
      </c>
      <c r="K33" t="s">
        <v>30</v>
      </c>
    </row>
    <row r="34" spans="1:11" x14ac:dyDescent="0.25">
      <c r="A34">
        <v>33</v>
      </c>
      <c r="B34" t="s">
        <v>112</v>
      </c>
      <c r="C34" t="s">
        <v>11</v>
      </c>
      <c r="D34" s="1">
        <v>41547</v>
      </c>
      <c r="E34" s="2">
        <v>8054000000</v>
      </c>
      <c r="F34" s="2">
        <v>3883000000</v>
      </c>
      <c r="G34" s="2">
        <v>2422000000</v>
      </c>
      <c r="H34" s="2">
        <v>494000000</v>
      </c>
      <c r="I34" t="s">
        <v>12</v>
      </c>
      <c r="J34" t="s">
        <v>25</v>
      </c>
      <c r="K34" t="s">
        <v>30</v>
      </c>
    </row>
    <row r="35" spans="1:11" x14ac:dyDescent="0.25">
      <c r="A35">
        <v>34</v>
      </c>
      <c r="B35" t="s">
        <v>112</v>
      </c>
      <c r="C35" t="s">
        <v>15</v>
      </c>
      <c r="D35" s="1">
        <v>41912</v>
      </c>
      <c r="E35" s="2">
        <v>8446000000</v>
      </c>
      <c r="F35" s="2">
        <v>4145000000</v>
      </c>
      <c r="G35" s="2">
        <v>2145000000</v>
      </c>
      <c r="H35" s="2">
        <v>550000000</v>
      </c>
      <c r="I35" t="s">
        <v>12</v>
      </c>
      <c r="J35" t="s">
        <v>25</v>
      </c>
      <c r="K35" t="s">
        <v>30</v>
      </c>
    </row>
    <row r="36" spans="1:11" x14ac:dyDescent="0.25">
      <c r="A36">
        <v>35</v>
      </c>
      <c r="B36" t="s">
        <v>112</v>
      </c>
      <c r="C36" t="s">
        <v>16</v>
      </c>
      <c r="D36" s="1">
        <v>42277</v>
      </c>
      <c r="E36" s="2">
        <v>10282000000</v>
      </c>
      <c r="F36" s="2">
        <v>5587000000</v>
      </c>
      <c r="G36" s="2">
        <v>2563000000</v>
      </c>
      <c r="H36" s="2">
        <v>632000000</v>
      </c>
      <c r="I36" t="s">
        <v>12</v>
      </c>
      <c r="J36" t="s">
        <v>25</v>
      </c>
      <c r="K36" t="s">
        <v>30</v>
      </c>
    </row>
    <row r="37" spans="1:11" x14ac:dyDescent="0.25">
      <c r="A37">
        <v>36</v>
      </c>
      <c r="B37" t="s">
        <v>112</v>
      </c>
      <c r="C37" t="s">
        <v>17</v>
      </c>
      <c r="D37" s="1">
        <v>42643</v>
      </c>
      <c r="E37" s="2">
        <v>12483000000</v>
      </c>
      <c r="F37" s="2">
        <v>6492000000</v>
      </c>
      <c r="G37" s="2">
        <v>3005000000</v>
      </c>
      <c r="H37" s="2">
        <v>828000000</v>
      </c>
      <c r="I37" t="s">
        <v>12</v>
      </c>
      <c r="J37" t="s">
        <v>25</v>
      </c>
      <c r="K37" t="s">
        <v>30</v>
      </c>
    </row>
    <row r="38" spans="1:11" x14ac:dyDescent="0.25">
      <c r="A38">
        <v>37</v>
      </c>
      <c r="B38" t="s">
        <v>115</v>
      </c>
      <c r="C38" t="s">
        <v>11</v>
      </c>
      <c r="D38" s="1">
        <v>41639</v>
      </c>
      <c r="E38" s="2">
        <v>6932200000</v>
      </c>
      <c r="F38" s="2">
        <v>857700000</v>
      </c>
      <c r="G38" s="2">
        <v>1797000000</v>
      </c>
      <c r="H38" s="2">
        <v>1444100000</v>
      </c>
      <c r="I38" s="2">
        <v>342900000</v>
      </c>
      <c r="J38" t="s">
        <v>25</v>
      </c>
      <c r="K38" t="s">
        <v>66</v>
      </c>
    </row>
    <row r="39" spans="1:11" x14ac:dyDescent="0.25">
      <c r="A39">
        <v>38</v>
      </c>
      <c r="B39" t="s">
        <v>115</v>
      </c>
      <c r="C39" t="s">
        <v>15</v>
      </c>
      <c r="D39" s="1">
        <v>42004</v>
      </c>
      <c r="E39" s="2">
        <v>9703300000</v>
      </c>
      <c r="F39" s="2">
        <v>1171000000</v>
      </c>
      <c r="G39" s="2">
        <v>2193400000</v>
      </c>
      <c r="H39" s="2">
        <v>1893400000</v>
      </c>
      <c r="I39" s="2">
        <v>489800000</v>
      </c>
      <c r="J39" t="s">
        <v>25</v>
      </c>
      <c r="K39" t="s">
        <v>66</v>
      </c>
    </row>
    <row r="40" spans="1:11" x14ac:dyDescent="0.25">
      <c r="A40">
        <v>39</v>
      </c>
      <c r="B40" t="s">
        <v>115</v>
      </c>
      <c r="C40" t="s">
        <v>16</v>
      </c>
      <c r="D40" s="1">
        <v>42369</v>
      </c>
      <c r="E40" s="2">
        <v>10763800000</v>
      </c>
      <c r="F40" s="2">
        <v>1240400000</v>
      </c>
      <c r="G40" s="2">
        <v>2143600000</v>
      </c>
      <c r="H40" s="2">
        <v>2012800000</v>
      </c>
      <c r="I40" s="2">
        <v>382600000</v>
      </c>
      <c r="J40" t="s">
        <v>25</v>
      </c>
      <c r="K40" t="s">
        <v>66</v>
      </c>
    </row>
    <row r="41" spans="1:11" x14ac:dyDescent="0.25">
      <c r="A41">
        <v>40</v>
      </c>
      <c r="B41" t="s">
        <v>115</v>
      </c>
      <c r="C41" t="s">
        <v>17</v>
      </c>
      <c r="D41" s="1">
        <v>42735</v>
      </c>
      <c r="E41" s="2">
        <v>11448800000</v>
      </c>
      <c r="F41" s="2">
        <v>1478700000</v>
      </c>
      <c r="G41" s="2">
        <v>1972900000</v>
      </c>
      <c r="H41" s="2">
        <v>1973300000</v>
      </c>
      <c r="I41" s="2">
        <v>385600000</v>
      </c>
      <c r="J41" t="s">
        <v>25</v>
      </c>
      <c r="K41" t="s">
        <v>66</v>
      </c>
    </row>
    <row r="42" spans="1:11" x14ac:dyDescent="0.25">
      <c r="A42">
        <v>41</v>
      </c>
      <c r="B42" t="s">
        <v>118</v>
      </c>
      <c r="C42" t="s">
        <v>11</v>
      </c>
      <c r="D42" s="1">
        <v>41274</v>
      </c>
      <c r="E42" s="2">
        <v>17621000000</v>
      </c>
      <c r="F42" s="2">
        <v>4610000000</v>
      </c>
      <c r="G42" s="2">
        <v>5017000000</v>
      </c>
      <c r="H42" s="2">
        <v>3904000000</v>
      </c>
      <c r="I42" t="s">
        <v>12</v>
      </c>
      <c r="J42" t="s">
        <v>25</v>
      </c>
      <c r="K42" t="s">
        <v>28</v>
      </c>
    </row>
    <row r="43" spans="1:11" x14ac:dyDescent="0.25">
      <c r="A43">
        <v>42</v>
      </c>
      <c r="B43" t="s">
        <v>118</v>
      </c>
      <c r="C43" t="s">
        <v>15</v>
      </c>
      <c r="D43" s="1">
        <v>41639</v>
      </c>
      <c r="E43" s="2">
        <v>16385000000</v>
      </c>
      <c r="F43" s="2">
        <v>4619000000</v>
      </c>
      <c r="G43" s="2">
        <v>4939000000</v>
      </c>
      <c r="H43" s="2">
        <v>3731000000</v>
      </c>
      <c r="I43" t="s">
        <v>12</v>
      </c>
      <c r="J43" t="s">
        <v>25</v>
      </c>
      <c r="K43" t="s">
        <v>28</v>
      </c>
    </row>
    <row r="44" spans="1:11" x14ac:dyDescent="0.25">
      <c r="A44">
        <v>43</v>
      </c>
      <c r="B44" t="s">
        <v>118</v>
      </c>
      <c r="C44" t="s">
        <v>16</v>
      </c>
      <c r="D44" s="1">
        <v>42004</v>
      </c>
      <c r="E44" s="2">
        <v>15879000000</v>
      </c>
      <c r="F44" s="2">
        <v>3932000000</v>
      </c>
      <c r="G44" s="2">
        <v>4822000000</v>
      </c>
      <c r="H44" s="2">
        <v>4534000000</v>
      </c>
      <c r="I44" t="s">
        <v>12</v>
      </c>
      <c r="J44" t="s">
        <v>25</v>
      </c>
      <c r="K44" t="s">
        <v>28</v>
      </c>
    </row>
    <row r="45" spans="1:11" x14ac:dyDescent="0.25">
      <c r="A45">
        <v>44</v>
      </c>
      <c r="B45" t="s">
        <v>118</v>
      </c>
      <c r="C45" t="s">
        <v>17</v>
      </c>
      <c r="D45" s="1">
        <v>42369</v>
      </c>
      <c r="E45" s="2">
        <v>16560000000</v>
      </c>
      <c r="F45" s="2">
        <v>3909000000</v>
      </c>
      <c r="G45" s="2">
        <v>4841000000</v>
      </c>
      <c r="H45" s="2">
        <v>5920000000</v>
      </c>
      <c r="I45" t="s">
        <v>12</v>
      </c>
      <c r="J45" t="s">
        <v>25</v>
      </c>
      <c r="K45" t="s">
        <v>28</v>
      </c>
    </row>
    <row r="46" spans="1:11" x14ac:dyDescent="0.25">
      <c r="A46">
        <v>45</v>
      </c>
      <c r="B46" t="s">
        <v>119</v>
      </c>
      <c r="C46" t="s">
        <v>11</v>
      </c>
      <c r="D46" s="1">
        <v>41274</v>
      </c>
      <c r="E46" s="2">
        <v>7249000000</v>
      </c>
      <c r="F46" s="2">
        <v>2349000000</v>
      </c>
      <c r="G46" s="2">
        <v>2529000000</v>
      </c>
      <c r="H46" s="2">
        <v>886000000</v>
      </c>
      <c r="I46" s="2">
        <v>395000000</v>
      </c>
      <c r="J46" t="s">
        <v>25</v>
      </c>
      <c r="K46" t="s">
        <v>30</v>
      </c>
    </row>
    <row r="47" spans="1:11" x14ac:dyDescent="0.25">
      <c r="A47">
        <v>46</v>
      </c>
      <c r="B47" t="s">
        <v>119</v>
      </c>
      <c r="C47" t="s">
        <v>15</v>
      </c>
      <c r="D47" s="1">
        <v>41639</v>
      </c>
      <c r="E47" s="2">
        <v>7143000000</v>
      </c>
      <c r="F47" s="2">
        <v>2174000000</v>
      </c>
      <c r="G47" s="2">
        <v>2678000000</v>
      </c>
      <c r="H47" s="2">
        <v>861000000</v>
      </c>
      <c r="I47" s="2">
        <v>410000000</v>
      </c>
      <c r="J47" t="s">
        <v>25</v>
      </c>
      <c r="K47" t="s">
        <v>30</v>
      </c>
    </row>
    <row r="48" spans="1:11" x14ac:dyDescent="0.25">
      <c r="A48">
        <v>47</v>
      </c>
      <c r="B48" t="s">
        <v>119</v>
      </c>
      <c r="C48" t="s">
        <v>16</v>
      </c>
      <c r="D48" s="1">
        <v>42004</v>
      </c>
      <c r="E48" s="2">
        <v>7380000000</v>
      </c>
      <c r="F48" s="2">
        <v>2210000000</v>
      </c>
      <c r="G48" s="2">
        <v>2817000000</v>
      </c>
      <c r="H48" s="2">
        <v>817000000</v>
      </c>
      <c r="I48" s="2">
        <v>438000000</v>
      </c>
      <c r="J48" t="s">
        <v>25</v>
      </c>
      <c r="K48" t="s">
        <v>30</v>
      </c>
    </row>
    <row r="49" spans="1:11" x14ac:dyDescent="0.25">
      <c r="A49">
        <v>48</v>
      </c>
      <c r="B49" t="s">
        <v>119</v>
      </c>
      <c r="C49" t="s">
        <v>17</v>
      </c>
      <c r="D49" s="1">
        <v>42369</v>
      </c>
      <c r="E49" s="2">
        <v>7477000000</v>
      </c>
      <c r="F49" s="2">
        <v>2173000000</v>
      </c>
      <c r="G49" s="2">
        <v>2996000000</v>
      </c>
      <c r="H49" s="2">
        <v>876000000</v>
      </c>
      <c r="I49" s="2">
        <v>495000000</v>
      </c>
      <c r="J49" t="s">
        <v>25</v>
      </c>
      <c r="K49" t="s">
        <v>30</v>
      </c>
    </row>
    <row r="50" spans="1:11" x14ac:dyDescent="0.25">
      <c r="A50">
        <v>49</v>
      </c>
      <c r="B50" t="s">
        <v>125</v>
      </c>
      <c r="C50" t="s">
        <v>11</v>
      </c>
      <c r="D50" s="1">
        <v>41455</v>
      </c>
      <c r="E50" s="2">
        <v>101093000000</v>
      </c>
      <c r="F50" s="2">
        <v>96172000000</v>
      </c>
      <c r="G50" s="2">
        <v>2875000000</v>
      </c>
      <c r="H50" t="s">
        <v>12</v>
      </c>
      <c r="I50" s="2">
        <v>158000000</v>
      </c>
      <c r="J50" t="s">
        <v>25</v>
      </c>
      <c r="K50" t="s">
        <v>28</v>
      </c>
    </row>
    <row r="51" spans="1:11" x14ac:dyDescent="0.25">
      <c r="A51">
        <v>50</v>
      </c>
      <c r="B51" t="s">
        <v>125</v>
      </c>
      <c r="C51" t="s">
        <v>15</v>
      </c>
      <c r="D51" s="1">
        <v>41820</v>
      </c>
      <c r="E51" s="2">
        <v>91084000000</v>
      </c>
      <c r="F51" s="2">
        <v>85923000000</v>
      </c>
      <c r="G51" s="2">
        <v>3028000000</v>
      </c>
      <c r="H51" t="s">
        <v>12</v>
      </c>
      <c r="I51" s="2">
        <v>223000000</v>
      </c>
      <c r="J51" t="s">
        <v>25</v>
      </c>
      <c r="K51" t="s">
        <v>28</v>
      </c>
    </row>
    <row r="52" spans="1:11" x14ac:dyDescent="0.25">
      <c r="A52">
        <v>51</v>
      </c>
      <c r="B52" t="s">
        <v>125</v>
      </c>
      <c r="C52" t="s">
        <v>16</v>
      </c>
      <c r="D52" s="1">
        <v>42185</v>
      </c>
      <c r="E52" s="2">
        <v>102531000000</v>
      </c>
      <c r="F52" s="2">
        <v>96819000000</v>
      </c>
      <c r="G52" s="2">
        <v>3240000000</v>
      </c>
      <c r="H52" t="s">
        <v>12</v>
      </c>
      <c r="I52" s="2">
        <v>281000000</v>
      </c>
      <c r="J52" t="s">
        <v>25</v>
      </c>
      <c r="K52" t="s">
        <v>28</v>
      </c>
    </row>
    <row r="53" spans="1:11" x14ac:dyDescent="0.25">
      <c r="A53">
        <v>52</v>
      </c>
      <c r="B53" t="s">
        <v>125</v>
      </c>
      <c r="C53" t="s">
        <v>17</v>
      </c>
      <c r="D53" s="1">
        <v>42551</v>
      </c>
      <c r="E53" s="2">
        <v>121546000000</v>
      </c>
      <c r="F53" s="2">
        <v>115003000000</v>
      </c>
      <c r="G53" s="2">
        <v>3648000000</v>
      </c>
      <c r="H53" t="s">
        <v>12</v>
      </c>
      <c r="I53" s="2">
        <v>459000000</v>
      </c>
      <c r="J53" t="s">
        <v>25</v>
      </c>
      <c r="K53" t="s">
        <v>28</v>
      </c>
    </row>
    <row r="54" spans="1:11" x14ac:dyDescent="0.25">
      <c r="A54">
        <v>53</v>
      </c>
      <c r="B54" t="s">
        <v>134</v>
      </c>
      <c r="C54" t="s">
        <v>11</v>
      </c>
      <c r="D54" s="1">
        <v>41639</v>
      </c>
      <c r="E54" s="2">
        <v>6493900000</v>
      </c>
      <c r="F54" s="2">
        <v>340400000</v>
      </c>
      <c r="G54" s="2">
        <v>1684500000</v>
      </c>
      <c r="H54" s="2">
        <v>2226200000</v>
      </c>
      <c r="I54" s="2">
        <v>262800000</v>
      </c>
      <c r="J54" t="s">
        <v>25</v>
      </c>
      <c r="K54" t="s">
        <v>66</v>
      </c>
    </row>
    <row r="55" spans="1:11" x14ac:dyDescent="0.25">
      <c r="A55">
        <v>54</v>
      </c>
      <c r="B55" t="s">
        <v>134</v>
      </c>
      <c r="C55" t="s">
        <v>15</v>
      </c>
      <c r="D55" s="1">
        <v>42004</v>
      </c>
      <c r="E55" s="2">
        <v>7670400000</v>
      </c>
      <c r="F55" s="2">
        <v>385900000</v>
      </c>
      <c r="G55" s="2">
        <v>2027900000</v>
      </c>
      <c r="H55" s="2">
        <v>2430600000</v>
      </c>
      <c r="I55" s="2">
        <v>258300000</v>
      </c>
      <c r="J55" t="s">
        <v>25</v>
      </c>
      <c r="K55" t="s">
        <v>66</v>
      </c>
    </row>
    <row r="56" spans="1:11" x14ac:dyDescent="0.25">
      <c r="A56">
        <v>55</v>
      </c>
      <c r="B56" t="s">
        <v>134</v>
      </c>
      <c r="C56" t="s">
        <v>16</v>
      </c>
      <c r="D56" s="1">
        <v>42369</v>
      </c>
      <c r="E56" s="2">
        <v>9256000000</v>
      </c>
      <c r="F56" s="2">
        <v>420100000</v>
      </c>
      <c r="G56" s="2">
        <v>2305400000</v>
      </c>
      <c r="H56" s="2">
        <v>3697300000</v>
      </c>
      <c r="I56" s="2">
        <v>279000000</v>
      </c>
      <c r="J56" t="s">
        <v>25</v>
      </c>
      <c r="K56" t="s">
        <v>66</v>
      </c>
    </row>
    <row r="57" spans="1:11" x14ac:dyDescent="0.25">
      <c r="A57">
        <v>56</v>
      </c>
      <c r="B57" t="s">
        <v>134</v>
      </c>
      <c r="C57" t="s">
        <v>17</v>
      </c>
      <c r="D57" s="1">
        <v>42735</v>
      </c>
      <c r="E57" s="2">
        <v>11229200000</v>
      </c>
      <c r="F57" s="2">
        <v>438000000</v>
      </c>
      <c r="G57" s="2">
        <v>2657700000</v>
      </c>
      <c r="H57" s="2">
        <v>4470100000</v>
      </c>
      <c r="I57" s="2">
        <v>459000000</v>
      </c>
      <c r="J57" t="s">
        <v>25</v>
      </c>
      <c r="K57" t="s">
        <v>66</v>
      </c>
    </row>
    <row r="58" spans="1:11" x14ac:dyDescent="0.25">
      <c r="A58">
        <v>57</v>
      </c>
      <c r="B58" t="s">
        <v>135</v>
      </c>
      <c r="C58" t="s">
        <v>11</v>
      </c>
      <c r="D58" s="1">
        <v>41636</v>
      </c>
      <c r="E58" s="2">
        <v>2910748000</v>
      </c>
      <c r="F58" s="2">
        <v>514722000</v>
      </c>
      <c r="G58" s="2">
        <v>1468434000</v>
      </c>
      <c r="H58" s="2">
        <v>338786000</v>
      </c>
      <c r="I58" s="2">
        <v>12794000</v>
      </c>
      <c r="J58" t="s">
        <v>25</v>
      </c>
      <c r="K58" t="s">
        <v>136</v>
      </c>
    </row>
    <row r="59" spans="1:11" x14ac:dyDescent="0.25">
      <c r="A59">
        <v>58</v>
      </c>
      <c r="B59" t="s">
        <v>135</v>
      </c>
      <c r="C59" t="s">
        <v>15</v>
      </c>
      <c r="D59" s="1">
        <v>42007</v>
      </c>
      <c r="E59" s="2">
        <v>3402703000</v>
      </c>
      <c r="F59" s="2">
        <v>604377000</v>
      </c>
      <c r="G59" s="2">
        <v>1628961000</v>
      </c>
      <c r="H59" s="2">
        <v>392805000</v>
      </c>
      <c r="I59" s="2">
        <v>13476000</v>
      </c>
      <c r="J59" t="s">
        <v>25</v>
      </c>
      <c r="K59" t="s">
        <v>136</v>
      </c>
    </row>
    <row r="60" spans="1:11" x14ac:dyDescent="0.25">
      <c r="A60">
        <v>59</v>
      </c>
      <c r="B60" t="s">
        <v>135</v>
      </c>
      <c r="C60" t="s">
        <v>16</v>
      </c>
      <c r="D60" s="1">
        <v>42371</v>
      </c>
      <c r="E60" s="2">
        <v>4425267000</v>
      </c>
      <c r="F60" s="2">
        <v>750781000</v>
      </c>
      <c r="G60" s="2">
        <v>2262024000</v>
      </c>
      <c r="H60" s="2">
        <v>539799000</v>
      </c>
      <c r="I60" s="2">
        <v>91527000</v>
      </c>
      <c r="J60" t="s">
        <v>25</v>
      </c>
      <c r="K60" t="s">
        <v>136</v>
      </c>
    </row>
    <row r="61" spans="1:11" x14ac:dyDescent="0.25">
      <c r="A61">
        <v>60</v>
      </c>
      <c r="B61" t="s">
        <v>135</v>
      </c>
      <c r="C61" t="s">
        <v>17</v>
      </c>
      <c r="D61" s="1">
        <v>42735</v>
      </c>
      <c r="E61" s="2">
        <v>4796473000</v>
      </c>
      <c r="F61" s="2">
        <v>779116000</v>
      </c>
      <c r="G61" s="2">
        <v>2464380000</v>
      </c>
      <c r="H61" s="2">
        <v>551418000</v>
      </c>
      <c r="I61" s="2">
        <v>90546000</v>
      </c>
      <c r="J61" t="s">
        <v>25</v>
      </c>
      <c r="K61" t="s">
        <v>136</v>
      </c>
    </row>
    <row r="62" spans="1:11" x14ac:dyDescent="0.25">
      <c r="A62">
        <v>61</v>
      </c>
      <c r="B62" t="s">
        <v>149</v>
      </c>
      <c r="C62" t="s">
        <v>11</v>
      </c>
      <c r="D62" s="1">
        <v>41274</v>
      </c>
      <c r="E62" s="2">
        <v>29119000000</v>
      </c>
      <c r="F62" s="2">
        <v>17900000000</v>
      </c>
      <c r="G62" t="s">
        <v>12</v>
      </c>
      <c r="H62" t="s">
        <v>12</v>
      </c>
      <c r="I62" s="2">
        <v>8742000000</v>
      </c>
      <c r="J62" t="s">
        <v>25</v>
      </c>
      <c r="K62" t="s">
        <v>81</v>
      </c>
    </row>
    <row r="63" spans="1:11" x14ac:dyDescent="0.25">
      <c r="A63">
        <v>62</v>
      </c>
      <c r="B63" t="s">
        <v>149</v>
      </c>
      <c r="C63" t="s">
        <v>15</v>
      </c>
      <c r="D63" s="1">
        <v>41639</v>
      </c>
      <c r="E63" s="2">
        <v>32380000000</v>
      </c>
      <c r="F63" s="2">
        <v>20865000000</v>
      </c>
      <c r="G63" t="s">
        <v>12</v>
      </c>
      <c r="H63" t="s">
        <v>12</v>
      </c>
      <c r="I63" s="2">
        <v>9339000000</v>
      </c>
      <c r="J63" t="s">
        <v>25</v>
      </c>
      <c r="K63" t="s">
        <v>81</v>
      </c>
    </row>
    <row r="64" spans="1:11" x14ac:dyDescent="0.25">
      <c r="A64">
        <v>63</v>
      </c>
      <c r="B64" t="s">
        <v>149</v>
      </c>
      <c r="C64" t="s">
        <v>16</v>
      </c>
      <c r="D64" s="1">
        <v>42004</v>
      </c>
      <c r="E64" s="2">
        <v>34914000000</v>
      </c>
      <c r="F64" s="2">
        <v>21334000000</v>
      </c>
      <c r="G64" t="s">
        <v>12</v>
      </c>
      <c r="H64" t="s">
        <v>12</v>
      </c>
      <c r="I64" s="2">
        <v>10276000000</v>
      </c>
      <c r="J64" t="s">
        <v>25</v>
      </c>
      <c r="K64" t="s">
        <v>81</v>
      </c>
    </row>
    <row r="65" spans="1:11" x14ac:dyDescent="0.25">
      <c r="A65">
        <v>64</v>
      </c>
      <c r="B65" t="s">
        <v>149</v>
      </c>
      <c r="C65" t="s">
        <v>17</v>
      </c>
      <c r="D65" s="1">
        <v>42369</v>
      </c>
      <c r="E65" s="2">
        <v>37876000000</v>
      </c>
      <c r="F65" s="2">
        <v>23290000000</v>
      </c>
      <c r="G65" t="s">
        <v>12</v>
      </c>
      <c r="H65" t="s">
        <v>12</v>
      </c>
      <c r="I65" s="2">
        <v>11259000000</v>
      </c>
      <c r="J65" t="s">
        <v>25</v>
      </c>
      <c r="K65" t="s">
        <v>81</v>
      </c>
    </row>
    <row r="66" spans="1:11" x14ac:dyDescent="0.25">
      <c r="A66">
        <v>65</v>
      </c>
      <c r="B66" t="s">
        <v>159</v>
      </c>
      <c r="C66" t="s">
        <v>11</v>
      </c>
      <c r="D66" s="1">
        <v>41274</v>
      </c>
      <c r="E66" s="2">
        <v>8110000000</v>
      </c>
      <c r="F66" s="2">
        <v>6781000000</v>
      </c>
      <c r="G66" s="2">
        <v>1105000000</v>
      </c>
      <c r="H66" t="s">
        <v>12</v>
      </c>
      <c r="I66" s="2">
        <v>88000000</v>
      </c>
      <c r="J66" t="s">
        <v>25</v>
      </c>
      <c r="K66" t="s">
        <v>81</v>
      </c>
    </row>
    <row r="67" spans="1:11" x14ac:dyDescent="0.25">
      <c r="A67">
        <v>66</v>
      </c>
      <c r="B67" t="s">
        <v>159</v>
      </c>
      <c r="C67" t="s">
        <v>15</v>
      </c>
      <c r="D67" s="1">
        <v>41639</v>
      </c>
      <c r="E67" s="2">
        <v>10863000000</v>
      </c>
      <c r="F67" s="2">
        <v>8995000000</v>
      </c>
      <c r="G67" s="2">
        <v>1264000000</v>
      </c>
      <c r="H67" t="s">
        <v>12</v>
      </c>
      <c r="I67" s="2">
        <v>327000000</v>
      </c>
      <c r="J67" t="s">
        <v>25</v>
      </c>
      <c r="K67" t="s">
        <v>81</v>
      </c>
    </row>
    <row r="68" spans="1:11" x14ac:dyDescent="0.25">
      <c r="A68">
        <v>67</v>
      </c>
      <c r="B68" t="s">
        <v>159</v>
      </c>
      <c r="C68" t="s">
        <v>16</v>
      </c>
      <c r="D68" s="1">
        <v>42004</v>
      </c>
      <c r="E68" s="2">
        <v>16560000000</v>
      </c>
      <c r="F68" s="2">
        <v>12678000000</v>
      </c>
      <c r="G68" s="2">
        <v>2012000000</v>
      </c>
      <c r="H68" t="s">
        <v>12</v>
      </c>
      <c r="I68" s="2">
        <v>1406000000</v>
      </c>
      <c r="J68" t="s">
        <v>25</v>
      </c>
      <c r="K68" t="s">
        <v>81</v>
      </c>
    </row>
    <row r="69" spans="1:11" x14ac:dyDescent="0.25">
      <c r="A69">
        <v>68</v>
      </c>
      <c r="B69" t="s">
        <v>159</v>
      </c>
      <c r="C69" t="s">
        <v>17</v>
      </c>
      <c r="D69" s="1">
        <v>42369</v>
      </c>
      <c r="E69" s="2">
        <v>22760000000</v>
      </c>
      <c r="F69" s="2">
        <v>17242000000</v>
      </c>
      <c r="G69" s="2">
        <v>2977000000</v>
      </c>
      <c r="H69" t="s">
        <v>12</v>
      </c>
      <c r="I69" s="2">
        <v>1836000000</v>
      </c>
      <c r="J69" t="s">
        <v>25</v>
      </c>
      <c r="K69" t="s">
        <v>81</v>
      </c>
    </row>
    <row r="70" spans="1:11" x14ac:dyDescent="0.25">
      <c r="A70">
        <v>69</v>
      </c>
      <c r="B70" t="s">
        <v>165</v>
      </c>
      <c r="C70" t="s">
        <v>11</v>
      </c>
      <c r="D70" s="1">
        <v>41578</v>
      </c>
      <c r="E70" s="2">
        <v>1587725000</v>
      </c>
      <c r="F70" s="2">
        <v>560917000</v>
      </c>
      <c r="G70" s="2">
        <v>610735000</v>
      </c>
      <c r="H70" s="2">
        <v>58827000</v>
      </c>
      <c r="I70" s="2">
        <v>30239000</v>
      </c>
      <c r="J70" t="s">
        <v>25</v>
      </c>
      <c r="K70" t="s">
        <v>166</v>
      </c>
    </row>
    <row r="71" spans="1:11" x14ac:dyDescent="0.25">
      <c r="A71">
        <v>70</v>
      </c>
      <c r="B71" t="s">
        <v>165</v>
      </c>
      <c r="C71" t="s">
        <v>15</v>
      </c>
      <c r="D71" s="1">
        <v>41943</v>
      </c>
      <c r="E71" s="2">
        <v>1717776000</v>
      </c>
      <c r="F71" s="2">
        <v>626206000</v>
      </c>
      <c r="G71" s="2">
        <v>683115000</v>
      </c>
      <c r="H71" s="2">
        <v>66259000</v>
      </c>
      <c r="I71" s="2">
        <v>35710000</v>
      </c>
      <c r="J71" t="s">
        <v>25</v>
      </c>
      <c r="K71" t="s">
        <v>166</v>
      </c>
    </row>
    <row r="72" spans="1:11" x14ac:dyDescent="0.25">
      <c r="A72">
        <v>71</v>
      </c>
      <c r="B72" t="s">
        <v>165</v>
      </c>
      <c r="C72" t="s">
        <v>16</v>
      </c>
      <c r="D72" s="1">
        <v>42308</v>
      </c>
      <c r="E72" s="2">
        <v>1797060000</v>
      </c>
      <c r="F72" s="2">
        <v>726798000</v>
      </c>
      <c r="G72" s="2">
        <v>712543000</v>
      </c>
      <c r="H72" s="2">
        <v>69589000</v>
      </c>
      <c r="I72" s="2">
        <v>51459000</v>
      </c>
      <c r="J72" t="s">
        <v>25</v>
      </c>
      <c r="K72" t="s">
        <v>166</v>
      </c>
    </row>
    <row r="73" spans="1:11" x14ac:dyDescent="0.25">
      <c r="A73">
        <v>72</v>
      </c>
      <c r="B73" t="s">
        <v>165</v>
      </c>
      <c r="C73" t="s">
        <v>17</v>
      </c>
      <c r="D73" s="1">
        <v>42674</v>
      </c>
      <c r="E73" s="2">
        <v>1966814000</v>
      </c>
      <c r="F73" s="2">
        <v>793735000</v>
      </c>
      <c r="G73" s="2">
        <v>722798000</v>
      </c>
      <c r="H73" s="2">
        <v>65411000</v>
      </c>
      <c r="I73" s="2">
        <v>60790000</v>
      </c>
      <c r="J73" t="s">
        <v>25</v>
      </c>
      <c r="K73" t="s">
        <v>166</v>
      </c>
    </row>
    <row r="74" spans="1:11" x14ac:dyDescent="0.25">
      <c r="A74">
        <v>73</v>
      </c>
      <c r="B74" t="s">
        <v>198</v>
      </c>
      <c r="C74" t="s">
        <v>11</v>
      </c>
      <c r="D74" s="1">
        <v>41274</v>
      </c>
      <c r="E74" s="2">
        <v>7383000000</v>
      </c>
      <c r="F74" s="2">
        <v>4365000000</v>
      </c>
      <c r="G74" s="2">
        <v>1742000000</v>
      </c>
      <c r="H74" t="s">
        <v>12</v>
      </c>
      <c r="I74" s="2">
        <v>75000000</v>
      </c>
      <c r="J74" t="s">
        <v>25</v>
      </c>
      <c r="K74" t="s">
        <v>199</v>
      </c>
    </row>
    <row r="75" spans="1:11" x14ac:dyDescent="0.25">
      <c r="A75">
        <v>74</v>
      </c>
      <c r="B75" t="s">
        <v>198</v>
      </c>
      <c r="C75" t="s">
        <v>15</v>
      </c>
      <c r="D75" s="1">
        <v>41639</v>
      </c>
      <c r="E75" s="2">
        <v>7146000000</v>
      </c>
      <c r="F75" s="2">
        <v>4326000000</v>
      </c>
      <c r="G75" s="2">
        <v>1740000000</v>
      </c>
      <c r="H75" t="s">
        <v>12</v>
      </c>
      <c r="I75" s="2">
        <v>79000000</v>
      </c>
      <c r="J75" t="s">
        <v>25</v>
      </c>
      <c r="K75" t="s">
        <v>199</v>
      </c>
    </row>
    <row r="76" spans="1:11" x14ac:dyDescent="0.25">
      <c r="A76">
        <v>75</v>
      </c>
      <c r="B76" t="s">
        <v>198</v>
      </c>
      <c r="C76" t="s">
        <v>16</v>
      </c>
      <c r="D76" s="1">
        <v>42004</v>
      </c>
      <c r="E76" s="2">
        <v>7435000000</v>
      </c>
      <c r="F76" s="2">
        <v>4637000000</v>
      </c>
      <c r="G76" s="2">
        <v>1721000000</v>
      </c>
      <c r="H76" t="s">
        <v>12</v>
      </c>
      <c r="I76" s="2">
        <v>94000000</v>
      </c>
      <c r="J76" t="s">
        <v>25</v>
      </c>
      <c r="K76" t="s">
        <v>199</v>
      </c>
    </row>
    <row r="77" spans="1:11" x14ac:dyDescent="0.25">
      <c r="A77">
        <v>76</v>
      </c>
      <c r="B77" t="s">
        <v>198</v>
      </c>
      <c r="C77" t="s">
        <v>17</v>
      </c>
      <c r="D77" s="1">
        <v>42369</v>
      </c>
      <c r="E77" s="2">
        <v>7493000000</v>
      </c>
      <c r="F77" s="2">
        <v>4657000000</v>
      </c>
      <c r="G77" s="2">
        <v>1356000000</v>
      </c>
      <c r="H77" t="s">
        <v>12</v>
      </c>
      <c r="I77" s="2">
        <v>81000000</v>
      </c>
      <c r="J77" t="s">
        <v>25</v>
      </c>
      <c r="K77" t="s">
        <v>199</v>
      </c>
    </row>
    <row r="78" spans="1:11" x14ac:dyDescent="0.25">
      <c r="A78">
        <v>77</v>
      </c>
      <c r="B78" t="s">
        <v>217</v>
      </c>
      <c r="C78" t="s">
        <v>11</v>
      </c>
      <c r="D78" s="1">
        <v>41274</v>
      </c>
      <c r="E78" s="2">
        <v>8186280000</v>
      </c>
      <c r="F78" s="2">
        <v>5583549000</v>
      </c>
      <c r="G78" s="2">
        <v>889879000</v>
      </c>
      <c r="H78" t="s">
        <v>12</v>
      </c>
      <c r="I78" s="2">
        <v>341969000</v>
      </c>
      <c r="J78" t="s">
        <v>25</v>
      </c>
      <c r="K78" t="s">
        <v>199</v>
      </c>
    </row>
    <row r="79" spans="1:11" x14ac:dyDescent="0.25">
      <c r="A79">
        <v>78</v>
      </c>
      <c r="B79" t="s">
        <v>217</v>
      </c>
      <c r="C79" t="s">
        <v>15</v>
      </c>
      <c r="D79" s="1">
        <v>41639</v>
      </c>
      <c r="E79" s="2">
        <v>11764050000</v>
      </c>
      <c r="F79" s="2">
        <v>8198377000</v>
      </c>
      <c r="G79" s="2">
        <v>1516508000</v>
      </c>
      <c r="H79" t="s">
        <v>12</v>
      </c>
      <c r="I79" s="2">
        <v>528737000</v>
      </c>
      <c r="J79" t="s">
        <v>25</v>
      </c>
      <c r="K79" t="s">
        <v>199</v>
      </c>
    </row>
    <row r="80" spans="1:11" x14ac:dyDescent="0.25">
      <c r="A80">
        <v>79</v>
      </c>
      <c r="B80" t="s">
        <v>217</v>
      </c>
      <c r="C80" t="s">
        <v>16</v>
      </c>
      <c r="D80" s="1">
        <v>42004</v>
      </c>
      <c r="E80" s="2">
        <v>12795106000</v>
      </c>
      <c r="F80" s="2">
        <v>9119305000</v>
      </c>
      <c r="G80" s="2">
        <v>1278506000</v>
      </c>
      <c r="H80" t="s">
        <v>12</v>
      </c>
      <c r="I80" s="2">
        <v>590935000</v>
      </c>
      <c r="J80" t="s">
        <v>25</v>
      </c>
      <c r="K80" t="s">
        <v>199</v>
      </c>
    </row>
    <row r="81" spans="1:11" x14ac:dyDescent="0.25">
      <c r="A81">
        <v>80</v>
      </c>
      <c r="B81" t="s">
        <v>217</v>
      </c>
      <c r="C81" t="s">
        <v>17</v>
      </c>
      <c r="D81" s="1">
        <v>42369</v>
      </c>
      <c r="E81" s="2">
        <v>13781837000</v>
      </c>
      <c r="F81" s="2">
        <v>9824834000</v>
      </c>
      <c r="G81" s="2">
        <v>1947135000</v>
      </c>
      <c r="H81" t="s">
        <v>12</v>
      </c>
      <c r="I81" s="2">
        <v>638024000</v>
      </c>
      <c r="J81" t="s">
        <v>25</v>
      </c>
      <c r="K81" t="s">
        <v>199</v>
      </c>
    </row>
    <row r="82" spans="1:11" x14ac:dyDescent="0.25">
      <c r="A82">
        <v>81</v>
      </c>
      <c r="B82" t="s">
        <v>239</v>
      </c>
      <c r="C82" t="s">
        <v>11</v>
      </c>
      <c r="D82" s="1">
        <v>41274</v>
      </c>
      <c r="E82" s="2">
        <v>1899600000</v>
      </c>
      <c r="F82" s="2">
        <v>491000000</v>
      </c>
      <c r="G82" s="2">
        <v>697400000</v>
      </c>
      <c r="H82" s="2">
        <v>291300000</v>
      </c>
      <c r="I82" t="s">
        <v>12</v>
      </c>
      <c r="J82" t="s">
        <v>25</v>
      </c>
      <c r="K82" t="s">
        <v>30</v>
      </c>
    </row>
    <row r="83" spans="1:11" x14ac:dyDescent="0.25">
      <c r="A83">
        <v>82</v>
      </c>
      <c r="B83" t="s">
        <v>239</v>
      </c>
      <c r="C83" t="s">
        <v>15</v>
      </c>
      <c r="D83" s="1">
        <v>41639</v>
      </c>
      <c r="E83" s="2">
        <v>2045500000</v>
      </c>
      <c r="F83" s="2">
        <v>516600000</v>
      </c>
      <c r="G83" s="2">
        <v>749700000</v>
      </c>
      <c r="H83" s="2">
        <v>323000000</v>
      </c>
      <c r="I83" t="s">
        <v>12</v>
      </c>
      <c r="J83" t="s">
        <v>25</v>
      </c>
      <c r="K83" t="s">
        <v>30</v>
      </c>
    </row>
    <row r="84" spans="1:11" x14ac:dyDescent="0.25">
      <c r="A84">
        <v>83</v>
      </c>
      <c r="B84" t="s">
        <v>239</v>
      </c>
      <c r="C84" t="s">
        <v>16</v>
      </c>
      <c r="D84" s="1">
        <v>42004</v>
      </c>
      <c r="E84" s="2">
        <v>2322900000</v>
      </c>
      <c r="F84" s="2">
        <v>625600000</v>
      </c>
      <c r="G84" s="2">
        <v>928700000</v>
      </c>
      <c r="H84" s="2">
        <v>346500000</v>
      </c>
      <c r="I84" t="s">
        <v>12</v>
      </c>
      <c r="J84" t="s">
        <v>25</v>
      </c>
      <c r="K84" t="s">
        <v>30</v>
      </c>
    </row>
    <row r="85" spans="1:11" x14ac:dyDescent="0.25">
      <c r="A85">
        <v>84</v>
      </c>
      <c r="B85" t="s">
        <v>239</v>
      </c>
      <c r="C85" t="s">
        <v>17</v>
      </c>
      <c r="D85" s="1">
        <v>42369</v>
      </c>
      <c r="E85" s="2">
        <v>2493700000</v>
      </c>
      <c r="F85" s="2">
        <v>617200000</v>
      </c>
      <c r="G85" s="2">
        <v>850700000</v>
      </c>
      <c r="H85" s="2">
        <v>383100000</v>
      </c>
      <c r="I85" t="s">
        <v>12</v>
      </c>
      <c r="J85" t="s">
        <v>25</v>
      </c>
      <c r="K85" t="s">
        <v>30</v>
      </c>
    </row>
    <row r="86" spans="1:11" x14ac:dyDescent="0.25">
      <c r="A86">
        <v>85</v>
      </c>
      <c r="B86" t="s">
        <v>270</v>
      </c>
      <c r="C86" t="s">
        <v>11</v>
      </c>
      <c r="D86" s="1">
        <v>41274</v>
      </c>
      <c r="E86" s="2">
        <v>9702000000</v>
      </c>
      <c r="F86" s="2">
        <v>2471000000</v>
      </c>
      <c r="G86" s="2">
        <v>1461000000</v>
      </c>
      <c r="H86" s="2">
        <v>1760000000</v>
      </c>
      <c r="I86" t="s">
        <v>12</v>
      </c>
      <c r="J86" t="s">
        <v>25</v>
      </c>
      <c r="K86" t="s">
        <v>66</v>
      </c>
    </row>
    <row r="87" spans="1:11" x14ac:dyDescent="0.25">
      <c r="A87">
        <v>86</v>
      </c>
      <c r="B87" t="s">
        <v>270</v>
      </c>
      <c r="C87" t="s">
        <v>15</v>
      </c>
      <c r="D87" s="1">
        <v>41639</v>
      </c>
      <c r="E87" s="2">
        <v>11202000000</v>
      </c>
      <c r="F87" s="2">
        <v>2859000000</v>
      </c>
      <c r="G87" s="2">
        <v>1699000000</v>
      </c>
      <c r="H87" s="2">
        <v>2120000000</v>
      </c>
      <c r="I87" t="s">
        <v>12</v>
      </c>
      <c r="J87" t="s">
        <v>25</v>
      </c>
      <c r="K87" t="s">
        <v>66</v>
      </c>
    </row>
    <row r="88" spans="1:11" x14ac:dyDescent="0.25">
      <c r="A88">
        <v>87</v>
      </c>
      <c r="B88" t="s">
        <v>270</v>
      </c>
      <c r="C88" t="s">
        <v>16</v>
      </c>
      <c r="D88" s="1">
        <v>42004</v>
      </c>
      <c r="E88" s="2">
        <v>24890000000</v>
      </c>
      <c r="F88" s="2">
        <v>3788000000</v>
      </c>
      <c r="G88" s="2">
        <v>2983000000</v>
      </c>
      <c r="H88" s="2">
        <v>2854000000</v>
      </c>
      <c r="I88" t="s">
        <v>12</v>
      </c>
      <c r="J88" t="s">
        <v>25</v>
      </c>
      <c r="K88" t="s">
        <v>66</v>
      </c>
    </row>
    <row r="89" spans="1:11" x14ac:dyDescent="0.25">
      <c r="A89">
        <v>88</v>
      </c>
      <c r="B89" t="s">
        <v>270</v>
      </c>
      <c r="C89" t="s">
        <v>17</v>
      </c>
      <c r="D89" s="1">
        <v>42369</v>
      </c>
      <c r="E89" s="2">
        <v>32639000000</v>
      </c>
      <c r="F89" s="2">
        <v>4006000000</v>
      </c>
      <c r="G89" s="2">
        <v>3426000000</v>
      </c>
      <c r="H89" s="2">
        <v>3014000000</v>
      </c>
      <c r="I89" t="s">
        <v>12</v>
      </c>
      <c r="J89" t="s">
        <v>25</v>
      </c>
      <c r="K89" t="s">
        <v>66</v>
      </c>
    </row>
    <row r="90" spans="1:11" x14ac:dyDescent="0.25">
      <c r="A90">
        <v>89</v>
      </c>
      <c r="B90" t="s">
        <v>290</v>
      </c>
      <c r="C90" t="s">
        <v>11</v>
      </c>
      <c r="D90" s="1">
        <v>41274</v>
      </c>
      <c r="E90" s="2">
        <v>33013000000</v>
      </c>
      <c r="F90" s="2">
        <v>5717000000</v>
      </c>
      <c r="G90" s="2">
        <v>20801000000</v>
      </c>
      <c r="H90" t="s">
        <v>12</v>
      </c>
      <c r="I90" s="2">
        <v>1679000000</v>
      </c>
      <c r="J90" t="s">
        <v>25</v>
      </c>
      <c r="K90" t="s">
        <v>199</v>
      </c>
    </row>
    <row r="91" spans="1:11" x14ac:dyDescent="0.25">
      <c r="A91">
        <v>90</v>
      </c>
      <c r="B91" t="s">
        <v>290</v>
      </c>
      <c r="C91" t="s">
        <v>15</v>
      </c>
      <c r="D91" s="1">
        <v>41639</v>
      </c>
      <c r="E91" s="2">
        <v>34182000000</v>
      </c>
      <c r="F91" s="2">
        <v>5970000000</v>
      </c>
      <c r="G91" s="2">
        <v>21667000000</v>
      </c>
      <c r="H91" t="s">
        <v>12</v>
      </c>
      <c r="I91" s="2">
        <v>1753000000</v>
      </c>
      <c r="J91" t="s">
        <v>25</v>
      </c>
      <c r="K91" t="s">
        <v>199</v>
      </c>
    </row>
    <row r="92" spans="1:11" x14ac:dyDescent="0.25">
      <c r="A92">
        <v>91</v>
      </c>
      <c r="B92" t="s">
        <v>290</v>
      </c>
      <c r="C92" t="s">
        <v>16</v>
      </c>
      <c r="D92" s="1">
        <v>42004</v>
      </c>
      <c r="E92" s="2">
        <v>36918000000</v>
      </c>
      <c r="F92" s="2">
        <v>6262000000</v>
      </c>
      <c r="G92" s="2">
        <v>23271000000</v>
      </c>
      <c r="H92" t="s">
        <v>12</v>
      </c>
      <c r="I92" s="2">
        <v>1820000000</v>
      </c>
      <c r="J92" t="s">
        <v>25</v>
      </c>
      <c r="K92" t="s">
        <v>199</v>
      </c>
    </row>
    <row r="93" spans="1:11" x14ac:dyDescent="0.25">
      <c r="A93">
        <v>92</v>
      </c>
      <c r="B93" t="s">
        <v>290</v>
      </c>
      <c r="C93" t="s">
        <v>17</v>
      </c>
      <c r="D93" s="1">
        <v>42369</v>
      </c>
      <c r="E93" s="2">
        <v>39678000000</v>
      </c>
      <c r="F93" s="2">
        <v>6638000000</v>
      </c>
      <c r="G93" s="2">
        <v>25171000000</v>
      </c>
      <c r="H93" t="s">
        <v>12</v>
      </c>
      <c r="I93" s="2">
        <v>1904000000</v>
      </c>
      <c r="J93" t="s">
        <v>25</v>
      </c>
      <c r="K93" t="s">
        <v>199</v>
      </c>
    </row>
    <row r="94" spans="1:11" x14ac:dyDescent="0.25">
      <c r="A94">
        <v>93</v>
      </c>
      <c r="B94" t="s">
        <v>299</v>
      </c>
      <c r="C94" t="s">
        <v>11</v>
      </c>
      <c r="D94" s="1">
        <v>41545</v>
      </c>
      <c r="E94" s="2">
        <v>2492300000</v>
      </c>
      <c r="F94" s="2">
        <v>1330900000</v>
      </c>
      <c r="G94" s="2">
        <v>661100000</v>
      </c>
      <c r="H94" s="2">
        <v>197600000</v>
      </c>
      <c r="I94" s="2">
        <v>112600000</v>
      </c>
      <c r="J94" t="s">
        <v>25</v>
      </c>
      <c r="K94" t="s">
        <v>30</v>
      </c>
    </row>
    <row r="95" spans="1:11" x14ac:dyDescent="0.25">
      <c r="A95">
        <v>94</v>
      </c>
      <c r="B95" t="s">
        <v>299</v>
      </c>
      <c r="C95" t="s">
        <v>15</v>
      </c>
      <c r="D95" s="1">
        <v>41909</v>
      </c>
      <c r="E95" s="2">
        <v>2530700000</v>
      </c>
      <c r="F95" s="2">
        <v>1285200000</v>
      </c>
      <c r="G95" s="2">
        <v>591500000</v>
      </c>
      <c r="H95" s="2">
        <v>203200000</v>
      </c>
      <c r="I95" s="2">
        <v>113800000</v>
      </c>
      <c r="J95" t="s">
        <v>25</v>
      </c>
      <c r="K95" t="s">
        <v>30</v>
      </c>
    </row>
    <row r="96" spans="1:11" x14ac:dyDescent="0.25">
      <c r="A96">
        <v>95</v>
      </c>
      <c r="B96" t="s">
        <v>299</v>
      </c>
      <c r="C96" t="s">
        <v>16</v>
      </c>
      <c r="D96" s="1">
        <v>42273</v>
      </c>
      <c r="E96" s="2">
        <v>2705000000</v>
      </c>
      <c r="F96" s="2">
        <v>1272300000</v>
      </c>
      <c r="G96" s="2">
        <v>624000000</v>
      </c>
      <c r="H96" s="2">
        <v>214900000</v>
      </c>
      <c r="I96" s="2">
        <v>110200000</v>
      </c>
      <c r="J96" t="s">
        <v>25</v>
      </c>
      <c r="K96" t="s">
        <v>30</v>
      </c>
    </row>
    <row r="97" spans="1:11" x14ac:dyDescent="0.25">
      <c r="A97">
        <v>96</v>
      </c>
      <c r="B97" t="s">
        <v>299</v>
      </c>
      <c r="C97" t="s">
        <v>17</v>
      </c>
      <c r="D97" s="1">
        <v>42637</v>
      </c>
      <c r="E97" s="2">
        <v>2832700000</v>
      </c>
      <c r="F97" s="2">
        <v>1269400000</v>
      </c>
      <c r="G97" s="2">
        <v>682400000</v>
      </c>
      <c r="H97" s="2">
        <v>232100000</v>
      </c>
      <c r="I97" s="2">
        <v>89700000</v>
      </c>
      <c r="J97" t="s">
        <v>25</v>
      </c>
      <c r="K97" t="s">
        <v>30</v>
      </c>
    </row>
    <row r="98" spans="1:11" x14ac:dyDescent="0.25">
      <c r="A98">
        <v>97</v>
      </c>
      <c r="B98" t="s">
        <v>310</v>
      </c>
      <c r="C98" t="s">
        <v>11</v>
      </c>
      <c r="D98" s="1">
        <v>41272</v>
      </c>
      <c r="E98" s="2">
        <v>8939967000</v>
      </c>
      <c r="F98" s="2">
        <v>6432454000</v>
      </c>
      <c r="G98" s="2">
        <v>1873360000</v>
      </c>
      <c r="H98" t="s">
        <v>12</v>
      </c>
      <c r="I98" t="s">
        <v>12</v>
      </c>
      <c r="J98" t="s">
        <v>25</v>
      </c>
      <c r="K98" t="s">
        <v>28</v>
      </c>
    </row>
    <row r="99" spans="1:11" x14ac:dyDescent="0.25">
      <c r="A99">
        <v>98</v>
      </c>
      <c r="B99" t="s">
        <v>310</v>
      </c>
      <c r="C99" t="s">
        <v>15</v>
      </c>
      <c r="D99" s="1">
        <v>41636</v>
      </c>
      <c r="E99" s="2">
        <v>9560647000</v>
      </c>
      <c r="F99" s="2">
        <v>6904633000</v>
      </c>
      <c r="G99" s="2">
        <v>1978960000</v>
      </c>
      <c r="H99" t="s">
        <v>12</v>
      </c>
      <c r="I99" t="s">
        <v>12</v>
      </c>
      <c r="J99" t="s">
        <v>25</v>
      </c>
      <c r="K99" t="s">
        <v>28</v>
      </c>
    </row>
    <row r="100" spans="1:11" x14ac:dyDescent="0.25">
      <c r="A100">
        <v>99</v>
      </c>
      <c r="B100" t="s">
        <v>310</v>
      </c>
      <c r="C100" t="s">
        <v>16</v>
      </c>
      <c r="D100" s="1">
        <v>42000</v>
      </c>
      <c r="E100" s="2">
        <v>10371390000</v>
      </c>
      <c r="F100" s="2">
        <v>7460075000</v>
      </c>
      <c r="G100" s="2">
        <v>2196173000</v>
      </c>
      <c r="H100" t="s">
        <v>12</v>
      </c>
      <c r="I100" t="s">
        <v>12</v>
      </c>
      <c r="J100" t="s">
        <v>25</v>
      </c>
      <c r="K100" t="s">
        <v>28</v>
      </c>
    </row>
    <row r="101" spans="1:11" x14ac:dyDescent="0.25">
      <c r="A101">
        <v>100</v>
      </c>
      <c r="B101" t="s">
        <v>310</v>
      </c>
      <c r="C101" t="s">
        <v>17</v>
      </c>
      <c r="D101" s="1">
        <v>42364</v>
      </c>
      <c r="E101" s="2">
        <v>10629719000</v>
      </c>
      <c r="F101" s="2">
        <v>7617460000</v>
      </c>
      <c r="G101" s="2">
        <v>2243356000</v>
      </c>
      <c r="H101" t="s">
        <v>12</v>
      </c>
      <c r="I101" t="s">
        <v>12</v>
      </c>
      <c r="J101" t="s">
        <v>25</v>
      </c>
      <c r="K101" t="s">
        <v>28</v>
      </c>
    </row>
    <row r="102" spans="1:11" x14ac:dyDescent="0.25">
      <c r="A102">
        <v>101</v>
      </c>
      <c r="B102" t="s">
        <v>313</v>
      </c>
      <c r="C102" t="s">
        <v>11</v>
      </c>
      <c r="D102" s="1">
        <v>41639</v>
      </c>
      <c r="E102" s="2">
        <v>41313000000</v>
      </c>
      <c r="F102" s="2">
        <v>32564000000</v>
      </c>
      <c r="G102" t="s">
        <v>12</v>
      </c>
      <c r="H102" t="s">
        <v>12</v>
      </c>
      <c r="I102" s="2">
        <v>6688000000</v>
      </c>
      <c r="J102" t="s">
        <v>25</v>
      </c>
      <c r="K102" t="s">
        <v>81</v>
      </c>
    </row>
    <row r="103" spans="1:11" x14ac:dyDescent="0.25">
      <c r="A103">
        <v>102</v>
      </c>
      <c r="B103" t="s">
        <v>313</v>
      </c>
      <c r="C103" t="s">
        <v>15</v>
      </c>
      <c r="D103" s="1">
        <v>42004</v>
      </c>
      <c r="E103" s="2">
        <v>48500000000</v>
      </c>
      <c r="F103" s="2">
        <v>38166000000</v>
      </c>
      <c r="G103" t="s">
        <v>12</v>
      </c>
      <c r="H103" t="s">
        <v>12</v>
      </c>
      <c r="I103" s="2">
        <v>7972000000</v>
      </c>
      <c r="J103" t="s">
        <v>25</v>
      </c>
      <c r="K103" t="s">
        <v>81</v>
      </c>
    </row>
    <row r="104" spans="1:11" x14ac:dyDescent="0.25">
      <c r="A104">
        <v>103</v>
      </c>
      <c r="B104" t="s">
        <v>313</v>
      </c>
      <c r="C104" t="s">
        <v>16</v>
      </c>
      <c r="D104" s="1">
        <v>42369</v>
      </c>
      <c r="E104" s="2">
        <v>54289000000</v>
      </c>
      <c r="F104" s="2">
        <v>44269000000</v>
      </c>
      <c r="G104" t="s">
        <v>12</v>
      </c>
      <c r="H104" t="s">
        <v>12</v>
      </c>
      <c r="I104" s="2">
        <v>7673000000</v>
      </c>
      <c r="J104" t="s">
        <v>25</v>
      </c>
      <c r="K104" t="s">
        <v>81</v>
      </c>
    </row>
    <row r="105" spans="1:11" x14ac:dyDescent="0.25">
      <c r="A105">
        <v>104</v>
      </c>
      <c r="B105" t="s">
        <v>313</v>
      </c>
      <c r="C105" t="s">
        <v>17</v>
      </c>
      <c r="D105" s="1">
        <v>42735</v>
      </c>
      <c r="E105" s="2">
        <v>54379000000</v>
      </c>
      <c r="F105" s="2">
        <v>45007000000</v>
      </c>
      <c r="G105" t="s">
        <v>12</v>
      </c>
      <c r="H105" t="s">
        <v>12</v>
      </c>
      <c r="I105" s="2">
        <v>7631000000</v>
      </c>
      <c r="J105" t="s">
        <v>25</v>
      </c>
      <c r="K105" t="s">
        <v>81</v>
      </c>
    </row>
    <row r="106" spans="1:11" x14ac:dyDescent="0.25">
      <c r="A106">
        <v>105</v>
      </c>
      <c r="B106" t="s">
        <v>315</v>
      </c>
      <c r="C106" t="s">
        <v>11</v>
      </c>
      <c r="D106" s="1">
        <v>41274</v>
      </c>
      <c r="E106" s="2">
        <v>1293338000</v>
      </c>
      <c r="F106" s="2">
        <v>594190000</v>
      </c>
      <c r="G106" s="2">
        <v>354571000</v>
      </c>
      <c r="H106" s="2">
        <v>82014000</v>
      </c>
      <c r="I106" t="s">
        <v>12</v>
      </c>
      <c r="J106" t="s">
        <v>25</v>
      </c>
      <c r="K106" t="s">
        <v>30</v>
      </c>
    </row>
    <row r="107" spans="1:11" x14ac:dyDescent="0.25">
      <c r="A107">
        <v>106</v>
      </c>
      <c r="B107" t="s">
        <v>315</v>
      </c>
      <c r="C107" t="s">
        <v>15</v>
      </c>
      <c r="D107" s="1">
        <v>41639</v>
      </c>
      <c r="E107" s="2">
        <v>1377058000</v>
      </c>
      <c r="F107" s="2">
        <v>620940000</v>
      </c>
      <c r="G107" s="2">
        <v>401353000</v>
      </c>
      <c r="H107" s="2">
        <v>88003000</v>
      </c>
      <c r="I107" t="s">
        <v>12</v>
      </c>
      <c r="J107" t="s">
        <v>25</v>
      </c>
      <c r="K107" t="s">
        <v>30</v>
      </c>
    </row>
    <row r="108" spans="1:11" x14ac:dyDescent="0.25">
      <c r="A108">
        <v>107</v>
      </c>
      <c r="B108" t="s">
        <v>315</v>
      </c>
      <c r="C108" t="s">
        <v>16</v>
      </c>
      <c r="D108" s="1">
        <v>42004</v>
      </c>
      <c r="E108" s="2">
        <v>1485807000</v>
      </c>
      <c r="F108" s="2">
        <v>669691000</v>
      </c>
      <c r="G108" s="2">
        <v>457598000</v>
      </c>
      <c r="H108" s="2">
        <v>98263000</v>
      </c>
      <c r="I108" t="s">
        <v>12</v>
      </c>
      <c r="J108" t="s">
        <v>25</v>
      </c>
      <c r="K108" t="s">
        <v>30</v>
      </c>
    </row>
    <row r="109" spans="1:11" x14ac:dyDescent="0.25">
      <c r="A109">
        <v>108</v>
      </c>
      <c r="B109" t="s">
        <v>315</v>
      </c>
      <c r="C109" t="s">
        <v>17</v>
      </c>
      <c r="D109" s="1">
        <v>42369</v>
      </c>
      <c r="E109" s="2">
        <v>1601892000</v>
      </c>
      <c r="F109" s="2">
        <v>711622000</v>
      </c>
      <c r="G109" s="2">
        <v>482465000</v>
      </c>
      <c r="H109" s="2">
        <v>99681000</v>
      </c>
      <c r="I109" t="s">
        <v>12</v>
      </c>
      <c r="J109" t="s">
        <v>25</v>
      </c>
      <c r="K109" t="s">
        <v>30</v>
      </c>
    </row>
    <row r="110" spans="1:11" x14ac:dyDescent="0.25">
      <c r="A110">
        <v>109</v>
      </c>
      <c r="B110" t="s">
        <v>317</v>
      </c>
      <c r="C110" t="s">
        <v>11</v>
      </c>
      <c r="D110" s="1">
        <v>41637</v>
      </c>
      <c r="E110" s="2">
        <v>1421178000</v>
      </c>
      <c r="F110" s="2">
        <v>509291000</v>
      </c>
      <c r="G110" s="2">
        <v>397285000</v>
      </c>
      <c r="H110" s="2">
        <v>276743000</v>
      </c>
      <c r="I110" t="s">
        <v>12</v>
      </c>
      <c r="J110" t="s">
        <v>25</v>
      </c>
      <c r="K110" t="s">
        <v>318</v>
      </c>
    </row>
    <row r="111" spans="1:11" x14ac:dyDescent="0.25">
      <c r="A111">
        <v>110</v>
      </c>
      <c r="B111" t="s">
        <v>317</v>
      </c>
      <c r="C111" t="s">
        <v>15</v>
      </c>
      <c r="D111" s="1">
        <v>42001</v>
      </c>
      <c r="E111" s="2">
        <v>1861358000</v>
      </c>
      <c r="F111" s="2">
        <v>563648000</v>
      </c>
      <c r="G111" s="2">
        <v>471921000</v>
      </c>
      <c r="H111" s="2">
        <v>388055000</v>
      </c>
      <c r="I111" t="s">
        <v>12</v>
      </c>
      <c r="J111" t="s">
        <v>25</v>
      </c>
      <c r="K111" t="s">
        <v>318</v>
      </c>
    </row>
    <row r="112" spans="1:11" x14ac:dyDescent="0.25">
      <c r="A112">
        <v>111</v>
      </c>
      <c r="B112" t="s">
        <v>317</v>
      </c>
      <c r="C112" t="s">
        <v>16</v>
      </c>
      <c r="D112" s="1">
        <v>42372</v>
      </c>
      <c r="E112" s="2">
        <v>2219762000</v>
      </c>
      <c r="F112" s="2">
        <v>670472000</v>
      </c>
      <c r="G112" s="2">
        <v>522046000</v>
      </c>
      <c r="H112" s="2">
        <v>401527000</v>
      </c>
      <c r="I112" t="s">
        <v>12</v>
      </c>
      <c r="J112" t="s">
        <v>25</v>
      </c>
      <c r="K112" t="s">
        <v>318</v>
      </c>
    </row>
    <row r="113" spans="1:11" x14ac:dyDescent="0.25">
      <c r="A113">
        <v>112</v>
      </c>
      <c r="B113" t="s">
        <v>317</v>
      </c>
      <c r="C113" t="s">
        <v>17</v>
      </c>
      <c r="D113" s="1">
        <v>42736</v>
      </c>
      <c r="E113" s="2">
        <v>2398373000</v>
      </c>
      <c r="F113" s="2">
        <v>731925000</v>
      </c>
      <c r="G113" s="2">
        <v>584491000</v>
      </c>
      <c r="H113" s="2">
        <v>504415000</v>
      </c>
      <c r="I113" t="s">
        <v>12</v>
      </c>
      <c r="J113" t="s">
        <v>25</v>
      </c>
      <c r="K113" t="s">
        <v>318</v>
      </c>
    </row>
    <row r="114" spans="1:11" x14ac:dyDescent="0.25">
      <c r="A114">
        <v>113</v>
      </c>
      <c r="B114" t="s">
        <v>325</v>
      </c>
      <c r="C114" t="s">
        <v>11</v>
      </c>
      <c r="D114" s="1">
        <v>41639</v>
      </c>
      <c r="E114" s="2">
        <v>2265100000</v>
      </c>
      <c r="F114" s="2">
        <v>670900000</v>
      </c>
      <c r="G114" s="2">
        <v>574000000</v>
      </c>
      <c r="H114" s="2">
        <v>167700000</v>
      </c>
      <c r="I114" t="s">
        <v>12</v>
      </c>
      <c r="J114" t="s">
        <v>25</v>
      </c>
      <c r="K114" t="s">
        <v>30</v>
      </c>
    </row>
    <row r="115" spans="1:11" x14ac:dyDescent="0.25">
      <c r="A115">
        <v>114</v>
      </c>
      <c r="B115" t="s">
        <v>325</v>
      </c>
      <c r="C115" t="s">
        <v>15</v>
      </c>
      <c r="D115" s="1">
        <v>42004</v>
      </c>
      <c r="E115" s="2">
        <v>2131700000</v>
      </c>
      <c r="F115" s="2">
        <v>717900000</v>
      </c>
      <c r="G115" s="2">
        <v>691000000</v>
      </c>
      <c r="H115" s="2">
        <v>178000000</v>
      </c>
      <c r="I115" t="s">
        <v>12</v>
      </c>
      <c r="J115" t="s">
        <v>25</v>
      </c>
      <c r="K115" t="s">
        <v>30</v>
      </c>
    </row>
    <row r="116" spans="1:11" x14ac:dyDescent="0.25">
      <c r="A116">
        <v>115</v>
      </c>
      <c r="B116" t="s">
        <v>325</v>
      </c>
      <c r="C116" t="s">
        <v>16</v>
      </c>
      <c r="D116" s="1">
        <v>42369</v>
      </c>
      <c r="E116" s="2">
        <v>2384400000</v>
      </c>
      <c r="F116" s="2">
        <v>806500000</v>
      </c>
      <c r="G116" s="2">
        <v>640500000</v>
      </c>
      <c r="H116" s="2">
        <v>197400000</v>
      </c>
      <c r="I116" t="s">
        <v>12</v>
      </c>
      <c r="J116" t="s">
        <v>25</v>
      </c>
      <c r="K116" t="s">
        <v>30</v>
      </c>
    </row>
    <row r="117" spans="1:11" x14ac:dyDescent="0.25">
      <c r="A117">
        <v>116</v>
      </c>
      <c r="B117" t="s">
        <v>325</v>
      </c>
      <c r="C117" t="s">
        <v>17</v>
      </c>
      <c r="D117" s="1">
        <v>42735</v>
      </c>
      <c r="E117" s="2">
        <v>2704400000</v>
      </c>
      <c r="F117" s="2">
        <v>814300000</v>
      </c>
      <c r="G117" s="2">
        <v>705300000</v>
      </c>
      <c r="H117" s="2">
        <v>239600000</v>
      </c>
      <c r="I117" t="s">
        <v>12</v>
      </c>
      <c r="J117" t="s">
        <v>25</v>
      </c>
      <c r="K117" t="s">
        <v>30</v>
      </c>
    </row>
    <row r="118" spans="1:11" x14ac:dyDescent="0.25">
      <c r="A118">
        <v>117</v>
      </c>
      <c r="B118" t="s">
        <v>352</v>
      </c>
      <c r="C118" t="s">
        <v>11</v>
      </c>
      <c r="D118" s="1">
        <v>41274</v>
      </c>
      <c r="E118" s="2">
        <v>5671400000</v>
      </c>
      <c r="F118" s="2">
        <v>3421700000</v>
      </c>
      <c r="G118" s="2">
        <v>1114600000</v>
      </c>
      <c r="H118" t="s">
        <v>12</v>
      </c>
      <c r="I118" s="2">
        <v>86300000</v>
      </c>
      <c r="J118" t="s">
        <v>25</v>
      </c>
      <c r="K118" t="s">
        <v>199</v>
      </c>
    </row>
    <row r="119" spans="1:11" x14ac:dyDescent="0.25">
      <c r="A119">
        <v>118</v>
      </c>
      <c r="B119" t="s">
        <v>352</v>
      </c>
      <c r="C119" t="s">
        <v>15</v>
      </c>
      <c r="D119" s="1">
        <v>41639</v>
      </c>
      <c r="E119" s="2">
        <v>5808300000</v>
      </c>
      <c r="F119" s="2">
        <v>3585100000</v>
      </c>
      <c r="G119" s="2">
        <v>1128800000</v>
      </c>
      <c r="H119" t="s">
        <v>12</v>
      </c>
      <c r="I119" s="2">
        <v>81700000</v>
      </c>
      <c r="J119" t="s">
        <v>25</v>
      </c>
      <c r="K119" t="s">
        <v>199</v>
      </c>
    </row>
    <row r="120" spans="1:11" x14ac:dyDescent="0.25">
      <c r="A120">
        <v>119</v>
      </c>
      <c r="B120" t="s">
        <v>352</v>
      </c>
      <c r="C120" t="s">
        <v>16</v>
      </c>
      <c r="D120" s="1">
        <v>42004</v>
      </c>
      <c r="E120" s="2">
        <v>6011600000</v>
      </c>
      <c r="F120" s="2">
        <v>3808500000</v>
      </c>
      <c r="G120" s="2">
        <v>1198200000</v>
      </c>
      <c r="H120" t="s">
        <v>12</v>
      </c>
      <c r="I120" s="2">
        <v>76700000</v>
      </c>
      <c r="J120" t="s">
        <v>25</v>
      </c>
      <c r="K120" t="s">
        <v>199</v>
      </c>
    </row>
    <row r="121" spans="1:11" x14ac:dyDescent="0.25">
      <c r="A121">
        <v>120</v>
      </c>
      <c r="B121" t="s">
        <v>352</v>
      </c>
      <c r="C121" t="s">
        <v>17</v>
      </c>
      <c r="D121" s="1">
        <v>42369</v>
      </c>
      <c r="E121" s="2">
        <v>8680100000</v>
      </c>
      <c r="F121" s="2">
        <v>5776800000</v>
      </c>
      <c r="G121" s="2">
        <v>1622000000</v>
      </c>
      <c r="H121" t="s">
        <v>12</v>
      </c>
      <c r="I121" s="2">
        <v>164500000</v>
      </c>
      <c r="J121" t="s">
        <v>25</v>
      </c>
      <c r="K121" t="s">
        <v>199</v>
      </c>
    </row>
    <row r="122" spans="1:11" x14ac:dyDescent="0.25">
      <c r="A122">
        <v>121</v>
      </c>
      <c r="B122" t="s">
        <v>357</v>
      </c>
      <c r="C122" t="s">
        <v>11</v>
      </c>
      <c r="D122" s="1">
        <v>41274</v>
      </c>
      <c r="E122" s="2">
        <v>22603400000</v>
      </c>
      <c r="F122" s="2">
        <v>4796500000</v>
      </c>
      <c r="G122" s="2">
        <v>6839500000</v>
      </c>
      <c r="H122" s="2">
        <v>5278100000</v>
      </c>
      <c r="I122" t="s">
        <v>12</v>
      </c>
      <c r="J122" t="s">
        <v>25</v>
      </c>
      <c r="K122" t="s">
        <v>26</v>
      </c>
    </row>
    <row r="123" spans="1:11" x14ac:dyDescent="0.25">
      <c r="A123">
        <v>122</v>
      </c>
      <c r="B123" t="s">
        <v>357</v>
      </c>
      <c r="C123" t="s">
        <v>15</v>
      </c>
      <c r="D123" s="1">
        <v>41639</v>
      </c>
      <c r="E123" s="2">
        <v>23113100000</v>
      </c>
      <c r="F123" s="2">
        <v>4908100000</v>
      </c>
      <c r="G123" s="2">
        <v>6606700000</v>
      </c>
      <c r="H123" s="2">
        <v>5531300000</v>
      </c>
      <c r="I123" t="s">
        <v>12</v>
      </c>
      <c r="J123" t="s">
        <v>25</v>
      </c>
      <c r="K123" t="s">
        <v>26</v>
      </c>
    </row>
    <row r="124" spans="1:11" x14ac:dyDescent="0.25">
      <c r="A124">
        <v>123</v>
      </c>
      <c r="B124" t="s">
        <v>357</v>
      </c>
      <c r="C124" t="s">
        <v>16</v>
      </c>
      <c r="D124" s="1">
        <v>42004</v>
      </c>
      <c r="E124" s="2">
        <v>19615600000</v>
      </c>
      <c r="F124" s="2">
        <v>4932500000</v>
      </c>
      <c r="G124" s="2">
        <v>6280300000</v>
      </c>
      <c r="H124" s="2">
        <v>4733600000</v>
      </c>
      <c r="I124" t="s">
        <v>12</v>
      </c>
      <c r="J124" t="s">
        <v>25</v>
      </c>
      <c r="K124" t="s">
        <v>26</v>
      </c>
    </row>
    <row r="125" spans="1:11" x14ac:dyDescent="0.25">
      <c r="A125">
        <v>124</v>
      </c>
      <c r="B125" t="s">
        <v>357</v>
      </c>
      <c r="C125" t="s">
        <v>17</v>
      </c>
      <c r="D125" s="1">
        <v>42369</v>
      </c>
      <c r="E125" s="2">
        <v>19958700000</v>
      </c>
      <c r="F125" s="2">
        <v>5037200000</v>
      </c>
      <c r="G125" s="2">
        <v>6432400000</v>
      </c>
      <c r="H125" s="2">
        <v>4796400000</v>
      </c>
      <c r="I125" t="s">
        <v>12</v>
      </c>
      <c r="J125" t="s">
        <v>25</v>
      </c>
      <c r="K125" t="s">
        <v>26</v>
      </c>
    </row>
    <row r="126" spans="1:11" x14ac:dyDescent="0.25">
      <c r="A126">
        <v>125</v>
      </c>
      <c r="B126" t="s">
        <v>377</v>
      </c>
      <c r="C126" t="s">
        <v>11</v>
      </c>
      <c r="D126" s="1">
        <v>41364</v>
      </c>
      <c r="E126" s="2">
        <v>122196000000</v>
      </c>
      <c r="F126" s="2">
        <v>115315000000</v>
      </c>
      <c r="G126" s="2">
        <v>4110000000</v>
      </c>
      <c r="H126" s="2">
        <v>433000000</v>
      </c>
      <c r="I126" t="s">
        <v>12</v>
      </c>
      <c r="J126" t="s">
        <v>25</v>
      </c>
      <c r="K126" t="s">
        <v>28</v>
      </c>
    </row>
    <row r="127" spans="1:11" x14ac:dyDescent="0.25">
      <c r="A127">
        <v>126</v>
      </c>
      <c r="B127" t="s">
        <v>377</v>
      </c>
      <c r="C127" t="s">
        <v>15</v>
      </c>
      <c r="D127" s="1">
        <v>41729</v>
      </c>
      <c r="E127" s="2">
        <v>137392000000</v>
      </c>
      <c r="F127" s="2">
        <v>129040000000</v>
      </c>
      <c r="G127" s="2">
        <v>5388000000</v>
      </c>
      <c r="H127" s="2">
        <v>457000000</v>
      </c>
      <c r="I127" t="s">
        <v>12</v>
      </c>
      <c r="J127" t="s">
        <v>25</v>
      </c>
      <c r="K127" t="s">
        <v>28</v>
      </c>
    </row>
    <row r="128" spans="1:11" x14ac:dyDescent="0.25">
      <c r="A128">
        <v>127</v>
      </c>
      <c r="B128" t="s">
        <v>377</v>
      </c>
      <c r="C128" t="s">
        <v>16</v>
      </c>
      <c r="D128" s="1">
        <v>42094</v>
      </c>
      <c r="E128" s="2">
        <v>179045000000</v>
      </c>
      <c r="F128" s="2">
        <v>167634000000</v>
      </c>
      <c r="G128" s="2">
        <v>7901000000</v>
      </c>
      <c r="H128" s="2">
        <v>392000000</v>
      </c>
      <c r="I128" t="s">
        <v>12</v>
      </c>
      <c r="J128" t="s">
        <v>25</v>
      </c>
      <c r="K128" t="s">
        <v>28</v>
      </c>
    </row>
    <row r="129" spans="1:11" x14ac:dyDescent="0.25">
      <c r="A129">
        <v>128</v>
      </c>
      <c r="B129" t="s">
        <v>377</v>
      </c>
      <c r="C129" t="s">
        <v>17</v>
      </c>
      <c r="D129" s="1">
        <v>42460</v>
      </c>
      <c r="E129" s="2">
        <v>190884000000</v>
      </c>
      <c r="F129" s="2">
        <v>179468000000</v>
      </c>
      <c r="G129" s="2">
        <v>7276000000</v>
      </c>
      <c r="H129" s="2">
        <v>392000000</v>
      </c>
      <c r="I129" t="s">
        <v>12</v>
      </c>
      <c r="J129" t="s">
        <v>25</v>
      </c>
      <c r="K129" t="s">
        <v>28</v>
      </c>
    </row>
    <row r="130" spans="1:11" x14ac:dyDescent="0.25">
      <c r="A130">
        <v>129</v>
      </c>
      <c r="B130" t="s">
        <v>397</v>
      </c>
      <c r="C130" t="s">
        <v>11</v>
      </c>
      <c r="D130" s="1">
        <v>41274</v>
      </c>
      <c r="E130" s="2">
        <v>47267000000</v>
      </c>
      <c r="F130" s="2">
        <v>16446000000</v>
      </c>
      <c r="G130" s="2">
        <v>12776000000</v>
      </c>
      <c r="H130" s="2">
        <v>8168000000</v>
      </c>
      <c r="I130" t="s">
        <v>12</v>
      </c>
      <c r="J130" t="s">
        <v>25</v>
      </c>
      <c r="K130" t="s">
        <v>26</v>
      </c>
    </row>
    <row r="131" spans="1:11" x14ac:dyDescent="0.25">
      <c r="A131">
        <v>130</v>
      </c>
      <c r="B131" t="s">
        <v>397</v>
      </c>
      <c r="C131" t="s">
        <v>15</v>
      </c>
      <c r="D131" s="1">
        <v>41639</v>
      </c>
      <c r="E131" s="2">
        <v>44033000000</v>
      </c>
      <c r="F131" s="2">
        <v>16954000000</v>
      </c>
      <c r="G131" s="2">
        <v>11911000000</v>
      </c>
      <c r="H131" s="2">
        <v>7503000000</v>
      </c>
      <c r="I131" t="s">
        <v>12</v>
      </c>
      <c r="J131" t="s">
        <v>25</v>
      </c>
      <c r="K131" t="s">
        <v>26</v>
      </c>
    </row>
    <row r="132" spans="1:11" x14ac:dyDescent="0.25">
      <c r="A132">
        <v>131</v>
      </c>
      <c r="B132" t="s">
        <v>397</v>
      </c>
      <c r="C132" t="s">
        <v>16</v>
      </c>
      <c r="D132" s="1">
        <v>42004</v>
      </c>
      <c r="E132" s="2">
        <v>42237000000</v>
      </c>
      <c r="F132" s="2">
        <v>16768000000</v>
      </c>
      <c r="G132" s="2">
        <v>11606000000</v>
      </c>
      <c r="H132" s="2">
        <v>7180000000</v>
      </c>
      <c r="I132" t="s">
        <v>12</v>
      </c>
      <c r="J132" t="s">
        <v>25</v>
      </c>
      <c r="K132" t="s">
        <v>26</v>
      </c>
    </row>
    <row r="133" spans="1:11" x14ac:dyDescent="0.25">
      <c r="A133">
        <v>132</v>
      </c>
      <c r="B133" t="s">
        <v>397</v>
      </c>
      <c r="C133" t="s">
        <v>17</v>
      </c>
      <c r="D133" s="1">
        <v>42369</v>
      </c>
      <c r="E133" s="2">
        <v>39498000000</v>
      </c>
      <c r="F133" s="2">
        <v>14934000000</v>
      </c>
      <c r="G133" s="2">
        <v>10313000000</v>
      </c>
      <c r="H133" s="2">
        <v>6704000000</v>
      </c>
      <c r="I133" t="s">
        <v>12</v>
      </c>
      <c r="J133" t="s">
        <v>25</v>
      </c>
      <c r="K133" t="s">
        <v>26</v>
      </c>
    </row>
    <row r="134" spans="1:11" x14ac:dyDescent="0.25">
      <c r="A134">
        <v>133</v>
      </c>
      <c r="B134" t="s">
        <v>402</v>
      </c>
      <c r="C134" t="s">
        <v>11</v>
      </c>
      <c r="D134" s="1">
        <v>41639</v>
      </c>
      <c r="E134" s="2">
        <v>2378972000</v>
      </c>
      <c r="F134" s="2">
        <v>1097041000</v>
      </c>
      <c r="G134" s="2">
        <v>692693000</v>
      </c>
      <c r="H134" s="2">
        <v>116346000</v>
      </c>
      <c r="I134" s="2">
        <v>24539000</v>
      </c>
      <c r="J134" t="s">
        <v>25</v>
      </c>
      <c r="K134" t="s">
        <v>318</v>
      </c>
    </row>
    <row r="135" spans="1:11" x14ac:dyDescent="0.25">
      <c r="A135">
        <v>134</v>
      </c>
      <c r="B135" t="s">
        <v>402</v>
      </c>
      <c r="C135" t="s">
        <v>15</v>
      </c>
      <c r="D135" s="1">
        <v>42004</v>
      </c>
      <c r="E135" s="2">
        <v>2485983000</v>
      </c>
      <c r="F135" s="2">
        <v>1127233000</v>
      </c>
      <c r="G135" s="2">
        <v>728582000</v>
      </c>
      <c r="H135" s="2">
        <v>123297000</v>
      </c>
      <c r="I135" s="2">
        <v>29185000</v>
      </c>
      <c r="J135" t="s">
        <v>25</v>
      </c>
      <c r="K135" t="s">
        <v>318</v>
      </c>
    </row>
    <row r="136" spans="1:11" x14ac:dyDescent="0.25">
      <c r="A136">
        <v>135</v>
      </c>
      <c r="B136" t="s">
        <v>402</v>
      </c>
      <c r="C136" t="s">
        <v>16</v>
      </c>
      <c r="D136" s="1">
        <v>42369</v>
      </c>
      <c r="E136" s="2">
        <v>2395447000</v>
      </c>
      <c r="F136" s="2">
        <v>1043454000</v>
      </c>
      <c r="G136" s="2">
        <v>700810000</v>
      </c>
      <c r="H136" s="2">
        <v>119076000</v>
      </c>
      <c r="I136" s="2">
        <v>30951000</v>
      </c>
      <c r="J136" t="s">
        <v>25</v>
      </c>
      <c r="K136" t="s">
        <v>318</v>
      </c>
    </row>
    <row r="137" spans="1:11" x14ac:dyDescent="0.25">
      <c r="A137">
        <v>136</v>
      </c>
      <c r="B137" t="s">
        <v>402</v>
      </c>
      <c r="C137" t="s">
        <v>17</v>
      </c>
      <c r="D137" s="1">
        <v>42735</v>
      </c>
      <c r="E137" s="2">
        <v>2508257000</v>
      </c>
      <c r="F137" s="2">
        <v>1072670000</v>
      </c>
      <c r="G137" s="2">
        <v>732622000</v>
      </c>
      <c r="H137" s="2">
        <v>119968000</v>
      </c>
      <c r="I137" s="2">
        <v>36052000</v>
      </c>
      <c r="J137" t="s">
        <v>25</v>
      </c>
      <c r="K137" t="s">
        <v>318</v>
      </c>
    </row>
    <row r="138" spans="1:11" x14ac:dyDescent="0.25">
      <c r="A138">
        <v>137</v>
      </c>
      <c r="B138" t="s">
        <v>405</v>
      </c>
      <c r="C138" t="s">
        <v>11</v>
      </c>
      <c r="D138" s="1">
        <v>42004</v>
      </c>
      <c r="E138" s="2">
        <v>7719600000</v>
      </c>
      <c r="F138" s="2">
        <v>4191600000</v>
      </c>
      <c r="G138" s="2">
        <v>1545700000</v>
      </c>
      <c r="H138" s="2">
        <v>581800000</v>
      </c>
      <c r="I138" t="s">
        <v>12</v>
      </c>
      <c r="J138" t="s">
        <v>25</v>
      </c>
      <c r="K138" t="s">
        <v>26</v>
      </c>
    </row>
    <row r="139" spans="1:11" x14ac:dyDescent="0.25">
      <c r="A139">
        <v>138</v>
      </c>
      <c r="B139" t="s">
        <v>405</v>
      </c>
      <c r="C139" t="s">
        <v>15</v>
      </c>
      <c r="D139" s="1">
        <v>42369</v>
      </c>
      <c r="E139" s="2">
        <v>9429300000</v>
      </c>
      <c r="F139" s="2">
        <v>5213200000</v>
      </c>
      <c r="G139" s="2">
        <v>2180700000</v>
      </c>
      <c r="H139" s="2">
        <v>671900000</v>
      </c>
      <c r="I139" t="s">
        <v>12</v>
      </c>
      <c r="J139" t="s">
        <v>25</v>
      </c>
      <c r="K139" t="s">
        <v>26</v>
      </c>
    </row>
    <row r="140" spans="1:11" x14ac:dyDescent="0.25">
      <c r="A140">
        <v>139</v>
      </c>
      <c r="B140" t="s">
        <v>435</v>
      </c>
      <c r="C140" t="s">
        <v>11</v>
      </c>
      <c r="D140" s="1">
        <v>41391</v>
      </c>
      <c r="E140" s="2">
        <v>3637212000</v>
      </c>
      <c r="F140" s="2">
        <v>2446443000</v>
      </c>
      <c r="G140" t="s">
        <v>12</v>
      </c>
      <c r="H140" t="s">
        <v>12</v>
      </c>
      <c r="I140" t="s">
        <v>12</v>
      </c>
      <c r="J140" t="s">
        <v>25</v>
      </c>
      <c r="K140" t="s">
        <v>166</v>
      </c>
    </row>
    <row r="141" spans="1:11" x14ac:dyDescent="0.25">
      <c r="A141">
        <v>140</v>
      </c>
      <c r="B141" t="s">
        <v>435</v>
      </c>
      <c r="C141" t="s">
        <v>15</v>
      </c>
      <c r="D141" s="1">
        <v>41755</v>
      </c>
      <c r="E141" s="2">
        <v>3585141000</v>
      </c>
      <c r="F141" s="2">
        <v>2566444000</v>
      </c>
      <c r="G141" t="s">
        <v>12</v>
      </c>
      <c r="H141" t="s">
        <v>12</v>
      </c>
      <c r="I141" t="s">
        <v>12</v>
      </c>
      <c r="J141" t="s">
        <v>25</v>
      </c>
      <c r="K141" t="s">
        <v>166</v>
      </c>
    </row>
    <row r="142" spans="1:11" x14ac:dyDescent="0.25">
      <c r="A142">
        <v>141</v>
      </c>
      <c r="B142" t="s">
        <v>435</v>
      </c>
      <c r="C142" t="s">
        <v>16</v>
      </c>
      <c r="D142" s="1">
        <v>42119</v>
      </c>
      <c r="E142" s="2">
        <v>3910865000</v>
      </c>
      <c r="F142" s="2">
        <v>2850316000</v>
      </c>
      <c r="G142" t="s">
        <v>12</v>
      </c>
      <c r="H142" t="s">
        <v>12</v>
      </c>
      <c r="I142" t="s">
        <v>12</v>
      </c>
      <c r="J142" t="s">
        <v>25</v>
      </c>
      <c r="K142" t="s">
        <v>166</v>
      </c>
    </row>
    <row r="143" spans="1:11" x14ac:dyDescent="0.25">
      <c r="A143">
        <v>142</v>
      </c>
      <c r="B143" t="s">
        <v>435</v>
      </c>
      <c r="C143" t="s">
        <v>17</v>
      </c>
      <c r="D143" s="1">
        <v>42490</v>
      </c>
      <c r="E143" s="2">
        <v>5386703000</v>
      </c>
      <c r="F143" s="2">
        <v>4063955000</v>
      </c>
      <c r="G143" t="s">
        <v>12</v>
      </c>
      <c r="H143" t="s">
        <v>12</v>
      </c>
      <c r="I143" t="s">
        <v>12</v>
      </c>
      <c r="J143" t="s">
        <v>25</v>
      </c>
      <c r="K143" t="s">
        <v>166</v>
      </c>
    </row>
    <row r="144" spans="1:11" x14ac:dyDescent="0.25">
      <c r="A144">
        <v>143</v>
      </c>
      <c r="B144" t="s">
        <v>438</v>
      </c>
      <c r="C144" t="s">
        <v>11</v>
      </c>
      <c r="D144" s="1">
        <v>41274</v>
      </c>
      <c r="E144" s="2">
        <v>54657000000</v>
      </c>
      <c r="F144" s="2">
        <v>9821000000</v>
      </c>
      <c r="G144" s="2">
        <v>15171000000</v>
      </c>
      <c r="H144" s="2">
        <v>7482000000</v>
      </c>
      <c r="I144" s="2">
        <v>5109000000</v>
      </c>
      <c r="J144" t="s">
        <v>25</v>
      </c>
      <c r="K144" t="s">
        <v>26</v>
      </c>
    </row>
    <row r="145" spans="1:11" x14ac:dyDescent="0.25">
      <c r="A145">
        <v>144</v>
      </c>
      <c r="B145" t="s">
        <v>438</v>
      </c>
      <c r="C145" t="s">
        <v>15</v>
      </c>
      <c r="D145" s="1">
        <v>41639</v>
      </c>
      <c r="E145" s="2">
        <v>51584000000</v>
      </c>
      <c r="F145" s="2">
        <v>9586000000</v>
      </c>
      <c r="G145" s="2">
        <v>14355000000</v>
      </c>
      <c r="H145" s="2">
        <v>6678000000</v>
      </c>
      <c r="I145" s="2">
        <v>4599000000</v>
      </c>
      <c r="J145" t="s">
        <v>25</v>
      </c>
      <c r="K145" t="s">
        <v>26</v>
      </c>
    </row>
    <row r="146" spans="1:11" x14ac:dyDescent="0.25">
      <c r="A146">
        <v>145</v>
      </c>
      <c r="B146" t="s">
        <v>438</v>
      </c>
      <c r="C146" t="s">
        <v>16</v>
      </c>
      <c r="D146" s="1">
        <v>42004</v>
      </c>
      <c r="E146" s="2">
        <v>49605000000</v>
      </c>
      <c r="F146" s="2">
        <v>9577000000</v>
      </c>
      <c r="G146" s="2">
        <v>14097000000</v>
      </c>
      <c r="H146" s="2">
        <v>8393000000</v>
      </c>
      <c r="I146" s="2">
        <v>4039000000</v>
      </c>
      <c r="J146" t="s">
        <v>25</v>
      </c>
      <c r="K146" t="s">
        <v>26</v>
      </c>
    </row>
    <row r="147" spans="1:11" x14ac:dyDescent="0.25">
      <c r="A147">
        <v>146</v>
      </c>
      <c r="B147" t="s">
        <v>438</v>
      </c>
      <c r="C147" t="s">
        <v>17</v>
      </c>
      <c r="D147" s="1">
        <v>42369</v>
      </c>
      <c r="E147" s="2">
        <v>48851000000</v>
      </c>
      <c r="F147" s="2">
        <v>9648000000</v>
      </c>
      <c r="G147" s="2">
        <v>14809000000</v>
      </c>
      <c r="H147" s="2">
        <v>7690000000</v>
      </c>
      <c r="I147" s="2">
        <v>3728000000</v>
      </c>
      <c r="J147" t="s">
        <v>25</v>
      </c>
      <c r="K147" t="s">
        <v>26</v>
      </c>
    </row>
    <row r="148" spans="1:11" x14ac:dyDescent="0.25">
      <c r="A148">
        <v>147</v>
      </c>
      <c r="B148" t="s">
        <v>444</v>
      </c>
      <c r="C148" t="s">
        <v>11</v>
      </c>
      <c r="D148" s="1">
        <v>41273</v>
      </c>
      <c r="E148" s="2">
        <v>2105188000</v>
      </c>
      <c r="F148" s="2">
        <v>1143659000</v>
      </c>
      <c r="G148" s="2">
        <v>627370000</v>
      </c>
      <c r="H148" s="2">
        <v>131835000</v>
      </c>
      <c r="I148" t="s">
        <v>12</v>
      </c>
      <c r="J148" t="s">
        <v>25</v>
      </c>
      <c r="K148" t="s">
        <v>30</v>
      </c>
    </row>
    <row r="149" spans="1:11" x14ac:dyDescent="0.25">
      <c r="A149">
        <v>148</v>
      </c>
      <c r="B149" t="s">
        <v>444</v>
      </c>
      <c r="C149" t="s">
        <v>15</v>
      </c>
      <c r="D149" s="1">
        <v>41637</v>
      </c>
      <c r="E149" s="2">
        <v>2157586000</v>
      </c>
      <c r="F149" s="2">
        <v>1181444000</v>
      </c>
      <c r="G149" s="2">
        <v>581898000</v>
      </c>
      <c r="H149" s="2">
        <v>132400000</v>
      </c>
      <c r="I149" t="s">
        <v>12</v>
      </c>
      <c r="J149" t="s">
        <v>25</v>
      </c>
      <c r="K149" t="s">
        <v>30</v>
      </c>
    </row>
    <row r="150" spans="1:11" x14ac:dyDescent="0.25">
      <c r="A150">
        <v>149</v>
      </c>
      <c r="B150" t="s">
        <v>444</v>
      </c>
      <c r="C150" t="s">
        <v>16</v>
      </c>
      <c r="D150" s="1">
        <v>42001</v>
      </c>
      <c r="E150" s="2">
        <v>2237219000</v>
      </c>
      <c r="F150" s="2">
        <v>1232611000</v>
      </c>
      <c r="G150" s="2">
        <v>659335000</v>
      </c>
      <c r="H150" s="2">
        <v>121141000</v>
      </c>
      <c r="I150" t="s">
        <v>12</v>
      </c>
      <c r="J150" t="s">
        <v>25</v>
      </c>
      <c r="K150" t="s">
        <v>30</v>
      </c>
    </row>
    <row r="151" spans="1:11" x14ac:dyDescent="0.25">
      <c r="A151">
        <v>150</v>
      </c>
      <c r="B151" t="s">
        <v>444</v>
      </c>
      <c r="C151" t="s">
        <v>17</v>
      </c>
      <c r="D151" s="1">
        <v>42372</v>
      </c>
      <c r="E151" s="2">
        <v>2262359000</v>
      </c>
      <c r="F151" s="2">
        <v>1237859000</v>
      </c>
      <c r="G151" s="2">
        <v>598848000</v>
      </c>
      <c r="H151" s="2">
        <v>125928000</v>
      </c>
      <c r="I151" t="s">
        <v>12</v>
      </c>
      <c r="J151" t="s">
        <v>25</v>
      </c>
      <c r="K151" t="s">
        <v>30</v>
      </c>
    </row>
    <row r="152" spans="1:11" x14ac:dyDescent="0.25">
      <c r="A152">
        <v>151</v>
      </c>
      <c r="B152" t="s">
        <v>460</v>
      </c>
      <c r="C152" t="s">
        <v>11</v>
      </c>
      <c r="D152" s="1">
        <v>41639</v>
      </c>
      <c r="E152" s="2">
        <v>2104745000</v>
      </c>
      <c r="F152" s="2">
        <v>155355000</v>
      </c>
      <c r="G152" s="2">
        <v>346393000</v>
      </c>
      <c r="H152" s="2">
        <v>859947000</v>
      </c>
      <c r="I152" t="s">
        <v>12</v>
      </c>
      <c r="J152" t="s">
        <v>25</v>
      </c>
      <c r="K152" t="s">
        <v>66</v>
      </c>
    </row>
    <row r="153" spans="1:11" x14ac:dyDescent="0.25">
      <c r="A153">
        <v>152</v>
      </c>
      <c r="B153" t="s">
        <v>460</v>
      </c>
      <c r="C153" t="s">
        <v>15</v>
      </c>
      <c r="D153" s="1">
        <v>42004</v>
      </c>
      <c r="E153" s="2">
        <v>2819557000</v>
      </c>
      <c r="F153" s="2">
        <v>205018000</v>
      </c>
      <c r="G153" s="2">
        <v>519267000</v>
      </c>
      <c r="H153" s="2">
        <v>1271353000</v>
      </c>
      <c r="I153" t="s">
        <v>12</v>
      </c>
      <c r="J153" t="s">
        <v>25</v>
      </c>
      <c r="K153" t="s">
        <v>66</v>
      </c>
    </row>
    <row r="154" spans="1:11" x14ac:dyDescent="0.25">
      <c r="A154">
        <v>153</v>
      </c>
      <c r="B154" t="s">
        <v>460</v>
      </c>
      <c r="C154" t="s">
        <v>16</v>
      </c>
      <c r="D154" s="1">
        <v>42369</v>
      </c>
      <c r="E154" s="2">
        <v>4103728000</v>
      </c>
      <c r="F154" s="2">
        <v>392709000</v>
      </c>
      <c r="G154" s="2">
        <v>838526000</v>
      </c>
      <c r="H154" s="2">
        <v>1620577000</v>
      </c>
      <c r="I154" t="s">
        <v>12</v>
      </c>
      <c r="J154" t="s">
        <v>25</v>
      </c>
      <c r="K154" t="s">
        <v>66</v>
      </c>
    </row>
    <row r="155" spans="1:11" x14ac:dyDescent="0.25">
      <c r="A155">
        <v>154</v>
      </c>
      <c r="B155" t="s">
        <v>460</v>
      </c>
      <c r="C155" t="s">
        <v>17</v>
      </c>
      <c r="D155" s="1">
        <v>42735</v>
      </c>
      <c r="E155" s="2">
        <v>4860427000</v>
      </c>
      <c r="F155" s="2">
        <v>299694000</v>
      </c>
      <c r="G155" s="2">
        <v>1177697000</v>
      </c>
      <c r="H155" s="2">
        <v>2052295000</v>
      </c>
      <c r="I155" t="s">
        <v>12</v>
      </c>
      <c r="J155" t="s">
        <v>25</v>
      </c>
      <c r="K155" t="s">
        <v>66</v>
      </c>
    </row>
    <row r="156" spans="1:11" x14ac:dyDescent="0.25">
      <c r="A156">
        <v>155</v>
      </c>
      <c r="B156" t="s">
        <v>496</v>
      </c>
      <c r="C156" t="s">
        <v>11</v>
      </c>
      <c r="D156" s="1">
        <v>41639</v>
      </c>
      <c r="E156" s="2">
        <v>9021000000</v>
      </c>
      <c r="F156" s="2">
        <v>3002000000</v>
      </c>
      <c r="G156" s="2">
        <v>4089000000</v>
      </c>
      <c r="H156" s="2">
        <v>536000000</v>
      </c>
      <c r="I156" s="2">
        <v>138000000</v>
      </c>
      <c r="J156" t="s">
        <v>25</v>
      </c>
      <c r="K156" t="s">
        <v>30</v>
      </c>
    </row>
    <row r="157" spans="1:11" x14ac:dyDescent="0.25">
      <c r="A157">
        <v>156</v>
      </c>
      <c r="B157" t="s">
        <v>496</v>
      </c>
      <c r="C157" t="s">
        <v>15</v>
      </c>
      <c r="D157" s="1">
        <v>42004</v>
      </c>
      <c r="E157" s="2">
        <v>9675000000</v>
      </c>
      <c r="F157" s="2">
        <v>3319000000</v>
      </c>
      <c r="G157" s="2">
        <v>4308000000</v>
      </c>
      <c r="H157" s="2">
        <v>614000000</v>
      </c>
      <c r="I157" s="2">
        <v>188000000</v>
      </c>
      <c r="J157" t="s">
        <v>25</v>
      </c>
      <c r="K157" t="s">
        <v>30</v>
      </c>
    </row>
    <row r="158" spans="1:11" x14ac:dyDescent="0.25">
      <c r="A158">
        <v>157</v>
      </c>
      <c r="B158" t="s">
        <v>496</v>
      </c>
      <c r="C158" t="s">
        <v>16</v>
      </c>
      <c r="D158" s="1">
        <v>42369</v>
      </c>
      <c r="E158" s="2">
        <v>9946000000</v>
      </c>
      <c r="F158" s="2">
        <v>3344000000</v>
      </c>
      <c r="G158" s="2">
        <v>3906000000</v>
      </c>
      <c r="H158" s="2">
        <v>625000000</v>
      </c>
      <c r="I158" s="2">
        <v>210000000</v>
      </c>
      <c r="J158" t="s">
        <v>25</v>
      </c>
      <c r="K158" t="s">
        <v>30</v>
      </c>
    </row>
    <row r="159" spans="1:11" x14ac:dyDescent="0.25">
      <c r="A159">
        <v>158</v>
      </c>
      <c r="B159" t="s">
        <v>496</v>
      </c>
      <c r="C159" t="s">
        <v>17</v>
      </c>
      <c r="D159" s="1">
        <v>42735</v>
      </c>
      <c r="E159" s="2">
        <v>11325000000</v>
      </c>
      <c r="F159" s="2">
        <v>3830000000</v>
      </c>
      <c r="G159" s="2">
        <v>4295000000</v>
      </c>
      <c r="H159" s="2">
        <v>715000000</v>
      </c>
      <c r="I159" s="2">
        <v>319000000</v>
      </c>
      <c r="J159" t="s">
        <v>25</v>
      </c>
      <c r="K159" t="s">
        <v>30</v>
      </c>
    </row>
    <row r="160" spans="1:11" x14ac:dyDescent="0.25">
      <c r="A160">
        <v>159</v>
      </c>
      <c r="B160" t="s">
        <v>513</v>
      </c>
      <c r="C160" t="s">
        <v>11</v>
      </c>
      <c r="D160" s="1">
        <v>41274</v>
      </c>
      <c r="E160" s="2">
        <v>12509900000</v>
      </c>
      <c r="F160" s="2">
        <v>7214400000</v>
      </c>
      <c r="G160" s="2">
        <v>3354900000</v>
      </c>
      <c r="H160" s="2">
        <v>376400000</v>
      </c>
      <c r="I160" t="s">
        <v>12</v>
      </c>
      <c r="J160" t="s">
        <v>25</v>
      </c>
      <c r="K160" t="s">
        <v>30</v>
      </c>
    </row>
    <row r="161" spans="1:11" x14ac:dyDescent="0.25">
      <c r="A161">
        <v>160</v>
      </c>
      <c r="B161" t="s">
        <v>513</v>
      </c>
      <c r="C161" t="s">
        <v>15</v>
      </c>
      <c r="D161" s="1">
        <v>41639</v>
      </c>
      <c r="E161" s="2">
        <v>13090300000</v>
      </c>
      <c r="F161" s="2">
        <v>7561200000</v>
      </c>
      <c r="G161" s="2">
        <v>3446300000</v>
      </c>
      <c r="H161" s="2">
        <v>395500000</v>
      </c>
      <c r="I161" t="s">
        <v>12</v>
      </c>
      <c r="J161" t="s">
        <v>25</v>
      </c>
      <c r="K161" t="s">
        <v>30</v>
      </c>
    </row>
    <row r="162" spans="1:11" x14ac:dyDescent="0.25">
      <c r="A162">
        <v>161</v>
      </c>
      <c r="B162" t="s">
        <v>513</v>
      </c>
      <c r="C162" t="s">
        <v>16</v>
      </c>
      <c r="D162" s="1">
        <v>42004</v>
      </c>
      <c r="E162" s="2">
        <v>16889600000</v>
      </c>
      <c r="F162" s="2">
        <v>9397600000</v>
      </c>
      <c r="G162" s="2">
        <v>4896100000</v>
      </c>
      <c r="H162" s="2">
        <v>691100000</v>
      </c>
      <c r="I162" t="s">
        <v>12</v>
      </c>
      <c r="J162" t="s">
        <v>25</v>
      </c>
      <c r="K162" t="s">
        <v>30</v>
      </c>
    </row>
    <row r="163" spans="1:11" x14ac:dyDescent="0.25">
      <c r="A163">
        <v>162</v>
      </c>
      <c r="B163" t="s">
        <v>513</v>
      </c>
      <c r="C163" t="s">
        <v>17</v>
      </c>
      <c r="D163" s="1">
        <v>42369</v>
      </c>
      <c r="E163" s="2">
        <v>16965400000</v>
      </c>
      <c r="F163" s="2">
        <v>9209500000</v>
      </c>
      <c r="G163" s="2">
        <v>4612100000</v>
      </c>
      <c r="H163" s="2">
        <v>692300000</v>
      </c>
      <c r="I163" t="s">
        <v>12</v>
      </c>
      <c r="J163" t="s">
        <v>25</v>
      </c>
      <c r="K163" t="s">
        <v>30</v>
      </c>
    </row>
    <row r="164" spans="1:11" x14ac:dyDescent="0.25">
      <c r="A164">
        <v>163</v>
      </c>
      <c r="B164" t="s">
        <v>528</v>
      </c>
      <c r="C164" t="s">
        <v>11</v>
      </c>
      <c r="D164" s="1">
        <v>41639</v>
      </c>
      <c r="E164" s="2">
        <v>122489000000</v>
      </c>
      <c r="F164" s="2">
        <v>89659000000</v>
      </c>
      <c r="G164" t="s">
        <v>12</v>
      </c>
      <c r="H164" t="s">
        <v>12</v>
      </c>
      <c r="I164" s="2">
        <v>23207000000</v>
      </c>
      <c r="J164" t="s">
        <v>25</v>
      </c>
      <c r="K164" t="s">
        <v>81</v>
      </c>
    </row>
    <row r="165" spans="1:11" x14ac:dyDescent="0.25">
      <c r="A165">
        <v>164</v>
      </c>
      <c r="B165" t="s">
        <v>528</v>
      </c>
      <c r="C165" t="s">
        <v>15</v>
      </c>
      <c r="D165" s="1">
        <v>42004</v>
      </c>
      <c r="E165" s="2">
        <v>130474000000</v>
      </c>
      <c r="F165" s="2">
        <v>93633000000</v>
      </c>
      <c r="G165" t="s">
        <v>12</v>
      </c>
      <c r="H165" t="s">
        <v>12</v>
      </c>
      <c r="I165" s="2">
        <v>26567000000</v>
      </c>
      <c r="J165" t="s">
        <v>25</v>
      </c>
      <c r="K165" t="s">
        <v>81</v>
      </c>
    </row>
    <row r="166" spans="1:11" x14ac:dyDescent="0.25">
      <c r="A166">
        <v>165</v>
      </c>
      <c r="B166" t="s">
        <v>528</v>
      </c>
      <c r="C166" t="s">
        <v>16</v>
      </c>
      <c r="D166" s="1">
        <v>42369</v>
      </c>
      <c r="E166" s="2">
        <v>157107000000</v>
      </c>
      <c r="F166" s="2">
        <v>103875000000</v>
      </c>
      <c r="G166" t="s">
        <v>12</v>
      </c>
      <c r="H166" t="s">
        <v>12</v>
      </c>
      <c r="I166" s="2">
        <v>42211000000</v>
      </c>
      <c r="J166" t="s">
        <v>25</v>
      </c>
      <c r="K166" t="s">
        <v>81</v>
      </c>
    </row>
    <row r="167" spans="1:11" x14ac:dyDescent="0.25">
      <c r="A167">
        <v>166</v>
      </c>
      <c r="B167" t="s">
        <v>528</v>
      </c>
      <c r="C167" t="s">
        <v>17</v>
      </c>
      <c r="D167" s="1">
        <v>42735</v>
      </c>
      <c r="E167" s="2">
        <v>184840000000</v>
      </c>
      <c r="F167" s="2">
        <v>117038000000</v>
      </c>
      <c r="G167" t="s">
        <v>12</v>
      </c>
      <c r="H167" t="s">
        <v>12</v>
      </c>
      <c r="I167" s="2">
        <v>54872000000</v>
      </c>
      <c r="J167" t="s">
        <v>25</v>
      </c>
      <c r="K167" t="s">
        <v>81</v>
      </c>
    </row>
    <row r="168" spans="1:11" x14ac:dyDescent="0.25">
      <c r="A168">
        <v>167</v>
      </c>
      <c r="B168" t="s">
        <v>536</v>
      </c>
      <c r="C168" t="s">
        <v>11</v>
      </c>
      <c r="D168" s="1">
        <v>41544</v>
      </c>
      <c r="E168" s="2">
        <v>2942897000</v>
      </c>
      <c r="F168" s="2">
        <v>1693210000</v>
      </c>
      <c r="G168" s="2">
        <v>432589000</v>
      </c>
      <c r="H168" s="2">
        <v>208208000</v>
      </c>
      <c r="I168" t="s">
        <v>12</v>
      </c>
      <c r="J168" t="s">
        <v>25</v>
      </c>
      <c r="K168" t="s">
        <v>30</v>
      </c>
    </row>
    <row r="169" spans="1:11" x14ac:dyDescent="0.25">
      <c r="A169">
        <v>168</v>
      </c>
      <c r="B169" t="s">
        <v>536</v>
      </c>
      <c r="C169" t="s">
        <v>15</v>
      </c>
      <c r="D169" s="1">
        <v>41908</v>
      </c>
      <c r="E169" s="2">
        <v>3049800000</v>
      </c>
      <c r="F169" s="2">
        <v>1748100000</v>
      </c>
      <c r="G169" s="2">
        <v>470600000</v>
      </c>
      <c r="H169" s="2">
        <v>234800000</v>
      </c>
      <c r="I169" t="s">
        <v>12</v>
      </c>
      <c r="J169" t="s">
        <v>25</v>
      </c>
      <c r="K169" t="s">
        <v>30</v>
      </c>
    </row>
    <row r="170" spans="1:11" x14ac:dyDescent="0.25">
      <c r="A170">
        <v>169</v>
      </c>
      <c r="B170" t="s">
        <v>536</v>
      </c>
      <c r="C170" t="s">
        <v>16</v>
      </c>
      <c r="D170" s="1">
        <v>42279</v>
      </c>
      <c r="E170" s="2">
        <v>3099100000</v>
      </c>
      <c r="F170" s="2">
        <v>1816400000</v>
      </c>
      <c r="G170" s="2">
        <v>488500000</v>
      </c>
      <c r="H170" s="2">
        <v>245200000</v>
      </c>
      <c r="I170" t="s">
        <v>12</v>
      </c>
      <c r="J170" t="s">
        <v>25</v>
      </c>
      <c r="K170" t="s">
        <v>30</v>
      </c>
    </row>
    <row r="171" spans="1:11" x14ac:dyDescent="0.25">
      <c r="A171">
        <v>170</v>
      </c>
      <c r="B171" t="s">
        <v>536</v>
      </c>
      <c r="C171" t="s">
        <v>17</v>
      </c>
      <c r="D171" s="1">
        <v>42643</v>
      </c>
      <c r="E171" s="2">
        <v>3217800000</v>
      </c>
      <c r="F171" s="2">
        <v>1856500000</v>
      </c>
      <c r="G171" s="2">
        <v>557000000</v>
      </c>
      <c r="H171" s="2">
        <v>253500000</v>
      </c>
      <c r="I171" t="s">
        <v>12</v>
      </c>
      <c r="J171" t="s">
        <v>25</v>
      </c>
      <c r="K171" t="s">
        <v>30</v>
      </c>
    </row>
    <row r="172" spans="1:11" x14ac:dyDescent="0.25">
      <c r="A172">
        <v>171</v>
      </c>
      <c r="B172" t="s">
        <v>544</v>
      </c>
      <c r="C172" t="s">
        <v>11</v>
      </c>
      <c r="D172" s="1">
        <v>41274</v>
      </c>
      <c r="E172" s="2">
        <v>1527042000</v>
      </c>
      <c r="F172" s="2">
        <v>279885000</v>
      </c>
      <c r="G172" s="2">
        <v>432681000</v>
      </c>
      <c r="H172" s="2">
        <v>765905000</v>
      </c>
      <c r="I172" t="s">
        <v>12</v>
      </c>
      <c r="J172" t="s">
        <v>25</v>
      </c>
      <c r="K172" t="s">
        <v>66</v>
      </c>
    </row>
    <row r="173" spans="1:11" x14ac:dyDescent="0.25">
      <c r="A173">
        <v>172</v>
      </c>
      <c r="B173" t="s">
        <v>544</v>
      </c>
      <c r="C173" t="s">
        <v>15</v>
      </c>
      <c r="D173" s="1">
        <v>41639</v>
      </c>
      <c r="E173" s="2">
        <v>1211975000</v>
      </c>
      <c r="F173" s="2">
        <v>130277000</v>
      </c>
      <c r="G173" s="2">
        <v>356188000</v>
      </c>
      <c r="H173" s="2">
        <v>882097000</v>
      </c>
      <c r="I173" t="s">
        <v>12</v>
      </c>
      <c r="J173" t="s">
        <v>25</v>
      </c>
      <c r="K173" t="s">
        <v>66</v>
      </c>
    </row>
    <row r="174" spans="1:11" x14ac:dyDescent="0.25">
      <c r="A174">
        <v>173</v>
      </c>
      <c r="B174" t="s">
        <v>544</v>
      </c>
      <c r="C174" t="s">
        <v>16</v>
      </c>
      <c r="D174" s="1">
        <v>42004</v>
      </c>
      <c r="E174" s="2">
        <v>580415000</v>
      </c>
      <c r="F174" s="2">
        <v>60987000</v>
      </c>
      <c r="G174" s="2">
        <v>305409000</v>
      </c>
      <c r="H174" s="2">
        <v>855506000</v>
      </c>
      <c r="I174" t="s">
        <v>12</v>
      </c>
      <c r="J174" t="s">
        <v>25</v>
      </c>
      <c r="K174" t="s">
        <v>66</v>
      </c>
    </row>
    <row r="175" spans="1:11" x14ac:dyDescent="0.25">
      <c r="A175">
        <v>174</v>
      </c>
      <c r="B175" t="s">
        <v>544</v>
      </c>
      <c r="C175" t="s">
        <v>17</v>
      </c>
      <c r="D175" s="1">
        <v>42369</v>
      </c>
      <c r="E175" s="2">
        <v>1032336000</v>
      </c>
      <c r="F175" s="2">
        <v>124512000</v>
      </c>
      <c r="G175" s="2">
        <v>376575000</v>
      </c>
      <c r="H175" s="2">
        <v>995922000</v>
      </c>
      <c r="I175" t="s">
        <v>12</v>
      </c>
      <c r="J175" t="s">
        <v>25</v>
      </c>
      <c r="K175" t="s">
        <v>66</v>
      </c>
    </row>
    <row r="176" spans="1:11" x14ac:dyDescent="0.25">
      <c r="A176">
        <v>175</v>
      </c>
      <c r="B176" t="s">
        <v>547</v>
      </c>
      <c r="C176" t="s">
        <v>11</v>
      </c>
      <c r="D176" s="1">
        <v>41274</v>
      </c>
      <c r="E176" s="2">
        <v>1843641000</v>
      </c>
      <c r="F176" s="2">
        <v>737614000</v>
      </c>
      <c r="G176" s="2">
        <v>477270000</v>
      </c>
      <c r="H176" s="2">
        <v>96004000</v>
      </c>
      <c r="I176" s="2">
        <v>13829000</v>
      </c>
      <c r="J176" t="s">
        <v>25</v>
      </c>
      <c r="K176" t="s">
        <v>28</v>
      </c>
    </row>
    <row r="177" spans="1:11" x14ac:dyDescent="0.25">
      <c r="A177">
        <v>176</v>
      </c>
      <c r="B177" t="s">
        <v>547</v>
      </c>
      <c r="C177" t="s">
        <v>15</v>
      </c>
      <c r="D177" s="1">
        <v>41639</v>
      </c>
      <c r="E177" s="2">
        <v>1904218000</v>
      </c>
      <c r="F177" s="2">
        <v>783456000</v>
      </c>
      <c r="G177" s="2">
        <v>492965000</v>
      </c>
      <c r="H177" s="2">
        <v>100536000</v>
      </c>
      <c r="I177" s="2">
        <v>9918000</v>
      </c>
      <c r="J177" t="s">
        <v>25</v>
      </c>
      <c r="K177" t="s">
        <v>28</v>
      </c>
    </row>
    <row r="178" spans="1:11" x14ac:dyDescent="0.25">
      <c r="A178">
        <v>177</v>
      </c>
      <c r="B178" t="s">
        <v>547</v>
      </c>
      <c r="C178" t="s">
        <v>16</v>
      </c>
      <c r="D178" s="1">
        <v>42004</v>
      </c>
      <c r="E178" s="2">
        <v>1989344000</v>
      </c>
      <c r="F178" s="2">
        <v>824913000</v>
      </c>
      <c r="G178" s="2">
        <v>512707000</v>
      </c>
      <c r="H178" s="2">
        <v>107726000</v>
      </c>
      <c r="I178" s="2">
        <v>10634000</v>
      </c>
      <c r="J178" t="s">
        <v>25</v>
      </c>
      <c r="K178" t="s">
        <v>28</v>
      </c>
    </row>
    <row r="179" spans="1:11" x14ac:dyDescent="0.25">
      <c r="A179">
        <v>178</v>
      </c>
      <c r="B179" t="s">
        <v>547</v>
      </c>
      <c r="C179" t="s">
        <v>17</v>
      </c>
      <c r="D179" s="1">
        <v>42369</v>
      </c>
      <c r="E179" s="2">
        <v>2042332000</v>
      </c>
      <c r="F179" s="2">
        <v>842672000</v>
      </c>
      <c r="G179" s="2">
        <v>495747000</v>
      </c>
      <c r="H179" s="2">
        <v>118545000</v>
      </c>
      <c r="I179" s="2">
        <v>10123000</v>
      </c>
      <c r="J179" t="s">
        <v>25</v>
      </c>
      <c r="K179" t="s">
        <v>28</v>
      </c>
    </row>
    <row r="180" spans="1:11" x14ac:dyDescent="0.25">
      <c r="A180">
        <v>179</v>
      </c>
      <c r="B180" t="s">
        <v>568</v>
      </c>
      <c r="C180" t="s">
        <v>11</v>
      </c>
      <c r="D180" s="1">
        <v>41274</v>
      </c>
      <c r="E180" s="2">
        <v>2928429000</v>
      </c>
      <c r="F180" s="2">
        <v>1372042000</v>
      </c>
      <c r="G180" s="2">
        <v>1148731000</v>
      </c>
      <c r="H180" t="s">
        <v>12</v>
      </c>
      <c r="I180" t="s">
        <v>12</v>
      </c>
      <c r="J180" t="s">
        <v>25</v>
      </c>
      <c r="K180" t="s">
        <v>166</v>
      </c>
    </row>
    <row r="181" spans="1:11" x14ac:dyDescent="0.25">
      <c r="A181">
        <v>180</v>
      </c>
      <c r="B181" t="s">
        <v>568</v>
      </c>
      <c r="C181" t="s">
        <v>15</v>
      </c>
      <c r="D181" s="1">
        <v>41639</v>
      </c>
      <c r="E181" s="2">
        <v>2950800000</v>
      </c>
      <c r="F181" s="2">
        <v>1373400000</v>
      </c>
      <c r="G181" s="2">
        <v>1144800000</v>
      </c>
      <c r="H181" t="s">
        <v>12</v>
      </c>
      <c r="I181" t="s">
        <v>12</v>
      </c>
      <c r="J181" t="s">
        <v>25</v>
      </c>
      <c r="K181" t="s">
        <v>166</v>
      </c>
    </row>
    <row r="182" spans="1:11" x14ac:dyDescent="0.25">
      <c r="A182">
        <v>181</v>
      </c>
      <c r="B182" t="s">
        <v>568</v>
      </c>
      <c r="C182" t="s">
        <v>16</v>
      </c>
      <c r="D182" s="1">
        <v>42004</v>
      </c>
      <c r="E182" s="2">
        <v>2922600000</v>
      </c>
      <c r="F182" s="2">
        <v>1322800000</v>
      </c>
      <c r="G182" s="2">
        <v>1143100000</v>
      </c>
      <c r="H182" t="s">
        <v>12</v>
      </c>
      <c r="I182" t="s">
        <v>12</v>
      </c>
      <c r="J182" t="s">
        <v>25</v>
      </c>
      <c r="K182" t="s">
        <v>166</v>
      </c>
    </row>
    <row r="183" spans="1:11" x14ac:dyDescent="0.25">
      <c r="A183">
        <v>182</v>
      </c>
      <c r="B183" t="s">
        <v>568</v>
      </c>
      <c r="C183" t="s">
        <v>17</v>
      </c>
      <c r="D183" s="1">
        <v>42369</v>
      </c>
      <c r="E183" s="2">
        <v>2674300000</v>
      </c>
      <c r="F183" s="2">
        <v>1157100000</v>
      </c>
      <c r="G183" s="2">
        <v>1077300000</v>
      </c>
      <c r="H183" t="s">
        <v>12</v>
      </c>
      <c r="I183" t="s">
        <v>12</v>
      </c>
      <c r="J183" t="s">
        <v>25</v>
      </c>
      <c r="K183" t="s">
        <v>166</v>
      </c>
    </row>
    <row r="184" spans="1:11" x14ac:dyDescent="0.25">
      <c r="A184">
        <v>183</v>
      </c>
      <c r="B184" t="s">
        <v>573</v>
      </c>
      <c r="C184" t="s">
        <v>11</v>
      </c>
      <c r="D184" s="1">
        <v>41274</v>
      </c>
      <c r="E184" s="2">
        <v>4471700000</v>
      </c>
      <c r="F184" s="2">
        <v>1125200000</v>
      </c>
      <c r="G184" s="2">
        <v>1822100000</v>
      </c>
      <c r="H184" s="2">
        <v>225600000</v>
      </c>
      <c r="I184" t="s">
        <v>12</v>
      </c>
      <c r="J184" t="s">
        <v>25</v>
      </c>
      <c r="K184" t="s">
        <v>30</v>
      </c>
    </row>
    <row r="185" spans="1:11" x14ac:dyDescent="0.25">
      <c r="A185">
        <v>184</v>
      </c>
      <c r="B185" t="s">
        <v>573</v>
      </c>
      <c r="C185" t="s">
        <v>15</v>
      </c>
      <c r="D185" s="1">
        <v>41639</v>
      </c>
      <c r="E185" s="2">
        <v>4623400000</v>
      </c>
      <c r="F185" s="2">
        <v>1266700000</v>
      </c>
      <c r="G185" s="2">
        <v>1796300000</v>
      </c>
      <c r="H185" s="2">
        <v>203000000</v>
      </c>
      <c r="I185" s="2">
        <v>78500000</v>
      </c>
      <c r="J185" t="s">
        <v>25</v>
      </c>
      <c r="K185" t="s">
        <v>30</v>
      </c>
    </row>
    <row r="186" spans="1:11" x14ac:dyDescent="0.25">
      <c r="A186">
        <v>185</v>
      </c>
      <c r="B186" t="s">
        <v>573</v>
      </c>
      <c r="C186" t="s">
        <v>16</v>
      </c>
      <c r="D186" s="1">
        <v>42004</v>
      </c>
      <c r="E186" s="2">
        <v>4673300000</v>
      </c>
      <c r="F186" s="2">
        <v>1242800000</v>
      </c>
      <c r="G186" s="2">
        <v>1772200000</v>
      </c>
      <c r="H186" s="2">
        <v>187400000</v>
      </c>
      <c r="I186" s="2">
        <v>92500000</v>
      </c>
      <c r="J186" t="s">
        <v>25</v>
      </c>
      <c r="K186" t="s">
        <v>30</v>
      </c>
    </row>
    <row r="187" spans="1:11" x14ac:dyDescent="0.25">
      <c r="A187">
        <v>186</v>
      </c>
      <c r="B187" t="s">
        <v>573</v>
      </c>
      <c r="C187" t="s">
        <v>17</v>
      </c>
      <c r="D187" s="1">
        <v>42369</v>
      </c>
      <c r="E187" s="2">
        <v>5997800000</v>
      </c>
      <c r="F187" s="2">
        <v>1800600000</v>
      </c>
      <c r="G187" s="2">
        <v>2291900000</v>
      </c>
      <c r="H187" s="2">
        <v>268800000</v>
      </c>
      <c r="I187" s="2">
        <v>337400000</v>
      </c>
      <c r="J187" t="s">
        <v>25</v>
      </c>
      <c r="K187" t="s">
        <v>30</v>
      </c>
    </row>
    <row r="188" spans="1:11" x14ac:dyDescent="0.25">
      <c r="A188">
        <v>187</v>
      </c>
      <c r="B188" t="s">
        <v>575</v>
      </c>
      <c r="C188" t="s">
        <v>11</v>
      </c>
      <c r="D188" s="1">
        <v>41639</v>
      </c>
      <c r="E188" s="2">
        <v>4561000000</v>
      </c>
      <c r="F188" s="2">
        <v>1669000000</v>
      </c>
      <c r="G188" s="2">
        <v>1613000000</v>
      </c>
      <c r="H188" s="2">
        <v>399000000</v>
      </c>
      <c r="I188" s="2">
        <v>60000000</v>
      </c>
      <c r="J188" t="s">
        <v>25</v>
      </c>
      <c r="K188" t="s">
        <v>26</v>
      </c>
    </row>
    <row r="189" spans="1:11" x14ac:dyDescent="0.25">
      <c r="A189">
        <v>188</v>
      </c>
      <c r="B189" t="s">
        <v>575</v>
      </c>
      <c r="C189" t="s">
        <v>15</v>
      </c>
      <c r="D189" s="1">
        <v>42004</v>
      </c>
      <c r="E189" s="2">
        <v>4785000000</v>
      </c>
      <c r="F189" s="2">
        <v>1717000000</v>
      </c>
      <c r="G189" s="2">
        <v>1643000000</v>
      </c>
      <c r="H189" s="2">
        <v>396000000</v>
      </c>
      <c r="I189" s="2">
        <v>60000000</v>
      </c>
      <c r="J189" t="s">
        <v>25</v>
      </c>
      <c r="K189" t="s">
        <v>26</v>
      </c>
    </row>
    <row r="190" spans="1:11" x14ac:dyDescent="0.25">
      <c r="A190">
        <v>189</v>
      </c>
      <c r="B190" t="s">
        <v>575</v>
      </c>
      <c r="C190" t="s">
        <v>16</v>
      </c>
      <c r="D190" s="1">
        <v>42369</v>
      </c>
      <c r="E190" s="2">
        <v>4765000000</v>
      </c>
      <c r="F190" s="2">
        <v>1738000000</v>
      </c>
      <c r="G190" s="2">
        <v>1532000000</v>
      </c>
      <c r="H190" s="2">
        <v>364000000</v>
      </c>
      <c r="I190" s="2">
        <v>61000000</v>
      </c>
      <c r="J190" t="s">
        <v>25</v>
      </c>
      <c r="K190" t="s">
        <v>26</v>
      </c>
    </row>
    <row r="191" spans="1:11" x14ac:dyDescent="0.25">
      <c r="A191">
        <v>190</v>
      </c>
      <c r="B191" t="s">
        <v>575</v>
      </c>
      <c r="C191" t="s">
        <v>17</v>
      </c>
      <c r="D191" s="1">
        <v>42735</v>
      </c>
      <c r="E191" s="2">
        <v>4888000000</v>
      </c>
      <c r="F191" s="2">
        <v>1666000000</v>
      </c>
      <c r="G191" s="2">
        <v>1364000000</v>
      </c>
      <c r="H191" s="2">
        <v>376000000</v>
      </c>
      <c r="I191" s="2">
        <v>85000000</v>
      </c>
      <c r="J191" t="s">
        <v>25</v>
      </c>
      <c r="K191" t="s">
        <v>26</v>
      </c>
    </row>
  </sheetData>
  <autoFilter ref="K1:K1047056" xr:uid="{D15BF544-6FC0-4F3D-9FCC-3D075CF0112C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73A1-E07D-4C50-80B0-BE324B7878E9}">
  <dimension ref="A1:K57"/>
  <sheetViews>
    <sheetView topLeftCell="A61" workbookViewId="0">
      <selection activeCell="P79" sqref="P79"/>
    </sheetView>
  </sheetViews>
  <sheetFormatPr defaultRowHeight="15" x14ac:dyDescent="0.25"/>
  <cols>
    <col min="4" max="4" width="13.28515625" customWidth="1"/>
    <col min="5" max="5" width="16.2851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29</v>
      </c>
      <c r="C2" t="s">
        <v>11</v>
      </c>
      <c r="D2" s="1">
        <v>41274</v>
      </c>
      <c r="E2" s="2">
        <v>19050000000</v>
      </c>
      <c r="F2" s="2">
        <v>8899000000</v>
      </c>
      <c r="G2" s="2">
        <v>6735000000</v>
      </c>
      <c r="H2" s="2">
        <v>1461000000</v>
      </c>
      <c r="I2" s="2">
        <v>595000000</v>
      </c>
      <c r="J2" t="s">
        <v>25</v>
      </c>
      <c r="K2" t="s">
        <v>30</v>
      </c>
    </row>
    <row r="3" spans="1:11" x14ac:dyDescent="0.25">
      <c r="A3">
        <v>2</v>
      </c>
      <c r="B3" t="s">
        <v>29</v>
      </c>
      <c r="C3" t="s">
        <v>15</v>
      </c>
      <c r="D3" s="1">
        <v>41639</v>
      </c>
      <c r="E3" s="2">
        <v>19657000000</v>
      </c>
      <c r="F3" s="2">
        <v>9193000000</v>
      </c>
      <c r="G3" s="2">
        <v>6372000000</v>
      </c>
      <c r="H3" s="2">
        <v>1371000000</v>
      </c>
      <c r="I3" s="2">
        <v>588000000</v>
      </c>
      <c r="J3" t="s">
        <v>25</v>
      </c>
      <c r="K3" t="s">
        <v>30</v>
      </c>
    </row>
    <row r="4" spans="1:11" x14ac:dyDescent="0.25">
      <c r="A4">
        <v>3</v>
      </c>
      <c r="B4" t="s">
        <v>29</v>
      </c>
      <c r="C4" t="s">
        <v>16</v>
      </c>
      <c r="D4" s="1">
        <v>42004</v>
      </c>
      <c r="E4" s="2">
        <v>20247000000</v>
      </c>
      <c r="F4" s="2">
        <v>9218000000</v>
      </c>
      <c r="G4" s="2">
        <v>6530000000</v>
      </c>
      <c r="H4" s="2">
        <v>1345000000</v>
      </c>
      <c r="I4" s="2">
        <v>555000000</v>
      </c>
      <c r="J4" t="s">
        <v>25</v>
      </c>
      <c r="K4" t="s">
        <v>30</v>
      </c>
    </row>
    <row r="5" spans="1:11" x14ac:dyDescent="0.25">
      <c r="A5">
        <v>4</v>
      </c>
      <c r="B5" t="s">
        <v>29</v>
      </c>
      <c r="C5" t="s">
        <v>17</v>
      </c>
      <c r="D5" s="1">
        <v>42369</v>
      </c>
      <c r="E5" s="2">
        <v>20405000000</v>
      </c>
      <c r="F5" s="2">
        <v>8747000000</v>
      </c>
      <c r="G5" s="2">
        <v>6785000000</v>
      </c>
      <c r="H5" s="2">
        <v>1405000000</v>
      </c>
      <c r="I5" s="2">
        <v>601000000</v>
      </c>
      <c r="J5" t="s">
        <v>25</v>
      </c>
      <c r="K5" t="s">
        <v>30</v>
      </c>
    </row>
    <row r="6" spans="1:11" x14ac:dyDescent="0.25">
      <c r="A6">
        <v>5</v>
      </c>
      <c r="B6" t="s">
        <v>106</v>
      </c>
      <c r="C6" t="s">
        <v>11</v>
      </c>
      <c r="D6" s="1">
        <v>41274</v>
      </c>
      <c r="E6" s="2">
        <v>13936000000</v>
      </c>
      <c r="F6" s="2">
        <v>6802000000</v>
      </c>
      <c r="G6" s="2">
        <v>3283000000</v>
      </c>
      <c r="H6" s="2">
        <v>1081000000</v>
      </c>
      <c r="I6" t="s">
        <v>12</v>
      </c>
      <c r="J6" t="s">
        <v>25</v>
      </c>
      <c r="K6" t="s">
        <v>30</v>
      </c>
    </row>
    <row r="7" spans="1:11" x14ac:dyDescent="0.25">
      <c r="A7">
        <v>6</v>
      </c>
      <c r="B7" t="s">
        <v>106</v>
      </c>
      <c r="C7" t="s">
        <v>15</v>
      </c>
      <c r="D7" s="1">
        <v>41639</v>
      </c>
      <c r="E7" s="2">
        <v>9413000000</v>
      </c>
      <c r="F7" s="2">
        <v>5251000000</v>
      </c>
      <c r="G7" s="2">
        <v>3084000000</v>
      </c>
      <c r="H7" s="2">
        <v>582000000</v>
      </c>
      <c r="I7" t="s">
        <v>12</v>
      </c>
      <c r="J7" t="s">
        <v>25</v>
      </c>
      <c r="K7" t="s">
        <v>30</v>
      </c>
    </row>
    <row r="8" spans="1:11" x14ac:dyDescent="0.25">
      <c r="A8">
        <v>7</v>
      </c>
      <c r="B8" t="s">
        <v>106</v>
      </c>
      <c r="C8" t="s">
        <v>16</v>
      </c>
      <c r="D8" s="1">
        <v>42004</v>
      </c>
      <c r="E8" s="2">
        <v>10719000000</v>
      </c>
      <c r="F8" s="2">
        <v>6138000000</v>
      </c>
      <c r="G8" s="2">
        <v>3315000000</v>
      </c>
      <c r="H8" s="2">
        <v>610000000</v>
      </c>
      <c r="I8" t="s">
        <v>12</v>
      </c>
      <c r="J8" t="s">
        <v>25</v>
      </c>
      <c r="K8" t="s">
        <v>30</v>
      </c>
    </row>
    <row r="9" spans="1:11" x14ac:dyDescent="0.25">
      <c r="A9">
        <v>8</v>
      </c>
      <c r="B9" t="s">
        <v>106</v>
      </c>
      <c r="C9" t="s">
        <v>17</v>
      </c>
      <c r="D9" s="1">
        <v>42369</v>
      </c>
      <c r="E9" s="2">
        <v>9968000000</v>
      </c>
      <c r="F9" s="2">
        <v>5822000000</v>
      </c>
      <c r="G9" s="2">
        <v>3094000000</v>
      </c>
      <c r="H9" s="2">
        <v>603000000</v>
      </c>
      <c r="I9" t="s">
        <v>12</v>
      </c>
      <c r="J9" t="s">
        <v>25</v>
      </c>
      <c r="K9" t="s">
        <v>30</v>
      </c>
    </row>
    <row r="10" spans="1:11" x14ac:dyDescent="0.25">
      <c r="A10">
        <v>9</v>
      </c>
      <c r="B10" t="s">
        <v>111</v>
      </c>
      <c r="C10" t="s">
        <v>11</v>
      </c>
      <c r="D10" s="1">
        <v>41639</v>
      </c>
      <c r="E10" s="2">
        <v>3049500000</v>
      </c>
      <c r="F10" s="2">
        <v>1194400000</v>
      </c>
      <c r="G10" s="2">
        <v>920300000</v>
      </c>
      <c r="H10" s="2">
        <v>295700000</v>
      </c>
      <c r="I10" t="s">
        <v>12</v>
      </c>
      <c r="J10" t="s">
        <v>25</v>
      </c>
      <c r="K10" t="s">
        <v>30</v>
      </c>
    </row>
    <row r="11" spans="1:11" x14ac:dyDescent="0.25">
      <c r="A11">
        <v>10</v>
      </c>
      <c r="B11" t="s">
        <v>111</v>
      </c>
      <c r="C11" t="s">
        <v>15</v>
      </c>
      <c r="D11" s="1">
        <v>42004</v>
      </c>
      <c r="E11" s="2">
        <v>3323600000</v>
      </c>
      <c r="F11" s="2">
        <v>1258600000</v>
      </c>
      <c r="G11" s="2">
        <v>981500000</v>
      </c>
      <c r="H11" s="2">
        <v>302000000</v>
      </c>
      <c r="I11" t="s">
        <v>12</v>
      </c>
      <c r="J11" t="s">
        <v>25</v>
      </c>
      <c r="K11" t="s">
        <v>30</v>
      </c>
    </row>
    <row r="12" spans="1:11" x14ac:dyDescent="0.25">
      <c r="A12">
        <v>11</v>
      </c>
      <c r="B12" t="s">
        <v>111</v>
      </c>
      <c r="C12" t="s">
        <v>16</v>
      </c>
      <c r="D12" s="1">
        <v>42369</v>
      </c>
      <c r="E12" s="2">
        <v>3416000000</v>
      </c>
      <c r="F12" s="2">
        <v>1301200000</v>
      </c>
      <c r="G12" s="2">
        <v>1012100000</v>
      </c>
      <c r="H12" s="2">
        <v>259200000</v>
      </c>
      <c r="I12" t="s">
        <v>12</v>
      </c>
      <c r="J12" t="s">
        <v>25</v>
      </c>
      <c r="K12" t="s">
        <v>30</v>
      </c>
    </row>
    <row r="13" spans="1:11" x14ac:dyDescent="0.25">
      <c r="A13">
        <v>12</v>
      </c>
      <c r="B13" t="s">
        <v>111</v>
      </c>
      <c r="C13" t="s">
        <v>17</v>
      </c>
      <c r="D13" s="1">
        <v>42735</v>
      </c>
      <c r="E13" s="2">
        <v>3714000000</v>
      </c>
      <c r="F13" s="2">
        <v>1371700000</v>
      </c>
      <c r="G13" s="2">
        <v>1101900000</v>
      </c>
      <c r="H13" s="2">
        <v>292800000</v>
      </c>
      <c r="I13" t="s">
        <v>12</v>
      </c>
      <c r="J13" t="s">
        <v>25</v>
      </c>
      <c r="K13" t="s">
        <v>30</v>
      </c>
    </row>
    <row r="14" spans="1:11" x14ac:dyDescent="0.25">
      <c r="A14">
        <v>13</v>
      </c>
      <c r="B14" t="s">
        <v>112</v>
      </c>
      <c r="C14" t="s">
        <v>11</v>
      </c>
      <c r="D14" s="1">
        <v>41547</v>
      </c>
      <c r="E14" s="2">
        <v>8054000000</v>
      </c>
      <c r="F14" s="2">
        <v>3883000000</v>
      </c>
      <c r="G14" s="2">
        <v>2422000000</v>
      </c>
      <c r="H14" s="2">
        <v>494000000</v>
      </c>
      <c r="I14" t="s">
        <v>12</v>
      </c>
      <c r="J14" t="s">
        <v>25</v>
      </c>
      <c r="K14" t="s">
        <v>30</v>
      </c>
    </row>
    <row r="15" spans="1:11" x14ac:dyDescent="0.25">
      <c r="A15">
        <v>14</v>
      </c>
      <c r="B15" t="s">
        <v>112</v>
      </c>
      <c r="C15" t="s">
        <v>15</v>
      </c>
      <c r="D15" s="1">
        <v>41912</v>
      </c>
      <c r="E15" s="2">
        <v>8446000000</v>
      </c>
      <c r="F15" s="2">
        <v>4145000000</v>
      </c>
      <c r="G15" s="2">
        <v>2145000000</v>
      </c>
      <c r="H15" s="2">
        <v>550000000</v>
      </c>
      <c r="I15" t="s">
        <v>12</v>
      </c>
      <c r="J15" t="s">
        <v>25</v>
      </c>
      <c r="K15" t="s">
        <v>30</v>
      </c>
    </row>
    <row r="16" spans="1:11" x14ac:dyDescent="0.25">
      <c r="A16">
        <v>15</v>
      </c>
      <c r="B16" t="s">
        <v>112</v>
      </c>
      <c r="C16" t="s">
        <v>16</v>
      </c>
      <c r="D16" s="1">
        <v>42277</v>
      </c>
      <c r="E16" s="2">
        <v>10282000000</v>
      </c>
      <c r="F16" s="2">
        <v>5587000000</v>
      </c>
      <c r="G16" s="2">
        <v>2563000000</v>
      </c>
      <c r="H16" s="2">
        <v>632000000</v>
      </c>
      <c r="I16" t="s">
        <v>12</v>
      </c>
      <c r="J16" t="s">
        <v>25</v>
      </c>
      <c r="K16" t="s">
        <v>30</v>
      </c>
    </row>
    <row r="17" spans="1:11" x14ac:dyDescent="0.25">
      <c r="A17">
        <v>16</v>
      </c>
      <c r="B17" t="s">
        <v>112</v>
      </c>
      <c r="C17" t="s">
        <v>17</v>
      </c>
      <c r="D17" s="1">
        <v>42643</v>
      </c>
      <c r="E17" s="2">
        <v>12483000000</v>
      </c>
      <c r="F17" s="2">
        <v>6492000000</v>
      </c>
      <c r="G17" s="2">
        <v>3005000000</v>
      </c>
      <c r="H17" s="2">
        <v>828000000</v>
      </c>
      <c r="I17" t="s">
        <v>12</v>
      </c>
      <c r="J17" t="s">
        <v>25</v>
      </c>
      <c r="K17" t="s">
        <v>30</v>
      </c>
    </row>
    <row r="18" spans="1:11" x14ac:dyDescent="0.25">
      <c r="A18">
        <v>17</v>
      </c>
      <c r="B18" t="s">
        <v>119</v>
      </c>
      <c r="C18" t="s">
        <v>11</v>
      </c>
      <c r="D18" s="1">
        <v>41274</v>
      </c>
      <c r="E18" s="2">
        <v>7249000000</v>
      </c>
      <c r="F18" s="2">
        <v>2349000000</v>
      </c>
      <c r="G18" s="2">
        <v>2529000000</v>
      </c>
      <c r="H18" s="2">
        <v>886000000</v>
      </c>
      <c r="I18" s="2">
        <v>395000000</v>
      </c>
      <c r="J18" t="s">
        <v>25</v>
      </c>
      <c r="K18" t="s">
        <v>30</v>
      </c>
    </row>
    <row r="19" spans="1:11" x14ac:dyDescent="0.25">
      <c r="A19">
        <v>18</v>
      </c>
      <c r="B19" t="s">
        <v>119</v>
      </c>
      <c r="C19" t="s">
        <v>15</v>
      </c>
      <c r="D19" s="1">
        <v>41639</v>
      </c>
      <c r="E19" s="2">
        <v>7143000000</v>
      </c>
      <c r="F19" s="2">
        <v>2174000000</v>
      </c>
      <c r="G19" s="2">
        <v>2678000000</v>
      </c>
      <c r="H19" s="2">
        <v>861000000</v>
      </c>
      <c r="I19" s="2">
        <v>410000000</v>
      </c>
      <c r="J19" t="s">
        <v>25</v>
      </c>
      <c r="K19" t="s">
        <v>30</v>
      </c>
    </row>
    <row r="20" spans="1:11" x14ac:dyDescent="0.25">
      <c r="A20">
        <v>19</v>
      </c>
      <c r="B20" t="s">
        <v>119</v>
      </c>
      <c r="C20" t="s">
        <v>16</v>
      </c>
      <c r="D20" s="1">
        <v>42004</v>
      </c>
      <c r="E20" s="2">
        <v>7380000000</v>
      </c>
      <c r="F20" s="2">
        <v>2210000000</v>
      </c>
      <c r="G20" s="2">
        <v>2817000000</v>
      </c>
      <c r="H20" s="2">
        <v>817000000</v>
      </c>
      <c r="I20" s="2">
        <v>438000000</v>
      </c>
      <c r="J20" t="s">
        <v>25</v>
      </c>
      <c r="K20" t="s">
        <v>30</v>
      </c>
    </row>
    <row r="21" spans="1:11" x14ac:dyDescent="0.25">
      <c r="A21">
        <v>20</v>
      </c>
      <c r="B21" t="s">
        <v>119</v>
      </c>
      <c r="C21" t="s">
        <v>17</v>
      </c>
      <c r="D21" s="1">
        <v>42369</v>
      </c>
      <c r="E21" s="2">
        <v>7477000000</v>
      </c>
      <c r="F21" s="2">
        <v>2173000000</v>
      </c>
      <c r="G21" s="2">
        <v>2996000000</v>
      </c>
      <c r="H21" s="2">
        <v>876000000</v>
      </c>
      <c r="I21" s="2">
        <v>495000000</v>
      </c>
      <c r="J21" t="s">
        <v>25</v>
      </c>
      <c r="K21" t="s">
        <v>30</v>
      </c>
    </row>
    <row r="22" spans="1:11" x14ac:dyDescent="0.25">
      <c r="A22">
        <v>21</v>
      </c>
      <c r="B22" t="s">
        <v>239</v>
      </c>
      <c r="C22" t="s">
        <v>11</v>
      </c>
      <c r="D22" s="1">
        <v>41274</v>
      </c>
      <c r="E22" s="2">
        <v>1899600000</v>
      </c>
      <c r="F22" s="2">
        <v>491000000</v>
      </c>
      <c r="G22" s="2">
        <v>697400000</v>
      </c>
      <c r="H22" s="2">
        <v>291300000</v>
      </c>
      <c r="I22" t="s">
        <v>12</v>
      </c>
      <c r="J22" t="s">
        <v>25</v>
      </c>
      <c r="K22" t="s">
        <v>30</v>
      </c>
    </row>
    <row r="23" spans="1:11" x14ac:dyDescent="0.25">
      <c r="A23">
        <v>22</v>
      </c>
      <c r="B23" t="s">
        <v>239</v>
      </c>
      <c r="C23" t="s">
        <v>15</v>
      </c>
      <c r="D23" s="1">
        <v>41639</v>
      </c>
      <c r="E23" s="2">
        <v>2045500000</v>
      </c>
      <c r="F23" s="2">
        <v>516600000</v>
      </c>
      <c r="G23" s="2">
        <v>749700000</v>
      </c>
      <c r="H23" s="2">
        <v>323000000</v>
      </c>
      <c r="I23" t="s">
        <v>12</v>
      </c>
      <c r="J23" t="s">
        <v>25</v>
      </c>
      <c r="K23" t="s">
        <v>30</v>
      </c>
    </row>
    <row r="24" spans="1:11" x14ac:dyDescent="0.25">
      <c r="A24">
        <v>23</v>
      </c>
      <c r="B24" t="s">
        <v>239</v>
      </c>
      <c r="C24" t="s">
        <v>16</v>
      </c>
      <c r="D24" s="1">
        <v>42004</v>
      </c>
      <c r="E24" s="2">
        <v>2322900000</v>
      </c>
      <c r="F24" s="2">
        <v>625600000</v>
      </c>
      <c r="G24" s="2">
        <v>928700000</v>
      </c>
      <c r="H24" s="2">
        <v>346500000</v>
      </c>
      <c r="I24" t="s">
        <v>12</v>
      </c>
      <c r="J24" t="s">
        <v>25</v>
      </c>
      <c r="K24" t="s">
        <v>30</v>
      </c>
    </row>
    <row r="25" spans="1:11" x14ac:dyDescent="0.25">
      <c r="A25">
        <v>24</v>
      </c>
      <c r="B25" t="s">
        <v>239</v>
      </c>
      <c r="C25" t="s">
        <v>17</v>
      </c>
      <c r="D25" s="1">
        <v>42369</v>
      </c>
      <c r="E25" s="2">
        <v>2493700000</v>
      </c>
      <c r="F25" s="2">
        <v>617200000</v>
      </c>
      <c r="G25" s="2">
        <v>850700000</v>
      </c>
      <c r="H25" s="2">
        <v>383100000</v>
      </c>
      <c r="I25" t="s">
        <v>12</v>
      </c>
      <c r="J25" t="s">
        <v>25</v>
      </c>
      <c r="K25" t="s">
        <v>30</v>
      </c>
    </row>
    <row r="26" spans="1:11" x14ac:dyDescent="0.25">
      <c r="A26">
        <v>25</v>
      </c>
      <c r="B26" t="s">
        <v>299</v>
      </c>
      <c r="C26" t="s">
        <v>11</v>
      </c>
      <c r="D26" s="1">
        <v>41545</v>
      </c>
      <c r="E26" s="2">
        <v>2492300000</v>
      </c>
      <c r="F26" s="2">
        <v>1330900000</v>
      </c>
      <c r="G26" s="2">
        <v>661100000</v>
      </c>
      <c r="H26" s="2">
        <v>197600000</v>
      </c>
      <c r="I26" s="2">
        <v>112600000</v>
      </c>
      <c r="J26" t="s">
        <v>25</v>
      </c>
      <c r="K26" t="s">
        <v>30</v>
      </c>
    </row>
    <row r="27" spans="1:11" x14ac:dyDescent="0.25">
      <c r="A27">
        <v>26</v>
      </c>
      <c r="B27" t="s">
        <v>299</v>
      </c>
      <c r="C27" t="s">
        <v>15</v>
      </c>
      <c r="D27" s="1">
        <v>41909</v>
      </c>
      <c r="E27" s="2">
        <v>2530700000</v>
      </c>
      <c r="F27" s="2">
        <v>1285200000</v>
      </c>
      <c r="G27" s="2">
        <v>591500000</v>
      </c>
      <c r="H27" s="2">
        <v>203200000</v>
      </c>
      <c r="I27" s="2">
        <v>113800000</v>
      </c>
      <c r="J27" t="s">
        <v>25</v>
      </c>
      <c r="K27" t="s">
        <v>30</v>
      </c>
    </row>
    <row r="28" spans="1:11" x14ac:dyDescent="0.25">
      <c r="A28">
        <v>27</v>
      </c>
      <c r="B28" t="s">
        <v>299</v>
      </c>
      <c r="C28" t="s">
        <v>16</v>
      </c>
      <c r="D28" s="1">
        <v>42273</v>
      </c>
      <c r="E28" s="2">
        <v>2705000000</v>
      </c>
      <c r="F28" s="2">
        <v>1272300000</v>
      </c>
      <c r="G28" s="2">
        <v>624000000</v>
      </c>
      <c r="H28" s="2">
        <v>214900000</v>
      </c>
      <c r="I28" s="2">
        <v>110200000</v>
      </c>
      <c r="J28" t="s">
        <v>25</v>
      </c>
      <c r="K28" t="s">
        <v>30</v>
      </c>
    </row>
    <row r="29" spans="1:11" x14ac:dyDescent="0.25">
      <c r="A29">
        <v>28</v>
      </c>
      <c r="B29" t="s">
        <v>299</v>
      </c>
      <c r="C29" t="s">
        <v>17</v>
      </c>
      <c r="D29" s="1">
        <v>42637</v>
      </c>
      <c r="E29" s="2">
        <v>2832700000</v>
      </c>
      <c r="F29" s="2">
        <v>1269400000</v>
      </c>
      <c r="G29" s="2">
        <v>682400000</v>
      </c>
      <c r="H29" s="2">
        <v>232100000</v>
      </c>
      <c r="I29" s="2">
        <v>89700000</v>
      </c>
      <c r="J29" t="s">
        <v>25</v>
      </c>
      <c r="K29" t="s">
        <v>30</v>
      </c>
    </row>
    <row r="30" spans="1:11" x14ac:dyDescent="0.25">
      <c r="A30">
        <v>29</v>
      </c>
      <c r="B30" t="s">
        <v>315</v>
      </c>
      <c r="C30" t="s">
        <v>11</v>
      </c>
      <c r="D30" s="1">
        <v>41274</v>
      </c>
      <c r="E30" s="2">
        <v>1293338000</v>
      </c>
      <c r="F30" s="2">
        <v>594190000</v>
      </c>
      <c r="G30" s="2">
        <v>354571000</v>
      </c>
      <c r="H30" s="2">
        <v>82014000</v>
      </c>
      <c r="I30" t="s">
        <v>12</v>
      </c>
      <c r="J30" t="s">
        <v>25</v>
      </c>
      <c r="K30" t="s">
        <v>30</v>
      </c>
    </row>
    <row r="31" spans="1:11" x14ac:dyDescent="0.25">
      <c r="A31">
        <v>30</v>
      </c>
      <c r="B31" t="s">
        <v>315</v>
      </c>
      <c r="C31" t="s">
        <v>15</v>
      </c>
      <c r="D31" s="1">
        <v>41639</v>
      </c>
      <c r="E31" s="2">
        <v>1377058000</v>
      </c>
      <c r="F31" s="2">
        <v>620940000</v>
      </c>
      <c r="G31" s="2">
        <v>401353000</v>
      </c>
      <c r="H31" s="2">
        <v>88003000</v>
      </c>
      <c r="I31" t="s">
        <v>12</v>
      </c>
      <c r="J31" t="s">
        <v>25</v>
      </c>
      <c r="K31" t="s">
        <v>30</v>
      </c>
    </row>
    <row r="32" spans="1:11" x14ac:dyDescent="0.25">
      <c r="A32">
        <v>31</v>
      </c>
      <c r="B32" t="s">
        <v>315</v>
      </c>
      <c r="C32" t="s">
        <v>16</v>
      </c>
      <c r="D32" s="1">
        <v>42004</v>
      </c>
      <c r="E32" s="2">
        <v>1485807000</v>
      </c>
      <c r="F32" s="2">
        <v>669691000</v>
      </c>
      <c r="G32" s="2">
        <v>457598000</v>
      </c>
      <c r="H32" s="2">
        <v>98263000</v>
      </c>
      <c r="I32" t="s">
        <v>12</v>
      </c>
      <c r="J32" t="s">
        <v>25</v>
      </c>
      <c r="K32" t="s">
        <v>30</v>
      </c>
    </row>
    <row r="33" spans="1:11" x14ac:dyDescent="0.25">
      <c r="A33">
        <v>32</v>
      </c>
      <c r="B33" t="s">
        <v>315</v>
      </c>
      <c r="C33" t="s">
        <v>17</v>
      </c>
      <c r="D33" s="1">
        <v>42369</v>
      </c>
      <c r="E33" s="2">
        <v>1601892000</v>
      </c>
      <c r="F33" s="2">
        <v>711622000</v>
      </c>
      <c r="G33" s="2">
        <v>482465000</v>
      </c>
      <c r="H33" s="2">
        <v>99681000</v>
      </c>
      <c r="I33" t="s">
        <v>12</v>
      </c>
      <c r="J33" t="s">
        <v>25</v>
      </c>
      <c r="K33" t="s">
        <v>30</v>
      </c>
    </row>
    <row r="34" spans="1:11" x14ac:dyDescent="0.25">
      <c r="A34">
        <v>33</v>
      </c>
      <c r="B34" t="s">
        <v>325</v>
      </c>
      <c r="C34" t="s">
        <v>11</v>
      </c>
      <c r="D34" s="1">
        <v>41639</v>
      </c>
      <c r="E34" s="2">
        <v>2265100000</v>
      </c>
      <c r="F34" s="2">
        <v>670900000</v>
      </c>
      <c r="G34" s="2">
        <v>574000000</v>
      </c>
      <c r="H34" s="2">
        <v>167700000</v>
      </c>
      <c r="I34" t="s">
        <v>12</v>
      </c>
      <c r="J34" t="s">
        <v>25</v>
      </c>
      <c r="K34" t="s">
        <v>30</v>
      </c>
    </row>
    <row r="35" spans="1:11" x14ac:dyDescent="0.25">
      <c r="A35">
        <v>34</v>
      </c>
      <c r="B35" t="s">
        <v>325</v>
      </c>
      <c r="C35" t="s">
        <v>15</v>
      </c>
      <c r="D35" s="1">
        <v>42004</v>
      </c>
      <c r="E35" s="2">
        <v>2131700000</v>
      </c>
      <c r="F35" s="2">
        <v>717900000</v>
      </c>
      <c r="G35" s="2">
        <v>691000000</v>
      </c>
      <c r="H35" s="2">
        <v>178000000</v>
      </c>
      <c r="I35" t="s">
        <v>12</v>
      </c>
      <c r="J35" t="s">
        <v>25</v>
      </c>
      <c r="K35" t="s">
        <v>30</v>
      </c>
    </row>
    <row r="36" spans="1:11" x14ac:dyDescent="0.25">
      <c r="A36">
        <v>35</v>
      </c>
      <c r="B36" t="s">
        <v>325</v>
      </c>
      <c r="C36" t="s">
        <v>16</v>
      </c>
      <c r="D36" s="1">
        <v>42369</v>
      </c>
      <c r="E36" s="2">
        <v>2384400000</v>
      </c>
      <c r="F36" s="2">
        <v>806500000</v>
      </c>
      <c r="G36" s="2">
        <v>640500000</v>
      </c>
      <c r="H36" s="2">
        <v>197400000</v>
      </c>
      <c r="I36" t="s">
        <v>12</v>
      </c>
      <c r="J36" t="s">
        <v>25</v>
      </c>
      <c r="K36" t="s">
        <v>30</v>
      </c>
    </row>
    <row r="37" spans="1:11" x14ac:dyDescent="0.25">
      <c r="A37">
        <v>36</v>
      </c>
      <c r="B37" t="s">
        <v>325</v>
      </c>
      <c r="C37" t="s">
        <v>17</v>
      </c>
      <c r="D37" s="1">
        <v>42735</v>
      </c>
      <c r="E37" s="2">
        <v>2704400000</v>
      </c>
      <c r="F37" s="2">
        <v>814300000</v>
      </c>
      <c r="G37" s="2">
        <v>705300000</v>
      </c>
      <c r="H37" s="2">
        <v>239600000</v>
      </c>
      <c r="I37" t="s">
        <v>12</v>
      </c>
      <c r="J37" t="s">
        <v>25</v>
      </c>
      <c r="K37" t="s">
        <v>30</v>
      </c>
    </row>
    <row r="38" spans="1:11" x14ac:dyDescent="0.25">
      <c r="A38">
        <v>37</v>
      </c>
      <c r="B38" t="s">
        <v>444</v>
      </c>
      <c r="C38" t="s">
        <v>11</v>
      </c>
      <c r="D38" s="1">
        <v>41273</v>
      </c>
      <c r="E38" s="2">
        <v>2105188000</v>
      </c>
      <c r="F38" s="2">
        <v>1143659000</v>
      </c>
      <c r="G38" s="2">
        <v>627370000</v>
      </c>
      <c r="H38" s="2">
        <v>131835000</v>
      </c>
      <c r="I38" t="s">
        <v>12</v>
      </c>
      <c r="J38" t="s">
        <v>25</v>
      </c>
      <c r="K38" t="s">
        <v>30</v>
      </c>
    </row>
    <row r="39" spans="1:11" x14ac:dyDescent="0.25">
      <c r="A39">
        <v>38</v>
      </c>
      <c r="B39" t="s">
        <v>444</v>
      </c>
      <c r="C39" t="s">
        <v>15</v>
      </c>
      <c r="D39" s="1">
        <v>41637</v>
      </c>
      <c r="E39" s="2">
        <v>2157586000</v>
      </c>
      <c r="F39" s="2">
        <v>1181444000</v>
      </c>
      <c r="G39" s="2">
        <v>581898000</v>
      </c>
      <c r="H39" s="2">
        <v>132400000</v>
      </c>
      <c r="I39" t="s">
        <v>12</v>
      </c>
      <c r="J39" t="s">
        <v>25</v>
      </c>
      <c r="K39" t="s">
        <v>30</v>
      </c>
    </row>
    <row r="40" spans="1:11" x14ac:dyDescent="0.25">
      <c r="A40">
        <v>39</v>
      </c>
      <c r="B40" t="s">
        <v>444</v>
      </c>
      <c r="C40" t="s">
        <v>16</v>
      </c>
      <c r="D40" s="1">
        <v>42001</v>
      </c>
      <c r="E40" s="2">
        <v>2237219000</v>
      </c>
      <c r="F40" s="2">
        <v>1232611000</v>
      </c>
      <c r="G40" s="2">
        <v>659335000</v>
      </c>
      <c r="H40" s="2">
        <v>121141000</v>
      </c>
      <c r="I40" t="s">
        <v>12</v>
      </c>
      <c r="J40" t="s">
        <v>25</v>
      </c>
      <c r="K40" t="s">
        <v>30</v>
      </c>
    </row>
    <row r="41" spans="1:11" x14ac:dyDescent="0.25">
      <c r="A41">
        <v>40</v>
      </c>
      <c r="B41" t="s">
        <v>444</v>
      </c>
      <c r="C41" t="s">
        <v>17</v>
      </c>
      <c r="D41" s="1">
        <v>42372</v>
      </c>
      <c r="E41" s="2">
        <v>2262359000</v>
      </c>
      <c r="F41" s="2">
        <v>1237859000</v>
      </c>
      <c r="G41" s="2">
        <v>598848000</v>
      </c>
      <c r="H41" s="2">
        <v>125928000</v>
      </c>
      <c r="I41" t="s">
        <v>12</v>
      </c>
      <c r="J41" t="s">
        <v>25</v>
      </c>
      <c r="K41" t="s">
        <v>30</v>
      </c>
    </row>
    <row r="42" spans="1:11" x14ac:dyDescent="0.25">
      <c r="A42">
        <v>41</v>
      </c>
      <c r="B42" t="s">
        <v>496</v>
      </c>
      <c r="C42" t="s">
        <v>11</v>
      </c>
      <c r="D42" s="1">
        <v>41639</v>
      </c>
      <c r="E42" s="2">
        <v>9021000000</v>
      </c>
      <c r="F42" s="2">
        <v>3002000000</v>
      </c>
      <c r="G42" s="2">
        <v>4089000000</v>
      </c>
      <c r="H42" s="2">
        <v>536000000</v>
      </c>
      <c r="I42" s="2">
        <v>138000000</v>
      </c>
      <c r="J42" t="s">
        <v>25</v>
      </c>
      <c r="K42" t="s">
        <v>30</v>
      </c>
    </row>
    <row r="43" spans="1:11" x14ac:dyDescent="0.25">
      <c r="A43">
        <v>42</v>
      </c>
      <c r="B43" t="s">
        <v>496</v>
      </c>
      <c r="C43" t="s">
        <v>15</v>
      </c>
      <c r="D43" s="1">
        <v>42004</v>
      </c>
      <c r="E43" s="2">
        <v>9675000000</v>
      </c>
      <c r="F43" s="2">
        <v>3319000000</v>
      </c>
      <c r="G43" s="2">
        <v>4308000000</v>
      </c>
      <c r="H43" s="2">
        <v>614000000</v>
      </c>
      <c r="I43" s="2">
        <v>188000000</v>
      </c>
      <c r="J43" t="s">
        <v>25</v>
      </c>
      <c r="K43" t="s">
        <v>30</v>
      </c>
    </row>
    <row r="44" spans="1:11" x14ac:dyDescent="0.25">
      <c r="A44">
        <v>43</v>
      </c>
      <c r="B44" t="s">
        <v>496</v>
      </c>
      <c r="C44" t="s">
        <v>16</v>
      </c>
      <c r="D44" s="1">
        <v>42369</v>
      </c>
      <c r="E44" s="2">
        <v>9946000000</v>
      </c>
      <c r="F44" s="2">
        <v>3344000000</v>
      </c>
      <c r="G44" s="2">
        <v>3906000000</v>
      </c>
      <c r="H44" s="2">
        <v>625000000</v>
      </c>
      <c r="I44" s="2">
        <v>210000000</v>
      </c>
      <c r="J44" t="s">
        <v>25</v>
      </c>
      <c r="K44" t="s">
        <v>30</v>
      </c>
    </row>
    <row r="45" spans="1:11" x14ac:dyDescent="0.25">
      <c r="A45">
        <v>44</v>
      </c>
      <c r="B45" t="s">
        <v>496</v>
      </c>
      <c r="C45" t="s">
        <v>17</v>
      </c>
      <c r="D45" s="1">
        <v>42735</v>
      </c>
      <c r="E45" s="2">
        <v>11325000000</v>
      </c>
      <c r="F45" s="2">
        <v>3830000000</v>
      </c>
      <c r="G45" s="2">
        <v>4295000000</v>
      </c>
      <c r="H45" s="2">
        <v>715000000</v>
      </c>
      <c r="I45" s="2">
        <v>319000000</v>
      </c>
      <c r="J45" t="s">
        <v>25</v>
      </c>
      <c r="K45" t="s">
        <v>30</v>
      </c>
    </row>
    <row r="46" spans="1:11" x14ac:dyDescent="0.25">
      <c r="A46">
        <v>45</v>
      </c>
      <c r="B46" t="s">
        <v>513</v>
      </c>
      <c r="C46" t="s">
        <v>11</v>
      </c>
      <c r="D46" s="1">
        <v>41274</v>
      </c>
      <c r="E46" s="2">
        <v>12509900000</v>
      </c>
      <c r="F46" s="2">
        <v>7214400000</v>
      </c>
      <c r="G46" s="2">
        <v>3354900000</v>
      </c>
      <c r="H46" s="2">
        <v>376400000</v>
      </c>
      <c r="I46" t="s">
        <v>12</v>
      </c>
      <c r="J46" t="s">
        <v>25</v>
      </c>
      <c r="K46" t="s">
        <v>30</v>
      </c>
    </row>
    <row r="47" spans="1:11" x14ac:dyDescent="0.25">
      <c r="A47">
        <v>46</v>
      </c>
      <c r="B47" t="s">
        <v>513</v>
      </c>
      <c r="C47" t="s">
        <v>15</v>
      </c>
      <c r="D47" s="1">
        <v>41639</v>
      </c>
      <c r="E47" s="2">
        <v>13090300000</v>
      </c>
      <c r="F47" s="2">
        <v>7561200000</v>
      </c>
      <c r="G47" s="2">
        <v>3446300000</v>
      </c>
      <c r="H47" s="2">
        <v>395500000</v>
      </c>
      <c r="I47" t="s">
        <v>12</v>
      </c>
      <c r="J47" t="s">
        <v>25</v>
      </c>
      <c r="K47" t="s">
        <v>30</v>
      </c>
    </row>
    <row r="48" spans="1:11" x14ac:dyDescent="0.25">
      <c r="A48">
        <v>47</v>
      </c>
      <c r="B48" t="s">
        <v>513</v>
      </c>
      <c r="C48" t="s">
        <v>16</v>
      </c>
      <c r="D48" s="1">
        <v>42004</v>
      </c>
      <c r="E48" s="2">
        <v>16889600000</v>
      </c>
      <c r="F48" s="2">
        <v>9397600000</v>
      </c>
      <c r="G48" s="2">
        <v>4896100000</v>
      </c>
      <c r="H48" s="2">
        <v>691100000</v>
      </c>
      <c r="I48" t="s">
        <v>12</v>
      </c>
      <c r="J48" t="s">
        <v>25</v>
      </c>
      <c r="K48" t="s">
        <v>30</v>
      </c>
    </row>
    <row r="49" spans="1:11" x14ac:dyDescent="0.25">
      <c r="A49">
        <v>48</v>
      </c>
      <c r="B49" t="s">
        <v>513</v>
      </c>
      <c r="C49" t="s">
        <v>17</v>
      </c>
      <c r="D49" s="1">
        <v>42369</v>
      </c>
      <c r="E49" s="2">
        <v>16965400000</v>
      </c>
      <c r="F49" s="2">
        <v>9209500000</v>
      </c>
      <c r="G49" s="2">
        <v>4612100000</v>
      </c>
      <c r="H49" s="2">
        <v>692300000</v>
      </c>
      <c r="I49" t="s">
        <v>12</v>
      </c>
      <c r="J49" t="s">
        <v>25</v>
      </c>
      <c r="K49" t="s">
        <v>30</v>
      </c>
    </row>
    <row r="50" spans="1:11" x14ac:dyDescent="0.25">
      <c r="A50">
        <v>49</v>
      </c>
      <c r="B50" t="s">
        <v>536</v>
      </c>
      <c r="C50" t="s">
        <v>11</v>
      </c>
      <c r="D50" s="1">
        <v>41544</v>
      </c>
      <c r="E50" s="2">
        <v>2942897000</v>
      </c>
      <c r="F50" s="2">
        <v>1693210000</v>
      </c>
      <c r="G50" s="2">
        <v>432589000</v>
      </c>
      <c r="H50" s="2">
        <v>208208000</v>
      </c>
      <c r="I50" t="s">
        <v>12</v>
      </c>
      <c r="J50" t="s">
        <v>25</v>
      </c>
      <c r="K50" t="s">
        <v>30</v>
      </c>
    </row>
    <row r="51" spans="1:11" x14ac:dyDescent="0.25">
      <c r="A51">
        <v>50</v>
      </c>
      <c r="B51" t="s">
        <v>536</v>
      </c>
      <c r="C51" t="s">
        <v>15</v>
      </c>
      <c r="D51" s="1">
        <v>41908</v>
      </c>
      <c r="E51" s="2">
        <v>3049800000</v>
      </c>
      <c r="F51" s="2">
        <v>1748100000</v>
      </c>
      <c r="G51" s="2">
        <v>470600000</v>
      </c>
      <c r="H51" s="2">
        <v>234800000</v>
      </c>
      <c r="I51" t="s">
        <v>12</v>
      </c>
      <c r="J51" t="s">
        <v>25</v>
      </c>
      <c r="K51" t="s">
        <v>30</v>
      </c>
    </row>
    <row r="52" spans="1:11" x14ac:dyDescent="0.25">
      <c r="A52">
        <v>51</v>
      </c>
      <c r="B52" t="s">
        <v>536</v>
      </c>
      <c r="C52" t="s">
        <v>16</v>
      </c>
      <c r="D52" s="1">
        <v>42279</v>
      </c>
      <c r="E52" s="2">
        <v>3099100000</v>
      </c>
      <c r="F52" s="2">
        <v>1816400000</v>
      </c>
      <c r="G52" s="2">
        <v>488500000</v>
      </c>
      <c r="H52" s="2">
        <v>245200000</v>
      </c>
      <c r="I52" t="s">
        <v>12</v>
      </c>
      <c r="J52" t="s">
        <v>25</v>
      </c>
      <c r="K52" t="s">
        <v>30</v>
      </c>
    </row>
    <row r="53" spans="1:11" x14ac:dyDescent="0.25">
      <c r="A53">
        <v>52</v>
      </c>
      <c r="B53" t="s">
        <v>536</v>
      </c>
      <c r="C53" t="s">
        <v>17</v>
      </c>
      <c r="D53" s="1">
        <v>42643</v>
      </c>
      <c r="E53" s="2">
        <v>3217800000</v>
      </c>
      <c r="F53" s="2">
        <v>1856500000</v>
      </c>
      <c r="G53" s="2">
        <v>557000000</v>
      </c>
      <c r="H53" s="2">
        <v>253500000</v>
      </c>
      <c r="I53" t="s">
        <v>12</v>
      </c>
      <c r="J53" t="s">
        <v>25</v>
      </c>
      <c r="K53" t="s">
        <v>30</v>
      </c>
    </row>
    <row r="54" spans="1:11" x14ac:dyDescent="0.25">
      <c r="A54">
        <v>53</v>
      </c>
      <c r="B54" t="s">
        <v>573</v>
      </c>
      <c r="C54" t="s">
        <v>11</v>
      </c>
      <c r="D54" s="1">
        <v>41274</v>
      </c>
      <c r="E54" s="2">
        <v>4471700000</v>
      </c>
      <c r="F54" s="2">
        <v>1125200000</v>
      </c>
      <c r="G54" s="2">
        <v>1822100000</v>
      </c>
      <c r="H54" s="2">
        <v>225600000</v>
      </c>
      <c r="I54" t="s">
        <v>12</v>
      </c>
      <c r="J54" t="s">
        <v>25</v>
      </c>
      <c r="K54" t="s">
        <v>30</v>
      </c>
    </row>
    <row r="55" spans="1:11" x14ac:dyDescent="0.25">
      <c r="A55">
        <v>54</v>
      </c>
      <c r="B55" t="s">
        <v>573</v>
      </c>
      <c r="C55" t="s">
        <v>15</v>
      </c>
      <c r="D55" s="1">
        <v>41639</v>
      </c>
      <c r="E55" s="2">
        <v>4623400000</v>
      </c>
      <c r="F55" s="2">
        <v>1266700000</v>
      </c>
      <c r="G55" s="2">
        <v>1796300000</v>
      </c>
      <c r="H55" s="2">
        <v>203000000</v>
      </c>
      <c r="I55" s="2">
        <v>78500000</v>
      </c>
      <c r="J55" t="s">
        <v>25</v>
      </c>
      <c r="K55" t="s">
        <v>30</v>
      </c>
    </row>
    <row r="56" spans="1:11" x14ac:dyDescent="0.25">
      <c r="A56">
        <v>55</v>
      </c>
      <c r="B56" t="s">
        <v>573</v>
      </c>
      <c r="C56" t="s">
        <v>16</v>
      </c>
      <c r="D56" s="1">
        <v>42004</v>
      </c>
      <c r="E56" s="2">
        <v>4673300000</v>
      </c>
      <c r="F56" s="2">
        <v>1242800000</v>
      </c>
      <c r="G56" s="2">
        <v>1772200000</v>
      </c>
      <c r="H56" s="2">
        <v>187400000</v>
      </c>
      <c r="I56" s="2">
        <v>92500000</v>
      </c>
      <c r="J56" t="s">
        <v>25</v>
      </c>
      <c r="K56" t="s">
        <v>30</v>
      </c>
    </row>
    <row r="57" spans="1:11" x14ac:dyDescent="0.25">
      <c r="A57">
        <v>56</v>
      </c>
      <c r="B57" t="s">
        <v>573</v>
      </c>
      <c r="C57" t="s">
        <v>17</v>
      </c>
      <c r="D57" s="1">
        <v>42369</v>
      </c>
      <c r="E57" s="2">
        <v>5997800000</v>
      </c>
      <c r="F57" s="2">
        <v>1800600000</v>
      </c>
      <c r="G57" s="2">
        <v>2291900000</v>
      </c>
      <c r="H57" s="2">
        <v>268800000</v>
      </c>
      <c r="I57" s="2">
        <v>337400000</v>
      </c>
      <c r="J57" t="s">
        <v>25</v>
      </c>
      <c r="K57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37DE-27D1-43C4-B150-16EC65E3A4AA}">
  <dimension ref="A1:K25"/>
  <sheetViews>
    <sheetView topLeftCell="A10" workbookViewId="0">
      <selection activeCell="D1" activeCellId="1" sqref="E1:E1048576 D1:D1048576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11.28515625" bestFit="1" customWidth="1"/>
    <col min="11" max="11" width="22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27</v>
      </c>
      <c r="C2" t="s">
        <v>11</v>
      </c>
      <c r="D2" s="1">
        <v>41547</v>
      </c>
      <c r="E2" s="2">
        <v>87959167000</v>
      </c>
      <c r="F2" s="2">
        <v>85451348000</v>
      </c>
      <c r="G2" s="2">
        <v>1447234000</v>
      </c>
      <c r="H2" t="s">
        <v>12</v>
      </c>
      <c r="I2" s="2">
        <v>162186000</v>
      </c>
      <c r="J2" t="s">
        <v>25</v>
      </c>
      <c r="K2" t="s">
        <v>28</v>
      </c>
    </row>
    <row r="3" spans="1:11" x14ac:dyDescent="0.25">
      <c r="A3">
        <v>2</v>
      </c>
      <c r="B3" t="s">
        <v>27</v>
      </c>
      <c r="C3" t="s">
        <v>15</v>
      </c>
      <c r="D3" s="1">
        <v>41912</v>
      </c>
      <c r="E3" s="2">
        <v>119569127000</v>
      </c>
      <c r="F3" s="2">
        <v>116586761000</v>
      </c>
      <c r="G3" s="2">
        <v>2011595000</v>
      </c>
      <c r="H3" t="s">
        <v>12</v>
      </c>
      <c r="I3" s="2">
        <v>188680000</v>
      </c>
      <c r="J3" t="s">
        <v>25</v>
      </c>
      <c r="K3" t="s">
        <v>28</v>
      </c>
    </row>
    <row r="4" spans="1:11" x14ac:dyDescent="0.25">
      <c r="A4">
        <v>3</v>
      </c>
      <c r="B4" t="s">
        <v>27</v>
      </c>
      <c r="C4" t="s">
        <v>16</v>
      </c>
      <c r="D4" s="1">
        <v>42277</v>
      </c>
      <c r="E4" s="2">
        <v>135961803000</v>
      </c>
      <c r="F4" s="2">
        <v>132432490000</v>
      </c>
      <c r="G4" s="2">
        <v>2858458000</v>
      </c>
      <c r="H4" t="s">
        <v>12</v>
      </c>
      <c r="I4" s="2">
        <v>248635000</v>
      </c>
      <c r="J4" t="s">
        <v>25</v>
      </c>
      <c r="K4" t="s">
        <v>28</v>
      </c>
    </row>
    <row r="5" spans="1:11" x14ac:dyDescent="0.25">
      <c r="A5">
        <v>4</v>
      </c>
      <c r="B5" t="s">
        <v>27</v>
      </c>
      <c r="C5" t="s">
        <v>17</v>
      </c>
      <c r="D5" s="1">
        <v>42643</v>
      </c>
      <c r="E5" s="2">
        <v>146849686000</v>
      </c>
      <c r="F5" s="2">
        <v>142577080000</v>
      </c>
      <c r="G5" s="2">
        <v>2382097000</v>
      </c>
      <c r="H5" t="s">
        <v>12</v>
      </c>
      <c r="I5" s="2">
        <v>364735000</v>
      </c>
      <c r="J5" t="s">
        <v>25</v>
      </c>
      <c r="K5" t="s">
        <v>28</v>
      </c>
    </row>
    <row r="6" spans="1:11" x14ac:dyDescent="0.25">
      <c r="A6">
        <v>5</v>
      </c>
      <c r="B6" t="s">
        <v>118</v>
      </c>
      <c r="C6" t="s">
        <v>11</v>
      </c>
      <c r="D6" s="1">
        <v>41274</v>
      </c>
      <c r="E6" s="2">
        <v>17621000000</v>
      </c>
      <c r="F6" s="2">
        <v>4610000000</v>
      </c>
      <c r="G6" s="2">
        <v>5017000000</v>
      </c>
      <c r="H6" s="2">
        <v>3904000000</v>
      </c>
      <c r="I6" t="s">
        <v>12</v>
      </c>
      <c r="J6" t="s">
        <v>25</v>
      </c>
      <c r="K6" t="s">
        <v>28</v>
      </c>
    </row>
    <row r="7" spans="1:11" x14ac:dyDescent="0.25">
      <c r="A7">
        <v>6</v>
      </c>
      <c r="B7" t="s">
        <v>118</v>
      </c>
      <c r="C7" t="s">
        <v>15</v>
      </c>
      <c r="D7" s="1">
        <v>41639</v>
      </c>
      <c r="E7" s="2">
        <v>16385000000</v>
      </c>
      <c r="F7" s="2">
        <v>4619000000</v>
      </c>
      <c r="G7" s="2">
        <v>4939000000</v>
      </c>
      <c r="H7" s="2">
        <v>3731000000</v>
      </c>
      <c r="I7" t="s">
        <v>12</v>
      </c>
      <c r="J7" t="s">
        <v>25</v>
      </c>
      <c r="K7" t="s">
        <v>28</v>
      </c>
    </row>
    <row r="8" spans="1:11" x14ac:dyDescent="0.25">
      <c r="A8">
        <v>7</v>
      </c>
      <c r="B8" t="s">
        <v>118</v>
      </c>
      <c r="C8" t="s">
        <v>16</v>
      </c>
      <c r="D8" s="1">
        <v>42004</v>
      </c>
      <c r="E8" s="2">
        <v>15879000000</v>
      </c>
      <c r="F8" s="2">
        <v>3932000000</v>
      </c>
      <c r="G8" s="2">
        <v>4822000000</v>
      </c>
      <c r="H8" s="2">
        <v>4534000000</v>
      </c>
      <c r="I8" t="s">
        <v>12</v>
      </c>
      <c r="J8" t="s">
        <v>25</v>
      </c>
      <c r="K8" t="s">
        <v>28</v>
      </c>
    </row>
    <row r="9" spans="1:11" x14ac:dyDescent="0.25">
      <c r="A9">
        <v>8</v>
      </c>
      <c r="B9" t="s">
        <v>118</v>
      </c>
      <c r="C9" t="s">
        <v>17</v>
      </c>
      <c r="D9" s="1">
        <v>42369</v>
      </c>
      <c r="E9" s="2">
        <v>16560000000</v>
      </c>
      <c r="F9" s="2">
        <v>3909000000</v>
      </c>
      <c r="G9" s="2">
        <v>4841000000</v>
      </c>
      <c r="H9" s="2">
        <v>5920000000</v>
      </c>
      <c r="I9" t="s">
        <v>12</v>
      </c>
      <c r="J9" t="s">
        <v>25</v>
      </c>
      <c r="K9" t="s">
        <v>28</v>
      </c>
    </row>
    <row r="10" spans="1:11" x14ac:dyDescent="0.25">
      <c r="A10">
        <v>9</v>
      </c>
      <c r="B10" t="s">
        <v>125</v>
      </c>
      <c r="C10" t="s">
        <v>11</v>
      </c>
      <c r="D10" s="1">
        <v>41455</v>
      </c>
      <c r="E10" s="2">
        <v>101093000000</v>
      </c>
      <c r="F10" s="2">
        <v>96172000000</v>
      </c>
      <c r="G10" s="2">
        <v>2875000000</v>
      </c>
      <c r="H10" t="s">
        <v>12</v>
      </c>
      <c r="I10" s="2">
        <v>158000000</v>
      </c>
      <c r="J10" t="s">
        <v>25</v>
      </c>
      <c r="K10" t="s">
        <v>28</v>
      </c>
    </row>
    <row r="11" spans="1:11" x14ac:dyDescent="0.25">
      <c r="A11">
        <v>10</v>
      </c>
      <c r="B11" t="s">
        <v>125</v>
      </c>
      <c r="C11" t="s">
        <v>15</v>
      </c>
      <c r="D11" s="1">
        <v>41820</v>
      </c>
      <c r="E11" s="2">
        <v>91084000000</v>
      </c>
      <c r="F11" s="2">
        <v>85923000000</v>
      </c>
      <c r="G11" s="2">
        <v>3028000000</v>
      </c>
      <c r="H11" t="s">
        <v>12</v>
      </c>
      <c r="I11" s="2">
        <v>223000000</v>
      </c>
      <c r="J11" t="s">
        <v>25</v>
      </c>
      <c r="K11" t="s">
        <v>28</v>
      </c>
    </row>
    <row r="12" spans="1:11" x14ac:dyDescent="0.25">
      <c r="A12">
        <v>11</v>
      </c>
      <c r="B12" t="s">
        <v>125</v>
      </c>
      <c r="C12" t="s">
        <v>16</v>
      </c>
      <c r="D12" s="1">
        <v>42185</v>
      </c>
      <c r="E12" s="2">
        <v>102531000000</v>
      </c>
      <c r="F12" s="2">
        <v>96819000000</v>
      </c>
      <c r="G12" s="2">
        <v>3240000000</v>
      </c>
      <c r="H12" t="s">
        <v>12</v>
      </c>
      <c r="I12" s="2">
        <v>281000000</v>
      </c>
      <c r="J12" t="s">
        <v>25</v>
      </c>
      <c r="K12" t="s">
        <v>28</v>
      </c>
    </row>
    <row r="13" spans="1:11" x14ac:dyDescent="0.25">
      <c r="A13">
        <v>12</v>
      </c>
      <c r="B13" t="s">
        <v>125</v>
      </c>
      <c r="C13" t="s">
        <v>17</v>
      </c>
      <c r="D13" s="1">
        <v>42551</v>
      </c>
      <c r="E13" s="2">
        <v>121546000000</v>
      </c>
      <c r="F13" s="2">
        <v>115003000000</v>
      </c>
      <c r="G13" s="2">
        <v>3648000000</v>
      </c>
      <c r="H13" t="s">
        <v>12</v>
      </c>
      <c r="I13" s="2">
        <v>459000000</v>
      </c>
      <c r="J13" t="s">
        <v>25</v>
      </c>
      <c r="K13" t="s">
        <v>28</v>
      </c>
    </row>
    <row r="14" spans="1:11" x14ac:dyDescent="0.25">
      <c r="A14">
        <v>13</v>
      </c>
      <c r="B14" t="s">
        <v>310</v>
      </c>
      <c r="C14" t="s">
        <v>11</v>
      </c>
      <c r="D14" s="1">
        <v>41272</v>
      </c>
      <c r="E14" s="2">
        <v>8939967000</v>
      </c>
      <c r="F14" s="2">
        <v>6432454000</v>
      </c>
      <c r="G14" s="2">
        <v>1873360000</v>
      </c>
      <c r="H14" t="s">
        <v>12</v>
      </c>
      <c r="I14" t="s">
        <v>12</v>
      </c>
      <c r="J14" t="s">
        <v>25</v>
      </c>
      <c r="K14" t="s">
        <v>28</v>
      </c>
    </row>
    <row r="15" spans="1:11" x14ac:dyDescent="0.25">
      <c r="A15">
        <v>14</v>
      </c>
      <c r="B15" t="s">
        <v>310</v>
      </c>
      <c r="C15" t="s">
        <v>15</v>
      </c>
      <c r="D15" s="1">
        <v>41636</v>
      </c>
      <c r="E15" s="2">
        <v>9560647000</v>
      </c>
      <c r="F15" s="2">
        <v>6904633000</v>
      </c>
      <c r="G15" s="2">
        <v>1978960000</v>
      </c>
      <c r="H15" t="s">
        <v>12</v>
      </c>
      <c r="I15" t="s">
        <v>12</v>
      </c>
      <c r="J15" t="s">
        <v>25</v>
      </c>
      <c r="K15" t="s">
        <v>28</v>
      </c>
    </row>
    <row r="16" spans="1:11" x14ac:dyDescent="0.25">
      <c r="A16">
        <v>15</v>
      </c>
      <c r="B16" t="s">
        <v>310</v>
      </c>
      <c r="C16" t="s">
        <v>16</v>
      </c>
      <c r="D16" s="1">
        <v>42000</v>
      </c>
      <c r="E16" s="2">
        <v>10371390000</v>
      </c>
      <c r="F16" s="2">
        <v>7460075000</v>
      </c>
      <c r="G16" s="2">
        <v>2196173000</v>
      </c>
      <c r="H16" t="s">
        <v>12</v>
      </c>
      <c r="I16" t="s">
        <v>12</v>
      </c>
      <c r="J16" t="s">
        <v>25</v>
      </c>
      <c r="K16" t="s">
        <v>28</v>
      </c>
    </row>
    <row r="17" spans="1:11" x14ac:dyDescent="0.25">
      <c r="A17">
        <v>16</v>
      </c>
      <c r="B17" t="s">
        <v>310</v>
      </c>
      <c r="C17" t="s">
        <v>17</v>
      </c>
      <c r="D17" s="1">
        <v>42364</v>
      </c>
      <c r="E17" s="2">
        <v>10629719000</v>
      </c>
      <c r="F17" s="2">
        <v>7617460000</v>
      </c>
      <c r="G17" s="2">
        <v>2243356000</v>
      </c>
      <c r="H17" t="s">
        <v>12</v>
      </c>
      <c r="I17" t="s">
        <v>12</v>
      </c>
      <c r="J17" t="s">
        <v>25</v>
      </c>
      <c r="K17" t="s">
        <v>28</v>
      </c>
    </row>
    <row r="18" spans="1:11" x14ac:dyDescent="0.25">
      <c r="A18">
        <v>17</v>
      </c>
      <c r="B18" t="s">
        <v>377</v>
      </c>
      <c r="C18" t="s">
        <v>11</v>
      </c>
      <c r="D18" s="1">
        <v>41364</v>
      </c>
      <c r="E18" s="2">
        <v>122196000000</v>
      </c>
      <c r="F18" s="2">
        <v>115315000000</v>
      </c>
      <c r="G18" s="2">
        <v>4110000000</v>
      </c>
      <c r="H18" s="2">
        <v>433000000</v>
      </c>
      <c r="I18" t="s">
        <v>12</v>
      </c>
      <c r="J18" t="s">
        <v>25</v>
      </c>
      <c r="K18" t="s">
        <v>28</v>
      </c>
    </row>
    <row r="19" spans="1:11" x14ac:dyDescent="0.25">
      <c r="A19">
        <v>18</v>
      </c>
      <c r="B19" t="s">
        <v>377</v>
      </c>
      <c r="C19" t="s">
        <v>15</v>
      </c>
      <c r="D19" s="1">
        <v>41729</v>
      </c>
      <c r="E19" s="2">
        <v>137392000000</v>
      </c>
      <c r="F19" s="2">
        <v>129040000000</v>
      </c>
      <c r="G19" s="2">
        <v>5388000000</v>
      </c>
      <c r="H19" s="2">
        <v>457000000</v>
      </c>
      <c r="I19" t="s">
        <v>12</v>
      </c>
      <c r="J19" t="s">
        <v>25</v>
      </c>
      <c r="K19" t="s">
        <v>28</v>
      </c>
    </row>
    <row r="20" spans="1:11" x14ac:dyDescent="0.25">
      <c r="A20">
        <v>19</v>
      </c>
      <c r="B20" t="s">
        <v>377</v>
      </c>
      <c r="C20" t="s">
        <v>16</v>
      </c>
      <c r="D20" s="1">
        <v>42094</v>
      </c>
      <c r="E20" s="2">
        <v>179045000000</v>
      </c>
      <c r="F20" s="2">
        <v>167634000000</v>
      </c>
      <c r="G20" s="2">
        <v>7901000000</v>
      </c>
      <c r="H20" s="2">
        <v>392000000</v>
      </c>
      <c r="I20" t="s">
        <v>12</v>
      </c>
      <c r="J20" t="s">
        <v>25</v>
      </c>
      <c r="K20" t="s">
        <v>28</v>
      </c>
    </row>
    <row r="21" spans="1:11" x14ac:dyDescent="0.25">
      <c r="A21">
        <v>20</v>
      </c>
      <c r="B21" t="s">
        <v>377</v>
      </c>
      <c r="C21" t="s">
        <v>17</v>
      </c>
      <c r="D21" s="1">
        <v>42460</v>
      </c>
      <c r="E21" s="2">
        <v>190884000000</v>
      </c>
      <c r="F21" s="2">
        <v>179468000000</v>
      </c>
      <c r="G21" s="2">
        <v>7276000000</v>
      </c>
      <c r="H21" s="2">
        <v>392000000</v>
      </c>
      <c r="I21" t="s">
        <v>12</v>
      </c>
      <c r="J21" t="s">
        <v>25</v>
      </c>
      <c r="K21" t="s">
        <v>28</v>
      </c>
    </row>
    <row r="22" spans="1:11" x14ac:dyDescent="0.25">
      <c r="A22">
        <v>21</v>
      </c>
      <c r="B22" t="s">
        <v>547</v>
      </c>
      <c r="C22" t="s">
        <v>11</v>
      </c>
      <c r="D22" s="1">
        <v>41274</v>
      </c>
      <c r="E22" s="2">
        <v>1843641000</v>
      </c>
      <c r="F22" s="2">
        <v>737614000</v>
      </c>
      <c r="G22" s="2">
        <v>477270000</v>
      </c>
      <c r="H22" s="2">
        <v>96004000</v>
      </c>
      <c r="I22" s="2">
        <v>13829000</v>
      </c>
      <c r="J22" t="s">
        <v>25</v>
      </c>
      <c r="K22" t="s">
        <v>28</v>
      </c>
    </row>
    <row r="23" spans="1:11" x14ac:dyDescent="0.25">
      <c r="A23">
        <v>22</v>
      </c>
      <c r="B23" t="s">
        <v>547</v>
      </c>
      <c r="C23" t="s">
        <v>15</v>
      </c>
      <c r="D23" s="1">
        <v>41639</v>
      </c>
      <c r="E23" s="2">
        <v>1904218000</v>
      </c>
      <c r="F23" s="2">
        <v>783456000</v>
      </c>
      <c r="G23" s="2">
        <v>492965000</v>
      </c>
      <c r="H23" s="2">
        <v>100536000</v>
      </c>
      <c r="I23" s="2">
        <v>9918000</v>
      </c>
      <c r="J23" t="s">
        <v>25</v>
      </c>
      <c r="K23" t="s">
        <v>28</v>
      </c>
    </row>
    <row r="24" spans="1:11" x14ac:dyDescent="0.25">
      <c r="A24">
        <v>23</v>
      </c>
      <c r="B24" t="s">
        <v>547</v>
      </c>
      <c r="C24" t="s">
        <v>16</v>
      </c>
      <c r="D24" s="1">
        <v>42004</v>
      </c>
      <c r="E24" s="2">
        <v>1989344000</v>
      </c>
      <c r="F24" s="2">
        <v>824913000</v>
      </c>
      <c r="G24" s="2">
        <v>512707000</v>
      </c>
      <c r="H24" s="2">
        <v>107726000</v>
      </c>
      <c r="I24" s="2">
        <v>10634000</v>
      </c>
      <c r="J24" t="s">
        <v>25</v>
      </c>
      <c r="K24" t="s">
        <v>28</v>
      </c>
    </row>
    <row r="25" spans="1:11" x14ac:dyDescent="0.25">
      <c r="A25">
        <v>24</v>
      </c>
      <c r="B25" t="s">
        <v>547</v>
      </c>
      <c r="C25" t="s">
        <v>17</v>
      </c>
      <c r="D25" s="1">
        <v>42369</v>
      </c>
      <c r="E25" s="2">
        <v>2042332000</v>
      </c>
      <c r="F25" s="2">
        <v>842672000</v>
      </c>
      <c r="G25" s="2">
        <v>495747000</v>
      </c>
      <c r="H25" s="2">
        <v>118545000</v>
      </c>
      <c r="I25" s="2">
        <v>10123000</v>
      </c>
      <c r="J25" t="s">
        <v>25</v>
      </c>
      <c r="K25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1E22-D74C-41A3-BCF7-F770CF0FE3DE}">
  <dimension ref="A3:F14"/>
  <sheetViews>
    <sheetView topLeftCell="A22" workbookViewId="0">
      <selection activeCell="A14" sqref="A14"/>
    </sheetView>
  </sheetViews>
  <sheetFormatPr defaultRowHeight="15" x14ac:dyDescent="0.25"/>
  <cols>
    <col min="1" max="1" width="27.5703125" bestFit="1" customWidth="1"/>
    <col min="2" max="2" width="20" bestFit="1" customWidth="1"/>
    <col min="3" max="6" width="21.7109375" bestFit="1" customWidth="1"/>
    <col min="7" max="7" width="20" bestFit="1" customWidth="1"/>
    <col min="8" max="13" width="19" bestFit="1" customWidth="1"/>
    <col min="14" max="14" width="20" bestFit="1" customWidth="1"/>
    <col min="15" max="16" width="19" bestFit="1" customWidth="1"/>
    <col min="17" max="17" width="20" bestFit="1" customWidth="1"/>
    <col min="18" max="18" width="19" bestFit="1" customWidth="1"/>
    <col min="19" max="19" width="18" bestFit="1" customWidth="1"/>
    <col min="20" max="21" width="19" bestFit="1" customWidth="1"/>
    <col min="22" max="22" width="18" bestFit="1" customWidth="1"/>
    <col min="23" max="23" width="19" bestFit="1" customWidth="1"/>
    <col min="24" max="24" width="20" bestFit="1" customWidth="1"/>
    <col min="25" max="26" width="19" bestFit="1" customWidth="1"/>
    <col min="27" max="27" width="20" bestFit="1" customWidth="1"/>
    <col min="28" max="30" width="18" bestFit="1" customWidth="1"/>
    <col min="31" max="32" width="19" bestFit="1" customWidth="1"/>
    <col min="33" max="34" width="20" bestFit="1" customWidth="1"/>
    <col min="35" max="35" width="18" bestFit="1" customWidth="1"/>
    <col min="36" max="37" width="19" bestFit="1" customWidth="1"/>
    <col min="38" max="38" width="20" bestFit="1" customWidth="1"/>
    <col min="39" max="39" width="18" bestFit="1" customWidth="1"/>
    <col min="40" max="42" width="19" bestFit="1" customWidth="1"/>
    <col min="43" max="43" width="20" bestFit="1" customWidth="1"/>
    <col min="44" max="44" width="19" bestFit="1" customWidth="1"/>
    <col min="45" max="46" width="18" bestFit="1" customWidth="1"/>
    <col min="47" max="49" width="19" bestFit="1" customWidth="1"/>
    <col min="50" max="50" width="7.28515625" bestFit="1" customWidth="1"/>
    <col min="51" max="51" width="21.7109375" bestFit="1" customWidth="1"/>
    <col min="52" max="108" width="11" bestFit="1" customWidth="1"/>
    <col min="109" max="185" width="12" bestFit="1" customWidth="1"/>
    <col min="186" max="186" width="11" bestFit="1" customWidth="1"/>
    <col min="187" max="188" width="12" bestFit="1" customWidth="1"/>
    <col min="189" max="189" width="11" bestFit="1" customWidth="1"/>
    <col min="190" max="190" width="12" bestFit="1" customWidth="1"/>
    <col min="191" max="191" width="7.28515625" bestFit="1" customWidth="1"/>
    <col min="192" max="192" width="11.28515625" bestFit="1" customWidth="1"/>
  </cols>
  <sheetData>
    <row r="3" spans="1:6" x14ac:dyDescent="0.25">
      <c r="A3" s="3" t="s">
        <v>579</v>
      </c>
      <c r="B3" s="3" t="s">
        <v>578</v>
      </c>
    </row>
    <row r="4" spans="1:6" x14ac:dyDescent="0.25">
      <c r="A4" s="5" t="s">
        <v>576</v>
      </c>
      <c r="B4" t="s">
        <v>11</v>
      </c>
      <c r="C4" t="s">
        <v>15</v>
      </c>
      <c r="D4" t="s">
        <v>16</v>
      </c>
      <c r="E4" t="s">
        <v>17</v>
      </c>
      <c r="F4" s="6" t="s">
        <v>577</v>
      </c>
    </row>
    <row r="5" spans="1:6" x14ac:dyDescent="0.25">
      <c r="A5" s="4" t="s">
        <v>28</v>
      </c>
      <c r="B5" s="6">
        <v>339652775000</v>
      </c>
      <c r="C5" s="6">
        <v>375894992000</v>
      </c>
      <c r="D5" s="6">
        <v>445777537000</v>
      </c>
      <c r="E5" s="6">
        <v>488511737000</v>
      </c>
      <c r="F5" s="6">
        <v>1649837041000</v>
      </c>
    </row>
    <row r="6" spans="1:6" x14ac:dyDescent="0.25">
      <c r="A6" s="4" t="s">
        <v>81</v>
      </c>
      <c r="B6" s="6">
        <v>262528200000</v>
      </c>
      <c r="C6" s="6">
        <v>293240500000</v>
      </c>
      <c r="D6" s="6">
        <v>336744100000</v>
      </c>
      <c r="E6" s="6">
        <v>379011500000</v>
      </c>
      <c r="F6" s="6">
        <v>1271524300000</v>
      </c>
    </row>
    <row r="7" spans="1:6" x14ac:dyDescent="0.25">
      <c r="A7" s="4" t="s">
        <v>26</v>
      </c>
      <c r="B7" s="6">
        <v>155188000000</v>
      </c>
      <c r="C7" s="6">
        <v>151734400000</v>
      </c>
      <c r="D7" s="6">
        <v>136182600000</v>
      </c>
      <c r="E7" s="6">
        <v>136054700000</v>
      </c>
      <c r="F7" s="6">
        <v>579159700000</v>
      </c>
    </row>
    <row r="8" spans="1:6" x14ac:dyDescent="0.25">
      <c r="A8" s="4" t="s">
        <v>30</v>
      </c>
      <c r="B8" s="6">
        <v>90339523000</v>
      </c>
      <c r="C8" s="6">
        <v>88663644000</v>
      </c>
      <c r="D8" s="6">
        <v>97787326000</v>
      </c>
      <c r="E8" s="6">
        <v>103448051000</v>
      </c>
      <c r="F8" s="6">
        <v>380238544000</v>
      </c>
    </row>
    <row r="9" spans="1:6" x14ac:dyDescent="0.25">
      <c r="A9" s="4" t="s">
        <v>66</v>
      </c>
      <c r="B9" s="6">
        <v>46987233000</v>
      </c>
      <c r="C9" s="6">
        <v>54904232000</v>
      </c>
      <c r="D9" s="6">
        <v>73859943000</v>
      </c>
      <c r="E9" s="6">
        <v>87284763000</v>
      </c>
      <c r="F9" s="6">
        <v>263036171000</v>
      </c>
    </row>
    <row r="10" spans="1:6" x14ac:dyDescent="0.25">
      <c r="A10" s="4" t="s">
        <v>199</v>
      </c>
      <c r="B10" s="6">
        <v>54253680000</v>
      </c>
      <c r="C10" s="6">
        <v>58900350000</v>
      </c>
      <c r="D10" s="6">
        <v>63159706000</v>
      </c>
      <c r="E10" s="6">
        <v>69632937000</v>
      </c>
      <c r="F10" s="6">
        <v>245946673000</v>
      </c>
    </row>
    <row r="11" spans="1:6" x14ac:dyDescent="0.25">
      <c r="A11" s="4" t="s">
        <v>166</v>
      </c>
      <c r="B11" s="6">
        <v>8153366000</v>
      </c>
      <c r="C11" s="6">
        <v>8253717000</v>
      </c>
      <c r="D11" s="6">
        <v>8630525000</v>
      </c>
      <c r="E11" s="6">
        <v>10027817000</v>
      </c>
      <c r="F11" s="6">
        <v>35065425000</v>
      </c>
    </row>
    <row r="12" spans="1:6" x14ac:dyDescent="0.25">
      <c r="A12" s="4" t="s">
        <v>318</v>
      </c>
      <c r="B12" s="6">
        <v>3800150000</v>
      </c>
      <c r="C12" s="6">
        <v>4347341000</v>
      </c>
      <c r="D12" s="6">
        <v>4615209000</v>
      </c>
      <c r="E12" s="6">
        <v>4906630000</v>
      </c>
      <c r="F12" s="6">
        <v>17669330000</v>
      </c>
    </row>
    <row r="13" spans="1:6" x14ac:dyDescent="0.25">
      <c r="A13" s="4" t="s">
        <v>136</v>
      </c>
      <c r="B13" s="6">
        <v>2910748000</v>
      </c>
      <c r="C13" s="6">
        <v>3402703000</v>
      </c>
      <c r="D13" s="6">
        <v>4425267000</v>
      </c>
      <c r="E13" s="6">
        <v>4796473000</v>
      </c>
      <c r="F13" s="6">
        <v>15535191000</v>
      </c>
    </row>
    <row r="14" spans="1:6" x14ac:dyDescent="0.25">
      <c r="A14" s="7" t="s">
        <v>577</v>
      </c>
      <c r="B14" s="6">
        <v>963813675000</v>
      </c>
      <c r="C14" s="6">
        <v>1039341879000</v>
      </c>
      <c r="D14" s="6">
        <v>1171182213000</v>
      </c>
      <c r="E14" s="6">
        <v>1283674608000</v>
      </c>
      <c r="F14" s="6">
        <v>4458012375000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2FBE-CE3D-47D0-994D-34105ADF9B5A}">
  <dimension ref="A3:O19"/>
  <sheetViews>
    <sheetView topLeftCell="A10" workbookViewId="0">
      <selection activeCell="G12" sqref="G12"/>
    </sheetView>
  </sheetViews>
  <sheetFormatPr defaultRowHeight="15" x14ac:dyDescent="0.25"/>
  <cols>
    <col min="1" max="1" width="21.5703125" bestFit="1" customWidth="1"/>
    <col min="2" max="6" width="19" bestFit="1" customWidth="1"/>
    <col min="15" max="15" width="9.140625" style="8"/>
  </cols>
  <sheetData>
    <row r="3" spans="1:6" x14ac:dyDescent="0.25">
      <c r="A3" s="3" t="s">
        <v>579</v>
      </c>
      <c r="B3" s="3" t="s">
        <v>578</v>
      </c>
    </row>
    <row r="4" spans="1:6" x14ac:dyDescent="0.25">
      <c r="A4" s="3" t="s">
        <v>576</v>
      </c>
      <c r="B4" t="s">
        <v>11</v>
      </c>
      <c r="C4" t="s">
        <v>15</v>
      </c>
      <c r="D4" t="s">
        <v>16</v>
      </c>
      <c r="E4" t="s">
        <v>17</v>
      </c>
      <c r="F4" t="s">
        <v>577</v>
      </c>
    </row>
    <row r="5" spans="1:6" x14ac:dyDescent="0.25">
      <c r="A5" s="4" t="s">
        <v>29</v>
      </c>
      <c r="B5" s="6">
        <v>19050000000</v>
      </c>
      <c r="C5" s="6">
        <v>19657000000</v>
      </c>
      <c r="D5" s="6">
        <v>20247000000</v>
      </c>
      <c r="E5" s="6">
        <v>20405000000</v>
      </c>
      <c r="F5" s="6">
        <v>79359000000</v>
      </c>
    </row>
    <row r="6" spans="1:6" x14ac:dyDescent="0.25">
      <c r="A6" s="4" t="s">
        <v>513</v>
      </c>
      <c r="B6" s="6">
        <v>12509900000</v>
      </c>
      <c r="C6" s="6">
        <v>13090300000</v>
      </c>
      <c r="D6" s="6">
        <v>16889600000</v>
      </c>
      <c r="E6" s="6">
        <v>16965400000</v>
      </c>
      <c r="F6" s="6">
        <v>59455200000</v>
      </c>
    </row>
    <row r="7" spans="1:6" x14ac:dyDescent="0.25">
      <c r="A7" s="4" t="s">
        <v>106</v>
      </c>
      <c r="B7" s="6">
        <v>13936000000</v>
      </c>
      <c r="C7" s="6">
        <v>9413000000</v>
      </c>
      <c r="D7" s="6">
        <v>10719000000</v>
      </c>
      <c r="E7" s="6">
        <v>9968000000</v>
      </c>
      <c r="F7" s="6">
        <v>44036000000</v>
      </c>
    </row>
    <row r="8" spans="1:6" x14ac:dyDescent="0.25">
      <c r="A8" s="4" t="s">
        <v>496</v>
      </c>
      <c r="B8" s="6">
        <v>9021000000</v>
      </c>
      <c r="C8" s="6">
        <v>9675000000</v>
      </c>
      <c r="D8" s="6">
        <v>9946000000</v>
      </c>
      <c r="E8" s="6">
        <v>11325000000</v>
      </c>
      <c r="F8" s="6">
        <v>39967000000</v>
      </c>
    </row>
    <row r="9" spans="1:6" x14ac:dyDescent="0.25">
      <c r="A9" s="4" t="s">
        <v>112</v>
      </c>
      <c r="B9" s="6">
        <v>8054000000</v>
      </c>
      <c r="C9" s="6">
        <v>8446000000</v>
      </c>
      <c r="D9" s="6">
        <v>10282000000</v>
      </c>
      <c r="E9" s="6">
        <v>12483000000</v>
      </c>
      <c r="F9" s="6">
        <v>39265000000</v>
      </c>
    </row>
    <row r="10" spans="1:6" x14ac:dyDescent="0.25">
      <c r="A10" s="4" t="s">
        <v>119</v>
      </c>
      <c r="B10" s="6">
        <v>7249000000</v>
      </c>
      <c r="C10" s="6">
        <v>7143000000</v>
      </c>
      <c r="D10" s="6">
        <v>7380000000</v>
      </c>
      <c r="E10" s="6">
        <v>7477000000</v>
      </c>
      <c r="F10" s="6">
        <v>29249000000</v>
      </c>
    </row>
    <row r="11" spans="1:6" x14ac:dyDescent="0.25">
      <c r="A11" s="4" t="s">
        <v>573</v>
      </c>
      <c r="B11" s="6">
        <v>4471700000</v>
      </c>
      <c r="C11" s="6">
        <v>4623400000</v>
      </c>
      <c r="D11" s="6">
        <v>4673300000</v>
      </c>
      <c r="E11" s="6">
        <v>5997800000</v>
      </c>
      <c r="F11" s="6">
        <v>19766200000</v>
      </c>
    </row>
    <row r="12" spans="1:6" x14ac:dyDescent="0.25">
      <c r="A12" s="4" t="s">
        <v>111</v>
      </c>
      <c r="B12" s="6">
        <v>3049500000</v>
      </c>
      <c r="C12" s="6">
        <v>3323600000</v>
      </c>
      <c r="D12" s="6">
        <v>3416000000</v>
      </c>
      <c r="E12" s="6">
        <v>3714000000</v>
      </c>
      <c r="F12" s="6">
        <v>13503100000</v>
      </c>
    </row>
    <row r="13" spans="1:6" x14ac:dyDescent="0.25">
      <c r="A13" s="4" t="s">
        <v>536</v>
      </c>
      <c r="B13" s="6">
        <v>2942897000</v>
      </c>
      <c r="C13" s="6">
        <v>3049800000</v>
      </c>
      <c r="D13" s="6">
        <v>3099100000</v>
      </c>
      <c r="E13" s="6">
        <v>3217800000</v>
      </c>
      <c r="F13" s="6">
        <v>12309597000</v>
      </c>
    </row>
    <row r="14" spans="1:6" x14ac:dyDescent="0.25">
      <c r="A14" s="4" t="s">
        <v>299</v>
      </c>
      <c r="B14" s="6">
        <v>2492300000</v>
      </c>
      <c r="C14" s="6">
        <v>2530700000</v>
      </c>
      <c r="D14" s="6">
        <v>2705000000</v>
      </c>
      <c r="E14" s="6">
        <v>2832700000</v>
      </c>
      <c r="F14" s="6">
        <v>10560700000</v>
      </c>
    </row>
    <row r="15" spans="1:6" x14ac:dyDescent="0.25">
      <c r="A15" s="4" t="s">
        <v>325</v>
      </c>
      <c r="B15" s="6">
        <v>2265100000</v>
      </c>
      <c r="C15" s="6">
        <v>2131700000</v>
      </c>
      <c r="D15" s="6">
        <v>2384400000</v>
      </c>
      <c r="E15" s="6">
        <v>2704400000</v>
      </c>
      <c r="F15" s="6">
        <v>9485600000</v>
      </c>
    </row>
    <row r="16" spans="1:6" x14ac:dyDescent="0.25">
      <c r="A16" s="4" t="s">
        <v>444</v>
      </c>
      <c r="B16" s="6">
        <v>2105188000</v>
      </c>
      <c r="C16" s="6">
        <v>2157586000</v>
      </c>
      <c r="D16" s="6">
        <v>2237219000</v>
      </c>
      <c r="E16" s="6">
        <v>2262359000</v>
      </c>
      <c r="F16" s="6">
        <v>8762352000</v>
      </c>
    </row>
    <row r="17" spans="1:6" x14ac:dyDescent="0.25">
      <c r="A17" s="4" t="s">
        <v>239</v>
      </c>
      <c r="B17" s="6">
        <v>1899600000</v>
      </c>
      <c r="C17" s="6">
        <v>2045500000</v>
      </c>
      <c r="D17" s="6">
        <v>2322900000</v>
      </c>
      <c r="E17" s="6">
        <v>2493700000</v>
      </c>
      <c r="F17" s="6">
        <v>8761700000</v>
      </c>
    </row>
    <row r="18" spans="1:6" x14ac:dyDescent="0.25">
      <c r="A18" s="4" t="s">
        <v>315</v>
      </c>
      <c r="B18" s="6">
        <v>1293338000</v>
      </c>
      <c r="C18" s="6">
        <v>1377058000</v>
      </c>
      <c r="D18" s="6">
        <v>1485807000</v>
      </c>
      <c r="E18" s="6">
        <v>1601892000</v>
      </c>
      <c r="F18" s="6">
        <v>5758095000</v>
      </c>
    </row>
    <row r="19" spans="1:6" x14ac:dyDescent="0.25">
      <c r="A19" s="4" t="s">
        <v>577</v>
      </c>
      <c r="B19" s="24">
        <v>90339523000</v>
      </c>
      <c r="C19" s="24">
        <v>88663644000</v>
      </c>
      <c r="D19" s="24">
        <v>97787326000</v>
      </c>
      <c r="E19" s="24">
        <v>103448051000</v>
      </c>
      <c r="F19" s="24">
        <v>380238544000</v>
      </c>
    </row>
  </sheetData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0957-B367-4730-9C26-CD72E7081926}">
  <dimension ref="A1:F11"/>
  <sheetViews>
    <sheetView workbookViewId="0">
      <selection activeCell="F11" sqref="F11"/>
    </sheetView>
  </sheetViews>
  <sheetFormatPr defaultRowHeight="15" x14ac:dyDescent="0.25"/>
  <cols>
    <col min="1" max="1" width="21.5703125" bestFit="1" customWidth="1"/>
    <col min="2" max="5" width="20" bestFit="1" customWidth="1"/>
    <col min="6" max="7" width="21.7109375" bestFit="1" customWidth="1"/>
  </cols>
  <sheetData>
    <row r="1" spans="1:6" x14ac:dyDescent="0.25">
      <c r="D1" s="23"/>
    </row>
    <row r="3" spans="1:6" x14ac:dyDescent="0.25">
      <c r="A3" s="3" t="s">
        <v>579</v>
      </c>
      <c r="B3" s="3" t="s">
        <v>578</v>
      </c>
    </row>
    <row r="4" spans="1:6" x14ac:dyDescent="0.25">
      <c r="A4" s="3" t="s">
        <v>576</v>
      </c>
      <c r="B4" t="s">
        <v>17</v>
      </c>
      <c r="C4" t="s">
        <v>16</v>
      </c>
      <c r="D4" t="s">
        <v>15</v>
      </c>
      <c r="E4" t="s">
        <v>11</v>
      </c>
      <c r="F4" t="s">
        <v>577</v>
      </c>
    </row>
    <row r="5" spans="1:6" x14ac:dyDescent="0.25">
      <c r="A5" s="4" t="s">
        <v>377</v>
      </c>
      <c r="B5" s="25">
        <v>190884000000</v>
      </c>
      <c r="C5" s="25">
        <v>179045000000</v>
      </c>
      <c r="D5" s="25">
        <v>137392000000</v>
      </c>
      <c r="E5" s="25">
        <v>122196000000</v>
      </c>
      <c r="F5" s="25">
        <v>629517000000</v>
      </c>
    </row>
    <row r="6" spans="1:6" x14ac:dyDescent="0.25">
      <c r="A6" s="4" t="s">
        <v>27</v>
      </c>
      <c r="B6" s="25">
        <v>146849686000</v>
      </c>
      <c r="C6" s="25">
        <v>135961803000</v>
      </c>
      <c r="D6" s="25">
        <v>119569127000</v>
      </c>
      <c r="E6" s="25">
        <v>87959167000</v>
      </c>
      <c r="F6" s="25">
        <v>490339783000</v>
      </c>
    </row>
    <row r="7" spans="1:6" x14ac:dyDescent="0.25">
      <c r="A7" s="4" t="s">
        <v>125</v>
      </c>
      <c r="B7" s="25">
        <v>121546000000</v>
      </c>
      <c r="C7" s="25">
        <v>102531000000</v>
      </c>
      <c r="D7" s="25">
        <v>91084000000</v>
      </c>
      <c r="E7" s="25">
        <v>101093000000</v>
      </c>
      <c r="F7" s="25">
        <v>416254000000</v>
      </c>
    </row>
    <row r="8" spans="1:6" x14ac:dyDescent="0.25">
      <c r="A8" s="4" t="s">
        <v>118</v>
      </c>
      <c r="B8" s="25">
        <v>16560000000</v>
      </c>
      <c r="C8" s="25">
        <v>15879000000</v>
      </c>
      <c r="D8" s="25">
        <v>16385000000</v>
      </c>
      <c r="E8" s="25">
        <v>17621000000</v>
      </c>
      <c r="F8" s="25">
        <v>66445000000</v>
      </c>
    </row>
    <row r="9" spans="1:6" x14ac:dyDescent="0.25">
      <c r="A9" s="4" t="s">
        <v>310</v>
      </c>
      <c r="B9" s="25">
        <v>10629719000</v>
      </c>
      <c r="C9" s="25">
        <v>10371390000</v>
      </c>
      <c r="D9" s="25">
        <v>9560647000</v>
      </c>
      <c r="E9" s="25">
        <v>8939967000</v>
      </c>
      <c r="F9" s="25">
        <v>39501723000</v>
      </c>
    </row>
    <row r="10" spans="1:6" x14ac:dyDescent="0.25">
      <c r="A10" s="4" t="s">
        <v>547</v>
      </c>
      <c r="B10" s="25">
        <v>2042332000</v>
      </c>
      <c r="C10" s="25">
        <v>1989344000</v>
      </c>
      <c r="D10" s="25">
        <v>1904218000</v>
      </c>
      <c r="E10" s="25">
        <v>1843641000</v>
      </c>
      <c r="F10" s="25">
        <v>7779535000</v>
      </c>
    </row>
    <row r="11" spans="1:6" x14ac:dyDescent="0.25">
      <c r="A11" s="4" t="s">
        <v>577</v>
      </c>
      <c r="B11" s="25">
        <v>488511737000</v>
      </c>
      <c r="C11" s="25">
        <v>445777537000</v>
      </c>
      <c r="D11" s="25">
        <v>375894992000</v>
      </c>
      <c r="E11" s="25">
        <v>339652775000</v>
      </c>
      <c r="F11" s="25">
        <v>1649837041000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F082-A5C5-4553-A051-59F748550FD5}">
  <dimension ref="A1:F8"/>
  <sheetViews>
    <sheetView tabSelected="1" workbookViewId="0">
      <selection activeCell="J7" sqref="J7"/>
    </sheetView>
  </sheetViews>
  <sheetFormatPr defaultRowHeight="15" x14ac:dyDescent="0.25"/>
  <cols>
    <col min="1" max="1" width="28" customWidth="1"/>
    <col min="2" max="2" width="20" bestFit="1" customWidth="1"/>
    <col min="3" max="6" width="21.7109375" bestFit="1" customWidth="1"/>
  </cols>
  <sheetData>
    <row r="1" spans="1:6" ht="18.75" x14ac:dyDescent="0.3">
      <c r="C1" s="26" t="s">
        <v>583</v>
      </c>
      <c r="D1" s="27"/>
    </row>
    <row r="3" spans="1:6" s="22" customFormat="1" ht="19.5" thickBot="1" x14ac:dyDescent="0.35">
      <c r="B3" s="22" t="s">
        <v>11</v>
      </c>
      <c r="C3" s="22" t="s">
        <v>15</v>
      </c>
      <c r="D3" s="22" t="s">
        <v>16</v>
      </c>
      <c r="E3" s="22" t="s">
        <v>17</v>
      </c>
      <c r="F3" s="22" t="s">
        <v>584</v>
      </c>
    </row>
    <row r="4" spans="1:6" x14ac:dyDescent="0.25">
      <c r="A4" s="21" t="s">
        <v>30</v>
      </c>
      <c r="B4" s="9">
        <v>90339523000</v>
      </c>
      <c r="C4" s="10">
        <v>88663644000</v>
      </c>
      <c r="D4" s="10">
        <v>97787326000</v>
      </c>
      <c r="E4" s="10">
        <v>103448051000</v>
      </c>
      <c r="F4" s="11">
        <v>380238544000</v>
      </c>
    </row>
    <row r="5" spans="1:6" ht="15.75" thickBot="1" x14ac:dyDescent="0.3">
      <c r="A5" s="17" t="s">
        <v>581</v>
      </c>
      <c r="B5" s="15">
        <f t="array" ref="B5">(B4/B8)</f>
        <v>9.3731314820782133E-2</v>
      </c>
      <c r="C5" s="15">
        <f t="array" ref="C5">(C4/C8)</f>
        <v>8.5307487162268006E-2</v>
      </c>
      <c r="D5" s="15">
        <f t="array" ref="D5">(D4/D8)</f>
        <v>8.349454501150283E-2</v>
      </c>
      <c r="E5" s="15">
        <f t="array" ref="E5">(E4/E8)</f>
        <v>8.058744042711484E-2</v>
      </c>
      <c r="F5" s="15">
        <f t="array" ref="F5">(F4/F8)</f>
        <v>8.5293290375848277E-2</v>
      </c>
    </row>
    <row r="6" spans="1:6" x14ac:dyDescent="0.25">
      <c r="A6" s="18" t="s">
        <v>28</v>
      </c>
      <c r="B6" s="9">
        <v>488511737000</v>
      </c>
      <c r="C6" s="10">
        <v>445777537000</v>
      </c>
      <c r="D6" s="10">
        <v>375894992000</v>
      </c>
      <c r="E6" s="10">
        <v>339652775000</v>
      </c>
      <c r="F6" s="11">
        <v>1649837041000</v>
      </c>
    </row>
    <row r="7" spans="1:6" ht="15.75" thickBot="1" x14ac:dyDescent="0.3">
      <c r="A7" s="19" t="s">
        <v>582</v>
      </c>
      <c r="B7" s="16">
        <f t="array" ref="B7">(B6/B8)</f>
        <v>0.50685288004447537</v>
      </c>
      <c r="C7" s="16">
        <f t="array" ref="C7">(C6/C8)</f>
        <v>0.42890366106377209</v>
      </c>
      <c r="D7" s="16">
        <f t="array" ref="D7">(D6/D8)</f>
        <v>0.32095346721253526</v>
      </c>
      <c r="E7" s="16">
        <f t="array" ref="E7">(E6/E8)</f>
        <v>0.26459413692788414</v>
      </c>
      <c r="F7" s="16">
        <f t="array" ref="F7">(F6/F8)</f>
        <v>0.37008354894932294</v>
      </c>
    </row>
    <row r="8" spans="1:6" ht="15.75" thickBot="1" x14ac:dyDescent="0.3">
      <c r="A8" s="20" t="s">
        <v>580</v>
      </c>
      <c r="B8" s="12">
        <v>963813675000</v>
      </c>
      <c r="C8" s="13">
        <v>1039341879000</v>
      </c>
      <c r="D8" s="13">
        <v>1171182213000</v>
      </c>
      <c r="E8" s="13">
        <v>1283674608000</v>
      </c>
      <c r="F8" s="14">
        <v>4458012375000</v>
      </c>
    </row>
  </sheetData>
  <mergeCells count="1">
    <mergeCell ref="C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data_nyse</vt:lpstr>
      <vt:lpstr>data_health_sector</vt:lpstr>
      <vt:lpstr>data_health_equ.</vt:lpstr>
      <vt:lpstr>data-health_care_distributors</vt:lpstr>
      <vt:lpstr>health_sector_pivot</vt:lpstr>
      <vt:lpstr>health_equ_pivot</vt:lpstr>
      <vt:lpstr>health_distributors_pivot</vt:lpstr>
      <vt:lpstr>Market_size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makki11</dc:creator>
  <cp:lastModifiedBy>mhd makki11</cp:lastModifiedBy>
  <dcterms:created xsi:type="dcterms:W3CDTF">2022-05-19T17:42:46Z</dcterms:created>
  <dcterms:modified xsi:type="dcterms:W3CDTF">2022-05-25T12:34:54Z</dcterms:modified>
</cp:coreProperties>
</file>