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4355" windowHeight="1233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9" i="1"/>
  <c r="D34"/>
  <c r="E34"/>
  <c r="F34"/>
  <c r="G34"/>
  <c r="H34"/>
  <c r="C34"/>
  <c r="G26"/>
  <c r="D24"/>
  <c r="E24"/>
  <c r="F24"/>
  <c r="G24"/>
  <c r="H24"/>
  <c r="D25"/>
  <c r="D26" s="1"/>
  <c r="E25"/>
  <c r="E26" s="1"/>
  <c r="F25"/>
  <c r="F26" s="1"/>
  <c r="G25"/>
  <c r="H25"/>
  <c r="H26" s="1"/>
  <c r="D27"/>
  <c r="E27"/>
  <c r="F27"/>
  <c r="G27"/>
  <c r="H27"/>
  <c r="D28"/>
  <c r="E28"/>
  <c r="F28"/>
  <c r="G28"/>
  <c r="H28"/>
  <c r="D29"/>
  <c r="D30" s="1"/>
  <c r="E29"/>
  <c r="E30" s="1"/>
  <c r="F29"/>
  <c r="G29"/>
  <c r="H29"/>
  <c r="H30" s="1"/>
  <c r="D31"/>
  <c r="E31"/>
  <c r="F31"/>
  <c r="G31"/>
  <c r="H31"/>
  <c r="D32"/>
  <c r="E32"/>
  <c r="F32"/>
  <c r="G32"/>
  <c r="H32"/>
  <c r="D33"/>
  <c r="E33"/>
  <c r="F33"/>
  <c r="G33"/>
  <c r="H33"/>
  <c r="D35"/>
  <c r="E35"/>
  <c r="F35"/>
  <c r="G35"/>
  <c r="H35"/>
  <c r="D36"/>
  <c r="E36"/>
  <c r="F36"/>
  <c r="G36"/>
  <c r="H36"/>
  <c r="D37"/>
  <c r="E37"/>
  <c r="F37"/>
  <c r="G37"/>
  <c r="H37"/>
  <c r="F23"/>
  <c r="G23"/>
  <c r="H23"/>
  <c r="E23"/>
  <c r="D23"/>
  <c r="C27"/>
  <c r="C28"/>
  <c r="C29"/>
  <c r="C31"/>
  <c r="C32"/>
  <c r="C33"/>
  <c r="C35"/>
  <c r="C38" s="1"/>
  <c r="C36"/>
  <c r="C37"/>
  <c r="C24"/>
  <c r="C25"/>
  <c r="C26" s="1"/>
  <c r="C23"/>
  <c r="H38" l="1"/>
  <c r="D38"/>
  <c r="D40" s="1"/>
  <c r="D41" s="1"/>
  <c r="E38"/>
  <c r="E40" s="1"/>
  <c r="E41" s="1"/>
  <c r="F38"/>
  <c r="G38"/>
  <c r="G30"/>
  <c r="C30"/>
  <c r="C40" s="1"/>
  <c r="C41" s="1"/>
  <c r="F30"/>
  <c r="H40"/>
  <c r="H41" s="1"/>
  <c r="G40"/>
  <c r="G41" s="1"/>
  <c r="F40" l="1"/>
  <c r="F41" s="1"/>
</calcChain>
</file>

<file path=xl/sharedStrings.xml><?xml version="1.0" encoding="utf-8"?>
<sst xmlns="http://schemas.openxmlformats.org/spreadsheetml/2006/main" count="30" uniqueCount="30">
  <si>
    <t>Критерий</t>
  </si>
  <si>
    <t>простота и легкость идентификации требований, их известность</t>
  </si>
  <si>
    <t>возможность предварительного определения требований на ранних этапах разработки</t>
  </si>
  <si>
    <t>зависемость уровня сложности системы от пакета сформированных требований</t>
  </si>
  <si>
    <t>знание проблем предметной области проекта большинством разработчиков</t>
  </si>
  <si>
    <t>знание технологий предметной области большинством разработчиков</t>
  </si>
  <si>
    <t>большая значимость для разработчиков проекта структуры ПП по сравнению с его гибкостью</t>
  </si>
  <si>
    <t>знание возможностей системы</t>
  </si>
  <si>
    <t>обязательность ознакомления с проблемами предметной области проекта</t>
  </si>
  <si>
    <t>вовлеченность во все фазы жизненного цикла разработки</t>
  </si>
  <si>
    <t>направленость проекта на разработку нового продукта</t>
  </si>
  <si>
    <t>длительная эксплуатация продукта в организации</t>
  </si>
  <si>
    <t>доступность повторно используемых компонентов</t>
  </si>
  <si>
    <t>каскадная</t>
  </si>
  <si>
    <t>V-образная</t>
  </si>
  <si>
    <t>прототипировние</t>
  </si>
  <si>
    <t>спиральная</t>
  </si>
  <si>
    <t>RAD</t>
  </si>
  <si>
    <t>инкрементная</t>
  </si>
  <si>
    <t>Оценки нормативных показателей для модели</t>
  </si>
  <si>
    <t>Показатели ПП</t>
  </si>
  <si>
    <t xml:space="preserve">R = </t>
  </si>
  <si>
    <t>|X^r-X^p|</t>
  </si>
  <si>
    <t>особенности выявления и анализа требований к ПП</t>
  </si>
  <si>
    <t>квалификация команды разработчиков</t>
  </si>
  <si>
    <t>участие пользователей в реализации программного проекта</t>
  </si>
  <si>
    <t>сложность проекта</t>
  </si>
  <si>
    <t>Коэффициент alfa = 1, т.к все группы характеристик равнозначны</t>
  </si>
  <si>
    <t>Вывод: минимальные оценки соответствуют моделям: каскадная, V-образная, RAD</t>
  </si>
  <si>
    <t xml:space="preserve">Для разработки данного ПП целесообразней будет выбрать V-образную модель, так как вся информация о требованиях доступна заранее и методы решения функциональных задач и технологии их реализации доступны на начальных этапах разработки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</si>
</sst>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rgb="FF24292F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24292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0" xfId="1"/>
    <xf numFmtId="0" fontId="2" fillId="3" borderId="1" xfId="2"/>
    <xf numFmtId="0" fontId="2" fillId="3" borderId="1" xfId="2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44"/>
  <sheetViews>
    <sheetView tabSelected="1" workbookViewId="0">
      <selection activeCell="L49" sqref="L49"/>
    </sheetView>
  </sheetViews>
  <sheetFormatPr defaultRowHeight="15"/>
  <cols>
    <col min="2" max="2" width="98.7109375" customWidth="1"/>
    <col min="3" max="3" width="11.7109375" bestFit="1" customWidth="1"/>
    <col min="4" max="4" width="13.140625" bestFit="1" customWidth="1"/>
    <col min="5" max="5" width="20" bestFit="1" customWidth="1"/>
    <col min="6" max="6" width="13.140625" bestFit="1" customWidth="1"/>
    <col min="7" max="7" width="8" customWidth="1"/>
    <col min="8" max="8" width="16.140625" bestFit="1" customWidth="1"/>
    <col min="10" max="10" width="14.7109375" bestFit="1" customWidth="1"/>
    <col min="12" max="12" width="9.85546875" bestFit="1" customWidth="1"/>
  </cols>
  <sheetData>
    <row r="1" spans="2:10" ht="15.75">
      <c r="B1" s="4" t="s">
        <v>0</v>
      </c>
      <c r="C1" s="10" t="s">
        <v>19</v>
      </c>
      <c r="D1" s="10"/>
      <c r="E1" s="10"/>
      <c r="F1" s="10"/>
      <c r="G1" s="10"/>
      <c r="H1" s="10"/>
      <c r="J1" t="s">
        <v>20</v>
      </c>
    </row>
    <row r="2" spans="2:10" ht="17.25">
      <c r="B2" s="5" t="s">
        <v>23</v>
      </c>
      <c r="C2" s="1" t="s">
        <v>13</v>
      </c>
      <c r="D2" s="1" t="s">
        <v>14</v>
      </c>
      <c r="E2" s="1" t="s">
        <v>15</v>
      </c>
      <c r="F2" s="1" t="s">
        <v>16</v>
      </c>
      <c r="G2" s="3" t="s">
        <v>17</v>
      </c>
      <c r="H2" s="1" t="s">
        <v>18</v>
      </c>
    </row>
    <row r="3" spans="2:10" ht="17.25">
      <c r="B3" s="1" t="s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J3">
        <v>1</v>
      </c>
    </row>
    <row r="4" spans="2:10" ht="17.25">
      <c r="B4" s="1" t="s">
        <v>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J4">
        <v>1</v>
      </c>
    </row>
    <row r="5" spans="2:10" ht="17.25">
      <c r="B5" s="1" t="s">
        <v>3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J5">
        <v>1</v>
      </c>
    </row>
    <row r="6" spans="2:10">
      <c r="B6" s="5" t="s">
        <v>24</v>
      </c>
      <c r="C6" s="5"/>
      <c r="D6" s="5"/>
      <c r="E6" s="5"/>
      <c r="F6" s="5"/>
      <c r="G6" s="5"/>
      <c r="H6" s="5"/>
    </row>
    <row r="7" spans="2:10" ht="17.25">
      <c r="B7" s="1" t="s">
        <v>4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J7">
        <v>1</v>
      </c>
    </row>
    <row r="8" spans="2:10" ht="17.25">
      <c r="B8" s="1" t="s">
        <v>5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J8">
        <v>1</v>
      </c>
    </row>
    <row r="9" spans="2:10" ht="17.25">
      <c r="B9" s="1" t="s">
        <v>6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J9">
        <v>0</v>
      </c>
    </row>
    <row r="10" spans="2:10">
      <c r="B10" s="5" t="s">
        <v>25</v>
      </c>
      <c r="C10" s="5"/>
      <c r="D10" s="5"/>
      <c r="E10" s="5"/>
      <c r="F10" s="5"/>
      <c r="G10" s="5"/>
      <c r="H10" s="5"/>
    </row>
    <row r="11" spans="2:10" ht="17.25">
      <c r="B11" s="1" t="s">
        <v>7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J11">
        <v>1</v>
      </c>
    </row>
    <row r="12" spans="2:10" ht="17.25">
      <c r="B12" s="1" t="s">
        <v>8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J12">
        <v>0</v>
      </c>
    </row>
    <row r="13" spans="2:10" ht="17.25">
      <c r="B13" s="1" t="s">
        <v>9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J13">
        <v>1</v>
      </c>
    </row>
    <row r="14" spans="2:10">
      <c r="B14" s="5" t="s">
        <v>26</v>
      </c>
      <c r="C14" s="5"/>
      <c r="D14" s="5"/>
      <c r="E14" s="5"/>
      <c r="F14" s="5"/>
      <c r="G14" s="5"/>
      <c r="H14" s="5"/>
    </row>
    <row r="15" spans="2:10">
      <c r="B15" t="s">
        <v>10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J15">
        <v>1</v>
      </c>
    </row>
    <row r="16" spans="2:10" ht="17.25">
      <c r="B16" s="1" t="s">
        <v>11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J16">
        <v>1</v>
      </c>
    </row>
    <row r="17" spans="2:10" ht="17.25">
      <c r="B17" s="1" t="s">
        <v>12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J17">
        <v>1</v>
      </c>
    </row>
    <row r="18" spans="2:10">
      <c r="B18" s="5"/>
      <c r="C18" s="5"/>
      <c r="D18" s="5"/>
      <c r="E18" s="5"/>
      <c r="F18" s="5"/>
      <c r="G18" s="5"/>
      <c r="H18" s="5"/>
    </row>
    <row r="19" spans="2:10">
      <c r="J19">
        <f>SUM(J3:J17)</f>
        <v>10</v>
      </c>
    </row>
    <row r="21" spans="2:10">
      <c r="B21" s="2" t="s">
        <v>27</v>
      </c>
      <c r="C21" s="11" t="s">
        <v>22</v>
      </c>
      <c r="D21" s="11"/>
      <c r="E21" s="11"/>
      <c r="F21" s="11"/>
      <c r="G21" s="11"/>
      <c r="H21" s="11"/>
    </row>
    <row r="22" spans="2:10">
      <c r="C22" s="11"/>
      <c r="D22" s="11"/>
      <c r="E22" s="11"/>
      <c r="F22" s="11"/>
      <c r="G22" s="11"/>
      <c r="H22" s="11"/>
    </row>
    <row r="23" spans="2:10">
      <c r="C23">
        <f>ABS(C3-$J3)</f>
        <v>0</v>
      </c>
      <c r="D23">
        <f>ABS(D3-$J3)</f>
        <v>0</v>
      </c>
      <c r="E23">
        <f>ABS(E3-$J3)</f>
        <v>1</v>
      </c>
      <c r="F23">
        <f t="shared" ref="F23:H23" si="0">ABS(F3-$J3)</f>
        <v>1</v>
      </c>
      <c r="G23">
        <f t="shared" si="0"/>
        <v>0</v>
      </c>
      <c r="H23">
        <f t="shared" si="0"/>
        <v>1</v>
      </c>
    </row>
    <row r="24" spans="2:10">
      <c r="C24">
        <f t="shared" ref="C24:H37" si="1">ABS(C4-$J4)</f>
        <v>0</v>
      </c>
      <c r="D24">
        <f t="shared" si="1"/>
        <v>0</v>
      </c>
      <c r="E24">
        <f t="shared" si="1"/>
        <v>1</v>
      </c>
      <c r="F24">
        <f t="shared" si="1"/>
        <v>1</v>
      </c>
      <c r="G24">
        <f t="shared" si="1"/>
        <v>0</v>
      </c>
      <c r="H24">
        <f t="shared" si="1"/>
        <v>0</v>
      </c>
    </row>
    <row r="25" spans="2:10">
      <c r="C25">
        <f t="shared" si="1"/>
        <v>1</v>
      </c>
      <c r="D25">
        <f t="shared" si="1"/>
        <v>1</v>
      </c>
      <c r="E25">
        <f t="shared" si="1"/>
        <v>0</v>
      </c>
      <c r="F25">
        <f t="shared" si="1"/>
        <v>0</v>
      </c>
      <c r="G25">
        <f t="shared" si="1"/>
        <v>1</v>
      </c>
      <c r="H25">
        <f t="shared" si="1"/>
        <v>0</v>
      </c>
    </row>
    <row r="26" spans="2:10">
      <c r="C26" s="5">
        <f>SUM(C23:C25)</f>
        <v>1</v>
      </c>
      <c r="D26" s="5">
        <f t="shared" ref="D26:H26" si="2">SUM(D23:D25)</f>
        <v>1</v>
      </c>
      <c r="E26" s="5">
        <f t="shared" si="2"/>
        <v>2</v>
      </c>
      <c r="F26" s="5">
        <f t="shared" si="2"/>
        <v>2</v>
      </c>
      <c r="G26" s="5">
        <f t="shared" si="2"/>
        <v>1</v>
      </c>
      <c r="H26" s="5">
        <f t="shared" si="2"/>
        <v>1</v>
      </c>
    </row>
    <row r="27" spans="2:10">
      <c r="C27">
        <f t="shared" si="1"/>
        <v>1</v>
      </c>
      <c r="D27">
        <f t="shared" si="1"/>
        <v>1</v>
      </c>
      <c r="E27">
        <f t="shared" si="1"/>
        <v>0</v>
      </c>
      <c r="F27">
        <f t="shared" si="1"/>
        <v>0</v>
      </c>
      <c r="G27">
        <f t="shared" si="1"/>
        <v>1</v>
      </c>
      <c r="H27">
        <f t="shared" si="1"/>
        <v>1</v>
      </c>
    </row>
    <row r="28" spans="2:10">
      <c r="C28">
        <f t="shared" si="1"/>
        <v>0</v>
      </c>
      <c r="D28">
        <f t="shared" si="1"/>
        <v>0</v>
      </c>
      <c r="E28">
        <f t="shared" si="1"/>
        <v>1</v>
      </c>
      <c r="F28">
        <f t="shared" si="1"/>
        <v>0</v>
      </c>
      <c r="G28">
        <f t="shared" si="1"/>
        <v>1</v>
      </c>
      <c r="H28">
        <f t="shared" si="1"/>
        <v>0</v>
      </c>
    </row>
    <row r="29" spans="2:10">
      <c r="C29">
        <f t="shared" si="1"/>
        <v>1</v>
      </c>
      <c r="D29">
        <f t="shared" si="1"/>
        <v>1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1</v>
      </c>
    </row>
    <row r="30" spans="2:10">
      <c r="C30" s="5">
        <f>SUM(C27:C29)</f>
        <v>2</v>
      </c>
      <c r="D30" s="5">
        <f t="shared" ref="D30:H30" si="3">SUM(D27:D29)</f>
        <v>2</v>
      </c>
      <c r="E30" s="5">
        <f t="shared" si="3"/>
        <v>1</v>
      </c>
      <c r="F30" s="5">
        <f t="shared" si="3"/>
        <v>0</v>
      </c>
      <c r="G30" s="5">
        <f t="shared" si="3"/>
        <v>2</v>
      </c>
      <c r="H30" s="5">
        <f t="shared" si="3"/>
        <v>2</v>
      </c>
    </row>
    <row r="31" spans="2:10">
      <c r="C31">
        <f t="shared" si="1"/>
        <v>1</v>
      </c>
      <c r="D31">
        <f t="shared" si="1"/>
        <v>1</v>
      </c>
      <c r="E31">
        <f t="shared" si="1"/>
        <v>0</v>
      </c>
      <c r="F31">
        <f t="shared" si="1"/>
        <v>0</v>
      </c>
      <c r="G31">
        <f t="shared" si="1"/>
        <v>1</v>
      </c>
      <c r="H31">
        <f t="shared" si="1"/>
        <v>0</v>
      </c>
    </row>
    <row r="32" spans="2:10">
      <c r="C32">
        <f t="shared" si="1"/>
        <v>0</v>
      </c>
      <c r="D32">
        <f t="shared" si="1"/>
        <v>0</v>
      </c>
      <c r="E32">
        <f t="shared" si="1"/>
        <v>1</v>
      </c>
      <c r="F32">
        <f t="shared" si="1"/>
        <v>0</v>
      </c>
      <c r="G32">
        <f t="shared" si="1"/>
        <v>1</v>
      </c>
      <c r="H32">
        <f t="shared" si="1"/>
        <v>1</v>
      </c>
    </row>
    <row r="33" spans="2:8">
      <c r="C33">
        <f t="shared" si="1"/>
        <v>1</v>
      </c>
      <c r="D33">
        <f t="shared" si="1"/>
        <v>1</v>
      </c>
      <c r="E33">
        <f t="shared" si="1"/>
        <v>0</v>
      </c>
      <c r="F33">
        <f t="shared" si="1"/>
        <v>1</v>
      </c>
      <c r="G33">
        <f t="shared" si="1"/>
        <v>0</v>
      </c>
      <c r="H33">
        <f t="shared" si="1"/>
        <v>1</v>
      </c>
    </row>
    <row r="34" spans="2:8">
      <c r="C34" s="5">
        <f>SUM(C31:C33)</f>
        <v>2</v>
      </c>
      <c r="D34" s="5">
        <f t="shared" ref="D34:H34" si="4">SUM(D31:D33)</f>
        <v>2</v>
      </c>
      <c r="E34" s="5">
        <f t="shared" si="4"/>
        <v>1</v>
      </c>
      <c r="F34" s="5">
        <f t="shared" si="4"/>
        <v>1</v>
      </c>
      <c r="G34" s="5">
        <f t="shared" si="4"/>
        <v>2</v>
      </c>
      <c r="H34" s="5">
        <f t="shared" si="4"/>
        <v>2</v>
      </c>
    </row>
    <row r="35" spans="2:8">
      <c r="C35">
        <f t="shared" si="1"/>
        <v>1</v>
      </c>
      <c r="D35">
        <f t="shared" si="1"/>
        <v>1</v>
      </c>
      <c r="E35">
        <f t="shared" si="1"/>
        <v>0</v>
      </c>
      <c r="F35">
        <f t="shared" si="1"/>
        <v>0</v>
      </c>
      <c r="G35">
        <f t="shared" si="1"/>
        <v>1</v>
      </c>
      <c r="H35">
        <f t="shared" si="1"/>
        <v>0</v>
      </c>
    </row>
    <row r="36" spans="2:8">
      <c r="C36">
        <f t="shared" si="1"/>
        <v>0</v>
      </c>
      <c r="D36">
        <f t="shared" si="1"/>
        <v>0</v>
      </c>
      <c r="E36">
        <f t="shared" si="1"/>
        <v>1</v>
      </c>
      <c r="F36">
        <f t="shared" si="1"/>
        <v>0</v>
      </c>
      <c r="G36">
        <f t="shared" si="1"/>
        <v>1</v>
      </c>
      <c r="H36">
        <f t="shared" si="1"/>
        <v>0</v>
      </c>
    </row>
    <row r="37" spans="2:8">
      <c r="C37">
        <f t="shared" si="1"/>
        <v>1</v>
      </c>
      <c r="D37">
        <f t="shared" si="1"/>
        <v>1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1</v>
      </c>
    </row>
    <row r="38" spans="2:8">
      <c r="C38" s="5">
        <f>SUM(C35:C37)</f>
        <v>2</v>
      </c>
      <c r="D38" s="5">
        <f t="shared" ref="D38:H38" si="5">SUM(D35:D37)</f>
        <v>2</v>
      </c>
      <c r="E38" s="5">
        <f t="shared" si="5"/>
        <v>1</v>
      </c>
      <c r="F38" s="5">
        <f t="shared" si="5"/>
        <v>0</v>
      </c>
      <c r="G38" s="5">
        <f t="shared" si="5"/>
        <v>2</v>
      </c>
      <c r="H38" s="5">
        <f t="shared" si="5"/>
        <v>1</v>
      </c>
    </row>
    <row r="39" spans="2:8">
      <c r="B39" s="2"/>
    </row>
    <row r="40" spans="2:8">
      <c r="C40">
        <f>C26+C30+C34+C38</f>
        <v>7</v>
      </c>
      <c r="D40">
        <f t="shared" ref="D40:H40" si="6">D26+D30+D34+D38</f>
        <v>7</v>
      </c>
      <c r="E40">
        <f t="shared" si="6"/>
        <v>5</v>
      </c>
      <c r="F40">
        <f t="shared" si="6"/>
        <v>3</v>
      </c>
      <c r="G40">
        <f t="shared" si="6"/>
        <v>7</v>
      </c>
      <c r="H40">
        <f t="shared" si="6"/>
        <v>6</v>
      </c>
    </row>
    <row r="41" spans="2:8">
      <c r="B41" s="7" t="s">
        <v>21</v>
      </c>
      <c r="C41" s="6">
        <f>ABS($J$19-C40)</f>
        <v>3</v>
      </c>
      <c r="D41" s="6">
        <f t="shared" ref="D41:H41" si="7">ABS($J$19-D40)</f>
        <v>3</v>
      </c>
      <c r="E41" s="6">
        <f t="shared" si="7"/>
        <v>5</v>
      </c>
      <c r="F41" s="6">
        <f t="shared" si="7"/>
        <v>7</v>
      </c>
      <c r="G41" s="6">
        <f t="shared" si="7"/>
        <v>3</v>
      </c>
      <c r="H41" s="6">
        <f t="shared" si="7"/>
        <v>4</v>
      </c>
    </row>
    <row r="43" spans="2:8" ht="19.5" customHeight="1">
      <c r="B43" s="9" t="s">
        <v>28</v>
      </c>
    </row>
    <row r="44" spans="2:8" ht="57" customHeight="1">
      <c r="B44" s="8" t="s">
        <v>29</v>
      </c>
    </row>
  </sheetData>
  <mergeCells count="2">
    <mergeCell ref="C1:H1"/>
    <mergeCell ref="C21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gamer</cp:lastModifiedBy>
  <dcterms:created xsi:type="dcterms:W3CDTF">2021-12-16T07:17:59Z</dcterms:created>
  <dcterms:modified xsi:type="dcterms:W3CDTF">2021-12-16T08:25:03Z</dcterms:modified>
</cp:coreProperties>
</file>