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-2\Basis Data\Pertemuan 2\Data\"/>
    </mc:Choice>
  </mc:AlternateContent>
  <xr:revisionPtr revIDLastSave="0" documentId="13_ncr:1_{5F7D395E-3F2E-4A28-B982-75CF01CA636D}" xr6:coauthVersionLast="47" xr6:coauthVersionMax="47" xr10:uidLastSave="{00000000-0000-0000-0000-000000000000}"/>
  <bookViews>
    <workbookView xWindow="-108" yWindow="-108" windowWidth="23256" windowHeight="13176" xr2:uid="{BEC739D3-4815-43BB-8181-BE739720D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F8" i="1"/>
  <c r="G5" i="1"/>
  <c r="I3" i="1"/>
  <c r="F3" i="1"/>
  <c r="F1" i="1"/>
</calcChain>
</file>

<file path=xl/sharedStrings.xml><?xml version="1.0" encoding="utf-8"?>
<sst xmlns="http://schemas.openxmlformats.org/spreadsheetml/2006/main" count="25" uniqueCount="19">
  <si>
    <t>Nama</t>
  </si>
  <si>
    <t>Jabatan</t>
  </si>
  <si>
    <t>Gaji</t>
  </si>
  <si>
    <t>Budi</t>
  </si>
  <si>
    <t>Ani</t>
  </si>
  <si>
    <t>Cici</t>
  </si>
  <si>
    <t>Dedi</t>
  </si>
  <si>
    <t>Manager</t>
  </si>
  <si>
    <t>Staf</t>
  </si>
  <si>
    <t>Marketing</t>
  </si>
  <si>
    <t>Programmer</t>
  </si>
  <si>
    <t>Tanggal</t>
  </si>
  <si>
    <t>Produk</t>
  </si>
  <si>
    <t>Jumlah</t>
  </si>
  <si>
    <t>Harga</t>
  </si>
  <si>
    <t>Produk A</t>
  </si>
  <si>
    <t>Produk B</t>
  </si>
  <si>
    <t>Produk C</t>
  </si>
  <si>
    <t>Target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</si>
</sst>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_-;\-[$Rp-3809]* #,##0_-;_-[$Rp-3809]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numFmt numFmtId="164" formatCode="_-[$Rp-3809]* #,##0_-;\-[$Rp-3809]* #,##0_-;_-[$Rp-3809]* &quot;-&quot;??_-;_-@_-"/>
    </dxf>
    <dxf>
      <numFmt numFmtId="0" formatCode="General"/>
    </dxf>
    <dxf>
      <numFmt numFmtId="19" formatCode="dd/mm/yyyy"/>
    </dxf>
    <dxf>
      <fill>
        <patternFill patternType="solid">
          <fgColor indexed="64"/>
          <bgColor rgb="FFFFFF00"/>
        </patternFill>
      </fill>
    </dxf>
    <dxf>
      <numFmt numFmtId="164" formatCode="_-[$Rp-3809]* #,##0_-;\-[$Rp-3809]* #,##0_-;_-[$Rp-3809]* &quot;-&quot;??_-;_-@_-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A39F74-7AF2-4B85-9C47-28337AD7AA0B}" name="Table6" displayName="Table6" ref="A1:C5" totalsRowShown="0" headerRowDxfId="6">
  <autoFilter ref="A1:C5" xr:uid="{55A39F74-7AF2-4B85-9C47-28337AD7AA0B}"/>
  <tableColumns count="3">
    <tableColumn id="1" xr3:uid="{EEC59930-1A56-4F44-8267-25BDB57E6DAE}" name="Nama"/>
    <tableColumn id="2" xr3:uid="{34AD60D3-BA70-4E9A-9DE0-9A91CD0704AA}" name="Jabatan"/>
    <tableColumn id="3" xr3:uid="{CAB81364-6769-4D9B-A9CB-DBC980C3E5DE}" name="Gaji" dataDxfId="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900F1E-7DF4-436E-B864-022348F4568E}" name="Table7" displayName="Table7" ref="A7:D11" totalsRowShown="0" headerRowDxfId="4">
  <autoFilter ref="A7:D11" xr:uid="{24900F1E-7DF4-436E-B864-022348F4568E}"/>
  <tableColumns count="4">
    <tableColumn id="1" xr3:uid="{AB9B5891-7E20-42C4-97A4-990991C674AA}" name="Tanggal" dataDxfId="3"/>
    <tableColumn id="2" xr3:uid="{0D6AE690-6C61-4993-8257-6B511005FE97}" name="Produk"/>
    <tableColumn id="3" xr3:uid="{932DF1D4-A402-4029-9E17-64B0C8A0BA29}" name="Jumlah" dataDxfId="2"/>
    <tableColumn id="4" xr3:uid="{791CFB28-9A16-4785-AA56-A1712A09FA2F}" name="Harga" dataDxfId="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C6D3C5-F52E-492E-A165-A424C5F20BF3}" name="Table8" displayName="Table8" ref="A13:B16" totalsRowShown="0" headerRowDxfId="0">
  <autoFilter ref="A13:B16" xr:uid="{BFC6D3C5-F52E-492E-A165-A424C5F20BF3}"/>
  <tableColumns count="2">
    <tableColumn id="1" xr3:uid="{15917FD7-1C83-468F-BC33-8C9F2B48EA88}" name="Produk"/>
    <tableColumn id="2" xr3:uid="{4A701886-576E-4A19-AA45-0BD586DBD92C}" name="Target Penjuala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BD4B-4558-497C-A8D5-2C841F3A52DC}">
  <dimension ref="A1:I16"/>
  <sheetViews>
    <sheetView tabSelected="1" workbookViewId="0">
      <selection activeCell="I9" sqref="I9"/>
    </sheetView>
  </sheetViews>
  <sheetFormatPr defaultRowHeight="14.4" x14ac:dyDescent="0.3"/>
  <cols>
    <col min="1" max="1" width="10.5546875" bestFit="1" customWidth="1"/>
    <col min="2" max="2" width="16.44140625" customWidth="1"/>
    <col min="3" max="3" width="16.109375" bestFit="1" customWidth="1"/>
    <col min="4" max="4" width="12.44140625" bestFit="1" customWidth="1"/>
    <col min="6" max="6" width="15.109375" customWidth="1"/>
  </cols>
  <sheetData>
    <row r="1" spans="1:9" x14ac:dyDescent="0.3">
      <c r="A1" s="2" t="s">
        <v>0</v>
      </c>
      <c r="B1" s="2" t="s">
        <v>1</v>
      </c>
      <c r="C1" s="2" t="s">
        <v>2</v>
      </c>
      <c r="E1" t="s">
        <v>3</v>
      </c>
      <c r="F1">
        <f>VLOOKUP(E1,  A1:C5, 3, FALSE)</f>
        <v>10000000</v>
      </c>
    </row>
    <row r="2" spans="1:9" x14ac:dyDescent="0.3">
      <c r="A2" t="s">
        <v>3</v>
      </c>
      <c r="B2" t="s">
        <v>7</v>
      </c>
      <c r="C2" s="1">
        <v>10000000</v>
      </c>
    </row>
    <row r="3" spans="1:9" x14ac:dyDescent="0.3">
      <c r="A3" t="s">
        <v>4</v>
      </c>
      <c r="B3" t="s">
        <v>8</v>
      </c>
      <c r="C3" s="1">
        <v>5000000</v>
      </c>
      <c r="F3" t="str">
        <f>HLOOKUP("Produk A",A8:D11, 4, FALSE)</f>
        <v>Produk C</v>
      </c>
      <c r="I3" t="str">
        <f>IF(A2&gt;7000000, "Lebih Besar", "Lebih Kecil")</f>
        <v>Lebih Besar</v>
      </c>
    </row>
    <row r="4" spans="1:9" x14ac:dyDescent="0.3">
      <c r="A4" t="s">
        <v>5</v>
      </c>
      <c r="B4" t="s">
        <v>9</v>
      </c>
      <c r="C4" s="1">
        <v>7000000</v>
      </c>
    </row>
    <row r="5" spans="1:9" x14ac:dyDescent="0.3">
      <c r="A5" t="s">
        <v>6</v>
      </c>
      <c r="B5" t="s">
        <v>10</v>
      </c>
      <c r="C5" s="1">
        <v>8000000</v>
      </c>
      <c r="G5">
        <f>SUMIF(B8:B11, "Produk B", D8:D11)</f>
        <v>15000</v>
      </c>
    </row>
    <row r="7" spans="1:9" x14ac:dyDescent="0.3">
      <c r="A7" s="2" t="s">
        <v>11</v>
      </c>
      <c r="B7" s="2" t="s">
        <v>12</v>
      </c>
      <c r="C7" s="2" t="s">
        <v>13</v>
      </c>
      <c r="D7" s="2" t="s">
        <v>14</v>
      </c>
    </row>
    <row r="8" spans="1:9" x14ac:dyDescent="0.3">
      <c r="A8" s="3">
        <v>45323</v>
      </c>
      <c r="B8" t="s">
        <v>15</v>
      </c>
      <c r="C8">
        <v>10</v>
      </c>
      <c r="D8" s="1">
        <v>10000</v>
      </c>
      <c r="F8">
        <f>AVERAGEIF(B2:B5, "Manager", C2:C5)</f>
        <v>10000000</v>
      </c>
      <c r="I8">
        <f>COUNTIF(C8:C11, "&gt;"&amp;B10)</f>
        <v>0</v>
      </c>
    </row>
    <row r="9" spans="1:9" x14ac:dyDescent="0.3">
      <c r="A9" s="3">
        <v>45324</v>
      </c>
      <c r="B9" t="s">
        <v>16</v>
      </c>
      <c r="C9">
        <v>20</v>
      </c>
      <c r="D9" s="1">
        <v>15000</v>
      </c>
    </row>
    <row r="10" spans="1:9" x14ac:dyDescent="0.3">
      <c r="A10" s="3">
        <v>45325</v>
      </c>
      <c r="B10" t="s">
        <v>15</v>
      </c>
      <c r="C10">
        <v>5</v>
      </c>
      <c r="D10" s="1">
        <v>10000</v>
      </c>
    </row>
    <row r="11" spans="1:9" x14ac:dyDescent="0.3">
      <c r="A11" s="3">
        <v>45326</v>
      </c>
      <c r="B11" t="s">
        <v>17</v>
      </c>
      <c r="C11">
        <v>15</v>
      </c>
      <c r="D11" s="1">
        <v>20000</v>
      </c>
    </row>
    <row r="13" spans="1:9" x14ac:dyDescent="0.3">
      <c r="A13" s="2" t="s">
        <v>12</v>
      </c>
      <c r="B13" s="2" t="s">
        <v>18</v>
      </c>
    </row>
    <row r="14" spans="1:9" x14ac:dyDescent="0.3">
      <c r="A14" t="s">
        <v>15</v>
      </c>
      <c r="B14">
        <v>25</v>
      </c>
    </row>
    <row r="15" spans="1:9" x14ac:dyDescent="0.3">
      <c r="A15" t="s">
        <v>16</v>
      </c>
      <c r="B15">
        <v>30</v>
      </c>
    </row>
    <row r="16" spans="1:9" x14ac:dyDescent="0.3">
      <c r="A16" t="s">
        <v>17</v>
      </c>
      <c r="B16">
        <v>20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Hafizh Ammar</dc:creator>
  <cp:lastModifiedBy>Ammar Hafizh</cp:lastModifiedBy>
  <dcterms:created xsi:type="dcterms:W3CDTF">2024-02-23T00:53:46Z</dcterms:created>
  <dcterms:modified xsi:type="dcterms:W3CDTF">2024-02-23T09:08:06Z</dcterms:modified>
</cp:coreProperties>
</file>