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W:\School\Animo\Robotika2025\"/>
    </mc:Choice>
  </mc:AlternateContent>
  <xr:revisionPtr revIDLastSave="0" documentId="13_ncr:1_{3B810D5E-8B93-416A-9392-B79DFE77C2FF}" xr6:coauthVersionLast="47" xr6:coauthVersionMax="47" xr10:uidLastSave="{00000000-0000-0000-0000-000000000000}"/>
  <bookViews>
    <workbookView xWindow="-108" yWindow="-108" windowWidth="23256" windowHeight="12252" xr2:uid="{07271FA2-F46A-4AC0-B7D4-000A2953440F}"/>
  </bookViews>
  <sheets>
    <sheet name="2024-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13" i="1"/>
  <c r="D12" i="1"/>
  <c r="D11" i="1"/>
  <c r="D10" i="1"/>
  <c r="D9" i="1"/>
  <c r="D3" i="1"/>
  <c r="D4" i="1"/>
  <c r="D5" i="1"/>
  <c r="D6" i="1"/>
  <c r="D7" i="1"/>
  <c r="D2" i="1"/>
  <c r="H2" i="1" l="1"/>
</calcChain>
</file>

<file path=xl/sharedStrings.xml><?xml version="1.0" encoding="utf-8"?>
<sst xmlns="http://schemas.openxmlformats.org/spreadsheetml/2006/main" count="32" uniqueCount="32">
  <si>
    <t>Položka</t>
  </si>
  <si>
    <t>Eshop</t>
  </si>
  <si>
    <t>https://www.hwkitchen.cz/keyestudio-chytry-domecek-pro-arduino-steam-diy-vyukovy-kit/</t>
  </si>
  <si>
    <t>Keyestudio chytrý domeček pro Arduino - STEAM DIY výukový kit</t>
  </si>
  <si>
    <t>Souhrn</t>
  </si>
  <si>
    <t>Hodnota</t>
  </si>
  <si>
    <t>Suma</t>
  </si>
  <si>
    <t>https://www.hwkitchen.cz/senzor-kit-24-elektronickych-modulu-precizni-klon-arduino-uno-r3/</t>
  </si>
  <si>
    <t>Senzor kit - 24 elektronických modulů + precizní klon Arduino UNO R3</t>
  </si>
  <si>
    <t>https://www.hwkitchen.cz/keyestudio-4-dof-roboticka-ruka-pro-arduino-bluetooth-ps2-diy-joystick/</t>
  </si>
  <si>
    <t>Keyestudio 4-DOF robotická ruka pro Arduino, Bluetooth, PS2 + DIY joystick</t>
  </si>
  <si>
    <t>https://dratek.cz/arduino/121751-lafvin-smart-robot-car-s-robotickym-ramenem-s-uno-r3.html</t>
  </si>
  <si>
    <t>LAFVIN Smart robot car - S robotickým ramenem s UNO R3</t>
  </si>
  <si>
    <t>UGV01 - podvozek pásového robota s pohonem a ovladačem ESP32 - Waveshare 24019</t>
  </si>
  <si>
    <t>https://botland.cz/li-ion-baterie/5658-bunka-18650-li-ion-panasonic-ncr-18650b-3400mah-5903205772107.html</t>
  </si>
  <si>
    <t>Počet kusů</t>
  </si>
  <si>
    <t>Cena bez DPH za MJ</t>
  </si>
  <si>
    <t>Cena bez DPH celkem</t>
  </si>
  <si>
    <t>Buňka 18650 Li-Ion Panasonic NCR-18650B 3400mAh</t>
  </si>
  <si>
    <t>https://www.alza.cz/alzapower-metal-40000mah-fast-charge-pd3-0-100w-cerna-levne-d7430112.htm</t>
  </si>
  <si>
    <t>AlzaPower Metal 40000mAh Fast Charge + PD3.0 (100W) černá</t>
  </si>
  <si>
    <t>https://www.alza.cz/alzapower-alucore-usb-a-m-na-4-usb-a-f-vesmirne-seda-d6964384.htm</t>
  </si>
  <si>
    <t>AlzaPower AluCore USB-A (M) na 4× USB-A (F) vesmírně šedá</t>
  </si>
  <si>
    <t>https://www.alza.cz/alzapower-flex-core-usb-c-3-1-gen-1-black-d5663786.htm</t>
  </si>
  <si>
    <t>AlzaPower FlexCore USB-A to USB-C 3.2 Gen 1 5Gbps černý</t>
  </si>
  <si>
    <t>https://www.alza.cz/alzapower-a101fast-charge-20w-cerna-d7855171.htm</t>
  </si>
  <si>
    <t xml:space="preserve"> AlzaPower A101CA Fast Charge 20W černá</t>
  </si>
  <si>
    <t>https://www.hwkitchen.cz/napajeci-adapter-12v-1a-pro-arduino-desku/</t>
  </si>
  <si>
    <t>Napájecí adaptér 12V/1A pro Arduino desku</t>
  </si>
  <si>
    <t>https://rpishop.cz/498007/waveshare-bezosadkove-pasove-vozidlo-ugv-24019/</t>
  </si>
  <si>
    <t>https://www.kaufland.cz/product/468322751/?vid=395809829</t>
  </si>
  <si>
    <t>Alfa USB Adapter AWUS036AX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</si>
</sst>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CZK]\ #,##0.00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wrapText="1"/>
    </xf>
  </cellXfs>
  <cellStyles count="2">
    <cellStyle name="Hypertextový odkaz" xfId="1" builtinId="8"/>
    <cellStyle name="Normální" xfId="0" builtinId="0"/>
  </cellStyles>
  <dxfs count="7">
    <dxf>
      <alignment horizontal="general" vertical="bottom" textRotation="0" wrapText="1" indent="0" justifyLastLine="0" shrinkToFit="0" readingOrder="0"/>
    </dxf>
    <dxf>
      <numFmt numFmtId="164" formatCode="[$CZK]\ #,##0.00"/>
    </dxf>
    <dxf>
      <numFmt numFmtId="164" formatCode="[$CZK]\ #,##0.0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628E81-9CDA-4A14-8F3D-1144249A2DA7}" name="Tabulka2" displayName="Tabulka2" ref="G1:H1048576" totalsRowShown="0">
  <autoFilter ref="G1:H1048576" xr:uid="{8B628E81-9CDA-4A14-8F3D-1144249A2DA7}"/>
  <tableColumns count="2">
    <tableColumn id="1" xr3:uid="{36F11942-616F-4687-BCFB-87038F5A9274}" name="Souhrn"/>
    <tableColumn id="2" xr3:uid="{5842F36A-6878-449C-BAB7-A17D1712E5B9}" name="Hodnot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8AC099-8C9A-4847-91C3-3D9C9A81FF4A}" name="Tabulka1" displayName="Tabulka1" ref="A1:E1048576" totalsRowShown="0" headerRowDxfId="6" dataDxfId="5">
  <autoFilter ref="A1:E1048576" xr:uid="{0F8AC099-8C9A-4847-91C3-3D9C9A81FF4A}"/>
  <tableColumns count="5">
    <tableColumn id="1" xr3:uid="{1570BADE-30DB-455C-ADFA-0D3A27219685}" name="Položka" dataDxfId="4"/>
    <tableColumn id="2" xr3:uid="{2B0A0DCD-E749-4309-B837-96C2349634A0}" name="Počet kusů" dataDxfId="3"/>
    <tableColumn id="3" xr3:uid="{9323812E-A13B-47EB-B513-63848156F8D5}" name="Cena bez DPH za MJ" dataDxfId="2"/>
    <tableColumn id="4" xr3:uid="{1EAA3F85-BCDD-4316-81C2-F172BAE62FC9}" name="Cena bez DPH celkem" dataDxfId="1"/>
    <tableColumn id="5" xr3:uid="{8C3FF80F-B3FC-4EF0-B314-5346BFE1DE86}" name="Esho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za.cz/alzapower-metal-40000mah-fast-charge-pd3-0-100w-cerna-levne-d7430112.ht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hwkitchen.cz/keyestudio-4-dof-roboticka-ruka-pro-arduino-bluetooth-ps2-diy-joystick/" TargetMode="External"/><Relationship Id="rId7" Type="http://schemas.openxmlformats.org/officeDocument/2006/relationships/hyperlink" Target="https://www.kaufland.cz/product/468322751/?vid=395809829" TargetMode="External"/><Relationship Id="rId12" Type="http://schemas.openxmlformats.org/officeDocument/2006/relationships/hyperlink" Target="https://www.hwkitchen.cz/napajeci-adapter-12v-1a-pro-arduino-desku/" TargetMode="External"/><Relationship Id="rId2" Type="http://schemas.openxmlformats.org/officeDocument/2006/relationships/hyperlink" Target="https://www.hwkitchen.cz/senzor-kit-24-elektronickych-modulu-precizni-klon-arduino-uno-r3/" TargetMode="External"/><Relationship Id="rId1" Type="http://schemas.openxmlformats.org/officeDocument/2006/relationships/hyperlink" Target="https://www.hwkitchen.cz/keyestudio-chytry-domecek-pro-arduino-steam-diy-vyukovy-kit/" TargetMode="External"/><Relationship Id="rId6" Type="http://schemas.openxmlformats.org/officeDocument/2006/relationships/hyperlink" Target="https://botland.cz/li-ion-baterie/5658-bunka-18650-li-ion-panasonic-ncr-18650b-3400mah-5903205772107.html" TargetMode="External"/><Relationship Id="rId11" Type="http://schemas.openxmlformats.org/officeDocument/2006/relationships/hyperlink" Target="https://www.alza.cz/alzapower-a101fast-charge-20w-cerna-d7855171.htm" TargetMode="External"/><Relationship Id="rId5" Type="http://schemas.openxmlformats.org/officeDocument/2006/relationships/hyperlink" Target="https://rpishop.cz/498007/waveshare-bezosadkove-pasove-vozidlo-ugv-24019/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www.alza.cz/alzapower-flex-core-usb-c-3-1-gen-1-black-d5663786.htm" TargetMode="External"/><Relationship Id="rId4" Type="http://schemas.openxmlformats.org/officeDocument/2006/relationships/hyperlink" Target="https://dratek.cz/arduino/121751-lafvin-smart-robot-car-s-robotickym-ramenem-s-uno-r3.html" TargetMode="External"/><Relationship Id="rId9" Type="http://schemas.openxmlformats.org/officeDocument/2006/relationships/hyperlink" Target="https://www.alza.cz/alzapower-alucore-usb-a-m-na-4-usb-a-f-vesmirne-seda-d6964384.htm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5CFAF-7415-402F-B232-1536E0E11216}">
  <dimension ref="A1:H13"/>
  <sheetViews>
    <sheetView tabSelected="1" workbookViewId="0">
      <selection activeCell="A18" sqref="A18"/>
    </sheetView>
  </sheetViews>
  <sheetFormatPr defaultRowHeight="14.4" x14ac:dyDescent="0.3"/>
  <cols>
    <col min="1" max="1" width="63.33203125" style="2" customWidth="1"/>
    <col min="2" max="2" width="13.5546875" style="2" customWidth="1"/>
    <col min="3" max="3" width="22.33203125" style="1" customWidth="1"/>
    <col min="4" max="4" width="21.5546875" style="1" bestFit="1" customWidth="1"/>
    <col min="5" max="5" width="83.109375" style="2" customWidth="1"/>
    <col min="7" max="7" width="17.77734375" customWidth="1"/>
    <col min="8" max="8" width="16.6640625" customWidth="1"/>
  </cols>
  <sheetData>
    <row r="1" spans="1:8" x14ac:dyDescent="0.3">
      <c r="A1" s="2" t="s">
        <v>0</v>
      </c>
      <c r="B1" s="2" t="s">
        <v>15</v>
      </c>
      <c r="C1" s="1" t="s">
        <v>16</v>
      </c>
      <c r="D1" s="1" t="s">
        <v>17</v>
      </c>
      <c r="E1" s="2" t="s">
        <v>1</v>
      </c>
      <c r="G1" t="s">
        <v>4</v>
      </c>
      <c r="H1" t="s">
        <v>5</v>
      </c>
    </row>
    <row r="2" spans="1:8" x14ac:dyDescent="0.3">
      <c r="A2" s="2" t="s">
        <v>3</v>
      </c>
      <c r="B2" s="2">
        <v>1</v>
      </c>
      <c r="C2" s="1">
        <v>1357</v>
      </c>
      <c r="D2" s="1">
        <f>B2*C2</f>
        <v>1357</v>
      </c>
      <c r="E2" s="3" t="s">
        <v>2</v>
      </c>
      <c r="G2" t="s">
        <v>6</v>
      </c>
      <c r="H2" s="1">
        <f>SUM(D:D)</f>
        <v>16578.010000000002</v>
      </c>
    </row>
    <row r="3" spans="1:8" x14ac:dyDescent="0.3">
      <c r="A3" s="2" t="s">
        <v>8</v>
      </c>
      <c r="B3" s="2">
        <v>1</v>
      </c>
      <c r="C3" s="1">
        <v>822</v>
      </c>
      <c r="D3" s="1">
        <f t="shared" ref="D3:D7" si="0">B3*C3</f>
        <v>822</v>
      </c>
      <c r="E3" s="3" t="s">
        <v>7</v>
      </c>
    </row>
    <row r="4" spans="1:8" x14ac:dyDescent="0.3">
      <c r="A4" s="2" t="s">
        <v>10</v>
      </c>
      <c r="B4" s="2">
        <v>1</v>
      </c>
      <c r="C4" s="1">
        <v>1840</v>
      </c>
      <c r="D4" s="1">
        <f t="shared" si="0"/>
        <v>1840</v>
      </c>
      <c r="E4" s="3" t="s">
        <v>9</v>
      </c>
    </row>
    <row r="5" spans="1:8" x14ac:dyDescent="0.3">
      <c r="A5" s="2" t="s">
        <v>12</v>
      </c>
      <c r="B5" s="2">
        <v>1</v>
      </c>
      <c r="C5" s="1">
        <v>2471</v>
      </c>
      <c r="D5" s="1">
        <f t="shared" si="0"/>
        <v>2471</v>
      </c>
      <c r="E5" s="3" t="s">
        <v>11</v>
      </c>
    </row>
    <row r="6" spans="1:8" ht="28.8" x14ac:dyDescent="0.3">
      <c r="A6" s="2" t="s">
        <v>13</v>
      </c>
      <c r="B6" s="2">
        <v>1</v>
      </c>
      <c r="C6" s="1">
        <v>5140</v>
      </c>
      <c r="D6" s="1">
        <f t="shared" si="0"/>
        <v>5140</v>
      </c>
      <c r="E6" s="3" t="s">
        <v>29</v>
      </c>
    </row>
    <row r="7" spans="1:8" ht="28.8" x14ac:dyDescent="0.3">
      <c r="A7" s="2" t="s">
        <v>18</v>
      </c>
      <c r="B7" s="2">
        <v>3</v>
      </c>
      <c r="C7" s="1">
        <v>139.66999999999999</v>
      </c>
      <c r="D7" s="1">
        <f t="shared" si="0"/>
        <v>419.01</v>
      </c>
      <c r="E7" s="3" t="s">
        <v>14</v>
      </c>
    </row>
    <row r="8" spans="1:8" x14ac:dyDescent="0.3">
      <c r="A8" s="2" t="s">
        <v>31</v>
      </c>
      <c r="B8" s="2">
        <v>2</v>
      </c>
      <c r="C8" s="1">
        <v>799</v>
      </c>
      <c r="D8" s="1">
        <f>B8*C8</f>
        <v>1598</v>
      </c>
      <c r="E8" s="3" t="s">
        <v>30</v>
      </c>
    </row>
    <row r="9" spans="1:8" ht="28.8" x14ac:dyDescent="0.3">
      <c r="A9" s="2" t="s">
        <v>20</v>
      </c>
      <c r="B9" s="2">
        <v>1</v>
      </c>
      <c r="C9" s="1">
        <v>1958</v>
      </c>
      <c r="D9" s="1">
        <f>B9*C9</f>
        <v>1958</v>
      </c>
      <c r="E9" s="3" t="s">
        <v>19</v>
      </c>
    </row>
    <row r="10" spans="1:8" x14ac:dyDescent="0.3">
      <c r="A10" s="2" t="s">
        <v>22</v>
      </c>
      <c r="B10" s="2">
        <v>1</v>
      </c>
      <c r="C10" s="1">
        <v>288</v>
      </c>
      <c r="D10" s="1">
        <f>B10*C10</f>
        <v>288</v>
      </c>
      <c r="E10" s="3" t="s">
        <v>21</v>
      </c>
    </row>
    <row r="11" spans="1:8" x14ac:dyDescent="0.3">
      <c r="A11" s="2" t="s">
        <v>24</v>
      </c>
      <c r="B11" s="2">
        <v>2</v>
      </c>
      <c r="C11" s="1">
        <v>123</v>
      </c>
      <c r="D11" s="1">
        <f>B11*C11</f>
        <v>246</v>
      </c>
      <c r="E11" s="3" t="s">
        <v>23</v>
      </c>
    </row>
    <row r="12" spans="1:8" x14ac:dyDescent="0.3">
      <c r="A12" s="2" t="s">
        <v>26</v>
      </c>
      <c r="B12" s="2">
        <v>1</v>
      </c>
      <c r="C12" s="1">
        <v>247</v>
      </c>
      <c r="D12" s="1">
        <f>B12*C12</f>
        <v>247</v>
      </c>
      <c r="E12" s="3" t="s">
        <v>25</v>
      </c>
    </row>
    <row r="13" spans="1:8" x14ac:dyDescent="0.3">
      <c r="A13" s="2" t="s">
        <v>28</v>
      </c>
      <c r="B13" s="2">
        <v>3</v>
      </c>
      <c r="C13" s="1">
        <v>64</v>
      </c>
      <c r="D13" s="1">
        <f>B13*C13</f>
        <v>192</v>
      </c>
      <c r="E13" s="3" t="s">
        <v>27</v>
      </c>
    </row>
  </sheetData>
  <hyperlinks>
    <hyperlink ref="E2" r:id="rId1" xr:uid="{9A353522-BB7F-4153-9077-8C4BB403F8FE}"/>
    <hyperlink ref="E3" r:id="rId2" xr:uid="{0A3A5055-B297-46D8-BAB5-8D3FD96BB4CB}"/>
    <hyperlink ref="E4" r:id="rId3" xr:uid="{2BBB77F0-E79B-4B4B-8018-FE8563CE5C8F}"/>
    <hyperlink ref="E5" r:id="rId4" xr:uid="{EAB31C44-4E37-4DC1-A786-364F718D362E}"/>
    <hyperlink ref="E6" r:id="rId5" xr:uid="{C493BCC3-D291-4893-93F8-0BE332A72C43}"/>
    <hyperlink ref="E7" r:id="rId6" xr:uid="{8895627A-6E79-413B-9917-BA377ADBD191}"/>
    <hyperlink ref="E8" r:id="rId7" xr:uid="{E4784639-0554-42E9-AF7E-8FD45F6AC7DB}"/>
    <hyperlink ref="E9" r:id="rId8" xr:uid="{C824F8B9-0ACC-403B-8CF2-A921C4EBEFFC}"/>
    <hyperlink ref="E10" r:id="rId9" xr:uid="{D50F81B5-1B4B-4435-9550-ADA03E1F3EDA}"/>
    <hyperlink ref="E11" r:id="rId10" xr:uid="{7E38CFAC-C247-4C50-8D31-001997446D0F}"/>
    <hyperlink ref="E12" r:id="rId11" xr:uid="{E065B70C-3C11-4509-BF62-9C1C227D7814}"/>
    <hyperlink ref="E13" r:id="rId12" xr:uid="{23A137E8-451B-40BE-B984-6BF6377F10DC}"/>
  </hyperlinks>
  <pageMargins left="0.7" right="0.7" top="0.78740157499999996" bottom="0.78740157499999996" header="0.3" footer="0.3"/>
  <pageSetup orientation="portrait" horizontalDpi="300" verticalDpi="300" r:id="rId13"/>
  <tableParts count="2"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2024-2025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Uhlir</dc:creator>
  <cp:lastModifiedBy>Adam Uhlir</cp:lastModifiedBy>
  <dcterms:created xsi:type="dcterms:W3CDTF">2024-09-28T09:31:50Z</dcterms:created>
  <dcterms:modified xsi:type="dcterms:W3CDTF">2024-12-13T20:08:13Z</dcterms:modified>
</cp:coreProperties>
</file>