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4565" windowHeight="6165" activeTab="3"/>
  </bookViews>
  <sheets>
    <sheet name="20160516" sheetId="1" r:id="rId1"/>
    <sheet name="20160517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B6" i="4"/>
  <c r="B5"/>
  <c r="B4"/>
  <c r="B3"/>
</calcChain>
</file>

<file path=xl/sharedStrings.xml><?xml version="1.0" encoding="utf-8"?>
<sst xmlns="http://schemas.openxmlformats.org/spreadsheetml/2006/main" count="126" uniqueCount="114">
  <si>
    <t>선창산업</t>
  </si>
  <si>
    <t>1순위</t>
    <phoneticPr fontId="1" type="noConversion"/>
  </si>
  <si>
    <t>한솔로지스틱스 o</t>
  </si>
  <si>
    <t>와이비로드</t>
  </si>
  <si>
    <t>2순위</t>
    <phoneticPr fontId="1" type="noConversion"/>
  </si>
  <si>
    <t>SG세계물산</t>
  </si>
  <si>
    <t>태양금속우</t>
  </si>
  <si>
    <t>녹십자홀딩스1우</t>
  </si>
  <si>
    <t>영풍제지</t>
  </si>
  <si>
    <t>삼호개발</t>
    <phoneticPr fontId="1" type="noConversion"/>
  </si>
  <si>
    <t>3순위</t>
    <phoneticPr fontId="1" type="noConversion"/>
  </si>
  <si>
    <t>SKC</t>
  </si>
  <si>
    <t>현대엘리베이</t>
  </si>
  <si>
    <t>동원수산</t>
  </si>
  <si>
    <t>콤텍시스템</t>
  </si>
  <si>
    <t>엔에스쇼핑</t>
  </si>
  <si>
    <t>아시아10호</t>
  </si>
  <si>
    <t>애경유화</t>
  </si>
  <si>
    <t>아세아시멘트</t>
  </si>
  <si>
    <t>011790</t>
    <phoneticPr fontId="1" type="noConversion"/>
  </si>
  <si>
    <t>002820</t>
  </si>
  <si>
    <t>004060</t>
    <phoneticPr fontId="1" type="noConversion"/>
  </si>
  <si>
    <t>004105</t>
  </si>
  <si>
    <t>005255</t>
  </si>
  <si>
    <t>006740</t>
  </si>
  <si>
    <t>009180</t>
  </si>
  <si>
    <t>안국약품</t>
    <phoneticPr fontId="1" type="noConversion"/>
  </si>
  <si>
    <t>001540</t>
  </si>
  <si>
    <t>대주산업</t>
  </si>
  <si>
    <t>003310</t>
  </si>
  <si>
    <t>한일단조</t>
  </si>
  <si>
    <t>024740</t>
  </si>
  <si>
    <t>파세코</t>
  </si>
  <si>
    <t>037070</t>
  </si>
  <si>
    <t>에스티아이</t>
    <phoneticPr fontId="1" type="noConversion"/>
  </si>
  <si>
    <t>039440</t>
  </si>
  <si>
    <t>에스엠</t>
  </si>
  <si>
    <t>041510</t>
  </si>
  <si>
    <t>성호전자</t>
  </si>
  <si>
    <t>043260</t>
  </si>
  <si>
    <t>SBS콘텐츠허브</t>
  </si>
  <si>
    <t>046140</t>
  </si>
  <si>
    <t>파인디앤씨</t>
  </si>
  <si>
    <t>049120</t>
  </si>
  <si>
    <t>지에스이</t>
  </si>
  <si>
    <t>053050</t>
  </si>
  <si>
    <t>메디포스트</t>
  </si>
  <si>
    <t>078160</t>
  </si>
  <si>
    <t>씨큐브</t>
  </si>
  <si>
    <t>101240</t>
  </si>
  <si>
    <t>엑셈</t>
  </si>
  <si>
    <t>한화</t>
  </si>
  <si>
    <t>000880</t>
  </si>
  <si>
    <t>010600</t>
  </si>
  <si>
    <t>010960</t>
  </si>
  <si>
    <t>031820</t>
  </si>
  <si>
    <t>030720</t>
    <phoneticPr fontId="1" type="noConversion"/>
  </si>
  <si>
    <t>017800</t>
    <phoneticPr fontId="1" type="noConversion"/>
  </si>
  <si>
    <t>083570</t>
    <phoneticPr fontId="1" type="noConversion"/>
  </si>
  <si>
    <t>제일연마</t>
  </si>
  <si>
    <t>001560</t>
  </si>
  <si>
    <t>세기상사</t>
  </si>
  <si>
    <t>002420</t>
  </si>
  <si>
    <t>신라교역</t>
  </si>
  <si>
    <t>004970</t>
  </si>
  <si>
    <t>대우증권우</t>
  </si>
  <si>
    <t>006805</t>
  </si>
  <si>
    <t>이건산업</t>
  </si>
  <si>
    <t>008250</t>
  </si>
  <si>
    <t>윌비스</t>
  </si>
  <si>
    <t>008600</t>
  </si>
  <si>
    <t>LG이노텍</t>
  </si>
  <si>
    <t>011070</t>
  </si>
  <si>
    <t>SK</t>
  </si>
  <si>
    <t>034730</t>
  </si>
  <si>
    <t>미래에셋증권</t>
  </si>
  <si>
    <t>037620</t>
  </si>
  <si>
    <t>LG생명과학우</t>
  </si>
  <si>
    <t>068875</t>
  </si>
  <si>
    <t>제주항공</t>
  </si>
  <si>
    <t>089590</t>
  </si>
  <si>
    <t>KEC</t>
  </si>
  <si>
    <t>092220</t>
  </si>
  <si>
    <t>삼양사</t>
  </si>
  <si>
    <t>145990</t>
    <phoneticPr fontId="1" type="noConversion"/>
  </si>
  <si>
    <t>삼보판지</t>
  </si>
  <si>
    <t>023600</t>
  </si>
  <si>
    <t>코리아나</t>
  </si>
  <si>
    <t>027050</t>
  </si>
  <si>
    <t>디지틀조선</t>
  </si>
  <si>
    <t>033130</t>
  </si>
  <si>
    <t>에스씨디</t>
  </si>
  <si>
    <t>042110</t>
  </si>
  <si>
    <t>국순당</t>
  </si>
  <si>
    <t>043650</t>
  </si>
  <si>
    <t>안트로젠</t>
  </si>
  <si>
    <t>065660</t>
  </si>
  <si>
    <t>디지털대성</t>
  </si>
  <si>
    <t>068930</t>
  </si>
  <si>
    <t>옵티시스</t>
  </si>
  <si>
    <t>047400</t>
  </si>
  <si>
    <t>쌍용머티리얼</t>
  </si>
  <si>
    <t>033270</t>
  </si>
  <si>
    <t>유나이티드제약</t>
  </si>
  <si>
    <t>주연테크</t>
  </si>
  <si>
    <t>044380</t>
  </si>
  <si>
    <t>530008</t>
  </si>
  <si>
    <t>삼성 미디어 테마주 ETN</t>
  </si>
  <si>
    <t>550008</t>
  </si>
  <si>
    <t>QV 소프트웨어 TOP5 ETN</t>
  </si>
  <si>
    <t>코데즈컴바인</t>
  </si>
  <si>
    <t>미코</t>
  </si>
  <si>
    <t>슈프리마에이치큐</t>
  </si>
  <si>
    <t>휴메딕스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</si>
</sst>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B11" sqref="B11"/>
    </sheetView>
  </sheetViews>
  <sheetFormatPr defaultRowHeight="16.5"/>
  <cols>
    <col min="1" max="1" width="17.125" bestFit="1" customWidth="1"/>
    <col min="2" max="2" width="17.125" customWidth="1"/>
    <col min="3" max="3" width="17.125" style="2" customWidth="1"/>
    <col min="4" max="4" width="16.25" bestFit="1" customWidth="1"/>
    <col min="5" max="5" width="16.25" style="2" customWidth="1"/>
    <col min="6" max="6" width="16.25" bestFit="1" customWidth="1"/>
    <col min="7" max="7" width="9" style="1"/>
  </cols>
  <sheetData>
    <row r="1" spans="1:9">
      <c r="A1" t="s">
        <v>1</v>
      </c>
      <c r="D1" t="s">
        <v>4</v>
      </c>
      <c r="F1" t="s">
        <v>10</v>
      </c>
    </row>
    <row r="2" spans="1:9">
      <c r="A2" t="s">
        <v>2</v>
      </c>
      <c r="B2">
        <v>0.31</v>
      </c>
      <c r="C2" s="2" t="s">
        <v>25</v>
      </c>
      <c r="D2" t="s">
        <v>51</v>
      </c>
      <c r="E2" s="2" t="s">
        <v>52</v>
      </c>
      <c r="F2" t="s">
        <v>12</v>
      </c>
      <c r="G2" s="1" t="s">
        <v>57</v>
      </c>
    </row>
    <row r="3" spans="1:9">
      <c r="A3" t="s">
        <v>11</v>
      </c>
      <c r="B3">
        <v>0.52</v>
      </c>
      <c r="C3" s="2" t="s">
        <v>19</v>
      </c>
      <c r="D3" t="s">
        <v>3</v>
      </c>
      <c r="E3" s="2" t="s">
        <v>53</v>
      </c>
      <c r="F3" t="s">
        <v>13</v>
      </c>
      <c r="G3" s="1" t="s">
        <v>56</v>
      </c>
    </row>
    <row r="4" spans="1:9">
      <c r="A4" t="s">
        <v>15</v>
      </c>
      <c r="B4">
        <v>-0.28999999999999998</v>
      </c>
      <c r="C4" s="2">
        <v>138250</v>
      </c>
      <c r="D4" t="s">
        <v>5</v>
      </c>
      <c r="E4" s="2" t="s">
        <v>21</v>
      </c>
      <c r="F4" t="s">
        <v>16</v>
      </c>
      <c r="G4" s="1" t="s">
        <v>58</v>
      </c>
    </row>
    <row r="5" spans="1:9">
      <c r="A5" t="s">
        <v>0</v>
      </c>
      <c r="B5">
        <v>-1.91</v>
      </c>
      <c r="C5" s="2" t="s">
        <v>20</v>
      </c>
      <c r="D5" t="s">
        <v>8</v>
      </c>
      <c r="E5" s="2" t="s">
        <v>24</v>
      </c>
      <c r="F5" t="s">
        <v>17</v>
      </c>
      <c r="G5" s="1">
        <v>161000</v>
      </c>
    </row>
    <row r="6" spans="1:9">
      <c r="D6" t="s">
        <v>9</v>
      </c>
      <c r="E6" s="2" t="s">
        <v>54</v>
      </c>
      <c r="F6" t="s">
        <v>18</v>
      </c>
      <c r="G6" s="1">
        <v>183190</v>
      </c>
    </row>
    <row r="7" spans="1:9">
      <c r="F7" t="s">
        <v>6</v>
      </c>
      <c r="G7" s="1" t="s">
        <v>22</v>
      </c>
    </row>
    <row r="8" spans="1:9">
      <c r="F8" t="s">
        <v>7</v>
      </c>
      <c r="G8" s="1" t="s">
        <v>23</v>
      </c>
    </row>
    <row r="9" spans="1:9">
      <c r="F9" t="s">
        <v>14</v>
      </c>
      <c r="G9" s="1" t="s">
        <v>55</v>
      </c>
    </row>
    <row r="12" spans="1:9">
      <c r="D12" t="s">
        <v>4</v>
      </c>
      <c r="F12" t="s">
        <v>10</v>
      </c>
    </row>
    <row r="13" spans="1:9">
      <c r="A13" t="s">
        <v>1</v>
      </c>
      <c r="D13" t="s">
        <v>28</v>
      </c>
      <c r="E13" s="2" t="s">
        <v>29</v>
      </c>
      <c r="F13" t="s">
        <v>34</v>
      </c>
      <c r="G13" s="1" t="s">
        <v>35</v>
      </c>
    </row>
    <row r="14" spans="1:9">
      <c r="A14" t="s">
        <v>26</v>
      </c>
      <c r="B14">
        <v>-3.83</v>
      </c>
      <c r="C14" s="2" t="s">
        <v>27</v>
      </c>
      <c r="D14" t="s">
        <v>30</v>
      </c>
      <c r="E14" s="2" t="s">
        <v>31</v>
      </c>
      <c r="F14" t="s">
        <v>38</v>
      </c>
      <c r="G14" s="1" t="s">
        <v>39</v>
      </c>
    </row>
    <row r="15" spans="1:9">
      <c r="A15" t="s">
        <v>32</v>
      </c>
      <c r="B15">
        <v>-2.0499999999999998</v>
      </c>
      <c r="C15" s="2" t="s">
        <v>33</v>
      </c>
      <c r="D15" t="s">
        <v>40</v>
      </c>
      <c r="E15" s="2" t="s">
        <v>41</v>
      </c>
      <c r="F15" t="s">
        <v>42</v>
      </c>
      <c r="G15" s="1" t="s">
        <v>43</v>
      </c>
      <c r="H15" t="s">
        <v>50</v>
      </c>
      <c r="I15">
        <v>205100</v>
      </c>
    </row>
    <row r="16" spans="1:9">
      <c r="A16" t="s">
        <v>36</v>
      </c>
      <c r="B16">
        <v>0.72</v>
      </c>
      <c r="C16" s="2" t="s">
        <v>37</v>
      </c>
      <c r="D16" t="s">
        <v>44</v>
      </c>
      <c r="E16" s="2" t="s">
        <v>45</v>
      </c>
      <c r="F16" t="s">
        <v>46</v>
      </c>
      <c r="G16" s="1" t="s">
        <v>47</v>
      </c>
    </row>
    <row r="17" spans="6:7">
      <c r="F17" t="s">
        <v>48</v>
      </c>
      <c r="G17" s="1" t="s">
        <v>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J10" sqref="J10"/>
    </sheetView>
  </sheetViews>
  <sheetFormatPr defaultRowHeight="16.5"/>
  <cols>
    <col min="1" max="1" width="17.125" bestFit="1" customWidth="1"/>
    <col min="2" max="2" width="16.125" customWidth="1"/>
    <col min="3" max="3" width="14.375" bestFit="1" customWidth="1"/>
    <col min="4" max="4" width="16" customWidth="1"/>
    <col min="5" max="5" width="16.25" bestFit="1" customWidth="1"/>
  </cols>
  <sheetData>
    <row r="1" spans="1:9">
      <c r="A1" t="s">
        <v>1</v>
      </c>
      <c r="B1" s="2"/>
      <c r="C1" t="s">
        <v>4</v>
      </c>
      <c r="D1" s="2"/>
      <c r="E1" t="s">
        <v>10</v>
      </c>
      <c r="F1" s="1"/>
    </row>
    <row r="2" spans="1:9">
      <c r="A2" t="s">
        <v>59</v>
      </c>
      <c r="B2" s="2" t="s">
        <v>60</v>
      </c>
      <c r="C2" t="s">
        <v>61</v>
      </c>
      <c r="D2" s="2" t="s">
        <v>62</v>
      </c>
      <c r="E2" t="s">
        <v>69</v>
      </c>
      <c r="F2" s="1" t="s">
        <v>70</v>
      </c>
    </row>
    <row r="3" spans="1:9">
      <c r="A3" t="s">
        <v>81</v>
      </c>
      <c r="B3" s="2" t="s">
        <v>82</v>
      </c>
      <c r="C3" t="s">
        <v>63</v>
      </c>
      <c r="D3" s="2" t="s">
        <v>64</v>
      </c>
      <c r="E3" t="s">
        <v>71</v>
      </c>
      <c r="F3" s="1" t="s">
        <v>72</v>
      </c>
    </row>
    <row r="4" spans="1:9">
      <c r="A4" t="s">
        <v>83</v>
      </c>
      <c r="B4" s="2" t="s">
        <v>84</v>
      </c>
      <c r="C4" t="s">
        <v>65</v>
      </c>
      <c r="D4" s="2" t="s">
        <v>66</v>
      </c>
      <c r="E4" t="s">
        <v>75</v>
      </c>
      <c r="F4" s="2" t="s">
        <v>76</v>
      </c>
    </row>
    <row r="5" spans="1:9">
      <c r="B5" s="2"/>
      <c r="C5" t="s">
        <v>67</v>
      </c>
      <c r="D5" s="2" t="s">
        <v>68</v>
      </c>
      <c r="F5" s="1"/>
    </row>
    <row r="6" spans="1:9">
      <c r="B6" s="2"/>
      <c r="C6" t="s">
        <v>73</v>
      </c>
      <c r="D6" s="2" t="s">
        <v>74</v>
      </c>
      <c r="F6" s="1"/>
    </row>
    <row r="7" spans="1:9">
      <c r="B7" s="2"/>
      <c r="C7" t="s">
        <v>77</v>
      </c>
      <c r="D7" s="2" t="s">
        <v>78</v>
      </c>
      <c r="F7" s="1"/>
    </row>
    <row r="8" spans="1:9">
      <c r="B8" s="2"/>
      <c r="C8" t="s">
        <v>79</v>
      </c>
      <c r="D8" s="2" t="s">
        <v>80</v>
      </c>
      <c r="F8" s="1"/>
      <c r="I8">
        <v>2333</v>
      </c>
    </row>
    <row r="9" spans="1:9">
      <c r="B9" s="2"/>
      <c r="D9" s="2"/>
      <c r="F9" s="1"/>
      <c r="I9">
        <v>2283</v>
      </c>
    </row>
    <row r="10" spans="1:9">
      <c r="B10" s="2"/>
      <c r="D10" s="2"/>
      <c r="F10" s="1"/>
      <c r="I10">
        <v>2219</v>
      </c>
    </row>
    <row r="11" spans="1:9">
      <c r="B11" s="2"/>
      <c r="D11" s="2"/>
      <c r="F11" s="1"/>
    </row>
    <row r="12" spans="1:9">
      <c r="B12" s="2"/>
    </row>
    <row r="13" spans="1:9">
      <c r="A13" t="s">
        <v>1</v>
      </c>
      <c r="B13" s="2"/>
      <c r="C13" t="s">
        <v>4</v>
      </c>
      <c r="D13" s="2"/>
      <c r="E13" t="s">
        <v>10</v>
      </c>
      <c r="F13" s="1"/>
    </row>
    <row r="14" spans="1:9">
      <c r="A14" t="s">
        <v>85</v>
      </c>
      <c r="B14" s="2" t="s">
        <v>86</v>
      </c>
      <c r="C14" t="s">
        <v>87</v>
      </c>
      <c r="D14" s="2" t="s">
        <v>88</v>
      </c>
      <c r="F14" s="1"/>
    </row>
    <row r="15" spans="1:9">
      <c r="C15" t="s">
        <v>89</v>
      </c>
      <c r="D15" s="2" t="s">
        <v>90</v>
      </c>
      <c r="F15" s="1"/>
    </row>
    <row r="16" spans="1:9">
      <c r="B16" s="2"/>
      <c r="C16" t="s">
        <v>91</v>
      </c>
      <c r="D16" s="2" t="s">
        <v>92</v>
      </c>
      <c r="F16" s="1"/>
    </row>
    <row r="17" spans="2:6">
      <c r="B17" s="2"/>
      <c r="C17" t="s">
        <v>93</v>
      </c>
      <c r="D17" s="2" t="s">
        <v>94</v>
      </c>
      <c r="F17" s="1"/>
    </row>
    <row r="18" spans="2:6">
      <c r="C18" t="s">
        <v>95</v>
      </c>
      <c r="D18" s="2" t="s">
        <v>96</v>
      </c>
      <c r="F18" s="1"/>
    </row>
    <row r="19" spans="2:6">
      <c r="C19" t="s">
        <v>97</v>
      </c>
      <c r="D19" s="2" t="s">
        <v>98</v>
      </c>
    </row>
    <row r="20" spans="2:6">
      <c r="C20" t="s">
        <v>99</v>
      </c>
      <c r="D20">
        <v>109080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D11" sqref="D11"/>
    </sheetView>
  </sheetViews>
  <sheetFormatPr defaultRowHeight="16.5"/>
  <cols>
    <col min="1" max="1" width="19.125" customWidth="1"/>
    <col min="2" max="2" width="15" customWidth="1"/>
    <col min="3" max="3" width="25" bestFit="1" customWidth="1"/>
    <col min="4" max="4" width="12.5" customWidth="1"/>
    <col min="5" max="5" width="15.5" customWidth="1"/>
  </cols>
  <sheetData>
    <row r="1" spans="1:6">
      <c r="A1" t="s">
        <v>1</v>
      </c>
      <c r="B1" s="2"/>
      <c r="C1" t="s">
        <v>4</v>
      </c>
      <c r="D1" s="2"/>
      <c r="E1" t="s">
        <v>10</v>
      </c>
      <c r="F1" s="1"/>
    </row>
    <row r="2" spans="1:6">
      <c r="A2" t="s">
        <v>101</v>
      </c>
      <c r="B2" s="2" t="s">
        <v>100</v>
      </c>
      <c r="C2" t="s">
        <v>103</v>
      </c>
      <c r="D2" s="2" t="s">
        <v>102</v>
      </c>
      <c r="F2" s="1"/>
    </row>
    <row r="3" spans="1:6">
      <c r="A3" t="s">
        <v>104</v>
      </c>
      <c r="B3" s="2" t="s">
        <v>105</v>
      </c>
      <c r="C3" t="s">
        <v>107</v>
      </c>
      <c r="D3" s="2" t="s">
        <v>106</v>
      </c>
      <c r="F3" s="1"/>
    </row>
    <row r="4" spans="1:6">
      <c r="B4" s="2"/>
      <c r="C4" t="s">
        <v>109</v>
      </c>
      <c r="D4" s="2" t="s">
        <v>108</v>
      </c>
      <c r="F4" s="2"/>
    </row>
    <row r="5" spans="1:6">
      <c r="B5" s="2"/>
      <c r="D5" s="2"/>
      <c r="F5" s="1"/>
    </row>
    <row r="6" spans="1:6">
      <c r="B6" s="2"/>
      <c r="D6" s="2"/>
      <c r="F6" s="1"/>
    </row>
    <row r="7" spans="1:6">
      <c r="B7" s="2"/>
      <c r="D7" s="2"/>
      <c r="F7" s="1"/>
    </row>
    <row r="8" spans="1:6">
      <c r="B8" s="2"/>
      <c r="D8" s="2"/>
      <c r="F8" s="1"/>
    </row>
    <row r="11" spans="1:6">
      <c r="A11" t="s">
        <v>110</v>
      </c>
      <c r="B11">
        <v>47770</v>
      </c>
      <c r="C11" t="s">
        <v>113</v>
      </c>
      <c r="D11">
        <v>200670</v>
      </c>
    </row>
    <row r="12" spans="1:6">
      <c r="A12" t="s">
        <v>112</v>
      </c>
      <c r="B12">
        <v>94840</v>
      </c>
      <c r="E12" t="s">
        <v>111</v>
      </c>
      <c r="F12">
        <v>59090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sqref="A1:A3"/>
    </sheetView>
  </sheetViews>
  <sheetFormatPr defaultRowHeight="16.5"/>
  <sheetData>
    <row r="1" spans="1:2">
      <c r="A1">
        <v>2333</v>
      </c>
    </row>
    <row r="2" spans="1:2">
      <c r="A2">
        <v>2283</v>
      </c>
    </row>
    <row r="3" spans="1:2">
      <c r="A3">
        <v>2219</v>
      </c>
      <c r="B3">
        <f>AVERAGE(A1:A3)</f>
        <v>2278.3333333333335</v>
      </c>
    </row>
    <row r="4" spans="1:2">
      <c r="A4">
        <v>9594</v>
      </c>
      <c r="B4">
        <f>AVERAGE(A1:A4)</f>
        <v>4107.25</v>
      </c>
    </row>
    <row r="5" spans="1:2">
      <c r="A5">
        <v>9752</v>
      </c>
      <c r="B5">
        <f>AVERAGE(A1:A5)</f>
        <v>5236.2</v>
      </c>
    </row>
    <row r="6" spans="1:2">
      <c r="A6">
        <v>10024</v>
      </c>
      <c r="B6">
        <f>AVERAGE(A1:A6)</f>
        <v>6034.166666666667</v>
      </c>
    </row>
    <row r="7" spans="1:2">
      <c r="A7">
        <v>10336</v>
      </c>
    </row>
    <row r="8" spans="1:2">
      <c r="A8">
        <v>10530</v>
      </c>
    </row>
    <row r="9" spans="1:2">
      <c r="A9">
        <v>10660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20160516</vt:lpstr>
      <vt:lpstr>20160517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2016-05-14T14:59:10Z</dcterms:created>
  <dcterms:modified xsi:type="dcterms:W3CDTF">2016-05-28T16:21:13Z</dcterms:modified>
</cp:coreProperties>
</file>