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Idaho\Idaho\Research\proposals\RAPID\"/>
    </mc:Choice>
  </mc:AlternateContent>
  <xr:revisionPtr revIDLastSave="0" documentId="13_ncr:1_{3FA41562-AE09-4647-9BD9-28B0E6A433D3}" xr6:coauthVersionLast="46" xr6:coauthVersionMax="46" xr10:uidLastSave="{00000000-0000-0000-0000-000000000000}"/>
  <bookViews>
    <workbookView xWindow="-120" yWindow="-120" windowWidth="29040" windowHeight="15840" xr2:uid="{F35B4477-CDEC-4CD4-B53F-44E9EA601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/>
  <c r="D10" i="1"/>
  <c r="F26" i="1"/>
  <c r="F25" i="1"/>
  <c r="F22" i="1"/>
  <c r="E22" i="1"/>
  <c r="D22" i="1"/>
  <c r="C19" i="1"/>
  <c r="C21" i="1"/>
  <c r="D12" i="1"/>
  <c r="E12" i="1" s="1"/>
  <c r="C10" i="1"/>
  <c r="F12" i="1" l="1"/>
  <c r="D6" i="1"/>
  <c r="E6" i="1"/>
  <c r="F6" i="1" s="1"/>
  <c r="C6" i="1" l="1"/>
  <c r="C8" i="1" l="1"/>
</calcChain>
</file>

<file path=xl/sharedStrings.xml><?xml version="1.0" encoding="utf-8"?>
<sst xmlns="http://schemas.openxmlformats.org/spreadsheetml/2006/main" count="22" uniqueCount="22">
  <si>
    <t>Budget category</t>
  </si>
  <si>
    <t>Direct labor</t>
  </si>
  <si>
    <t>Cost ($)</t>
  </si>
  <si>
    <t>Comments</t>
  </si>
  <si>
    <t>Total Direct Labor Costs</t>
  </si>
  <si>
    <t>Total Direct Costs</t>
  </si>
  <si>
    <t>Total Direct and Indirect Costs</t>
  </si>
  <si>
    <t>fring</t>
  </si>
  <si>
    <t>salary</t>
  </si>
  <si>
    <t>total</t>
  </si>
  <si>
    <t>Direct costs, Equipment</t>
  </si>
  <si>
    <t xml:space="preserve">      Graduate student</t>
  </si>
  <si>
    <t>Frank Wroblewski - 3 Mo</t>
  </si>
  <si>
    <t>2-month rental Specim FX10</t>
  </si>
  <si>
    <t>Shipping</t>
  </si>
  <si>
    <t>To/From Hawaii</t>
  </si>
  <si>
    <t>Subaward - UNM</t>
  </si>
  <si>
    <t>Tobias Fischer</t>
  </si>
  <si>
    <t>Power generation</t>
  </si>
  <si>
    <t>Travel, domestic 10 days Hilo</t>
  </si>
  <si>
    <t>Indirect Costs (ON-campus 47.5%)</t>
  </si>
  <si>
    <t>Requested period of performance: 03/01/2021 - 02/31/2022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</si>
</sst>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Times New Roman"/>
      <family val="1"/>
    </font>
    <font>
      <sz val="12"/>
      <name val="Verdana"/>
      <family val="2"/>
    </font>
    <font>
      <b/>
      <sz val="10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1"/>
      <name val="Times New Roman"/>
      <family val="1"/>
    </font>
    <font>
      <i/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</cellStyleXfs>
  <cellXfs count="69">
    <xf numFmtId="0" fontId="0" fillId="0" borderId="0" xfId="0"/>
    <xf numFmtId="0" fontId="1" fillId="0" borderId="0" xfId="0" applyFont="1"/>
    <xf numFmtId="164" fontId="3" fillId="0" borderId="0" xfId="0" applyNumberFormat="1" applyFont="1"/>
    <xf numFmtId="164" fontId="6" fillId="0" borderId="0" xfId="2" applyNumberFormat="1" applyFont="1"/>
    <xf numFmtId="164" fontId="7" fillId="0" borderId="0" xfId="0" applyNumberFormat="1" applyFont="1"/>
    <xf numFmtId="164" fontId="1" fillId="0" borderId="0" xfId="0" applyNumberFormat="1" applyFont="1"/>
    <xf numFmtId="164" fontId="4" fillId="0" borderId="0" xfId="3" applyNumberFormat="1" applyFont="1" applyFill="1" applyBorder="1"/>
    <xf numFmtId="164" fontId="9" fillId="0" borderId="0" xfId="3" applyNumberFormat="1" applyFont="1" applyFill="1" applyBorder="1"/>
    <xf numFmtId="0" fontId="0" fillId="0" borderId="0" xfId="0" applyFont="1"/>
    <xf numFmtId="164" fontId="0" fillId="0" borderId="0" xfId="0" applyNumberFormat="1"/>
    <xf numFmtId="0" fontId="2" fillId="2" borderId="0" xfId="0" applyFont="1" applyFill="1"/>
    <xf numFmtId="164" fontId="3" fillId="3" borderId="0" xfId="0" applyNumberFormat="1" applyFont="1" applyFill="1"/>
    <xf numFmtId="0" fontId="1" fillId="3" borderId="0" xfId="0" applyFont="1" applyFill="1"/>
    <xf numFmtId="0" fontId="1" fillId="0" borderId="0" xfId="0" applyFont="1" applyBorder="1"/>
    <xf numFmtId="164" fontId="3" fillId="0" borderId="0" xfId="0" applyNumberFormat="1" applyFont="1" applyBorder="1"/>
    <xf numFmtId="0" fontId="0" fillId="0" borderId="0" xfId="0" applyBorder="1"/>
    <xf numFmtId="164" fontId="7" fillId="0" borderId="0" xfId="0" applyNumberFormat="1" applyFont="1" applyBorder="1"/>
    <xf numFmtId="164" fontId="6" fillId="0" borderId="0" xfId="2" applyNumberFormat="1" applyFont="1" applyBorder="1"/>
    <xf numFmtId="0" fontId="2" fillId="0" borderId="0" xfId="0" applyFont="1" applyBorder="1"/>
    <xf numFmtId="44" fontId="1" fillId="0" borderId="0" xfId="0" applyNumberFormat="1" applyFont="1" applyBorder="1"/>
    <xf numFmtId="164" fontId="1" fillId="0" borderId="0" xfId="0" applyNumberFormat="1" applyFont="1" applyBorder="1"/>
    <xf numFmtId="44" fontId="2" fillId="0" borderId="0" xfId="1" applyFont="1" applyBorder="1"/>
    <xf numFmtId="164" fontId="2" fillId="0" borderId="0" xfId="1" applyNumberFormat="1" applyFont="1" applyBorder="1"/>
    <xf numFmtId="0" fontId="8" fillId="0" borderId="0" xfId="0" applyFont="1" applyBorder="1"/>
    <xf numFmtId="44" fontId="8" fillId="0" borderId="0" xfId="0" applyNumberFormat="1" applyFont="1" applyBorder="1"/>
    <xf numFmtId="164" fontId="0" fillId="0" borderId="0" xfId="0" applyNumberFormat="1" applyBorder="1"/>
    <xf numFmtId="165" fontId="7" fillId="0" borderId="0" xfId="0" applyNumberFormat="1" applyFont="1" applyBorder="1"/>
    <xf numFmtId="165" fontId="3" fillId="0" borderId="0" xfId="0" applyNumberFormat="1" applyFont="1" applyBorder="1"/>
    <xf numFmtId="164" fontId="4" fillId="0" borderId="0" xfId="2" applyNumberFormat="1" applyFont="1" applyBorder="1"/>
    <xf numFmtId="164" fontId="3" fillId="0" borderId="0" xfId="0" applyNumberFormat="1" applyFont="1" applyBorder="1" applyAlignment="1">
      <alignment horizontal="center"/>
    </xf>
    <xf numFmtId="0" fontId="0" fillId="0" borderId="0" xfId="0" applyFill="1" applyBorder="1"/>
    <xf numFmtId="0" fontId="0" fillId="4" borderId="0" xfId="0" applyFont="1" applyFill="1"/>
    <xf numFmtId="0" fontId="1" fillId="4" borderId="0" xfId="0" applyFont="1" applyFill="1"/>
    <xf numFmtId="0" fontId="15" fillId="0" borderId="0" xfId="0" applyFont="1" applyAlignment="1">
      <alignment vertical="center"/>
    </xf>
    <xf numFmtId="0" fontId="1" fillId="5" borderId="0" xfId="0" applyFont="1" applyFill="1"/>
    <xf numFmtId="164" fontId="1" fillId="5" borderId="0" xfId="1" applyNumberFormat="1" applyFont="1" applyFill="1"/>
    <xf numFmtId="0" fontId="10" fillId="5" borderId="1" xfId="0" applyFont="1" applyFill="1" applyBorder="1"/>
    <xf numFmtId="164" fontId="11" fillId="5" borderId="1" xfId="0" applyNumberFormat="1" applyFont="1" applyFill="1" applyBorder="1"/>
    <xf numFmtId="0" fontId="2" fillId="5" borderId="0" xfId="0" applyFont="1" applyFill="1"/>
    <xf numFmtId="164" fontId="3" fillId="5" borderId="0" xfId="0" applyNumberFormat="1" applyFont="1" applyFill="1"/>
    <xf numFmtId="0" fontId="0" fillId="5" borderId="0" xfId="0" applyFill="1"/>
    <xf numFmtId="164" fontId="0" fillId="5" borderId="0" xfId="0" applyNumberFormat="1" applyFill="1"/>
    <xf numFmtId="0" fontId="0" fillId="5" borderId="0" xfId="0" applyFont="1" applyFill="1"/>
    <xf numFmtId="0" fontId="8" fillId="3" borderId="0" xfId="0" applyFont="1" applyFill="1"/>
    <xf numFmtId="164" fontId="17" fillId="3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18" fillId="0" borderId="0" xfId="0" applyNumberFormat="1" applyFont="1"/>
    <xf numFmtId="0" fontId="18" fillId="0" borderId="0" xfId="0" applyFont="1"/>
    <xf numFmtId="0" fontId="3" fillId="0" borderId="0" xfId="0" applyFont="1" applyFill="1" applyBorder="1" applyAlignment="1">
      <alignment horizontal="justify" vertical="center"/>
    </xf>
    <xf numFmtId="0" fontId="1" fillId="0" borderId="0" xfId="0" applyFont="1" applyFill="1" applyBorder="1"/>
    <xf numFmtId="164" fontId="3" fillId="0" borderId="0" xfId="0" applyNumberFormat="1" applyFont="1" applyFill="1" applyBorder="1"/>
    <xf numFmtId="0" fontId="12" fillId="0" borderId="0" xfId="0" applyFont="1" applyFill="1" applyAlignment="1">
      <alignment vertical="center"/>
    </xf>
    <xf numFmtId="0" fontId="0" fillId="0" borderId="0" xfId="0" applyFill="1"/>
    <xf numFmtId="0" fontId="12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2" fillId="0" borderId="0" xfId="0" applyFont="1" applyFill="1" applyBorder="1"/>
    <xf numFmtId="164" fontId="7" fillId="0" borderId="0" xfId="0" applyNumberFormat="1" applyFont="1" applyFill="1" applyBorder="1"/>
    <xf numFmtId="44" fontId="1" fillId="0" borderId="0" xfId="0" applyNumberFormat="1" applyFont="1" applyFill="1" applyBorder="1"/>
    <xf numFmtId="0" fontId="14" fillId="0" borderId="0" xfId="0" applyFont="1" applyFill="1" applyAlignment="1">
      <alignment vertical="center"/>
    </xf>
    <xf numFmtId="0" fontId="15" fillId="0" borderId="0" xfId="0" applyFont="1" applyFill="1" applyAlignment="1">
      <alignment vertical="center"/>
    </xf>
    <xf numFmtId="164" fontId="1" fillId="0" borderId="0" xfId="0" applyNumberFormat="1" applyFont="1" applyFill="1" applyBorder="1"/>
    <xf numFmtId="164" fontId="1" fillId="0" borderId="0" xfId="1" applyNumberFormat="1" applyFont="1" applyFill="1" applyBorder="1"/>
    <xf numFmtId="44" fontId="0" fillId="0" borderId="0" xfId="0" applyNumberFormat="1" applyFill="1"/>
    <xf numFmtId="0" fontId="16" fillId="0" borderId="0" xfId="0" applyFont="1" applyFill="1" applyAlignment="1">
      <alignment vertical="center"/>
    </xf>
    <xf numFmtId="44" fontId="2" fillId="0" borderId="0" xfId="0" applyNumberFormat="1" applyFont="1" applyFill="1" applyBorder="1"/>
    <xf numFmtId="0" fontId="3" fillId="0" borderId="0" xfId="0" applyFont="1" applyFill="1" applyAlignment="1">
      <alignment horizontal="justify" vertical="center"/>
    </xf>
    <xf numFmtId="6" fontId="3" fillId="0" borderId="0" xfId="0" applyNumberFormat="1" applyFont="1" applyFill="1" applyAlignment="1">
      <alignment horizontal="right" vertical="center"/>
    </xf>
    <xf numFmtId="0" fontId="7" fillId="0" borderId="0" xfId="0" applyFont="1" applyFill="1" applyAlignment="1">
      <alignment horizontal="justify" vertical="center"/>
    </xf>
    <xf numFmtId="6" fontId="7" fillId="0" borderId="0" xfId="0" applyNumberFormat="1" applyFont="1" applyFill="1" applyAlignment="1">
      <alignment horizontal="right" vertical="center"/>
    </xf>
  </cellXfs>
  <cellStyles count="4">
    <cellStyle name="Comma 2" xfId="3" xr:uid="{22C03306-D627-4167-AD97-4A360E503573}"/>
    <cellStyle name="Currency" xfId="1" builtinId="4"/>
    <cellStyle name="Normal" xfId="0" builtinId="0"/>
    <cellStyle name="Normal 2" xfId="2" xr:uid="{1B4BE9FF-E1DF-42AE-8309-4EE010F51C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B4BA5-5558-408B-B5CD-715D1162F15F}">
  <dimension ref="A1:K87"/>
  <sheetViews>
    <sheetView tabSelected="1" workbookViewId="0">
      <selection activeCell="B2" sqref="B2"/>
    </sheetView>
  </sheetViews>
  <sheetFormatPr defaultRowHeight="15" x14ac:dyDescent="0.25"/>
  <cols>
    <col min="1" max="1" width="22.140625" customWidth="1"/>
    <col min="2" max="2" width="42.7109375" customWidth="1"/>
    <col min="3" max="3" width="35.5703125" customWidth="1"/>
    <col min="4" max="4" width="19.140625" customWidth="1"/>
    <col min="5" max="5" width="11.5703125" bestFit="1" customWidth="1"/>
    <col min="6" max="6" width="15.140625" customWidth="1"/>
    <col min="7" max="8" width="10.140625" bestFit="1" customWidth="1"/>
    <col min="11" max="11" width="9.85546875" bestFit="1" customWidth="1"/>
  </cols>
  <sheetData>
    <row r="1" spans="1:11" x14ac:dyDescent="0.25">
      <c r="B1" t="s">
        <v>21</v>
      </c>
    </row>
    <row r="3" spans="1:11" x14ac:dyDescent="0.25">
      <c r="A3" s="10" t="s">
        <v>0</v>
      </c>
      <c r="B3" s="10" t="s">
        <v>3</v>
      </c>
      <c r="C3" s="10" t="s">
        <v>2</v>
      </c>
      <c r="D3" s="1"/>
      <c r="E3" s="1"/>
      <c r="F3" s="1"/>
      <c r="G3" s="1"/>
    </row>
    <row r="4" spans="1:11" x14ac:dyDescent="0.25">
      <c r="A4" s="1"/>
      <c r="B4" s="1"/>
      <c r="C4" s="1"/>
      <c r="D4" s="1"/>
      <c r="E4" s="1"/>
      <c r="F4" s="1"/>
      <c r="G4" s="5"/>
      <c r="H4" s="5"/>
    </row>
    <row r="5" spans="1:11" x14ac:dyDescent="0.25">
      <c r="A5" s="34" t="s">
        <v>1</v>
      </c>
      <c r="B5" s="34"/>
      <c r="C5" s="34"/>
      <c r="D5" t="s">
        <v>8</v>
      </c>
      <c r="E5" t="s">
        <v>7</v>
      </c>
      <c r="F5" s="1" t="s">
        <v>9</v>
      </c>
    </row>
    <row r="6" spans="1:11" x14ac:dyDescent="0.25">
      <c r="A6" s="34" t="s">
        <v>11</v>
      </c>
      <c r="B6" s="34" t="s">
        <v>12</v>
      </c>
      <c r="C6" s="35">
        <f>F6</f>
        <v>6248.52</v>
      </c>
      <c r="D6" s="9">
        <f>2040*3</f>
        <v>6120</v>
      </c>
      <c r="E6" s="9">
        <f>D6*0.021</f>
        <v>128.52000000000001</v>
      </c>
      <c r="F6" s="9">
        <f>D6+E6</f>
        <v>6248.52</v>
      </c>
      <c r="K6" s="9"/>
    </row>
    <row r="7" spans="1:11" ht="27.75" customHeight="1" x14ac:dyDescent="0.25">
      <c r="A7" s="36"/>
      <c r="B7" s="36"/>
      <c r="C7" s="37"/>
      <c r="D7" s="9"/>
    </row>
    <row r="8" spans="1:11" x14ac:dyDescent="0.25">
      <c r="A8" s="38" t="s">
        <v>4</v>
      </c>
      <c r="B8" s="38"/>
      <c r="C8" s="39">
        <f>SUM(C6:C7)</f>
        <v>6248.52</v>
      </c>
      <c r="D8" s="3"/>
    </row>
    <row r="9" spans="1:11" x14ac:dyDescent="0.25">
      <c r="A9" s="40"/>
      <c r="B9" s="40"/>
      <c r="C9" s="41"/>
      <c r="D9" s="3"/>
    </row>
    <row r="10" spans="1:11" x14ac:dyDescent="0.25">
      <c r="A10" s="40" t="s">
        <v>10</v>
      </c>
      <c r="B10" s="40" t="s">
        <v>13</v>
      </c>
      <c r="C10" s="41">
        <f>2424*4</f>
        <v>9696</v>
      </c>
      <c r="D10" s="3">
        <f>SUM(C10:C12)</f>
        <v>11196</v>
      </c>
    </row>
    <row r="11" spans="1:11" x14ac:dyDescent="0.25">
      <c r="A11" s="34" t="s">
        <v>14</v>
      </c>
      <c r="B11" s="34" t="s">
        <v>15</v>
      </c>
      <c r="C11" s="41">
        <v>1000</v>
      </c>
      <c r="D11" s="2"/>
    </row>
    <row r="12" spans="1:11" x14ac:dyDescent="0.25">
      <c r="A12" s="42" t="s">
        <v>18</v>
      </c>
      <c r="B12" s="34"/>
      <c r="C12" s="41">
        <v>500</v>
      </c>
      <c r="D12" s="2">
        <f>SUM(C8:C13)+25000</f>
        <v>46444.520000000004</v>
      </c>
      <c r="E12" s="9">
        <f>D12*0.475</f>
        <v>22061.147000000001</v>
      </c>
      <c r="F12" s="9">
        <f>SUM(D12:E12)</f>
        <v>68505.667000000001</v>
      </c>
    </row>
    <row r="13" spans="1:11" x14ac:dyDescent="0.25">
      <c r="A13" s="42" t="s">
        <v>19</v>
      </c>
      <c r="B13" s="34"/>
      <c r="C13" s="41">
        <v>4000</v>
      </c>
      <c r="D13" s="2"/>
      <c r="E13" s="9"/>
      <c r="F13" s="9"/>
    </row>
    <row r="14" spans="1:11" x14ac:dyDescent="0.25">
      <c r="A14" s="8" t="s">
        <v>16</v>
      </c>
      <c r="B14" s="1" t="s">
        <v>17</v>
      </c>
      <c r="C14" s="9">
        <v>35126</v>
      </c>
      <c r="D14" s="2"/>
    </row>
    <row r="15" spans="1:11" hidden="1" x14ac:dyDescent="0.25">
      <c r="A15" s="8"/>
      <c r="B15" s="8"/>
      <c r="C15" s="9"/>
      <c r="D15" s="2"/>
    </row>
    <row r="16" spans="1:11" hidden="1" x14ac:dyDescent="0.25">
      <c r="A16" s="8"/>
      <c r="B16" s="8"/>
      <c r="C16" s="9"/>
      <c r="D16" s="2"/>
    </row>
    <row r="17" spans="1:7" hidden="1" x14ac:dyDescent="0.25">
      <c r="A17" s="1"/>
      <c r="B17" s="1"/>
      <c r="C17" s="2"/>
      <c r="D17" s="2"/>
    </row>
    <row r="18" spans="1:7" x14ac:dyDescent="0.25">
      <c r="B18" s="1"/>
      <c r="C18" s="2"/>
      <c r="D18" s="2"/>
    </row>
    <row r="19" spans="1:7" x14ac:dyDescent="0.25">
      <c r="A19" s="12" t="s">
        <v>5</v>
      </c>
      <c r="B19" s="12"/>
      <c r="C19" s="11">
        <f>SUM(C8,C10:C13,C17)+(25000)</f>
        <v>46444.520000000004</v>
      </c>
    </row>
    <row r="20" spans="1:7" x14ac:dyDescent="0.25">
      <c r="A20" s="8" t="s">
        <v>20</v>
      </c>
      <c r="B20" s="1"/>
      <c r="C20" s="2">
        <f>C19*0.475</f>
        <v>22061.147000000001</v>
      </c>
      <c r="D20" s="2"/>
    </row>
    <row r="21" spans="1:7" ht="18.75" x14ac:dyDescent="0.3">
      <c r="A21" s="43" t="s">
        <v>6</v>
      </c>
      <c r="B21" s="43"/>
      <c r="C21" s="44">
        <f>SUM(C8:C16,C20)</f>
        <v>78631.667000000001</v>
      </c>
      <c r="D21" s="46">
        <v>96</v>
      </c>
      <c r="E21" s="47">
        <v>55</v>
      </c>
    </row>
    <row r="22" spans="1:7" x14ac:dyDescent="0.25">
      <c r="A22" s="1"/>
      <c r="B22" s="1"/>
      <c r="C22" s="4"/>
      <c r="D22" s="2">
        <f>D21*10</f>
        <v>960</v>
      </c>
      <c r="E22" s="2">
        <f>E21*10</f>
        <v>550</v>
      </c>
      <c r="F22" s="9">
        <f>SUM(D22:E22)</f>
        <v>1510</v>
      </c>
    </row>
    <row r="23" spans="1:7" x14ac:dyDescent="0.25">
      <c r="A23" s="1"/>
      <c r="B23" s="1"/>
      <c r="C23" s="2"/>
      <c r="D23" s="3"/>
      <c r="F23">
        <v>1500</v>
      </c>
    </row>
    <row r="24" spans="1:7" x14ac:dyDescent="0.25">
      <c r="A24" s="31"/>
      <c r="B24" s="32"/>
      <c r="C24" s="45"/>
      <c r="D24" s="2"/>
      <c r="F24">
        <v>700</v>
      </c>
    </row>
    <row r="25" spans="1:7" x14ac:dyDescent="0.25">
      <c r="A25" s="65"/>
      <c r="B25" s="52"/>
      <c r="C25" s="66"/>
      <c r="F25" s="9">
        <f>SUM(F22:F24)</f>
        <v>3710</v>
      </c>
    </row>
    <row r="26" spans="1:7" x14ac:dyDescent="0.25">
      <c r="A26" s="65"/>
      <c r="B26" s="52"/>
      <c r="C26" s="66"/>
      <c r="F26" s="25">
        <f>4000-F25</f>
        <v>290</v>
      </c>
      <c r="G26" s="15"/>
    </row>
    <row r="27" spans="1:7" x14ac:dyDescent="0.25">
      <c r="A27" s="65"/>
      <c r="B27" s="52"/>
      <c r="C27" s="66"/>
      <c r="F27" s="30"/>
      <c r="G27" s="15"/>
    </row>
    <row r="28" spans="1:7" x14ac:dyDescent="0.25">
      <c r="A28" s="65"/>
      <c r="B28" s="52"/>
      <c r="C28" s="66"/>
      <c r="F28" s="30"/>
      <c r="G28" s="15"/>
    </row>
    <row r="29" spans="1:7" x14ac:dyDescent="0.25">
      <c r="A29" s="65"/>
      <c r="B29" s="52"/>
      <c r="C29" s="66"/>
      <c r="F29" s="30"/>
      <c r="G29" s="15"/>
    </row>
    <row r="30" spans="1:7" x14ac:dyDescent="0.25">
      <c r="A30" s="65"/>
      <c r="B30" s="52"/>
      <c r="C30" s="66"/>
      <c r="D30" s="9"/>
      <c r="F30" s="30"/>
      <c r="G30" s="15"/>
    </row>
    <row r="31" spans="1:7" x14ac:dyDescent="0.25">
      <c r="A31" s="67"/>
      <c r="B31" s="52"/>
      <c r="C31" s="68"/>
      <c r="F31" s="30"/>
      <c r="G31" s="15"/>
    </row>
    <row r="32" spans="1:7" x14ac:dyDescent="0.25">
      <c r="A32" s="13"/>
      <c r="B32" s="13"/>
      <c r="C32" s="14"/>
      <c r="D32" s="14"/>
      <c r="E32" s="15"/>
      <c r="F32" s="30"/>
      <c r="G32" s="15"/>
    </row>
    <row r="33" spans="1:7" x14ac:dyDescent="0.25">
      <c r="A33" s="48"/>
      <c r="B33" s="49"/>
      <c r="C33" s="50"/>
      <c r="D33" s="14"/>
      <c r="E33" s="15"/>
      <c r="F33" s="30"/>
      <c r="G33" s="15"/>
    </row>
    <row r="34" spans="1:7" ht="15.75" x14ac:dyDescent="0.25">
      <c r="A34" s="51"/>
      <c r="B34" s="52"/>
      <c r="C34" s="50"/>
      <c r="D34" s="14"/>
      <c r="E34" s="15"/>
      <c r="F34" s="15"/>
      <c r="G34" s="15"/>
    </row>
    <row r="35" spans="1:7" ht="15.75" x14ac:dyDescent="0.25">
      <c r="A35" s="51"/>
      <c r="B35" s="52"/>
      <c r="C35" s="50"/>
      <c r="D35" s="14"/>
      <c r="E35" s="15"/>
      <c r="F35" s="15"/>
      <c r="G35" s="15"/>
    </row>
    <row r="36" spans="1:7" ht="15.75" x14ac:dyDescent="0.25">
      <c r="A36" s="51"/>
      <c r="B36" s="52"/>
      <c r="C36" s="50"/>
      <c r="D36" s="14"/>
      <c r="E36" s="15"/>
      <c r="F36" s="15"/>
      <c r="G36" s="15"/>
    </row>
    <row r="37" spans="1:7" ht="15.75" x14ac:dyDescent="0.25">
      <c r="A37" s="51"/>
      <c r="B37" s="52"/>
      <c r="C37" s="50"/>
      <c r="D37" s="17"/>
      <c r="E37" s="15"/>
      <c r="F37" s="15"/>
      <c r="G37" s="15"/>
    </row>
    <row r="38" spans="1:7" ht="15.75" x14ac:dyDescent="0.25">
      <c r="A38" s="51"/>
      <c r="B38" s="52"/>
      <c r="C38" s="50"/>
      <c r="D38" s="17"/>
      <c r="E38" s="15"/>
      <c r="F38" s="15"/>
      <c r="G38" s="15"/>
    </row>
    <row r="39" spans="1:7" ht="15.75" x14ac:dyDescent="0.25">
      <c r="A39" s="53"/>
      <c r="B39" s="49"/>
      <c r="C39" s="50"/>
      <c r="D39" s="17"/>
      <c r="E39" s="25"/>
      <c r="F39" s="15"/>
      <c r="G39" s="15"/>
    </row>
    <row r="40" spans="1:7" ht="15.75" x14ac:dyDescent="0.25">
      <c r="A40" s="54"/>
      <c r="B40" s="55"/>
      <c r="C40" s="56"/>
      <c r="D40" s="16"/>
      <c r="E40" s="25"/>
      <c r="F40" s="15"/>
      <c r="G40" s="15"/>
    </row>
    <row r="41" spans="1:7" x14ac:dyDescent="0.25">
      <c r="A41" s="49"/>
      <c r="B41" s="49"/>
      <c r="C41" s="50"/>
      <c r="D41" s="16"/>
      <c r="E41" s="15"/>
      <c r="F41" s="15"/>
      <c r="G41" s="15"/>
    </row>
    <row r="42" spans="1:7" ht="15.75" x14ac:dyDescent="0.25">
      <c r="A42" s="53"/>
      <c r="B42" s="49"/>
      <c r="C42" s="57"/>
      <c r="D42" s="16"/>
      <c r="E42" s="15"/>
      <c r="F42" s="15"/>
      <c r="G42" s="15"/>
    </row>
    <row r="43" spans="1:7" x14ac:dyDescent="0.25">
      <c r="A43" s="58"/>
      <c r="B43" s="49"/>
      <c r="C43" s="57"/>
      <c r="D43" s="16"/>
      <c r="E43" s="15"/>
      <c r="F43" s="15"/>
      <c r="G43" s="15"/>
    </row>
    <row r="44" spans="1:7" x14ac:dyDescent="0.25">
      <c r="A44" s="59"/>
      <c r="B44" s="49"/>
      <c r="C44" s="60"/>
      <c r="D44" s="16"/>
      <c r="E44" s="15"/>
      <c r="F44" s="15"/>
      <c r="G44" s="15"/>
    </row>
    <row r="45" spans="1:7" x14ac:dyDescent="0.25">
      <c r="A45" s="59"/>
      <c r="B45" s="49"/>
      <c r="C45" s="49"/>
      <c r="D45" s="17"/>
      <c r="E45" s="15"/>
      <c r="F45" s="15"/>
      <c r="G45" s="15"/>
    </row>
    <row r="46" spans="1:7" x14ac:dyDescent="0.25">
      <c r="A46" s="59"/>
      <c r="B46" s="49"/>
      <c r="C46" s="61"/>
      <c r="D46" s="20"/>
      <c r="E46" s="15"/>
      <c r="F46" s="15"/>
      <c r="G46" s="15"/>
    </row>
    <row r="47" spans="1:7" x14ac:dyDescent="0.25">
      <c r="A47" s="59"/>
      <c r="B47" s="52"/>
      <c r="C47" s="62"/>
      <c r="D47" s="21"/>
      <c r="E47" s="15"/>
      <c r="F47" s="15"/>
      <c r="G47" s="15"/>
    </row>
    <row r="48" spans="1:7" x14ac:dyDescent="0.25">
      <c r="A48" s="63"/>
      <c r="B48" s="49"/>
      <c r="C48" s="64"/>
      <c r="D48" s="22"/>
      <c r="E48" s="15"/>
      <c r="F48" s="15"/>
      <c r="G48" s="15"/>
    </row>
    <row r="49" spans="1:7" x14ac:dyDescent="0.25">
      <c r="B49" s="13"/>
      <c r="C49" s="19"/>
      <c r="D49" s="13"/>
      <c r="E49" s="15"/>
      <c r="F49" s="15"/>
      <c r="G49" s="15"/>
    </row>
    <row r="50" spans="1:7" x14ac:dyDescent="0.25">
      <c r="B50" s="13"/>
      <c r="C50" s="13"/>
      <c r="D50" s="19"/>
      <c r="E50" s="15"/>
      <c r="F50" s="15"/>
      <c r="G50" s="15"/>
    </row>
    <row r="51" spans="1:7" ht="18.75" x14ac:dyDescent="0.3">
      <c r="A51" s="33"/>
      <c r="B51" s="13"/>
      <c r="C51" s="23"/>
      <c r="D51" s="13"/>
      <c r="E51" s="15"/>
      <c r="F51" s="15"/>
      <c r="G51" s="15"/>
    </row>
    <row r="52" spans="1:7" ht="18.75" x14ac:dyDescent="0.3">
      <c r="A52" s="13"/>
      <c r="B52" s="13"/>
      <c r="C52" s="13"/>
      <c r="D52" s="24"/>
      <c r="E52" s="15"/>
      <c r="F52" s="15"/>
      <c r="G52" s="15"/>
    </row>
    <row r="53" spans="1:7" x14ac:dyDescent="0.25">
      <c r="A53" s="13"/>
      <c r="B53" s="13"/>
      <c r="C53" s="14"/>
      <c r="D53" s="14"/>
      <c r="E53" s="15"/>
      <c r="F53" s="15"/>
      <c r="G53" s="15"/>
    </row>
    <row r="54" spans="1:7" x14ac:dyDescent="0.25">
      <c r="A54" s="13"/>
      <c r="B54" s="13"/>
      <c r="C54" s="14"/>
      <c r="D54" s="14"/>
      <c r="E54" s="15"/>
      <c r="F54" s="15"/>
      <c r="G54" s="15"/>
    </row>
    <row r="55" spans="1:7" x14ac:dyDescent="0.25">
      <c r="A55" s="13"/>
      <c r="B55" s="13"/>
      <c r="C55" s="14"/>
      <c r="D55" s="14"/>
      <c r="E55" s="25"/>
      <c r="F55" s="15"/>
      <c r="G55" s="15"/>
    </row>
    <row r="56" spans="1:7" x14ac:dyDescent="0.25">
      <c r="A56" s="13"/>
      <c r="B56" s="13"/>
      <c r="C56" s="14"/>
      <c r="D56" s="14"/>
      <c r="E56" s="15"/>
      <c r="F56" s="15"/>
      <c r="G56" s="15"/>
    </row>
    <row r="57" spans="1:7" x14ac:dyDescent="0.25">
      <c r="A57" s="13"/>
      <c r="B57" s="13"/>
      <c r="C57" s="14"/>
      <c r="D57" s="14"/>
      <c r="E57" s="15"/>
      <c r="F57" s="15"/>
      <c r="G57" s="15"/>
    </row>
    <row r="58" spans="1:7" x14ac:dyDescent="0.25">
      <c r="A58" s="13"/>
      <c r="B58" s="13"/>
      <c r="C58" s="14"/>
      <c r="D58" s="14"/>
      <c r="E58" s="15"/>
      <c r="F58" s="15"/>
      <c r="G58" s="15"/>
    </row>
    <row r="59" spans="1:7" x14ac:dyDescent="0.25">
      <c r="A59" s="13"/>
      <c r="B59" s="13"/>
      <c r="C59" s="14"/>
      <c r="D59" s="14"/>
      <c r="E59" s="15"/>
      <c r="F59" s="15"/>
      <c r="G59" s="15"/>
    </row>
    <row r="60" spans="1:7" x14ac:dyDescent="0.25">
      <c r="A60" s="13"/>
      <c r="B60" s="13"/>
      <c r="C60" s="14"/>
      <c r="D60" s="14"/>
      <c r="E60" s="15"/>
      <c r="F60" s="15"/>
      <c r="G60" s="15"/>
    </row>
    <row r="61" spans="1:7" x14ac:dyDescent="0.25">
      <c r="A61" s="13"/>
      <c r="B61" s="13"/>
      <c r="C61" s="14"/>
      <c r="D61" s="14"/>
      <c r="E61" s="15"/>
      <c r="F61" s="15"/>
      <c r="G61" s="15"/>
    </row>
    <row r="62" spans="1:7" x14ac:dyDescent="0.25">
      <c r="A62" s="13"/>
      <c r="B62" s="13"/>
      <c r="C62" s="14"/>
      <c r="D62" s="14"/>
      <c r="E62" s="15"/>
      <c r="F62" s="15"/>
      <c r="G62" s="15"/>
    </row>
    <row r="63" spans="1:7" x14ac:dyDescent="0.25">
      <c r="A63" s="13"/>
      <c r="B63" s="13"/>
      <c r="C63" s="14"/>
      <c r="D63" s="14"/>
      <c r="E63" s="15"/>
      <c r="F63" s="15"/>
      <c r="G63" s="15"/>
    </row>
    <row r="64" spans="1:7" x14ac:dyDescent="0.25">
      <c r="A64" s="13"/>
      <c r="B64" s="13"/>
      <c r="C64" s="14"/>
      <c r="D64" s="14"/>
      <c r="E64" s="15"/>
      <c r="F64" s="15"/>
      <c r="G64" s="15"/>
    </row>
    <row r="65" spans="1:7" x14ac:dyDescent="0.25">
      <c r="A65" s="13"/>
      <c r="B65" s="13"/>
      <c r="C65" s="14"/>
      <c r="D65" s="14"/>
      <c r="E65" s="15"/>
      <c r="F65" s="15"/>
      <c r="G65" s="15"/>
    </row>
    <row r="66" spans="1:7" x14ac:dyDescent="0.25">
      <c r="A66" s="13"/>
      <c r="B66" s="13"/>
      <c r="C66" s="14"/>
      <c r="D66" s="14"/>
      <c r="E66" s="15"/>
      <c r="F66" s="15"/>
      <c r="G66" s="15"/>
    </row>
    <row r="67" spans="1:7" x14ac:dyDescent="0.25">
      <c r="A67" s="13"/>
      <c r="B67" s="13"/>
      <c r="C67" s="14"/>
      <c r="D67" s="14"/>
      <c r="E67" s="15"/>
      <c r="F67" s="15"/>
      <c r="G67" s="15"/>
    </row>
    <row r="68" spans="1:7" x14ac:dyDescent="0.25">
      <c r="A68" s="13"/>
      <c r="B68" s="18"/>
      <c r="C68" s="26"/>
      <c r="D68" s="14"/>
      <c r="E68" s="15"/>
      <c r="F68" s="15"/>
      <c r="G68" s="15"/>
    </row>
    <row r="69" spans="1:7" x14ac:dyDescent="0.25">
      <c r="A69" s="13"/>
      <c r="B69" s="13"/>
      <c r="C69" s="27"/>
      <c r="D69" s="17"/>
      <c r="E69" s="15"/>
      <c r="F69" s="15"/>
      <c r="G69" s="15"/>
    </row>
    <row r="70" spans="1:7" x14ac:dyDescent="0.25">
      <c r="A70" s="13"/>
      <c r="B70" s="13"/>
      <c r="C70" s="27"/>
      <c r="D70" s="17"/>
      <c r="E70" s="15"/>
      <c r="F70" s="15"/>
      <c r="G70" s="15"/>
    </row>
    <row r="71" spans="1:7" x14ac:dyDescent="0.25">
      <c r="A71" s="13"/>
      <c r="B71" s="18"/>
      <c r="C71" s="16"/>
      <c r="D71" s="17"/>
      <c r="E71" s="15"/>
      <c r="F71" s="15"/>
      <c r="G71" s="15"/>
    </row>
    <row r="72" spans="1:7" x14ac:dyDescent="0.25">
      <c r="A72" s="13"/>
      <c r="B72" s="18"/>
      <c r="C72" s="16"/>
      <c r="D72" s="17"/>
      <c r="E72" s="15"/>
      <c r="F72" s="15"/>
      <c r="G72" s="15"/>
    </row>
    <row r="73" spans="1:7" x14ac:dyDescent="0.25">
      <c r="A73" s="13"/>
      <c r="B73" s="13"/>
      <c r="C73" s="6"/>
      <c r="D73" s="17"/>
      <c r="E73" s="15"/>
      <c r="F73" s="15"/>
      <c r="G73" s="15"/>
    </row>
    <row r="74" spans="1:7" x14ac:dyDescent="0.25">
      <c r="A74" s="13"/>
      <c r="B74" s="13"/>
      <c r="C74" s="6"/>
      <c r="D74" s="28"/>
      <c r="E74" s="15"/>
      <c r="F74" s="15"/>
      <c r="G74" s="15"/>
    </row>
    <row r="75" spans="1:7" x14ac:dyDescent="0.25">
      <c r="A75" s="13"/>
      <c r="B75" s="13"/>
      <c r="C75" s="6"/>
      <c r="D75" s="28"/>
      <c r="E75" s="15"/>
      <c r="F75" s="15"/>
      <c r="G75" s="15"/>
    </row>
    <row r="76" spans="1:7" x14ac:dyDescent="0.25">
      <c r="A76" s="13"/>
      <c r="B76" s="13"/>
      <c r="C76" s="6"/>
      <c r="D76" s="28"/>
      <c r="E76" s="15"/>
      <c r="F76" s="15"/>
      <c r="G76" s="15"/>
    </row>
    <row r="77" spans="1:7" x14ac:dyDescent="0.25">
      <c r="A77" s="13"/>
      <c r="B77" s="13"/>
      <c r="C77" s="14"/>
      <c r="D77" s="28"/>
      <c r="E77" s="15"/>
      <c r="F77" s="15"/>
      <c r="G77" s="15"/>
    </row>
    <row r="78" spans="1:7" x14ac:dyDescent="0.25">
      <c r="A78" s="13"/>
      <c r="B78" s="13"/>
      <c r="C78" s="14"/>
      <c r="D78" s="17"/>
      <c r="E78" s="15"/>
      <c r="F78" s="15"/>
      <c r="G78" s="15"/>
    </row>
    <row r="79" spans="1:7" x14ac:dyDescent="0.25">
      <c r="A79" s="13"/>
      <c r="B79" s="13"/>
      <c r="C79" s="20"/>
      <c r="D79" s="17"/>
      <c r="E79" s="15"/>
      <c r="F79" s="15"/>
      <c r="G79" s="15"/>
    </row>
    <row r="80" spans="1:7" x14ac:dyDescent="0.25">
      <c r="A80" s="13"/>
      <c r="B80" s="13"/>
      <c r="C80" s="14"/>
      <c r="D80" s="17"/>
      <c r="E80" s="15"/>
      <c r="F80" s="15"/>
      <c r="G80" s="15"/>
    </row>
    <row r="81" spans="1:7" x14ac:dyDescent="0.25">
      <c r="A81" s="13"/>
      <c r="B81" s="13"/>
      <c r="C81" s="7"/>
      <c r="D81" s="28"/>
      <c r="E81" s="15"/>
      <c r="F81" s="15"/>
      <c r="G81" s="15"/>
    </row>
    <row r="82" spans="1:7" x14ac:dyDescent="0.25">
      <c r="A82" s="13"/>
      <c r="B82" s="13"/>
      <c r="C82" s="14"/>
      <c r="D82" s="17"/>
      <c r="E82" s="15"/>
      <c r="F82" s="15"/>
      <c r="G82" s="15"/>
    </row>
    <row r="83" spans="1:7" x14ac:dyDescent="0.25">
      <c r="A83" s="18"/>
      <c r="B83" s="13"/>
      <c r="C83" s="16"/>
      <c r="D83" s="17"/>
      <c r="E83" s="15"/>
      <c r="F83" s="15"/>
      <c r="G83" s="15"/>
    </row>
    <row r="84" spans="1:7" x14ac:dyDescent="0.25">
      <c r="A84" s="13"/>
      <c r="B84" s="13"/>
      <c r="C84" s="13"/>
      <c r="D84" s="17"/>
      <c r="E84" s="15"/>
      <c r="F84" s="15"/>
      <c r="G84" s="15"/>
    </row>
    <row r="85" spans="1:7" x14ac:dyDescent="0.25">
      <c r="A85" s="13"/>
      <c r="B85" s="13"/>
      <c r="C85" s="14"/>
      <c r="D85" s="13"/>
      <c r="E85" s="13"/>
      <c r="F85" s="13"/>
      <c r="G85" s="13"/>
    </row>
    <row r="86" spans="1:7" x14ac:dyDescent="0.25">
      <c r="A86" s="13"/>
      <c r="B86" s="13"/>
      <c r="C86" s="14"/>
      <c r="D86" s="29"/>
      <c r="E86" s="29"/>
      <c r="F86" s="14"/>
      <c r="G86" s="17"/>
    </row>
    <row r="87" spans="1:7" x14ac:dyDescent="0.25">
      <c r="D87" s="29"/>
      <c r="E87" s="29"/>
      <c r="F87" s="14"/>
      <c r="G87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</dc:creator>
  <cp:lastModifiedBy>ER</cp:lastModifiedBy>
  <dcterms:created xsi:type="dcterms:W3CDTF">2020-12-11T21:49:57Z</dcterms:created>
  <dcterms:modified xsi:type="dcterms:W3CDTF">2021-02-23T15:46:14Z</dcterms:modified>
</cp:coreProperties>
</file>