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12\Documents\Python Work\pff-istatistik-tidy-data\"/>
    </mc:Choice>
  </mc:AlternateContent>
  <bookViews>
    <workbookView xWindow="2400" yWindow="465" windowWidth="27555" windowHeight="16320" activeTab="2"/>
  </bookViews>
  <sheets>
    <sheet name="data" sheetId="1" r:id="rId1"/>
    <sheet name="2019_monthly" sheetId="4" r:id="rId2"/>
    <sheet name="yearly" sheetId="3" r:id="rId3"/>
    <sheet name="cols_tidy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8" i="4" l="1"/>
  <c r="M118" i="4"/>
  <c r="L118" i="4"/>
  <c r="K118" i="4"/>
  <c r="J118" i="4"/>
  <c r="I118" i="4"/>
  <c r="H118" i="4"/>
  <c r="G118" i="4"/>
  <c r="F118" i="4"/>
  <c r="E118" i="4"/>
  <c r="D118" i="4"/>
  <c r="C118" i="4"/>
  <c r="C102" i="4"/>
  <c r="L77" i="4"/>
  <c r="K77" i="4"/>
  <c r="J77" i="4"/>
  <c r="I77" i="4"/>
  <c r="H77" i="4"/>
  <c r="G77" i="4"/>
  <c r="F77" i="4"/>
  <c r="E77" i="4"/>
  <c r="D77" i="4"/>
  <c r="C77" i="4"/>
  <c r="L28" i="4"/>
  <c r="K28" i="4"/>
  <c r="J28" i="4"/>
  <c r="I28" i="4"/>
  <c r="H28" i="4"/>
  <c r="G28" i="4"/>
  <c r="F28" i="4"/>
  <c r="E28" i="4"/>
  <c r="D28" i="4"/>
  <c r="C28" i="4"/>
  <c r="L8" i="4"/>
  <c r="K8" i="4"/>
  <c r="J8" i="4"/>
  <c r="I8" i="4"/>
  <c r="H8" i="4"/>
  <c r="G8" i="4"/>
  <c r="F8" i="4"/>
  <c r="E8" i="4"/>
  <c r="D8" i="4"/>
  <c r="C8" i="4"/>
  <c r="U102" i="1" l="1"/>
  <c r="T101" i="1"/>
  <c r="S102" i="1"/>
  <c r="R102" i="1"/>
  <c r="Q102" i="1"/>
  <c r="P102" i="1"/>
  <c r="S101" i="1"/>
  <c r="R101" i="1"/>
  <c r="Q101" i="1"/>
  <c r="P101" i="1"/>
  <c r="O102" i="1"/>
  <c r="AG118" i="1"/>
  <c r="AS77" i="1"/>
  <c r="AR77" i="1" s="1"/>
  <c r="AQ77" i="1" s="1"/>
  <c r="AP77" i="1" s="1"/>
  <c r="AO77" i="1" s="1"/>
  <c r="AN77" i="1" s="1"/>
  <c r="AM77" i="1" s="1"/>
  <c r="AL77" i="1" s="1"/>
  <c r="AK77" i="1" s="1"/>
  <c r="AJ77" i="1" s="1"/>
  <c r="AI77" i="1" s="1"/>
  <c r="AH77" i="1" s="1"/>
  <c r="AG77" i="1" s="1"/>
  <c r="AS28" i="1"/>
  <c r="AR28" i="1" s="1"/>
  <c r="AQ28" i="1" s="1"/>
  <c r="AP28" i="1" s="1"/>
  <c r="AO28" i="1" s="1"/>
  <c r="AN28" i="1" s="1"/>
  <c r="AM28" i="1" s="1"/>
  <c r="AL28" i="1" s="1"/>
  <c r="AK28" i="1" s="1"/>
  <c r="AJ28" i="1" s="1"/>
  <c r="AI28" i="1" s="1"/>
  <c r="AH28" i="1" s="1"/>
  <c r="AG28" i="1" s="1"/>
  <c r="AS8" i="1"/>
  <c r="AR8" i="1"/>
  <c r="AQ8" i="1"/>
  <c r="AP8" i="1"/>
  <c r="AO8" i="1"/>
  <c r="AN8" i="1"/>
  <c r="AM8" i="1"/>
  <c r="AL8" i="1"/>
  <c r="AK8" i="1"/>
  <c r="AJ8" i="1"/>
  <c r="AI8" i="1"/>
  <c r="AH8" i="1"/>
  <c r="AF118" i="1"/>
  <c r="AE118" i="1"/>
  <c r="T118" i="1" s="1"/>
  <c r="AD118" i="1"/>
  <c r="AC118" i="1"/>
  <c r="AB118" i="1"/>
  <c r="AA118" i="1"/>
  <c r="Z118" i="1"/>
  <c r="Y118" i="1"/>
  <c r="X118" i="1"/>
  <c r="W118" i="1"/>
  <c r="V118" i="1"/>
  <c r="U118" i="1"/>
  <c r="AD77" i="1"/>
  <c r="AC77" i="1"/>
  <c r="AB77" i="1"/>
  <c r="AA77" i="1"/>
  <c r="Z77" i="1"/>
  <c r="Y77" i="1"/>
  <c r="X77" i="1"/>
  <c r="T77" i="1" s="1"/>
  <c r="W77" i="1"/>
  <c r="V77" i="1"/>
  <c r="U77" i="1"/>
  <c r="S77" i="1"/>
  <c r="R77" i="1"/>
  <c r="Q77" i="1"/>
  <c r="P77" i="1"/>
  <c r="AD28" i="1"/>
  <c r="AD8" i="1"/>
  <c r="AG8" i="1" l="1"/>
  <c r="AC28" i="1"/>
  <c r="AB28" i="1"/>
  <c r="AA28" i="1"/>
  <c r="Z28" i="1"/>
  <c r="Y28" i="1"/>
  <c r="X28" i="1"/>
  <c r="W28" i="1"/>
  <c r="V28" i="1"/>
  <c r="U28" i="1"/>
  <c r="T28" i="1" s="1"/>
  <c r="AC8" i="1"/>
  <c r="AB8" i="1"/>
  <c r="AA8" i="1"/>
  <c r="Z8" i="1"/>
  <c r="Y8" i="1"/>
  <c r="X8" i="1"/>
  <c r="W8" i="1"/>
  <c r="T8" i="1" s="1"/>
  <c r="V8" i="1"/>
  <c r="U8" i="1"/>
  <c r="O61" i="1" l="1"/>
  <c r="O2" i="1"/>
  <c r="O8" i="1"/>
  <c r="O46" i="1"/>
  <c r="O68" i="1"/>
  <c r="O77" i="1" s="1"/>
  <c r="O14" i="1"/>
  <c r="O34" i="1"/>
  <c r="G32" i="1"/>
  <c r="G33" i="1"/>
  <c r="G34" i="1"/>
  <c r="G35" i="1"/>
  <c r="G36" i="1"/>
  <c r="G37" i="1"/>
  <c r="G38" i="1"/>
  <c r="G39" i="1"/>
  <c r="G40" i="1"/>
  <c r="G41" i="1"/>
  <c r="G31" i="1"/>
  <c r="G21" i="1"/>
  <c r="G23" i="1"/>
  <c r="G24" i="1"/>
  <c r="G25" i="1"/>
  <c r="G26" i="1"/>
  <c r="G27" i="1"/>
  <c r="H28" i="1"/>
  <c r="I28" i="1"/>
  <c r="J28" i="1"/>
  <c r="G28" i="1" s="1"/>
  <c r="K28" i="1"/>
  <c r="L28" i="1"/>
  <c r="M28" i="1"/>
  <c r="N28" i="1"/>
  <c r="G18" i="1"/>
  <c r="G19" i="1"/>
  <c r="G20" i="1"/>
  <c r="G17" i="1"/>
  <c r="I14" i="1"/>
  <c r="J14" i="1"/>
  <c r="K14" i="1"/>
  <c r="G14" i="1" s="1"/>
  <c r="L14" i="1"/>
  <c r="M14" i="1"/>
  <c r="N14" i="1"/>
  <c r="H14" i="1"/>
  <c r="G13" i="1"/>
  <c r="G12" i="1"/>
  <c r="G7" i="1"/>
  <c r="H8" i="1"/>
  <c r="G8" i="1" s="1"/>
  <c r="I8" i="1"/>
  <c r="J8" i="1"/>
  <c r="K8" i="1"/>
  <c r="L8" i="1"/>
  <c r="M8" i="1"/>
  <c r="N8" i="1"/>
  <c r="G6" i="1"/>
  <c r="G5" i="1"/>
  <c r="H2" i="1"/>
  <c r="I2" i="1"/>
  <c r="J2" i="1"/>
  <c r="G2" i="1" s="1"/>
  <c r="K2" i="1"/>
  <c r="L2" i="1"/>
  <c r="M2" i="1"/>
  <c r="N2" i="1"/>
  <c r="F28" i="1"/>
  <c r="E28" i="1"/>
  <c r="D28" i="1"/>
  <c r="C28" i="1"/>
  <c r="F34" i="1"/>
  <c r="F14" i="1"/>
  <c r="F2" i="1"/>
  <c r="F8" i="1"/>
  <c r="E34" i="1"/>
  <c r="D14" i="1"/>
  <c r="E14" i="1"/>
  <c r="E2" i="1"/>
  <c r="E8" i="1"/>
  <c r="D34" i="1"/>
  <c r="C34" i="1"/>
  <c r="D2" i="1"/>
  <c r="D8" i="1"/>
  <c r="C14" i="1"/>
  <c r="C2" i="1"/>
  <c r="C8" i="1"/>
</calcChain>
</file>

<file path=xl/sharedStrings.xml><?xml version="1.0" encoding="utf-8"?>
<sst xmlns="http://schemas.openxmlformats.org/spreadsheetml/2006/main" count="694" uniqueCount="92">
  <si>
    <t>Sansür / Censorship</t>
  </si>
  <si>
    <t>Sansür Şekli /Form of Censorship</t>
  </si>
  <si>
    <t>Akreditasyon Olayı / Cases of Accreditation</t>
  </si>
  <si>
    <t>Yayın Engeli / Media Suspension</t>
  </si>
  <si>
    <t>Erişim Engeli / Access Restriction</t>
  </si>
  <si>
    <t>Toplam / Total</t>
  </si>
  <si>
    <t>Kadın / Women</t>
  </si>
  <si>
    <t>Erkek / Men</t>
  </si>
  <si>
    <t>İşten Çıkarılan Basın Mensupları / Dismissed Journalists</t>
  </si>
  <si>
    <t>İşten Çıkarılan / Dismissed</t>
  </si>
  <si>
    <t>İstifa Eden / Resigned</t>
  </si>
  <si>
    <t>Gazetecilerle ilgili Adli İşlemler / Procedural Acts Against Journalists</t>
  </si>
  <si>
    <t>Soruşturma / Investigation</t>
  </si>
  <si>
    <t>Dava Açılan / Court Cases</t>
  </si>
  <si>
    <t>Hapis Cezası / Imprisonment</t>
  </si>
  <si>
    <t>Tutuklanan / Arrested</t>
  </si>
  <si>
    <t>Gözaltına Alınan / Detained</t>
  </si>
  <si>
    <t xml:space="preserve">Hakaret / Defamation Cases </t>
  </si>
  <si>
    <t>Yayın Kuruluşu / Media Establishment</t>
  </si>
  <si>
    <t>Sözlü / Verbal Abuse</t>
  </si>
  <si>
    <t>Vatandaş Tarafından / By Citizens</t>
  </si>
  <si>
    <t>Polis Tarafından / By Police Officers</t>
  </si>
  <si>
    <t>Diğer / Other</t>
  </si>
  <si>
    <t>Fiziksel / Physical Abuse</t>
  </si>
  <si>
    <t xml:space="preserve">RTÜK Cezaları </t>
  </si>
  <si>
    <t>Kapatılan Yayın Kuruluşları</t>
  </si>
  <si>
    <t>Şiddet Gören Basın Mensupları / Journalists subjected to violence</t>
  </si>
  <si>
    <t>Milletvekilleri ile ilgili Adli İşlemler</t>
  </si>
  <si>
    <t>Ocak / January</t>
  </si>
  <si>
    <t>Şubat / February</t>
  </si>
  <si>
    <t>Mart / March</t>
  </si>
  <si>
    <t>Nisan /April</t>
  </si>
  <si>
    <t>Mayıs / May</t>
  </si>
  <si>
    <t>Haziran / June</t>
  </si>
  <si>
    <t>Temmuz / July</t>
  </si>
  <si>
    <t>Ağustos / August</t>
  </si>
  <si>
    <t>Eylül / September</t>
  </si>
  <si>
    <t>Ekim / October</t>
  </si>
  <si>
    <t>Kasım / November</t>
  </si>
  <si>
    <t>Aralık / December</t>
  </si>
  <si>
    <t>Serbest Bırakılma / Released</t>
  </si>
  <si>
    <t>Serbest Bırakılan / Released</t>
  </si>
  <si>
    <t>Hapisteki Gazeteciler / Journalists in Jail</t>
  </si>
  <si>
    <t>Yurtdışı Engeli / Ban on Leaving the Country</t>
  </si>
  <si>
    <t>Sokağa Çıkma Yasağı / Curfew</t>
  </si>
  <si>
    <t>İlan Edilmesi / Declaring the Curfew</t>
  </si>
  <si>
    <t>Yasağın Kalkması / Lifting the Curfew</t>
  </si>
  <si>
    <t>Tutuklama / Arrested</t>
  </si>
  <si>
    <t>İfade Özgürlüğüne Müdahale /Acts Against Freedom of Expression</t>
  </si>
  <si>
    <t>Cumhurbaşkanına Hakaret / Defamation Cases Regarding The President</t>
  </si>
  <si>
    <t>Lisans İptali Cezaları</t>
  </si>
  <si>
    <t>Hakaret / Defamation Cases</t>
  </si>
  <si>
    <t>Beraat Edenler / Acquittal</t>
  </si>
  <si>
    <t>Yurt dışına Çıkış Yasağının Kaldırılması /Ban Lift on Leaving the Country</t>
  </si>
  <si>
    <t>Yurt dışına Çıkış Yasağı / Ban on Leaving the Country</t>
  </si>
  <si>
    <t>Polis Soruşturması / Investigation Led by Police</t>
  </si>
  <si>
    <t>Eski Milletvekilleri ile ilgili Adli İşlemler</t>
  </si>
  <si>
    <t>Para Cezaları</t>
  </si>
  <si>
    <t>Toplam</t>
  </si>
  <si>
    <t>Siyasiler ile ilgili Adli İşlemler</t>
  </si>
  <si>
    <t>Kapanan Yayın Kuruluşları</t>
  </si>
  <si>
    <t>Fezleke</t>
  </si>
  <si>
    <t>Protesto, Eylem ve etkinlik Yasakları</t>
  </si>
  <si>
    <t>Ocak / January 2019</t>
  </si>
  <si>
    <t>Şubat / February 2019</t>
  </si>
  <si>
    <t>Mart / March 2019</t>
  </si>
  <si>
    <t>Nisan /April 2019</t>
  </si>
  <si>
    <t>Mayıs / May 2019</t>
  </si>
  <si>
    <t>Haziran / June 2019</t>
  </si>
  <si>
    <t>Temmuz / July 2019</t>
  </si>
  <si>
    <t>Ağustos / August 2019</t>
  </si>
  <si>
    <t>Eylül / September 2019</t>
  </si>
  <si>
    <t>Ekim / October 2019</t>
  </si>
  <si>
    <t>Kasım / November 2019</t>
  </si>
  <si>
    <t>Aralık / December 2019</t>
  </si>
  <si>
    <t>Ocak / January 2020</t>
  </si>
  <si>
    <t>Şubat / February 2020</t>
  </si>
  <si>
    <t>Mart / March 2020</t>
  </si>
  <si>
    <t>Nisan /April 2020</t>
  </si>
  <si>
    <t>Mayıs / May 2020</t>
  </si>
  <si>
    <t>Haziran / June 2020</t>
  </si>
  <si>
    <t>Temmuz / July 2020</t>
  </si>
  <si>
    <t>Ağustos / August 2020</t>
  </si>
  <si>
    <t>Eylül / September 2020</t>
  </si>
  <si>
    <t>Ekim / October 2020</t>
  </si>
  <si>
    <t>Kasım / November 2020</t>
  </si>
  <si>
    <t>Aralık / December 2020</t>
  </si>
  <si>
    <t>violation_type</t>
  </si>
  <si>
    <t>2015_oncesi_ay_eksik</t>
  </si>
  <si>
    <t>date_str</t>
  </si>
  <si>
    <t>clean_date</t>
  </si>
  <si>
    <t>main_category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</si>
</sst>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162"/>
      <scheme val="minor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"/>
  <sheetViews>
    <sheetView topLeftCell="J1" zoomScale="80" zoomScaleNormal="80" workbookViewId="0">
      <selection activeCell="U1" sqref="U1:AF1048576"/>
    </sheetView>
  </sheetViews>
  <sheetFormatPr defaultColWidth="11" defaultRowHeight="15.75" x14ac:dyDescent="0.25"/>
  <cols>
    <col min="1" max="2" width="38.125" customWidth="1"/>
    <col min="3" max="3" width="11" customWidth="1"/>
    <col min="4" max="4" width="11.5" customWidth="1"/>
    <col min="5" max="5" width="12.375" customWidth="1"/>
    <col min="6" max="6" width="11" customWidth="1"/>
    <col min="7" max="7" width="13.875" customWidth="1"/>
    <col min="16" max="16" width="12" customWidth="1"/>
    <col min="18" max="18" width="12" customWidth="1"/>
    <col min="29" max="29" width="12" customWidth="1"/>
    <col min="31" max="31" width="12" customWidth="1"/>
  </cols>
  <sheetData>
    <row r="1" spans="1:45" ht="56.25" x14ac:dyDescent="0.25">
      <c r="A1" t="s">
        <v>87</v>
      </c>
      <c r="B1" t="s">
        <v>91</v>
      </c>
      <c r="C1" s="4" t="s">
        <v>88</v>
      </c>
      <c r="D1" s="4">
        <v>2015</v>
      </c>
      <c r="E1" s="4">
        <v>2016</v>
      </c>
      <c r="F1" s="4">
        <v>2017</v>
      </c>
      <c r="G1" s="4">
        <v>2018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4">
        <v>2019</v>
      </c>
      <c r="U1" s="4" t="s">
        <v>63</v>
      </c>
      <c r="V1" s="4" t="s">
        <v>64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69</v>
      </c>
      <c r="AB1" s="4" t="s">
        <v>70</v>
      </c>
      <c r="AC1" s="4" t="s">
        <v>71</v>
      </c>
      <c r="AD1" s="4" t="s">
        <v>72</v>
      </c>
      <c r="AE1" s="4" t="s">
        <v>73</v>
      </c>
      <c r="AF1" s="4" t="s">
        <v>74</v>
      </c>
      <c r="AG1" s="4">
        <v>2020</v>
      </c>
      <c r="AH1" s="4" t="s">
        <v>75</v>
      </c>
      <c r="AI1" s="4" t="s">
        <v>76</v>
      </c>
      <c r="AJ1" s="4" t="s">
        <v>77</v>
      </c>
      <c r="AK1" s="4" t="s">
        <v>78</v>
      </c>
      <c r="AL1" s="4" t="s">
        <v>79</v>
      </c>
      <c r="AM1" s="4" t="s">
        <v>80</v>
      </c>
      <c r="AN1" s="4" t="s">
        <v>81</v>
      </c>
      <c r="AO1" s="4" t="s">
        <v>82</v>
      </c>
      <c r="AP1" s="4" t="s">
        <v>83</v>
      </c>
      <c r="AQ1" s="4" t="s">
        <v>84</v>
      </c>
      <c r="AR1" s="4" t="s">
        <v>85</v>
      </c>
      <c r="AS1" s="4" t="s">
        <v>86</v>
      </c>
    </row>
    <row r="2" spans="1:45" ht="18.75" x14ac:dyDescent="0.25">
      <c r="A2" s="1" t="s">
        <v>0</v>
      </c>
      <c r="B2" s="1" t="s">
        <v>0</v>
      </c>
      <c r="C2" s="5">
        <f>SUM(C5:C7)</f>
        <v>93</v>
      </c>
      <c r="D2" s="5">
        <f>SUM(D5:D7)</f>
        <v>940</v>
      </c>
      <c r="E2" s="5">
        <f>SUM(E5:E7)</f>
        <v>2910</v>
      </c>
      <c r="F2" s="5">
        <f>SUM(F5:F7)</f>
        <v>72</v>
      </c>
      <c r="G2" s="5">
        <f>SUM(H2:S2)</f>
        <v>465</v>
      </c>
      <c r="H2" s="8">
        <f>SUM(H5:H7)</f>
        <v>3</v>
      </c>
      <c r="I2" s="8">
        <f>SUM(I5:I7)</f>
        <v>10</v>
      </c>
      <c r="J2" s="8">
        <f t="shared" ref="J2:N2" si="0">SUM(J5:J7)</f>
        <v>64</v>
      </c>
      <c r="K2" s="8">
        <f t="shared" si="0"/>
        <v>3</v>
      </c>
      <c r="L2" s="8">
        <f t="shared" si="0"/>
        <v>7</v>
      </c>
      <c r="M2" s="8">
        <f t="shared" si="0"/>
        <v>10</v>
      </c>
      <c r="N2" s="8">
        <f t="shared" si="0"/>
        <v>329</v>
      </c>
      <c r="O2" s="8">
        <f>SUM(O5:O7)</f>
        <v>37</v>
      </c>
      <c r="P2" s="8"/>
      <c r="Q2" s="8"/>
      <c r="R2" s="8"/>
      <c r="S2" s="8">
        <v>2</v>
      </c>
      <c r="T2" s="8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ht="18.75" x14ac:dyDescent="0.25">
      <c r="A3" s="1"/>
      <c r="B3" s="1"/>
      <c r="C3" s="3"/>
      <c r="D3" s="3"/>
      <c r="E3" s="3"/>
      <c r="F3" s="3"/>
      <c r="G3" s="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 spans="1:45" ht="18.75" x14ac:dyDescent="0.25">
      <c r="A4" s="1" t="s">
        <v>1</v>
      </c>
      <c r="B4" s="1" t="s">
        <v>1</v>
      </c>
      <c r="C4" s="3"/>
      <c r="D4" s="3"/>
      <c r="E4" s="3"/>
      <c r="F4" s="3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45" ht="37.5" x14ac:dyDescent="0.25">
      <c r="A5" s="2" t="s">
        <v>2</v>
      </c>
      <c r="B5" s="1" t="s">
        <v>1</v>
      </c>
      <c r="C5" s="5">
        <v>24</v>
      </c>
      <c r="D5" s="5">
        <v>31</v>
      </c>
      <c r="E5" s="5">
        <v>3</v>
      </c>
      <c r="F5" s="5">
        <v>2</v>
      </c>
      <c r="G5" s="5">
        <f>SUM(H5:S5)</f>
        <v>7</v>
      </c>
      <c r="H5" s="8"/>
      <c r="I5" s="8"/>
      <c r="J5" s="8"/>
      <c r="K5" s="8"/>
      <c r="L5" s="8">
        <v>1</v>
      </c>
      <c r="M5" s="8">
        <v>2</v>
      </c>
      <c r="N5" s="8"/>
      <c r="O5" s="8"/>
      <c r="P5" s="8">
        <v>1</v>
      </c>
      <c r="Q5" s="8">
        <v>3</v>
      </c>
      <c r="R5" s="8"/>
      <c r="S5" s="8"/>
      <c r="T5" s="8"/>
      <c r="U5" s="10"/>
      <c r="V5" s="7">
        <v>1</v>
      </c>
      <c r="W5" s="7"/>
      <c r="X5" s="7"/>
      <c r="Y5" s="7"/>
      <c r="Z5" s="7"/>
      <c r="AA5" s="7">
        <v>5</v>
      </c>
      <c r="AB5" s="7"/>
      <c r="AC5" s="7">
        <v>1</v>
      </c>
      <c r="AD5" s="7">
        <v>3</v>
      </c>
      <c r="AE5" s="7"/>
      <c r="AF5" s="7"/>
      <c r="AG5" s="8"/>
    </row>
    <row r="6" spans="1:45" ht="18.75" x14ac:dyDescent="0.25">
      <c r="A6" s="2" t="s">
        <v>3</v>
      </c>
      <c r="B6" s="1" t="s">
        <v>1</v>
      </c>
      <c r="C6" s="5">
        <v>23</v>
      </c>
      <c r="D6" s="5">
        <v>107</v>
      </c>
      <c r="E6" s="5">
        <v>232</v>
      </c>
      <c r="F6" s="5">
        <v>9</v>
      </c>
      <c r="G6" s="5">
        <f>SUM(H6:S6)</f>
        <v>28</v>
      </c>
      <c r="H6" s="8"/>
      <c r="I6" s="8">
        <v>1</v>
      </c>
      <c r="J6" s="8">
        <v>2</v>
      </c>
      <c r="K6" s="8">
        <v>1</v>
      </c>
      <c r="L6" s="8">
        <v>5</v>
      </c>
      <c r="M6" s="8">
        <v>1</v>
      </c>
      <c r="N6" s="8">
        <v>11</v>
      </c>
      <c r="O6" s="8">
        <v>1</v>
      </c>
      <c r="P6" s="8">
        <v>1</v>
      </c>
      <c r="Q6" s="8">
        <v>1</v>
      </c>
      <c r="R6" s="8">
        <v>3</v>
      </c>
      <c r="S6" s="8">
        <v>1</v>
      </c>
      <c r="T6" s="8"/>
      <c r="U6" s="10">
        <v>1</v>
      </c>
      <c r="V6" s="7">
        <v>19</v>
      </c>
      <c r="W6" s="7">
        <v>10</v>
      </c>
      <c r="X6" s="7">
        <v>15</v>
      </c>
      <c r="Y6" s="7">
        <v>3</v>
      </c>
      <c r="Z6" s="7">
        <v>1</v>
      </c>
      <c r="AA6" s="7">
        <v>3</v>
      </c>
      <c r="AB6" s="7"/>
      <c r="AC6" s="7"/>
      <c r="AD6" s="7">
        <v>2</v>
      </c>
      <c r="AE6" s="7"/>
      <c r="AF6" s="7"/>
      <c r="AG6" s="8"/>
    </row>
    <row r="7" spans="1:45" ht="18.75" x14ac:dyDescent="0.25">
      <c r="A7" s="2" t="s">
        <v>4</v>
      </c>
      <c r="B7" s="1" t="s">
        <v>1</v>
      </c>
      <c r="C7" s="5">
        <v>46</v>
      </c>
      <c r="D7" s="5">
        <v>802</v>
      </c>
      <c r="E7" s="5">
        <v>2675</v>
      </c>
      <c r="F7" s="5">
        <v>61</v>
      </c>
      <c r="G7" s="5">
        <f>SUM(H7:S7)</f>
        <v>491</v>
      </c>
      <c r="H7" s="8">
        <v>3</v>
      </c>
      <c r="I7" s="8">
        <v>9</v>
      </c>
      <c r="J7" s="8">
        <v>62</v>
      </c>
      <c r="K7" s="8">
        <v>2</v>
      </c>
      <c r="L7" s="8">
        <v>1</v>
      </c>
      <c r="M7" s="8">
        <v>7</v>
      </c>
      <c r="N7" s="8">
        <v>318</v>
      </c>
      <c r="O7" s="8">
        <v>36</v>
      </c>
      <c r="P7" s="8"/>
      <c r="Q7" s="8">
        <v>16</v>
      </c>
      <c r="R7" s="8">
        <v>2</v>
      </c>
      <c r="S7" s="8">
        <v>35</v>
      </c>
      <c r="T7" s="8"/>
      <c r="U7" s="10">
        <v>17</v>
      </c>
      <c r="V7" s="7">
        <v>45</v>
      </c>
      <c r="W7" s="7"/>
      <c r="X7" s="7">
        <v>26</v>
      </c>
      <c r="Y7" s="7">
        <v>25</v>
      </c>
      <c r="Z7" s="7">
        <v>6</v>
      </c>
      <c r="AA7" s="7">
        <v>21</v>
      </c>
      <c r="AB7" s="7">
        <v>944</v>
      </c>
      <c r="AC7" s="7">
        <v>20</v>
      </c>
      <c r="AD7" s="7">
        <v>15</v>
      </c>
      <c r="AE7" s="7">
        <v>3</v>
      </c>
      <c r="AF7" s="7"/>
      <c r="AG7" s="8"/>
    </row>
    <row r="8" spans="1:45" ht="18.75" x14ac:dyDescent="0.25">
      <c r="A8" s="2" t="s">
        <v>5</v>
      </c>
      <c r="B8" s="1" t="s">
        <v>1</v>
      </c>
      <c r="C8" s="5">
        <f>SUM(C5:C7)</f>
        <v>93</v>
      </c>
      <c r="D8" s="5">
        <f>SUM(D5:D7)</f>
        <v>940</v>
      </c>
      <c r="E8" s="5">
        <f>SUM(E5:E7)</f>
        <v>2910</v>
      </c>
      <c r="F8" s="5">
        <f>SUM(F5:F7)</f>
        <v>72</v>
      </c>
      <c r="G8" s="5">
        <f>SUM(H8:S8)</f>
        <v>463</v>
      </c>
      <c r="H8" s="8">
        <f t="shared" ref="H8:N8" si="1">SUM(H5:H7)</f>
        <v>3</v>
      </c>
      <c r="I8" s="8">
        <f t="shared" si="1"/>
        <v>10</v>
      </c>
      <c r="J8" s="8">
        <f t="shared" si="1"/>
        <v>64</v>
      </c>
      <c r="K8" s="8">
        <f t="shared" si="1"/>
        <v>3</v>
      </c>
      <c r="L8" s="8">
        <f t="shared" si="1"/>
        <v>7</v>
      </c>
      <c r="M8" s="8">
        <f t="shared" si="1"/>
        <v>10</v>
      </c>
      <c r="N8" s="8">
        <f t="shared" si="1"/>
        <v>329</v>
      </c>
      <c r="O8" s="8">
        <f>SUM(O5:O7)</f>
        <v>37</v>
      </c>
      <c r="P8" s="8"/>
      <c r="Q8" s="8"/>
      <c r="R8" s="8"/>
      <c r="S8" s="8"/>
      <c r="T8" s="5">
        <f>SUM(U8:AF8)</f>
        <v>1183</v>
      </c>
      <c r="U8" s="8">
        <f t="shared" ref="U8:AD8" si="2">SUM(U5:U7)</f>
        <v>18</v>
      </c>
      <c r="V8" s="8">
        <f t="shared" si="2"/>
        <v>65</v>
      </c>
      <c r="W8" s="8">
        <f t="shared" si="2"/>
        <v>10</v>
      </c>
      <c r="X8" s="8">
        <f t="shared" si="2"/>
        <v>41</v>
      </c>
      <c r="Y8" s="8">
        <f t="shared" si="2"/>
        <v>28</v>
      </c>
      <c r="Z8" s="8">
        <f t="shared" si="2"/>
        <v>7</v>
      </c>
      <c r="AA8" s="8">
        <f t="shared" si="2"/>
        <v>29</v>
      </c>
      <c r="AB8" s="8">
        <f t="shared" si="2"/>
        <v>944</v>
      </c>
      <c r="AC8" s="8">
        <f t="shared" si="2"/>
        <v>21</v>
      </c>
      <c r="AD8" s="8">
        <f t="shared" si="2"/>
        <v>20</v>
      </c>
      <c r="AE8" s="7"/>
      <c r="AF8" s="7"/>
      <c r="AG8" s="5">
        <f>SUM(AH8:AS8)</f>
        <v>0</v>
      </c>
      <c r="AH8" s="8">
        <f t="shared" ref="AH8:AS8" si="3">SUM(AH5:AH7)</f>
        <v>0</v>
      </c>
      <c r="AI8" s="8">
        <f t="shared" si="3"/>
        <v>0</v>
      </c>
      <c r="AJ8" s="8">
        <f t="shared" si="3"/>
        <v>0</v>
      </c>
      <c r="AK8" s="8">
        <f t="shared" si="3"/>
        <v>0</v>
      </c>
      <c r="AL8" s="8">
        <f t="shared" si="3"/>
        <v>0</v>
      </c>
      <c r="AM8" s="8">
        <f t="shared" si="3"/>
        <v>0</v>
      </c>
      <c r="AN8" s="8">
        <f t="shared" si="3"/>
        <v>0</v>
      </c>
      <c r="AO8" s="8">
        <f t="shared" si="3"/>
        <v>0</v>
      </c>
      <c r="AP8" s="8">
        <f t="shared" si="3"/>
        <v>0</v>
      </c>
      <c r="AQ8" s="8">
        <f t="shared" si="3"/>
        <v>0</v>
      </c>
      <c r="AR8" s="8">
        <f t="shared" si="3"/>
        <v>0</v>
      </c>
      <c r="AS8" s="8">
        <f t="shared" si="3"/>
        <v>0</v>
      </c>
    </row>
    <row r="9" spans="1:45" ht="18.75" x14ac:dyDescent="0.25">
      <c r="A9" s="1"/>
      <c r="B9" s="1"/>
      <c r="C9" s="3"/>
      <c r="D9" s="3"/>
      <c r="E9" s="3"/>
      <c r="F9" s="3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45" ht="18.75" x14ac:dyDescent="0.25">
      <c r="A10" s="1"/>
      <c r="B10" s="1"/>
      <c r="C10" s="3"/>
      <c r="D10" s="3"/>
      <c r="E10" s="3"/>
      <c r="F10" s="3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45" ht="37.5" x14ac:dyDescent="0.25">
      <c r="A11" s="1" t="s">
        <v>8</v>
      </c>
      <c r="B11" s="1" t="s">
        <v>8</v>
      </c>
      <c r="C11" s="3"/>
      <c r="D11" s="3"/>
      <c r="E11" s="3"/>
      <c r="F11" s="3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45" ht="37.5" x14ac:dyDescent="0.25">
      <c r="A12" s="2" t="s">
        <v>9</v>
      </c>
      <c r="B12" s="1" t="s">
        <v>8</v>
      </c>
      <c r="C12" s="5">
        <v>330</v>
      </c>
      <c r="D12" s="5">
        <v>590</v>
      </c>
      <c r="E12" s="5">
        <v>3655</v>
      </c>
      <c r="F12" s="5">
        <v>4</v>
      </c>
      <c r="G12" s="5">
        <f>SUM(H12:S12)</f>
        <v>272</v>
      </c>
      <c r="H12" s="8"/>
      <c r="I12" s="8">
        <v>1</v>
      </c>
      <c r="J12" s="8"/>
      <c r="K12" s="8"/>
      <c r="L12" s="8">
        <v>18</v>
      </c>
      <c r="M12" s="8">
        <v>3</v>
      </c>
      <c r="N12" s="8">
        <v>10</v>
      </c>
      <c r="O12" s="8">
        <v>4</v>
      </c>
      <c r="P12" s="8">
        <v>44</v>
      </c>
      <c r="Q12" s="8">
        <v>39</v>
      </c>
      <c r="R12" s="8">
        <v>31</v>
      </c>
      <c r="S12" s="8">
        <v>122</v>
      </c>
      <c r="T12" s="8"/>
      <c r="U12" s="10">
        <v>32</v>
      </c>
      <c r="V12" s="7">
        <v>9</v>
      </c>
      <c r="W12" s="7">
        <v>27</v>
      </c>
      <c r="X12" s="7">
        <v>17</v>
      </c>
      <c r="Y12" s="7">
        <v>25</v>
      </c>
      <c r="Z12" s="7">
        <v>16</v>
      </c>
      <c r="AA12" s="7">
        <v>3</v>
      </c>
      <c r="AB12" s="7">
        <v>25</v>
      </c>
      <c r="AC12" s="7">
        <v>19</v>
      </c>
      <c r="AD12" s="7">
        <v>45</v>
      </c>
      <c r="AE12" s="7">
        <v>4</v>
      </c>
      <c r="AF12" s="7"/>
      <c r="AG12" s="8"/>
    </row>
    <row r="13" spans="1:45" ht="37.5" x14ac:dyDescent="0.25">
      <c r="A13" s="2" t="s">
        <v>10</v>
      </c>
      <c r="B13" s="1" t="s">
        <v>8</v>
      </c>
      <c r="C13" s="5">
        <v>8</v>
      </c>
      <c r="D13" s="5">
        <v>34</v>
      </c>
      <c r="E13" s="5">
        <v>25</v>
      </c>
      <c r="F13" s="5">
        <v>2</v>
      </c>
      <c r="G13" s="5">
        <f>SUM(H13:S13)</f>
        <v>39</v>
      </c>
      <c r="H13" s="8"/>
      <c r="I13" s="8"/>
      <c r="J13" s="8"/>
      <c r="K13" s="8"/>
      <c r="L13" s="8">
        <v>2</v>
      </c>
      <c r="M13" s="8"/>
      <c r="N13" s="8">
        <v>3</v>
      </c>
      <c r="O13" s="8">
        <v>1</v>
      </c>
      <c r="P13" s="8">
        <v>19</v>
      </c>
      <c r="Q13" s="8">
        <v>3</v>
      </c>
      <c r="R13" s="8">
        <v>9</v>
      </c>
      <c r="S13" s="8">
        <v>2</v>
      </c>
      <c r="T13" s="8"/>
      <c r="U13" s="10">
        <v>4</v>
      </c>
      <c r="V13" s="7">
        <v>4</v>
      </c>
      <c r="W13" s="7">
        <v>2</v>
      </c>
      <c r="X13" s="7">
        <v>4</v>
      </c>
      <c r="Y13" s="7">
        <v>2</v>
      </c>
      <c r="Z13" s="7">
        <v>6</v>
      </c>
      <c r="AA13" s="7">
        <v>8</v>
      </c>
      <c r="AB13" s="7">
        <v>3</v>
      </c>
      <c r="AC13" s="7">
        <v>1</v>
      </c>
      <c r="AD13" s="7">
        <v>9</v>
      </c>
      <c r="AE13" s="7">
        <v>4</v>
      </c>
      <c r="AF13" s="7"/>
      <c r="AG13" s="8"/>
    </row>
    <row r="14" spans="1:45" ht="37.5" x14ac:dyDescent="0.25">
      <c r="A14" s="2" t="s">
        <v>5</v>
      </c>
      <c r="B14" s="1" t="s">
        <v>8</v>
      </c>
      <c r="C14" s="5">
        <f>SUM(C12:C13)</f>
        <v>338</v>
      </c>
      <c r="D14" s="5">
        <f>SUM(D12:D13)</f>
        <v>624</v>
      </c>
      <c r="E14" s="5">
        <f>SUM(E12:E13)</f>
        <v>3680</v>
      </c>
      <c r="F14" s="5">
        <f>SUM(F12:F13)</f>
        <v>6</v>
      </c>
      <c r="G14" s="5">
        <f>SUM(H14:S14)</f>
        <v>42</v>
      </c>
      <c r="H14" s="8">
        <f>SUM(H12:H13)</f>
        <v>0</v>
      </c>
      <c r="I14" s="8">
        <f t="shared" ref="I14:N14" si="4">SUM(I12:I13)</f>
        <v>1</v>
      </c>
      <c r="J14" s="8">
        <f t="shared" si="4"/>
        <v>0</v>
      </c>
      <c r="K14" s="8">
        <f t="shared" si="4"/>
        <v>0</v>
      </c>
      <c r="L14" s="8">
        <f t="shared" si="4"/>
        <v>20</v>
      </c>
      <c r="M14" s="8">
        <f t="shared" si="4"/>
        <v>3</v>
      </c>
      <c r="N14" s="8">
        <f t="shared" si="4"/>
        <v>13</v>
      </c>
      <c r="O14" s="8">
        <f>SUM(O12:O13)</f>
        <v>5</v>
      </c>
      <c r="P14" s="8"/>
      <c r="Q14" s="8"/>
      <c r="R14" s="8"/>
      <c r="S14" s="8"/>
      <c r="T14" s="8"/>
      <c r="U14" s="1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45" ht="18.75" x14ac:dyDescent="0.25">
      <c r="A15" s="1"/>
      <c r="B15" s="1"/>
      <c r="C15" s="3"/>
      <c r="D15" s="3"/>
      <c r="E15" s="3"/>
      <c r="F15" s="3"/>
      <c r="G15" s="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0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45" ht="56.25" x14ac:dyDescent="0.25">
      <c r="A16" s="1" t="s">
        <v>11</v>
      </c>
      <c r="B16" s="1" t="s">
        <v>11</v>
      </c>
      <c r="C16" s="3"/>
      <c r="D16" s="3"/>
      <c r="E16" s="3"/>
      <c r="F16" s="3"/>
      <c r="G16" s="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0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45" ht="56.25" x14ac:dyDescent="0.25">
      <c r="A17" s="2" t="s">
        <v>12</v>
      </c>
      <c r="B17" s="1" t="s">
        <v>11</v>
      </c>
      <c r="C17" s="5">
        <v>88</v>
      </c>
      <c r="D17" s="5">
        <v>127</v>
      </c>
      <c r="E17" s="5">
        <v>205</v>
      </c>
      <c r="F17" s="5">
        <v>46</v>
      </c>
      <c r="G17" s="5">
        <f>SUM(H17:S17)</f>
        <v>17</v>
      </c>
      <c r="H17" s="8">
        <v>4</v>
      </c>
      <c r="I17" s="8"/>
      <c r="J17" s="8"/>
      <c r="K17" s="8"/>
      <c r="L17" s="8">
        <v>4</v>
      </c>
      <c r="M17" s="8">
        <v>3</v>
      </c>
      <c r="N17" s="8"/>
      <c r="O17" s="8">
        <v>1</v>
      </c>
      <c r="P17" s="8">
        <v>3</v>
      </c>
      <c r="Q17" s="8"/>
      <c r="R17" s="8"/>
      <c r="S17" s="8">
        <v>2</v>
      </c>
      <c r="T17" s="8"/>
      <c r="U17" s="10"/>
      <c r="V17" s="7"/>
      <c r="W17" s="7">
        <v>1</v>
      </c>
      <c r="X17" s="7">
        <v>2</v>
      </c>
      <c r="Y17" s="7">
        <v>1</v>
      </c>
      <c r="Z17" s="7">
        <v>2</v>
      </c>
      <c r="AA17" s="7">
        <v>1</v>
      </c>
      <c r="AB17" s="7"/>
      <c r="AC17" s="7">
        <v>1</v>
      </c>
      <c r="AD17" s="7"/>
      <c r="AE17" s="7">
        <v>1</v>
      </c>
      <c r="AF17" s="7"/>
      <c r="AG17" s="8"/>
    </row>
    <row r="18" spans="1:45" ht="56.25" x14ac:dyDescent="0.25">
      <c r="A18" s="2" t="s">
        <v>13</v>
      </c>
      <c r="B18" s="1" t="s">
        <v>11</v>
      </c>
      <c r="C18" s="5">
        <v>77</v>
      </c>
      <c r="D18" s="5">
        <v>163</v>
      </c>
      <c r="E18" s="5">
        <v>34</v>
      </c>
      <c r="F18" s="5">
        <v>25</v>
      </c>
      <c r="G18" s="5">
        <f t="shared" ref="G18:G28" si="5">SUM(H18:S18)</f>
        <v>39</v>
      </c>
      <c r="H18" s="8">
        <v>4</v>
      </c>
      <c r="I18" s="8">
        <v>1</v>
      </c>
      <c r="J18" s="8"/>
      <c r="K18" s="8">
        <v>4</v>
      </c>
      <c r="L18" s="8">
        <v>14</v>
      </c>
      <c r="M18" s="8">
        <v>9</v>
      </c>
      <c r="N18" s="8">
        <v>1</v>
      </c>
      <c r="O18" s="8"/>
      <c r="P18" s="8"/>
      <c r="Q18" s="8">
        <v>2</v>
      </c>
      <c r="R18" s="8">
        <v>3</v>
      </c>
      <c r="S18" s="8">
        <v>1</v>
      </c>
      <c r="T18" s="8"/>
      <c r="U18" s="10"/>
      <c r="V18" s="7">
        <v>1</v>
      </c>
      <c r="W18" s="7"/>
      <c r="X18" s="7">
        <v>2</v>
      </c>
      <c r="Y18" s="7">
        <v>2</v>
      </c>
      <c r="Z18" s="7"/>
      <c r="AA18" s="7"/>
      <c r="AB18" s="7">
        <v>5</v>
      </c>
      <c r="AC18" s="7">
        <v>4</v>
      </c>
      <c r="AD18" s="7">
        <v>15</v>
      </c>
      <c r="AE18" s="7">
        <v>9</v>
      </c>
      <c r="AF18" s="7"/>
      <c r="AG18" s="8"/>
    </row>
    <row r="19" spans="1:45" ht="56.25" x14ac:dyDescent="0.25">
      <c r="A19" s="2" t="s">
        <v>14</v>
      </c>
      <c r="B19" s="1" t="s">
        <v>11</v>
      </c>
      <c r="C19" s="5">
        <v>10</v>
      </c>
      <c r="D19" s="5">
        <v>20</v>
      </c>
      <c r="E19" s="5">
        <v>32</v>
      </c>
      <c r="F19" s="5">
        <v>67</v>
      </c>
      <c r="G19" s="5">
        <f t="shared" si="5"/>
        <v>84</v>
      </c>
      <c r="H19" s="8">
        <v>8</v>
      </c>
      <c r="I19" s="8">
        <v>9</v>
      </c>
      <c r="J19" s="8">
        <v>3</v>
      </c>
      <c r="K19" s="8">
        <v>22</v>
      </c>
      <c r="L19" s="8">
        <v>17</v>
      </c>
      <c r="M19" s="8">
        <v>1</v>
      </c>
      <c r="N19" s="8">
        <v>6</v>
      </c>
      <c r="O19" s="8">
        <v>2</v>
      </c>
      <c r="P19" s="8">
        <v>6</v>
      </c>
      <c r="Q19" s="8">
        <v>4</v>
      </c>
      <c r="R19" s="8">
        <v>3</v>
      </c>
      <c r="S19" s="8">
        <v>3</v>
      </c>
      <c r="T19" s="8"/>
      <c r="U19" s="10">
        <v>7</v>
      </c>
      <c r="V19" s="7">
        <v>4</v>
      </c>
      <c r="W19" s="7">
        <v>12</v>
      </c>
      <c r="X19" s="7">
        <v>8</v>
      </c>
      <c r="Y19" s="7">
        <v>10</v>
      </c>
      <c r="Z19" s="7">
        <v>2</v>
      </c>
      <c r="AA19" s="7">
        <v>5</v>
      </c>
      <c r="AB19" s="7">
        <v>1</v>
      </c>
      <c r="AC19" s="7">
        <v>6</v>
      </c>
      <c r="AD19" s="7">
        <v>9</v>
      </c>
      <c r="AE19" s="7">
        <v>10</v>
      </c>
      <c r="AF19" s="7"/>
      <c r="AG19" s="8"/>
    </row>
    <row r="20" spans="1:45" ht="56.25" x14ac:dyDescent="0.25">
      <c r="A20" s="2" t="s">
        <v>15</v>
      </c>
      <c r="B20" s="1" t="s">
        <v>11</v>
      </c>
      <c r="C20" s="5">
        <v>4</v>
      </c>
      <c r="D20" s="5">
        <v>19</v>
      </c>
      <c r="E20" s="5">
        <v>101</v>
      </c>
      <c r="F20" s="5">
        <v>44</v>
      </c>
      <c r="G20" s="5">
        <f t="shared" si="5"/>
        <v>44</v>
      </c>
      <c r="H20" s="8">
        <v>3</v>
      </c>
      <c r="I20" s="8">
        <v>3</v>
      </c>
      <c r="J20" s="8">
        <v>3</v>
      </c>
      <c r="K20" s="8">
        <v>12</v>
      </c>
      <c r="L20" s="8">
        <v>4</v>
      </c>
      <c r="M20" s="8">
        <v>3</v>
      </c>
      <c r="N20" s="8">
        <v>1</v>
      </c>
      <c r="O20" s="8">
        <v>1</v>
      </c>
      <c r="P20" s="8">
        <v>1</v>
      </c>
      <c r="Q20" s="8">
        <v>1</v>
      </c>
      <c r="R20" s="8">
        <v>3</v>
      </c>
      <c r="S20" s="8">
        <v>9</v>
      </c>
      <c r="T20" s="8"/>
      <c r="U20" s="10">
        <v>1</v>
      </c>
      <c r="V20" s="7">
        <v>1</v>
      </c>
      <c r="W20" s="7"/>
      <c r="X20" s="7"/>
      <c r="Y20" s="7"/>
      <c r="Z20" s="7">
        <v>4</v>
      </c>
      <c r="AA20" s="7">
        <v>1</v>
      </c>
      <c r="AB20" s="7"/>
      <c r="AC20" s="7"/>
      <c r="AD20" s="7">
        <v>1</v>
      </c>
      <c r="AE20" s="7">
        <v>4</v>
      </c>
      <c r="AF20" s="7"/>
      <c r="AG20" s="8"/>
    </row>
    <row r="21" spans="1:45" ht="56.25" x14ac:dyDescent="0.25">
      <c r="A21" s="2" t="s">
        <v>16</v>
      </c>
      <c r="B21" s="1" t="s">
        <v>11</v>
      </c>
      <c r="C21" s="5"/>
      <c r="D21" s="5"/>
      <c r="E21" s="5"/>
      <c r="F21" s="5"/>
      <c r="G21" s="5">
        <f t="shared" si="5"/>
        <v>36</v>
      </c>
      <c r="H21" s="8"/>
      <c r="I21" s="8"/>
      <c r="J21" s="8"/>
      <c r="K21" s="8"/>
      <c r="L21" s="8"/>
      <c r="M21" s="8"/>
      <c r="N21" s="8"/>
      <c r="O21" s="8"/>
      <c r="P21" s="8">
        <v>19</v>
      </c>
      <c r="Q21" s="8">
        <v>13</v>
      </c>
      <c r="R21" s="8">
        <v>3</v>
      </c>
      <c r="S21" s="8">
        <v>1</v>
      </c>
      <c r="T21" s="8"/>
      <c r="U21" s="10">
        <v>1</v>
      </c>
      <c r="V21" s="7">
        <v>3</v>
      </c>
      <c r="W21" s="7">
        <v>1</v>
      </c>
      <c r="X21" s="7">
        <v>3</v>
      </c>
      <c r="Y21" s="7">
        <v>9</v>
      </c>
      <c r="Z21" s="7">
        <v>11</v>
      </c>
      <c r="AA21" s="7">
        <v>1</v>
      </c>
      <c r="AB21" s="7">
        <v>6</v>
      </c>
      <c r="AC21" s="7"/>
      <c r="AD21" s="7">
        <v>7</v>
      </c>
      <c r="AE21" s="7">
        <v>9</v>
      </c>
      <c r="AF21" s="7"/>
      <c r="AG21" s="8"/>
    </row>
    <row r="22" spans="1:45" ht="56.25" x14ac:dyDescent="0.25">
      <c r="A22" s="2" t="s">
        <v>53</v>
      </c>
      <c r="B22" s="1" t="s">
        <v>11</v>
      </c>
      <c r="C22" s="5"/>
      <c r="D22" s="5"/>
      <c r="E22" s="5"/>
      <c r="F22" s="5"/>
      <c r="G22" s="5"/>
      <c r="H22" s="8"/>
      <c r="I22" s="8"/>
      <c r="J22" s="8"/>
      <c r="K22" s="8"/>
      <c r="L22" s="8"/>
      <c r="M22" s="8"/>
      <c r="N22" s="8"/>
      <c r="O22" s="8">
        <v>1</v>
      </c>
      <c r="P22" s="8"/>
      <c r="Q22" s="8">
        <v>2</v>
      </c>
      <c r="R22" s="8"/>
      <c r="S22" s="8"/>
      <c r="T22" s="8"/>
      <c r="U22" s="10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45" ht="56.25" x14ac:dyDescent="0.25">
      <c r="A23" s="2" t="s">
        <v>54</v>
      </c>
      <c r="B23" s="1" t="s">
        <v>11</v>
      </c>
      <c r="C23" s="5"/>
      <c r="D23" s="5"/>
      <c r="E23" s="5"/>
      <c r="F23" s="5"/>
      <c r="G23" s="5">
        <f t="shared" si="5"/>
        <v>3</v>
      </c>
      <c r="H23" s="8"/>
      <c r="I23" s="8"/>
      <c r="J23" s="8"/>
      <c r="K23" s="8"/>
      <c r="L23" s="8"/>
      <c r="M23" s="8"/>
      <c r="N23" s="8"/>
      <c r="O23" s="8"/>
      <c r="P23" s="8">
        <v>3</v>
      </c>
      <c r="Q23" s="8"/>
      <c r="R23" s="8"/>
      <c r="S23" s="8"/>
      <c r="T23" s="8"/>
      <c r="U23" s="10"/>
      <c r="V23" s="7"/>
      <c r="W23" s="7"/>
      <c r="X23" s="7"/>
      <c r="Y23" s="7"/>
      <c r="Z23" s="7"/>
      <c r="AA23" s="7"/>
      <c r="AB23" s="7"/>
      <c r="AC23" s="7"/>
      <c r="AD23" s="7">
        <v>5</v>
      </c>
      <c r="AE23" s="7">
        <v>1</v>
      </c>
      <c r="AF23" s="7"/>
      <c r="AG23" s="8"/>
    </row>
    <row r="24" spans="1:45" ht="56.25" x14ac:dyDescent="0.25">
      <c r="A24" s="2" t="s">
        <v>17</v>
      </c>
      <c r="B24" s="1" t="s">
        <v>11</v>
      </c>
      <c r="C24" s="5">
        <v>45</v>
      </c>
      <c r="D24" s="5">
        <v>89</v>
      </c>
      <c r="E24" s="5">
        <v>27</v>
      </c>
      <c r="F24" s="5"/>
      <c r="G24" s="5">
        <f t="shared" si="5"/>
        <v>10</v>
      </c>
      <c r="H24" s="8"/>
      <c r="I24" s="8">
        <v>1</v>
      </c>
      <c r="J24" s="8">
        <v>1</v>
      </c>
      <c r="K24" s="8">
        <v>1</v>
      </c>
      <c r="L24" s="8">
        <v>1</v>
      </c>
      <c r="M24" s="8">
        <v>6</v>
      </c>
      <c r="N24" s="8"/>
      <c r="O24" s="8"/>
      <c r="P24" s="8"/>
      <c r="Q24" s="8"/>
      <c r="R24" s="8"/>
      <c r="S24" s="8"/>
      <c r="T24" s="8"/>
      <c r="U24" s="10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45" ht="56.25" x14ac:dyDescent="0.25">
      <c r="A25" s="2" t="s">
        <v>41</v>
      </c>
      <c r="B25" s="1" t="s">
        <v>11</v>
      </c>
      <c r="C25" s="5"/>
      <c r="D25" s="5"/>
      <c r="E25" s="5"/>
      <c r="F25" s="5">
        <v>40</v>
      </c>
      <c r="G25" s="5">
        <f t="shared" si="5"/>
        <v>60</v>
      </c>
      <c r="H25" s="8">
        <v>4</v>
      </c>
      <c r="I25" s="8">
        <v>3</v>
      </c>
      <c r="J25" s="8"/>
      <c r="K25" s="8"/>
      <c r="L25" s="8">
        <v>3</v>
      </c>
      <c r="M25" s="8"/>
      <c r="N25" s="8">
        <v>23</v>
      </c>
      <c r="O25" s="8">
        <v>2</v>
      </c>
      <c r="P25" s="8">
        <v>4</v>
      </c>
      <c r="Q25" s="8">
        <v>10</v>
      </c>
      <c r="R25" s="8">
        <v>8</v>
      </c>
      <c r="S25" s="8">
        <v>3</v>
      </c>
      <c r="T25" s="8"/>
      <c r="U25" s="10">
        <v>5</v>
      </c>
      <c r="V25" s="7">
        <v>7</v>
      </c>
      <c r="W25" s="7">
        <v>5</v>
      </c>
      <c r="X25" s="7">
        <v>5</v>
      </c>
      <c r="Y25" s="7">
        <v>12</v>
      </c>
      <c r="Z25" s="7">
        <v>6</v>
      </c>
      <c r="AA25" s="7">
        <v>1</v>
      </c>
      <c r="AB25" s="7">
        <v>2</v>
      </c>
      <c r="AC25" s="7">
        <v>1</v>
      </c>
      <c r="AD25" s="7">
        <v>10</v>
      </c>
      <c r="AE25" s="7">
        <v>6</v>
      </c>
      <c r="AF25" s="7"/>
      <c r="AG25" s="8"/>
    </row>
    <row r="26" spans="1:45" ht="56.25" x14ac:dyDescent="0.25">
      <c r="A26" s="2" t="s">
        <v>52</v>
      </c>
      <c r="B26" s="1" t="s">
        <v>11</v>
      </c>
      <c r="C26" s="5"/>
      <c r="D26" s="5"/>
      <c r="E26" s="5"/>
      <c r="F26" s="5"/>
      <c r="G26" s="5">
        <f t="shared" si="5"/>
        <v>3</v>
      </c>
      <c r="H26" s="8"/>
      <c r="I26" s="8"/>
      <c r="J26" s="8"/>
      <c r="K26" s="8"/>
      <c r="L26" s="8"/>
      <c r="M26" s="8"/>
      <c r="N26" s="8"/>
      <c r="O26" s="8"/>
      <c r="P26" s="8">
        <v>1</v>
      </c>
      <c r="Q26" s="8"/>
      <c r="R26" s="8">
        <v>1</v>
      </c>
      <c r="S26" s="8">
        <v>1</v>
      </c>
      <c r="T26" s="8"/>
      <c r="U26" s="10"/>
      <c r="V26" s="7">
        <v>3</v>
      </c>
      <c r="W26" s="7">
        <v>6</v>
      </c>
      <c r="X26" s="7">
        <v>4</v>
      </c>
      <c r="Y26" s="7">
        <v>8</v>
      </c>
      <c r="Z26" s="7">
        <v>1</v>
      </c>
      <c r="AA26" s="7"/>
      <c r="AB26" s="7"/>
      <c r="AC26" s="7">
        <v>3</v>
      </c>
      <c r="AD26" s="7">
        <v>6</v>
      </c>
      <c r="AE26" s="7">
        <v>7</v>
      </c>
      <c r="AF26" s="7"/>
      <c r="AG26" s="8"/>
    </row>
    <row r="27" spans="1:45" ht="56.25" x14ac:dyDescent="0.25">
      <c r="A27" s="2" t="s">
        <v>42</v>
      </c>
      <c r="B27" s="1" t="s">
        <v>11</v>
      </c>
      <c r="C27" s="5"/>
      <c r="D27" s="5"/>
      <c r="E27" s="5"/>
      <c r="F27" s="5"/>
      <c r="G27" s="5">
        <f t="shared" si="5"/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0"/>
      <c r="V27" s="7">
        <v>2</v>
      </c>
      <c r="W27" s="7">
        <v>4</v>
      </c>
      <c r="X27" s="7">
        <v>10</v>
      </c>
      <c r="Y27" s="7">
        <v>6</v>
      </c>
      <c r="Z27" s="7">
        <v>1</v>
      </c>
      <c r="AA27" s="7">
        <v>2</v>
      </c>
      <c r="AB27" s="7"/>
      <c r="AC27" s="7"/>
      <c r="AD27" s="7">
        <v>6</v>
      </c>
      <c r="AE27" s="7"/>
      <c r="AF27" s="7"/>
      <c r="AG27" s="8"/>
    </row>
    <row r="28" spans="1:45" ht="56.25" x14ac:dyDescent="0.25">
      <c r="A28" s="2" t="s">
        <v>5</v>
      </c>
      <c r="B28" s="1" t="s">
        <v>11</v>
      </c>
      <c r="C28" s="5">
        <f>SUM(C17:C24)</f>
        <v>224</v>
      </c>
      <c r="D28" s="5">
        <f>SUM(D17:D24)</f>
        <v>418</v>
      </c>
      <c r="E28" s="5">
        <f>SUM(E17:E24)</f>
        <v>399</v>
      </c>
      <c r="F28" s="5">
        <f>SUM(F17:F24)</f>
        <v>182</v>
      </c>
      <c r="G28" s="5">
        <f t="shared" si="5"/>
        <v>149</v>
      </c>
      <c r="H28" s="8">
        <f t="shared" ref="H28:N28" si="6">SUM(H17:H24)</f>
        <v>19</v>
      </c>
      <c r="I28" s="8">
        <f t="shared" si="6"/>
        <v>14</v>
      </c>
      <c r="J28" s="8">
        <f t="shared" si="6"/>
        <v>7</v>
      </c>
      <c r="K28" s="8">
        <f t="shared" si="6"/>
        <v>39</v>
      </c>
      <c r="L28" s="8">
        <f t="shared" si="6"/>
        <v>40</v>
      </c>
      <c r="M28" s="8">
        <f t="shared" si="6"/>
        <v>22</v>
      </c>
      <c r="N28" s="8">
        <f t="shared" si="6"/>
        <v>8</v>
      </c>
      <c r="O28" s="8"/>
      <c r="P28" s="8"/>
      <c r="Q28" s="8"/>
      <c r="R28" s="8"/>
      <c r="S28" s="8"/>
      <c r="T28" s="5">
        <f>SUM(U28:AF28)</f>
        <v>272</v>
      </c>
      <c r="U28" s="10">
        <f t="shared" ref="U28:AD28" si="7">SUM(U17:U27)</f>
        <v>14</v>
      </c>
      <c r="V28" s="7">
        <f t="shared" si="7"/>
        <v>21</v>
      </c>
      <c r="W28" s="7">
        <f t="shared" si="7"/>
        <v>29</v>
      </c>
      <c r="X28" s="7">
        <f t="shared" si="7"/>
        <v>34</v>
      </c>
      <c r="Y28" s="7">
        <f t="shared" si="7"/>
        <v>48</v>
      </c>
      <c r="Z28" s="7">
        <f t="shared" si="7"/>
        <v>27</v>
      </c>
      <c r="AA28" s="7">
        <f t="shared" si="7"/>
        <v>11</v>
      </c>
      <c r="AB28" s="7">
        <f t="shared" si="7"/>
        <v>14</v>
      </c>
      <c r="AC28" s="7">
        <f t="shared" si="7"/>
        <v>15</v>
      </c>
      <c r="AD28" s="7">
        <f t="shared" si="7"/>
        <v>59</v>
      </c>
      <c r="AE28" s="7"/>
      <c r="AF28" s="7"/>
      <c r="AG28" s="5">
        <f>SUM(AH28:AS28)</f>
        <v>0</v>
      </c>
      <c r="AH28" s="5">
        <f t="shared" ref="AH28:AS28" si="8">SUM(AI28:AT28)</f>
        <v>0</v>
      </c>
      <c r="AI28" s="5">
        <f t="shared" si="8"/>
        <v>0</v>
      </c>
      <c r="AJ28" s="5">
        <f t="shared" si="8"/>
        <v>0</v>
      </c>
      <c r="AK28" s="5">
        <f t="shared" si="8"/>
        <v>0</v>
      </c>
      <c r="AL28" s="5">
        <f t="shared" si="8"/>
        <v>0</v>
      </c>
      <c r="AM28" s="5">
        <f t="shared" si="8"/>
        <v>0</v>
      </c>
      <c r="AN28" s="5">
        <f t="shared" si="8"/>
        <v>0</v>
      </c>
      <c r="AO28" s="5">
        <f t="shared" si="8"/>
        <v>0</v>
      </c>
      <c r="AP28" s="5">
        <f t="shared" si="8"/>
        <v>0</v>
      </c>
      <c r="AQ28" s="5">
        <f t="shared" si="8"/>
        <v>0</v>
      </c>
      <c r="AR28" s="5">
        <f t="shared" si="8"/>
        <v>0</v>
      </c>
      <c r="AS28" s="5">
        <f t="shared" si="8"/>
        <v>0</v>
      </c>
    </row>
    <row r="29" spans="1:45" ht="18.75" x14ac:dyDescent="0.25">
      <c r="A29" s="1"/>
      <c r="B29" s="1"/>
      <c r="C29" s="3"/>
      <c r="D29" s="3"/>
      <c r="E29" s="3"/>
      <c r="F29" s="3"/>
      <c r="G29" s="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0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45" ht="37.5" x14ac:dyDescent="0.25">
      <c r="A30" s="1" t="s">
        <v>26</v>
      </c>
      <c r="B30" s="1" t="s">
        <v>26</v>
      </c>
      <c r="C30" s="3"/>
      <c r="D30" s="3"/>
      <c r="E30" s="3"/>
      <c r="F30" s="3"/>
      <c r="G30" s="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0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45" ht="37.5" x14ac:dyDescent="0.25">
      <c r="A31" s="2" t="s">
        <v>6</v>
      </c>
      <c r="B31" s="1" t="s">
        <v>26</v>
      </c>
      <c r="C31" s="5">
        <v>12</v>
      </c>
      <c r="D31" s="5">
        <v>12</v>
      </c>
      <c r="E31" s="5">
        <v>5</v>
      </c>
      <c r="F31" s="5"/>
      <c r="G31" s="5">
        <f>SUM(H31:S31)</f>
        <v>6</v>
      </c>
      <c r="H31" s="8"/>
      <c r="I31" s="8"/>
      <c r="J31" s="8"/>
      <c r="K31" s="8"/>
      <c r="L31" s="8"/>
      <c r="M31" s="8">
        <v>1</v>
      </c>
      <c r="N31" s="8">
        <v>1</v>
      </c>
      <c r="O31" s="8">
        <v>2</v>
      </c>
      <c r="P31" s="8"/>
      <c r="Q31" s="8">
        <v>1</v>
      </c>
      <c r="R31" s="8">
        <v>1</v>
      </c>
      <c r="S31" s="8"/>
      <c r="T31" s="8"/>
      <c r="U31" s="10">
        <v>2</v>
      </c>
      <c r="V31" s="7"/>
      <c r="W31" s="7">
        <v>1</v>
      </c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45" ht="37.5" x14ac:dyDescent="0.25">
      <c r="A32" s="2" t="s">
        <v>7</v>
      </c>
      <c r="B32" s="1" t="s">
        <v>26</v>
      </c>
      <c r="C32" s="5">
        <v>95</v>
      </c>
      <c r="D32" s="5">
        <v>43</v>
      </c>
      <c r="E32" s="5">
        <v>29</v>
      </c>
      <c r="F32" s="5">
        <v>10</v>
      </c>
      <c r="G32" s="5">
        <f t="shared" ref="G32:G41" si="9">SUM(H32:S32)</f>
        <v>31</v>
      </c>
      <c r="H32" s="8"/>
      <c r="I32" s="8"/>
      <c r="J32" s="8"/>
      <c r="K32" s="8"/>
      <c r="L32" s="8">
        <v>1</v>
      </c>
      <c r="M32" s="8">
        <v>1</v>
      </c>
      <c r="N32" s="8">
        <v>4</v>
      </c>
      <c r="O32" s="8">
        <v>14</v>
      </c>
      <c r="P32" s="8">
        <v>8</v>
      </c>
      <c r="Q32" s="8">
        <v>1</v>
      </c>
      <c r="R32" s="8">
        <v>1</v>
      </c>
      <c r="S32" s="8">
        <v>1</v>
      </c>
      <c r="T32" s="8"/>
      <c r="U32" s="10">
        <v>3</v>
      </c>
      <c r="V32" s="7"/>
      <c r="W32" s="7"/>
      <c r="X32" s="7">
        <v>1</v>
      </c>
      <c r="Y32" s="7">
        <v>5</v>
      </c>
      <c r="Z32" s="7">
        <v>4</v>
      </c>
      <c r="AA32" s="7">
        <v>1</v>
      </c>
      <c r="AB32" s="7">
        <v>2</v>
      </c>
      <c r="AC32" s="7">
        <v>1</v>
      </c>
      <c r="AD32" s="7"/>
      <c r="AE32" s="7">
        <v>5</v>
      </c>
      <c r="AF32" s="7"/>
      <c r="AG32" s="8"/>
    </row>
    <row r="33" spans="1:33" ht="37.5" x14ac:dyDescent="0.25">
      <c r="A33" s="2" t="s">
        <v>18</v>
      </c>
      <c r="B33" s="1" t="s">
        <v>26</v>
      </c>
      <c r="C33" s="5">
        <v>2</v>
      </c>
      <c r="D33" s="5">
        <v>13</v>
      </c>
      <c r="E33" s="5">
        <v>11</v>
      </c>
      <c r="F33" s="5">
        <v>2</v>
      </c>
      <c r="G33" s="5">
        <f t="shared" si="9"/>
        <v>2</v>
      </c>
      <c r="H33" s="8"/>
      <c r="I33" s="8"/>
      <c r="J33" s="8"/>
      <c r="K33" s="8"/>
      <c r="L33" s="8">
        <v>1</v>
      </c>
      <c r="M33" s="8"/>
      <c r="N33" s="8"/>
      <c r="O33" s="8">
        <v>1</v>
      </c>
      <c r="P33" s="8"/>
      <c r="Q33" s="8"/>
      <c r="R33" s="8"/>
      <c r="S33" s="8"/>
      <c r="T33" s="8"/>
      <c r="U33" s="10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 ht="37.5" x14ac:dyDescent="0.25">
      <c r="A34" s="2" t="s">
        <v>5</v>
      </c>
      <c r="B34" s="1" t="s">
        <v>26</v>
      </c>
      <c r="C34" s="5">
        <f>SUM(C31:C33)</f>
        <v>109</v>
      </c>
      <c r="D34" s="5">
        <f>SUM(D31:D33)</f>
        <v>68</v>
      </c>
      <c r="E34" s="5">
        <f>SUM(E31:E33)</f>
        <v>45</v>
      </c>
      <c r="F34" s="5">
        <f>SUM(F31:F33)</f>
        <v>12</v>
      </c>
      <c r="G34" s="5">
        <f t="shared" si="9"/>
        <v>17</v>
      </c>
      <c r="H34" s="8"/>
      <c r="I34" s="8"/>
      <c r="J34" s="8"/>
      <c r="K34" s="8"/>
      <c r="L34" s="8"/>
      <c r="M34" s="8"/>
      <c r="N34" s="8"/>
      <c r="O34" s="8">
        <f>SUM(O31:O33)</f>
        <v>17</v>
      </c>
      <c r="P34" s="8"/>
      <c r="Q34" s="8"/>
      <c r="R34" s="8"/>
      <c r="S34" s="8"/>
      <c r="T34" s="8"/>
      <c r="U34" s="10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 ht="37.5" x14ac:dyDescent="0.25">
      <c r="A35" s="1"/>
      <c r="B35" s="1" t="s">
        <v>26</v>
      </c>
      <c r="C35" s="3"/>
      <c r="D35" s="3"/>
      <c r="E35" s="3"/>
      <c r="F35" s="3"/>
      <c r="G35" s="5">
        <f t="shared" si="9"/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0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1:33" ht="37.5" x14ac:dyDescent="0.25">
      <c r="A36" s="2" t="s">
        <v>19</v>
      </c>
      <c r="B36" s="1" t="s">
        <v>26</v>
      </c>
      <c r="C36" s="5"/>
      <c r="D36" s="5">
        <v>9</v>
      </c>
      <c r="E36" s="5">
        <v>4</v>
      </c>
      <c r="F36" s="5"/>
      <c r="G36" s="5">
        <f t="shared" si="9"/>
        <v>10</v>
      </c>
      <c r="H36" s="8"/>
      <c r="I36" s="8"/>
      <c r="J36" s="8"/>
      <c r="K36" s="8"/>
      <c r="L36" s="8"/>
      <c r="M36" s="8">
        <v>1</v>
      </c>
      <c r="N36" s="8">
        <v>4</v>
      </c>
      <c r="O36" s="8">
        <v>1</v>
      </c>
      <c r="P36" s="8"/>
      <c r="Q36" s="8">
        <v>2</v>
      </c>
      <c r="R36" s="8">
        <v>2</v>
      </c>
      <c r="S36" s="8"/>
      <c r="T36" s="8"/>
      <c r="U36" s="10">
        <v>3</v>
      </c>
      <c r="V36" s="7"/>
      <c r="W36" s="7">
        <v>1</v>
      </c>
      <c r="X36" s="7">
        <v>1</v>
      </c>
      <c r="Y36" s="7">
        <v>5</v>
      </c>
      <c r="Z36" s="7"/>
      <c r="AA36" s="7"/>
      <c r="AB36" s="7"/>
      <c r="AC36" s="7"/>
      <c r="AD36" s="7"/>
      <c r="AE36" s="7">
        <v>2</v>
      </c>
      <c r="AF36" s="7"/>
      <c r="AG36" s="8"/>
    </row>
    <row r="37" spans="1:33" ht="37.5" x14ac:dyDescent="0.25">
      <c r="A37" s="2" t="s">
        <v>23</v>
      </c>
      <c r="B37" s="1" t="s">
        <v>26</v>
      </c>
      <c r="C37" s="5"/>
      <c r="D37" s="5">
        <v>101</v>
      </c>
      <c r="E37" s="5">
        <v>33</v>
      </c>
      <c r="F37" s="5">
        <v>3</v>
      </c>
      <c r="G37" s="5">
        <f t="shared" si="9"/>
        <v>9</v>
      </c>
      <c r="H37" s="8"/>
      <c r="I37" s="8"/>
      <c r="J37" s="8"/>
      <c r="K37" s="8"/>
      <c r="L37" s="8">
        <v>2</v>
      </c>
      <c r="M37" s="8">
        <v>2</v>
      </c>
      <c r="N37" s="8">
        <v>1</v>
      </c>
      <c r="O37" s="8">
        <v>1</v>
      </c>
      <c r="P37" s="8"/>
      <c r="Q37" s="8">
        <v>1</v>
      </c>
      <c r="R37" s="8">
        <v>1</v>
      </c>
      <c r="S37" s="8">
        <v>1</v>
      </c>
      <c r="T37" s="8"/>
      <c r="U37" s="10">
        <v>2</v>
      </c>
      <c r="V37" s="7"/>
      <c r="W37" s="7">
        <v>1</v>
      </c>
      <c r="X37" s="7">
        <v>1</v>
      </c>
      <c r="Y37" s="7">
        <v>5</v>
      </c>
      <c r="Z37" s="7">
        <v>4</v>
      </c>
      <c r="AA37" s="7">
        <v>1</v>
      </c>
      <c r="AB37" s="7">
        <v>2</v>
      </c>
      <c r="AC37" s="7">
        <v>1</v>
      </c>
      <c r="AD37" s="7"/>
      <c r="AE37" s="7">
        <v>3</v>
      </c>
      <c r="AF37" s="7"/>
      <c r="AG37" s="8"/>
    </row>
    <row r="38" spans="1:33" ht="37.5" x14ac:dyDescent="0.25">
      <c r="A38" s="1"/>
      <c r="B38" s="1" t="s">
        <v>26</v>
      </c>
      <c r="C38" s="3"/>
      <c r="D38" s="3"/>
      <c r="E38" s="3"/>
      <c r="F38" s="3"/>
      <c r="G38" s="5">
        <f t="shared" si="9"/>
        <v>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0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1:33" ht="37.5" x14ac:dyDescent="0.25">
      <c r="A39" s="2" t="s">
        <v>20</v>
      </c>
      <c r="B39" s="1" t="s">
        <v>26</v>
      </c>
      <c r="C39" s="5"/>
      <c r="D39" s="5">
        <v>10</v>
      </c>
      <c r="E39" s="5">
        <v>17</v>
      </c>
      <c r="F39" s="5">
        <v>4</v>
      </c>
      <c r="G39" s="5">
        <f t="shared" si="9"/>
        <v>5</v>
      </c>
      <c r="H39" s="8"/>
      <c r="I39" s="8"/>
      <c r="J39" s="8"/>
      <c r="K39" s="8"/>
      <c r="L39" s="8">
        <v>2</v>
      </c>
      <c r="M39" s="8"/>
      <c r="N39" s="8">
        <v>2</v>
      </c>
      <c r="O39" s="8">
        <v>1</v>
      </c>
      <c r="P39" s="8"/>
      <c r="Q39" s="8"/>
      <c r="R39" s="8"/>
      <c r="S39" s="8"/>
      <c r="T39" s="8"/>
      <c r="U39" s="10"/>
      <c r="V39" s="7"/>
      <c r="W39" s="7"/>
      <c r="X39" s="7">
        <v>1</v>
      </c>
      <c r="Y39" s="7">
        <v>5</v>
      </c>
      <c r="Z39" s="7">
        <v>4</v>
      </c>
      <c r="AA39" s="7">
        <v>1</v>
      </c>
      <c r="AB39" s="7">
        <v>2</v>
      </c>
      <c r="AC39" s="7">
        <v>1</v>
      </c>
      <c r="AD39" s="7"/>
      <c r="AE39" s="7">
        <v>3</v>
      </c>
      <c r="AF39" s="7"/>
      <c r="AG39" s="8"/>
    </row>
    <row r="40" spans="1:33" ht="37.5" x14ac:dyDescent="0.25">
      <c r="A40" s="2" t="s">
        <v>21</v>
      </c>
      <c r="B40" s="1" t="s">
        <v>26</v>
      </c>
      <c r="C40" s="5"/>
      <c r="D40" s="5">
        <v>63</v>
      </c>
      <c r="E40" s="5">
        <v>10</v>
      </c>
      <c r="F40" s="5">
        <v>4</v>
      </c>
      <c r="G40" s="5">
        <f t="shared" si="9"/>
        <v>3</v>
      </c>
      <c r="H40" s="8"/>
      <c r="I40" s="8"/>
      <c r="J40" s="8"/>
      <c r="K40" s="8"/>
      <c r="L40" s="8"/>
      <c r="M40" s="8">
        <v>1</v>
      </c>
      <c r="N40" s="8"/>
      <c r="O40" s="8">
        <v>1</v>
      </c>
      <c r="P40" s="8">
        <v>1</v>
      </c>
      <c r="Q40" s="8"/>
      <c r="R40" s="8"/>
      <c r="S40" s="8"/>
      <c r="T40" s="8"/>
      <c r="U40" s="10"/>
      <c r="V40" s="7"/>
      <c r="W40" s="7">
        <v>1</v>
      </c>
      <c r="X40" s="7"/>
      <c r="Y40" s="7"/>
      <c r="Z40" s="7"/>
      <c r="AA40" s="7"/>
      <c r="AB40" s="7"/>
      <c r="AC40" s="7"/>
      <c r="AD40" s="7"/>
      <c r="AE40" s="7"/>
      <c r="AF40" s="7"/>
      <c r="AG40" s="8"/>
    </row>
    <row r="41" spans="1:33" ht="37.5" x14ac:dyDescent="0.25">
      <c r="A41" s="2" t="s">
        <v>22</v>
      </c>
      <c r="B41" s="1" t="s">
        <v>26</v>
      </c>
      <c r="C41" s="5"/>
      <c r="D41" s="5">
        <v>35</v>
      </c>
      <c r="E41" s="5">
        <v>9</v>
      </c>
      <c r="F41" s="5">
        <v>1</v>
      </c>
      <c r="G41" s="5">
        <f t="shared" si="9"/>
        <v>6</v>
      </c>
      <c r="H41" s="8"/>
      <c r="I41" s="8"/>
      <c r="J41" s="8"/>
      <c r="K41" s="8"/>
      <c r="L41" s="8"/>
      <c r="M41" s="8">
        <v>1</v>
      </c>
      <c r="N41" s="8">
        <v>3</v>
      </c>
      <c r="O41" s="8"/>
      <c r="P41" s="8">
        <v>2</v>
      </c>
      <c r="Q41" s="8"/>
      <c r="R41" s="8"/>
      <c r="S41" s="8"/>
      <c r="T41" s="8"/>
      <c r="U41" s="10"/>
      <c r="V41" s="7"/>
      <c r="W41" s="7"/>
      <c r="X41" s="7"/>
      <c r="Y41" s="7"/>
      <c r="Z41" s="7"/>
      <c r="AA41" s="7"/>
      <c r="AB41" s="7"/>
      <c r="AC41" s="7"/>
      <c r="AD41" s="7"/>
      <c r="AE41" s="7">
        <v>2</v>
      </c>
      <c r="AF41" s="7"/>
      <c r="AG41" s="8"/>
    </row>
    <row r="42" spans="1:33" ht="18.75" x14ac:dyDescent="0.25">
      <c r="A42" s="1"/>
      <c r="B42" s="1"/>
      <c r="C42" s="3"/>
      <c r="D42" s="3"/>
      <c r="E42" s="3"/>
      <c r="F42" s="3"/>
      <c r="G42" s="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0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</row>
    <row r="43" spans="1:33" ht="18.75" x14ac:dyDescent="0.25">
      <c r="A43" s="1" t="s">
        <v>24</v>
      </c>
      <c r="B43" s="1" t="s">
        <v>24</v>
      </c>
      <c r="C43" s="3"/>
      <c r="D43" s="3"/>
      <c r="E43" s="3"/>
      <c r="F43" s="3"/>
      <c r="G43" s="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0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</row>
    <row r="44" spans="1:33" ht="18.75" x14ac:dyDescent="0.25">
      <c r="A44" s="2" t="s">
        <v>57</v>
      </c>
      <c r="B44" s="1" t="s">
        <v>24</v>
      </c>
      <c r="C44" s="3"/>
      <c r="D44" s="3"/>
      <c r="E44" s="3"/>
      <c r="F44" s="3"/>
      <c r="G44" s="3"/>
      <c r="H44" s="8"/>
      <c r="I44" s="8"/>
      <c r="J44" s="8"/>
      <c r="K44" s="8"/>
      <c r="L44" s="8"/>
      <c r="M44" s="8"/>
      <c r="N44" s="8"/>
      <c r="O44" s="8">
        <v>29</v>
      </c>
      <c r="P44" s="8">
        <v>8</v>
      </c>
      <c r="Q44" s="8">
        <v>8</v>
      </c>
      <c r="R44" s="8">
        <v>35</v>
      </c>
      <c r="S44" s="8">
        <v>17</v>
      </c>
      <c r="T44" s="8"/>
      <c r="U44" s="10">
        <v>20</v>
      </c>
      <c r="V44" s="7"/>
      <c r="W44" s="7"/>
      <c r="X44" s="7">
        <v>8</v>
      </c>
      <c r="Y44" s="7">
        <v>2</v>
      </c>
      <c r="Z44" s="7">
        <v>9</v>
      </c>
      <c r="AA44" s="7"/>
      <c r="AB44" s="7">
        <v>1</v>
      </c>
      <c r="AC44" s="7"/>
      <c r="AD44" s="7">
        <v>11</v>
      </c>
      <c r="AE44" s="7"/>
      <c r="AF44" s="7"/>
      <c r="AG44" s="8"/>
    </row>
    <row r="45" spans="1:33" ht="18.75" x14ac:dyDescent="0.25">
      <c r="A45" s="2" t="s">
        <v>50</v>
      </c>
      <c r="B45" s="1" t="s">
        <v>24</v>
      </c>
      <c r="C45" s="5"/>
      <c r="D45" s="5"/>
      <c r="E45" s="5"/>
      <c r="F45" s="5"/>
      <c r="G45" s="3"/>
      <c r="H45" s="8"/>
      <c r="I45" s="8"/>
      <c r="J45" s="8"/>
      <c r="K45" s="8"/>
      <c r="L45" s="8"/>
      <c r="M45" s="8"/>
      <c r="N45" s="8"/>
      <c r="O45" s="8">
        <v>1</v>
      </c>
      <c r="P45" s="8"/>
      <c r="Q45" s="8"/>
      <c r="R45" s="8"/>
      <c r="S45" s="8"/>
      <c r="T45" s="8"/>
      <c r="U45" s="10">
        <v>1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</row>
    <row r="46" spans="1:33" ht="18.75" x14ac:dyDescent="0.25">
      <c r="A46" s="2" t="s">
        <v>58</v>
      </c>
      <c r="B46" s="1" t="s">
        <v>24</v>
      </c>
      <c r="C46" s="5"/>
      <c r="D46" s="5"/>
      <c r="E46" s="5"/>
      <c r="F46" s="5"/>
      <c r="G46" s="3"/>
      <c r="H46" s="8"/>
      <c r="I46" s="8"/>
      <c r="J46" s="8"/>
      <c r="K46" s="8"/>
      <c r="L46" s="8"/>
      <c r="M46" s="8"/>
      <c r="N46" s="8"/>
      <c r="O46" s="8">
        <f>SUM(O44:O45)</f>
        <v>30</v>
      </c>
      <c r="P46" s="8"/>
      <c r="Q46" s="8"/>
      <c r="R46" s="8"/>
      <c r="S46" s="8"/>
      <c r="T46" s="8"/>
      <c r="U46" s="10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</row>
    <row r="47" spans="1:33" ht="18.75" x14ac:dyDescent="0.25">
      <c r="A47" s="1"/>
      <c r="B47" s="1"/>
      <c r="C47" s="3"/>
      <c r="D47" s="3"/>
      <c r="E47" s="3"/>
      <c r="F47" s="3"/>
      <c r="G47" s="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0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</row>
    <row r="48" spans="1:33" ht="18.75" x14ac:dyDescent="0.25">
      <c r="A48" s="1" t="s">
        <v>25</v>
      </c>
      <c r="B48" s="1" t="s">
        <v>25</v>
      </c>
      <c r="C48" s="3"/>
      <c r="D48" s="3"/>
      <c r="E48" s="3"/>
      <c r="F48" s="3"/>
      <c r="G48" s="3"/>
      <c r="H48" s="8"/>
      <c r="I48" s="8"/>
      <c r="J48" s="8"/>
      <c r="K48" s="8"/>
      <c r="L48" s="8"/>
      <c r="M48" s="8"/>
      <c r="N48" s="8"/>
      <c r="O48" s="8">
        <v>1</v>
      </c>
      <c r="P48" s="8"/>
      <c r="Q48" s="8"/>
      <c r="R48" s="8"/>
      <c r="S48" s="8"/>
      <c r="T48" s="8"/>
      <c r="U48" s="10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3" ht="18.75" x14ac:dyDescent="0.25">
      <c r="A49" s="1" t="s">
        <v>60</v>
      </c>
      <c r="B49" s="1" t="s">
        <v>60</v>
      </c>
      <c r="C49" s="3"/>
      <c r="D49" s="3"/>
      <c r="E49" s="3"/>
      <c r="F49" s="3"/>
      <c r="G49" s="3"/>
      <c r="H49" s="8"/>
      <c r="I49" s="8"/>
      <c r="J49" s="8"/>
      <c r="K49" s="8"/>
      <c r="L49" s="8"/>
      <c r="M49" s="8"/>
      <c r="N49" s="8"/>
      <c r="O49" s="8"/>
      <c r="P49" s="8">
        <v>1</v>
      </c>
      <c r="Q49" s="8">
        <v>1</v>
      </c>
      <c r="R49" s="8">
        <v>1</v>
      </c>
      <c r="S49" s="8"/>
      <c r="T49" s="8"/>
      <c r="U49" s="10">
        <v>2</v>
      </c>
      <c r="V49" s="7"/>
      <c r="W49" s="7"/>
      <c r="X49" s="7">
        <v>1</v>
      </c>
      <c r="Y49" s="7"/>
      <c r="Z49" s="7">
        <v>4</v>
      </c>
      <c r="AA49" s="7">
        <v>2</v>
      </c>
      <c r="AB49" s="7">
        <v>3</v>
      </c>
      <c r="AC49" s="7">
        <v>4</v>
      </c>
      <c r="AD49" s="7">
        <v>6</v>
      </c>
      <c r="AE49" s="7"/>
      <c r="AF49" s="7"/>
      <c r="AG49" s="8"/>
    </row>
    <row r="50" spans="1:33" ht="18.75" x14ac:dyDescent="0.25">
      <c r="A50" s="1" t="s">
        <v>27</v>
      </c>
      <c r="B50" s="1"/>
      <c r="C50" s="3"/>
      <c r="D50" s="3"/>
      <c r="E50" s="3"/>
      <c r="F50" s="3"/>
      <c r="G50" s="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0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3" ht="37.5" x14ac:dyDescent="0.25">
      <c r="A51" s="2" t="s">
        <v>55</v>
      </c>
      <c r="B51" s="1" t="s">
        <v>27</v>
      </c>
      <c r="C51" s="3"/>
      <c r="D51" s="3"/>
      <c r="E51" s="3"/>
      <c r="F51" s="3"/>
      <c r="G51" s="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3" ht="18.75" x14ac:dyDescent="0.25">
      <c r="A52" s="2" t="s">
        <v>12</v>
      </c>
      <c r="B52" s="1" t="s">
        <v>27</v>
      </c>
      <c r="C52" s="5"/>
      <c r="D52" s="5"/>
      <c r="E52" s="5"/>
      <c r="F52" s="5"/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0"/>
      <c r="V52" s="7"/>
      <c r="W52" s="7">
        <v>2</v>
      </c>
      <c r="X52" s="7"/>
      <c r="Y52" s="7"/>
      <c r="Z52" s="7"/>
      <c r="AA52" s="7"/>
      <c r="AB52" s="7"/>
      <c r="AC52" s="7">
        <v>1</v>
      </c>
      <c r="AD52" s="7">
        <v>5</v>
      </c>
      <c r="AE52" s="7">
        <v>2</v>
      </c>
      <c r="AF52" s="7"/>
      <c r="AG52" s="8"/>
    </row>
    <row r="53" spans="1:33" ht="18.75" x14ac:dyDescent="0.25">
      <c r="A53" s="2" t="s">
        <v>13</v>
      </c>
      <c r="B53" s="1" t="s">
        <v>27</v>
      </c>
      <c r="C53" s="5"/>
      <c r="D53" s="5"/>
      <c r="E53" s="5"/>
      <c r="F53" s="5"/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0"/>
      <c r="V53" s="7"/>
      <c r="W53" s="7"/>
      <c r="X53" s="7"/>
      <c r="Y53" s="7">
        <v>1</v>
      </c>
      <c r="Z53" s="7"/>
      <c r="AA53" s="7"/>
      <c r="AB53" s="7"/>
      <c r="AC53" s="7"/>
      <c r="AD53" s="7"/>
      <c r="AE53" s="7"/>
      <c r="AF53" s="7"/>
      <c r="AG53" s="8"/>
    </row>
    <row r="54" spans="1:33" ht="18.75" x14ac:dyDescent="0.25">
      <c r="A54" s="2" t="s">
        <v>14</v>
      </c>
      <c r="B54" s="1" t="s">
        <v>27</v>
      </c>
      <c r="C54" s="5"/>
      <c r="D54" s="5"/>
      <c r="E54" s="5"/>
      <c r="F54" s="5"/>
      <c r="G54" s="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</row>
    <row r="55" spans="1:33" ht="18.75" x14ac:dyDescent="0.25">
      <c r="A55" s="2" t="s">
        <v>15</v>
      </c>
      <c r="B55" s="1" t="s">
        <v>27</v>
      </c>
      <c r="C55" s="5"/>
      <c r="D55" s="5"/>
      <c r="E55" s="5"/>
      <c r="F55" s="5"/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</row>
    <row r="56" spans="1:33" ht="18.75" x14ac:dyDescent="0.25">
      <c r="A56" s="2" t="s">
        <v>16</v>
      </c>
      <c r="B56" s="1" t="s">
        <v>27</v>
      </c>
      <c r="C56" s="5"/>
      <c r="D56" s="5"/>
      <c r="E56" s="5"/>
      <c r="F56" s="5"/>
      <c r="G56" s="5"/>
      <c r="H56" s="8"/>
      <c r="I56" s="8"/>
      <c r="J56" s="8"/>
      <c r="K56" s="8"/>
      <c r="L56" s="8"/>
      <c r="M56" s="8"/>
      <c r="N56" s="8"/>
      <c r="O56" s="8">
        <v>1</v>
      </c>
      <c r="P56" s="8"/>
      <c r="Q56" s="8"/>
      <c r="R56" s="8"/>
      <c r="S56" s="8"/>
      <c r="T56" s="8"/>
      <c r="U56" s="1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</row>
    <row r="57" spans="1:33" ht="37.5" x14ac:dyDescent="0.25">
      <c r="A57" s="2" t="s">
        <v>43</v>
      </c>
      <c r="B57" s="1" t="s">
        <v>27</v>
      </c>
      <c r="C57" s="5"/>
      <c r="D57" s="5"/>
      <c r="E57" s="5"/>
      <c r="F57" s="5"/>
      <c r="G57" s="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7"/>
      <c r="AG57" s="8"/>
    </row>
    <row r="58" spans="1:33" ht="18.75" x14ac:dyDescent="0.25">
      <c r="A58" s="2" t="s">
        <v>17</v>
      </c>
      <c r="B58" s="1" t="s">
        <v>27</v>
      </c>
      <c r="C58" s="5"/>
      <c r="D58" s="5"/>
      <c r="E58" s="5"/>
      <c r="F58" s="5"/>
      <c r="G58" s="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7"/>
      <c r="AG58" s="8"/>
    </row>
    <row r="59" spans="1:33" ht="18.75" x14ac:dyDescent="0.25">
      <c r="A59" s="2" t="s">
        <v>52</v>
      </c>
      <c r="B59" s="1" t="s">
        <v>27</v>
      </c>
      <c r="C59" s="5"/>
      <c r="D59" s="5"/>
      <c r="E59" s="5"/>
      <c r="F59" s="5"/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>
        <v>1</v>
      </c>
      <c r="AE59" s="8"/>
      <c r="AF59" s="7"/>
      <c r="AG59" s="8"/>
    </row>
    <row r="60" spans="1:33" ht="18.75" x14ac:dyDescent="0.25">
      <c r="A60" s="2" t="s">
        <v>40</v>
      </c>
      <c r="B60" s="1" t="s">
        <v>27</v>
      </c>
      <c r="C60" s="5"/>
      <c r="D60" s="5"/>
      <c r="E60" s="5"/>
      <c r="F60" s="5"/>
      <c r="G60" s="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7"/>
      <c r="AG60" s="8"/>
    </row>
    <row r="61" spans="1:33" ht="18.75" x14ac:dyDescent="0.25">
      <c r="A61" s="2" t="s">
        <v>5</v>
      </c>
      <c r="B61" s="1" t="s">
        <v>27</v>
      </c>
      <c r="C61" s="5"/>
      <c r="D61" s="5"/>
      <c r="E61" s="5"/>
      <c r="F61" s="5"/>
      <c r="G61" s="5"/>
      <c r="H61" s="8"/>
      <c r="I61" s="8"/>
      <c r="J61" s="8"/>
      <c r="K61" s="8"/>
      <c r="L61" s="8"/>
      <c r="M61" s="8"/>
      <c r="N61" s="8"/>
      <c r="O61" s="8">
        <f>SUM(O52:O58)</f>
        <v>1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7"/>
      <c r="AG61" s="8"/>
    </row>
    <row r="62" spans="1:33" ht="18.75" x14ac:dyDescent="0.25">
      <c r="A62" s="1"/>
      <c r="B62" s="1"/>
      <c r="C62" s="5"/>
      <c r="D62" s="5"/>
      <c r="E62" s="5"/>
      <c r="F62" s="5"/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7"/>
      <c r="AG62" s="8"/>
    </row>
    <row r="63" spans="1:33" ht="18.75" x14ac:dyDescent="0.25">
      <c r="A63" s="1" t="s">
        <v>44</v>
      </c>
      <c r="B63" s="1"/>
      <c r="C63" s="5"/>
      <c r="D63" s="5"/>
      <c r="E63" s="5"/>
      <c r="F63" s="5"/>
      <c r="G63" s="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7"/>
      <c r="AG63" s="8"/>
    </row>
    <row r="64" spans="1:33" ht="37.5" x14ac:dyDescent="0.25">
      <c r="A64" s="2" t="s">
        <v>45</v>
      </c>
      <c r="B64" s="1" t="s">
        <v>44</v>
      </c>
      <c r="C64" s="5"/>
      <c r="D64" s="5"/>
      <c r="E64" s="5"/>
      <c r="F64" s="5"/>
      <c r="G64" s="5"/>
      <c r="H64" s="8"/>
      <c r="I64" s="8"/>
      <c r="J64" s="8"/>
      <c r="K64" s="8"/>
      <c r="L64" s="8"/>
      <c r="M64" s="8"/>
      <c r="N64" s="8"/>
      <c r="O64" s="8">
        <v>39</v>
      </c>
      <c r="P64" s="8">
        <v>188</v>
      </c>
      <c r="Q64" s="8">
        <v>172</v>
      </c>
      <c r="R64" s="8">
        <v>86</v>
      </c>
      <c r="S64" s="8">
        <v>148</v>
      </c>
      <c r="T64" s="8"/>
      <c r="U64" s="8">
        <v>91</v>
      </c>
      <c r="V64" s="8"/>
      <c r="W64" s="8">
        <v>24</v>
      </c>
      <c r="X64" s="8"/>
      <c r="Y64" s="8">
        <v>93</v>
      </c>
      <c r="Z64" s="8">
        <v>10</v>
      </c>
      <c r="AA64" s="8">
        <v>15</v>
      </c>
      <c r="AB64" s="8"/>
      <c r="AC64" s="8">
        <v>12</v>
      </c>
      <c r="AD64" s="8"/>
      <c r="AE64" s="8"/>
      <c r="AF64" s="7"/>
      <c r="AG64" s="8"/>
    </row>
    <row r="65" spans="1:46" ht="37.5" x14ac:dyDescent="0.25">
      <c r="A65" s="2" t="s">
        <v>46</v>
      </c>
      <c r="B65" s="1" t="s">
        <v>44</v>
      </c>
      <c r="C65" s="5"/>
      <c r="D65" s="5"/>
      <c r="E65" s="5"/>
      <c r="F65" s="5"/>
      <c r="G65" s="5"/>
      <c r="H65" s="8"/>
      <c r="I65" s="8"/>
      <c r="J65" s="8"/>
      <c r="K65" s="8"/>
      <c r="L65" s="8"/>
      <c r="M65" s="8"/>
      <c r="N65" s="8"/>
      <c r="O65" s="8"/>
      <c r="P65" s="8">
        <v>44</v>
      </c>
      <c r="Q65" s="8">
        <v>80</v>
      </c>
      <c r="R65" s="8">
        <v>11</v>
      </c>
      <c r="S65" s="8"/>
      <c r="T65" s="8"/>
      <c r="U65" s="8">
        <v>23</v>
      </c>
      <c r="V65" s="8"/>
      <c r="W65" s="8"/>
      <c r="X65" s="8"/>
      <c r="Y65" s="8">
        <v>77</v>
      </c>
      <c r="Z65" s="8"/>
      <c r="AA65" s="8"/>
      <c r="AB65" s="8"/>
      <c r="AC65" s="8"/>
      <c r="AD65" s="8"/>
      <c r="AE65" s="8"/>
      <c r="AF65" s="7"/>
      <c r="AG65" s="8"/>
    </row>
    <row r="66" spans="1:46" ht="18.75" x14ac:dyDescent="0.25">
      <c r="A66" s="1"/>
      <c r="B66" s="1"/>
      <c r="C66" s="5"/>
      <c r="D66" s="5"/>
      <c r="E66" s="5"/>
      <c r="F66" s="5"/>
      <c r="G66" s="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7"/>
      <c r="AG66" s="8"/>
    </row>
    <row r="67" spans="1:46" ht="37.5" x14ac:dyDescent="0.25">
      <c r="A67" s="1" t="s">
        <v>48</v>
      </c>
      <c r="B67" s="1"/>
      <c r="C67" s="5"/>
      <c r="D67" s="5"/>
      <c r="E67" s="5"/>
      <c r="F67" s="5"/>
      <c r="G67" s="5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7"/>
      <c r="AG67" s="8"/>
    </row>
    <row r="68" spans="1:46" ht="37.5" x14ac:dyDescent="0.25">
      <c r="A68" s="2" t="s">
        <v>55</v>
      </c>
      <c r="B68" s="1" t="s">
        <v>48</v>
      </c>
      <c r="C68" s="5"/>
      <c r="D68" s="5"/>
      <c r="E68" s="5"/>
      <c r="F68" s="5"/>
      <c r="G68" s="5"/>
      <c r="H68" s="8"/>
      <c r="I68" s="8"/>
      <c r="J68" s="8"/>
      <c r="K68" s="8"/>
      <c r="L68" s="8"/>
      <c r="M68" s="8"/>
      <c r="N68" s="8"/>
      <c r="O68" s="8">
        <f>263+292+328+146</f>
        <v>1029</v>
      </c>
      <c r="P68" s="8">
        <v>782</v>
      </c>
      <c r="Q68" s="9">
        <v>1007</v>
      </c>
      <c r="R68" s="8">
        <v>708</v>
      </c>
      <c r="S68" s="8">
        <v>408</v>
      </c>
      <c r="T68" s="8"/>
      <c r="U68" s="8"/>
      <c r="V68" s="9">
        <v>2111</v>
      </c>
      <c r="W68" s="8"/>
      <c r="X68" s="8"/>
      <c r="Y68" s="8">
        <v>164</v>
      </c>
      <c r="Z68" s="8">
        <v>36</v>
      </c>
      <c r="AA68" s="8"/>
      <c r="AB68" s="8"/>
      <c r="AC68" s="8"/>
      <c r="AD68" s="8">
        <v>143</v>
      </c>
      <c r="AE68" s="8"/>
      <c r="AF68" s="7"/>
      <c r="AG68" s="8"/>
    </row>
    <row r="69" spans="1:46" ht="37.5" x14ac:dyDescent="0.25">
      <c r="A69" s="2" t="s">
        <v>12</v>
      </c>
      <c r="B69" s="1" t="s">
        <v>48</v>
      </c>
      <c r="C69" s="5"/>
      <c r="D69" s="5"/>
      <c r="E69" s="5"/>
      <c r="F69" s="5"/>
      <c r="G69" s="5"/>
      <c r="H69" s="8"/>
      <c r="I69" s="8"/>
      <c r="J69" s="8"/>
      <c r="K69" s="8"/>
      <c r="L69" s="8"/>
      <c r="M69" s="8"/>
      <c r="N69" s="8"/>
      <c r="O69" s="8"/>
      <c r="P69" s="8">
        <v>2</v>
      </c>
      <c r="Q69" s="8"/>
      <c r="R69" s="8">
        <v>1</v>
      </c>
      <c r="S69" s="8">
        <v>2</v>
      </c>
      <c r="T69" s="8"/>
      <c r="U69" s="8">
        <v>3</v>
      </c>
      <c r="V69" s="8">
        <v>1</v>
      </c>
      <c r="W69" s="8"/>
      <c r="X69" s="8">
        <v>2</v>
      </c>
      <c r="Y69" s="8"/>
      <c r="Z69" s="8"/>
      <c r="AA69" s="8"/>
      <c r="AB69" s="8">
        <v>36</v>
      </c>
      <c r="AC69" s="8"/>
      <c r="AD69" s="8">
        <v>2</v>
      </c>
      <c r="AE69" s="8"/>
      <c r="AF69" s="7"/>
      <c r="AG69" s="8"/>
    </row>
    <row r="70" spans="1:46" ht="37.5" x14ac:dyDescent="0.25">
      <c r="A70" s="2" t="s">
        <v>13</v>
      </c>
      <c r="B70" s="1" t="s">
        <v>48</v>
      </c>
      <c r="C70" s="5"/>
      <c r="D70" s="5"/>
      <c r="E70" s="5"/>
      <c r="F70" s="5"/>
      <c r="G70" s="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>
        <v>2</v>
      </c>
      <c r="V70" s="8">
        <v>1</v>
      </c>
      <c r="W70" s="8"/>
      <c r="X70" s="8"/>
      <c r="Y70" s="8"/>
      <c r="Z70" s="8">
        <v>2</v>
      </c>
      <c r="AA70" s="8"/>
      <c r="AB70" s="8"/>
      <c r="AC70" s="8"/>
      <c r="AD70" s="8">
        <v>1</v>
      </c>
      <c r="AE70" s="8">
        <v>19</v>
      </c>
      <c r="AF70" s="7"/>
      <c r="AG70" s="8"/>
    </row>
    <row r="71" spans="1:46" ht="37.5" x14ac:dyDescent="0.25">
      <c r="A71" s="2" t="s">
        <v>14</v>
      </c>
      <c r="B71" s="1" t="s">
        <v>48</v>
      </c>
      <c r="C71" s="5"/>
      <c r="D71" s="5"/>
      <c r="E71" s="5"/>
      <c r="F71" s="5"/>
      <c r="G71" s="5"/>
      <c r="H71" s="8"/>
      <c r="I71" s="8"/>
      <c r="J71" s="8"/>
      <c r="K71" s="8"/>
      <c r="L71" s="8"/>
      <c r="M71" s="8"/>
      <c r="N71" s="8"/>
      <c r="O71" s="8">
        <v>103</v>
      </c>
      <c r="P71" s="8">
        <v>7</v>
      </c>
      <c r="Q71" s="8">
        <v>4</v>
      </c>
      <c r="R71" s="8">
        <v>3</v>
      </c>
      <c r="S71" s="8">
        <v>10</v>
      </c>
      <c r="T71" s="8"/>
      <c r="U71" s="8"/>
      <c r="V71" s="8">
        <v>56</v>
      </c>
      <c r="W71" s="8">
        <v>49</v>
      </c>
      <c r="X71" s="8">
        <v>40</v>
      </c>
      <c r="Y71" s="8">
        <v>19</v>
      </c>
      <c r="Z71" s="8">
        <v>6</v>
      </c>
      <c r="AA71" s="8">
        <v>6</v>
      </c>
      <c r="AB71" s="8"/>
      <c r="AC71" s="8">
        <v>152</v>
      </c>
      <c r="AD71" s="8"/>
      <c r="AE71" s="8"/>
      <c r="AF71" s="7"/>
      <c r="AG71" s="8"/>
    </row>
    <row r="72" spans="1:46" ht="37.5" x14ac:dyDescent="0.25">
      <c r="A72" s="2" t="s">
        <v>16</v>
      </c>
      <c r="B72" s="1" t="s">
        <v>48</v>
      </c>
      <c r="C72" s="5"/>
      <c r="D72" s="5"/>
      <c r="E72" s="5"/>
      <c r="F72" s="5"/>
      <c r="G72" s="5"/>
      <c r="H72" s="8"/>
      <c r="I72" s="8"/>
      <c r="J72" s="8"/>
      <c r="K72" s="8"/>
      <c r="L72" s="8"/>
      <c r="M72" s="8"/>
      <c r="N72" s="8"/>
      <c r="O72" s="8">
        <v>3</v>
      </c>
      <c r="P72" s="8">
        <v>104</v>
      </c>
      <c r="Q72" s="8">
        <v>157</v>
      </c>
      <c r="R72" s="8">
        <v>129</v>
      </c>
      <c r="S72" s="8">
        <v>166</v>
      </c>
      <c r="T72" s="8"/>
      <c r="U72" s="8">
        <v>20</v>
      </c>
      <c r="V72" s="8">
        <v>16</v>
      </c>
      <c r="W72" s="8">
        <v>155</v>
      </c>
      <c r="X72" s="8">
        <v>62</v>
      </c>
      <c r="Y72" s="8">
        <v>22</v>
      </c>
      <c r="Z72" s="8">
        <v>58</v>
      </c>
      <c r="AA72" s="8">
        <v>30</v>
      </c>
      <c r="AB72" s="8">
        <v>188</v>
      </c>
      <c r="AC72" s="8">
        <v>31</v>
      </c>
      <c r="AD72" s="8">
        <v>164</v>
      </c>
      <c r="AE72" s="8">
        <v>80</v>
      </c>
      <c r="AF72" s="7"/>
      <c r="AG72" s="8"/>
    </row>
    <row r="73" spans="1:46" ht="37.5" x14ac:dyDescent="0.25">
      <c r="A73" s="2" t="s">
        <v>51</v>
      </c>
      <c r="B73" s="1" t="s">
        <v>48</v>
      </c>
      <c r="C73" s="5"/>
      <c r="D73" s="5"/>
      <c r="E73" s="5"/>
      <c r="F73" s="5"/>
      <c r="G73" s="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7"/>
      <c r="AG73" s="8"/>
    </row>
    <row r="74" spans="1:46" ht="37.5" x14ac:dyDescent="0.25">
      <c r="A74" s="2" t="s">
        <v>47</v>
      </c>
      <c r="B74" s="1" t="s">
        <v>48</v>
      </c>
      <c r="C74" s="5"/>
      <c r="D74" s="5"/>
      <c r="E74" s="5"/>
      <c r="F74" s="5"/>
      <c r="G74" s="5"/>
      <c r="H74" s="8"/>
      <c r="I74" s="8"/>
      <c r="J74" s="8"/>
      <c r="K74" s="8"/>
      <c r="L74" s="8"/>
      <c r="M74" s="8"/>
      <c r="N74" s="8"/>
      <c r="O74" s="8">
        <v>2</v>
      </c>
      <c r="P74" s="8">
        <v>31</v>
      </c>
      <c r="Q74" s="8">
        <v>28</v>
      </c>
      <c r="R74" s="8">
        <v>10</v>
      </c>
      <c r="S74" s="8">
        <v>6</v>
      </c>
      <c r="T74" s="8"/>
      <c r="U74" s="8">
        <v>2</v>
      </c>
      <c r="V74" s="8">
        <v>8</v>
      </c>
      <c r="W74" s="8">
        <v>1</v>
      </c>
      <c r="X74" s="8"/>
      <c r="Y74" s="8"/>
      <c r="Z74" s="8">
        <v>12</v>
      </c>
      <c r="AA74" s="8"/>
      <c r="AB74" s="8">
        <v>4</v>
      </c>
      <c r="AC74" s="8"/>
      <c r="AD74" s="8">
        <v>28</v>
      </c>
      <c r="AE74" s="8">
        <v>10</v>
      </c>
      <c r="AF74" s="7"/>
      <c r="AG74" s="8"/>
    </row>
    <row r="75" spans="1:46" ht="37.5" x14ac:dyDescent="0.25">
      <c r="A75" s="2" t="s">
        <v>52</v>
      </c>
      <c r="B75" s="1" t="s">
        <v>48</v>
      </c>
      <c r="C75" s="5"/>
      <c r="D75" s="5"/>
      <c r="E75" s="5"/>
      <c r="F75" s="5"/>
      <c r="G75" s="5"/>
      <c r="H75" s="8"/>
      <c r="I75" s="8"/>
      <c r="J75" s="8"/>
      <c r="K75" s="8"/>
      <c r="L75" s="8"/>
      <c r="M75" s="8"/>
      <c r="N75" s="8"/>
      <c r="O75" s="8"/>
      <c r="P75" s="8">
        <v>47</v>
      </c>
      <c r="Q75" s="8">
        <v>81</v>
      </c>
      <c r="R75" s="8">
        <v>3</v>
      </c>
      <c r="S75" s="8"/>
      <c r="T75" s="8"/>
      <c r="U75" s="8"/>
      <c r="V75" s="8">
        <v>3</v>
      </c>
      <c r="W75" s="8"/>
      <c r="X75" s="8">
        <v>1</v>
      </c>
      <c r="Y75" s="8">
        <v>25</v>
      </c>
      <c r="Z75" s="8">
        <v>21</v>
      </c>
      <c r="AA75" s="8"/>
      <c r="AB75" s="8"/>
      <c r="AC75" s="8">
        <v>48</v>
      </c>
      <c r="AD75" s="8">
        <v>4</v>
      </c>
      <c r="AE75" s="8">
        <v>3</v>
      </c>
      <c r="AF75" s="7"/>
      <c r="AG75" s="8"/>
    </row>
    <row r="76" spans="1:46" ht="37.5" x14ac:dyDescent="0.25">
      <c r="A76" s="2" t="s">
        <v>40</v>
      </c>
      <c r="B76" s="1" t="s">
        <v>48</v>
      </c>
      <c r="C76" s="5"/>
      <c r="D76" s="5"/>
      <c r="E76" s="5"/>
      <c r="F76" s="5"/>
      <c r="G76" s="5"/>
      <c r="H76" s="8"/>
      <c r="I76" s="8"/>
      <c r="J76" s="8"/>
      <c r="K76" s="8"/>
      <c r="L76" s="8"/>
      <c r="M76" s="8"/>
      <c r="N76" s="8"/>
      <c r="O76" s="8">
        <v>14</v>
      </c>
      <c r="P76" s="8">
        <v>232</v>
      </c>
      <c r="Q76" s="8">
        <v>142</v>
      </c>
      <c r="R76" s="8">
        <v>163</v>
      </c>
      <c r="S76" s="8">
        <v>2</v>
      </c>
      <c r="T76" s="8"/>
      <c r="U76" s="8">
        <v>21</v>
      </c>
      <c r="V76" s="8">
        <v>1</v>
      </c>
      <c r="W76" s="8">
        <v>63</v>
      </c>
      <c r="X76" s="8">
        <v>64</v>
      </c>
      <c r="Y76" s="8">
        <v>18</v>
      </c>
      <c r="Z76" s="8">
        <v>4</v>
      </c>
      <c r="AA76" s="8">
        <v>30</v>
      </c>
      <c r="AB76" s="8">
        <v>16</v>
      </c>
      <c r="AC76" s="8">
        <v>1</v>
      </c>
      <c r="AD76" s="8">
        <v>56</v>
      </c>
      <c r="AE76" s="8">
        <v>23</v>
      </c>
      <c r="AF76" s="7"/>
      <c r="AG76" s="8"/>
    </row>
    <row r="77" spans="1:46" ht="37.5" x14ac:dyDescent="0.25">
      <c r="A77" s="2" t="s">
        <v>5</v>
      </c>
      <c r="B77" s="1" t="s">
        <v>48</v>
      </c>
      <c r="C77" s="5"/>
      <c r="D77" s="5"/>
      <c r="E77" s="5"/>
      <c r="F77" s="5"/>
      <c r="G77" s="5"/>
      <c r="H77" s="8"/>
      <c r="I77" s="8"/>
      <c r="J77" s="8"/>
      <c r="K77" s="8"/>
      <c r="L77" s="8"/>
      <c r="M77" s="8"/>
      <c r="N77" s="8"/>
      <c r="O77" s="8">
        <f>SUM(O68:O76)</f>
        <v>1151</v>
      </c>
      <c r="P77" s="8">
        <f t="shared" ref="P77:S77" si="10">SUM(P68:P76)</f>
        <v>1205</v>
      </c>
      <c r="Q77" s="8">
        <f t="shared" si="10"/>
        <v>1419</v>
      </c>
      <c r="R77" s="8">
        <f t="shared" si="10"/>
        <v>1017</v>
      </c>
      <c r="S77" s="8">
        <f t="shared" si="10"/>
        <v>594</v>
      </c>
      <c r="T77" s="5">
        <f>SUM(U77:AF77)</f>
        <v>4009</v>
      </c>
      <c r="U77" s="8">
        <f t="shared" ref="U77:AD77" si="11">SUM(U68:U76)</f>
        <v>48</v>
      </c>
      <c r="V77" s="8">
        <f t="shared" si="11"/>
        <v>2197</v>
      </c>
      <c r="W77" s="8">
        <f t="shared" si="11"/>
        <v>268</v>
      </c>
      <c r="X77" s="8">
        <f t="shared" si="11"/>
        <v>169</v>
      </c>
      <c r="Y77" s="8">
        <f t="shared" si="11"/>
        <v>248</v>
      </c>
      <c r="Z77" s="8">
        <f t="shared" si="11"/>
        <v>139</v>
      </c>
      <c r="AA77" s="8">
        <f t="shared" si="11"/>
        <v>66</v>
      </c>
      <c r="AB77" s="8">
        <f t="shared" si="11"/>
        <v>244</v>
      </c>
      <c r="AC77" s="8">
        <f t="shared" si="11"/>
        <v>232</v>
      </c>
      <c r="AD77" s="8">
        <f t="shared" si="11"/>
        <v>398</v>
      </c>
      <c r="AE77" s="8"/>
      <c r="AF77" s="7"/>
      <c r="AG77" s="5">
        <f>SUM(AH77:AS77)</f>
        <v>0</v>
      </c>
      <c r="AH77" s="5">
        <f t="shared" ref="AH77:AS77" si="12">SUM(AI77:AT77)</f>
        <v>0</v>
      </c>
      <c r="AI77" s="5">
        <f t="shared" si="12"/>
        <v>0</v>
      </c>
      <c r="AJ77" s="5">
        <f t="shared" si="12"/>
        <v>0</v>
      </c>
      <c r="AK77" s="5">
        <f t="shared" si="12"/>
        <v>0</v>
      </c>
      <c r="AL77" s="5">
        <f t="shared" si="12"/>
        <v>0</v>
      </c>
      <c r="AM77" s="5">
        <f t="shared" si="12"/>
        <v>0</v>
      </c>
      <c r="AN77" s="5">
        <f t="shared" si="12"/>
        <v>0</v>
      </c>
      <c r="AO77" s="5">
        <f t="shared" si="12"/>
        <v>0</v>
      </c>
      <c r="AP77" s="5">
        <f t="shared" si="12"/>
        <v>0</v>
      </c>
      <c r="AQ77" s="5">
        <f t="shared" si="12"/>
        <v>0</v>
      </c>
      <c r="AR77" s="5">
        <f t="shared" si="12"/>
        <v>0</v>
      </c>
      <c r="AS77" s="5">
        <f t="shared" si="12"/>
        <v>0</v>
      </c>
      <c r="AT77" s="5"/>
    </row>
    <row r="78" spans="1:46" ht="18.75" x14ac:dyDescent="0.25">
      <c r="A78" s="1"/>
      <c r="B78" s="1"/>
      <c r="C78" s="5"/>
      <c r="D78" s="5"/>
      <c r="E78" s="5"/>
      <c r="F78" s="5"/>
      <c r="G78" s="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7"/>
      <c r="AG78" s="8"/>
    </row>
    <row r="79" spans="1:46" ht="56.25" x14ac:dyDescent="0.25">
      <c r="A79" s="1" t="s">
        <v>49</v>
      </c>
      <c r="B79" s="1"/>
      <c r="C79" s="5"/>
      <c r="D79" s="5"/>
      <c r="E79" s="5"/>
      <c r="F79" s="5"/>
      <c r="G79" s="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7"/>
      <c r="AG79" s="8"/>
    </row>
    <row r="80" spans="1:46" ht="56.25" x14ac:dyDescent="0.25">
      <c r="A80" s="2" t="s">
        <v>55</v>
      </c>
      <c r="B80" s="1" t="s">
        <v>49</v>
      </c>
      <c r="C80" s="5"/>
      <c r="D80" s="5"/>
      <c r="E80" s="5"/>
      <c r="F80" s="5"/>
      <c r="G80" s="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7"/>
      <c r="AG80" s="8"/>
    </row>
    <row r="81" spans="1:33" ht="56.25" x14ac:dyDescent="0.25">
      <c r="A81" s="2" t="s">
        <v>12</v>
      </c>
      <c r="B81" s="1" t="s">
        <v>49</v>
      </c>
      <c r="C81" s="5"/>
      <c r="D81" s="5"/>
      <c r="E81" s="5"/>
      <c r="F81" s="5"/>
      <c r="G81" s="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1</v>
      </c>
      <c r="X81" s="8">
        <v>1</v>
      </c>
      <c r="Y81" s="8"/>
      <c r="Z81" s="8"/>
      <c r="AA81" s="8"/>
      <c r="AB81" s="8"/>
      <c r="AC81" s="8"/>
      <c r="AD81" s="8"/>
      <c r="AE81" s="8"/>
      <c r="AF81" s="7"/>
      <c r="AG81" s="8"/>
    </row>
    <row r="82" spans="1:33" ht="56.25" x14ac:dyDescent="0.25">
      <c r="A82" s="2" t="s">
        <v>13</v>
      </c>
      <c r="B82" s="1" t="s">
        <v>49</v>
      </c>
      <c r="C82" s="5"/>
      <c r="D82" s="5"/>
      <c r="E82" s="5"/>
      <c r="F82" s="5"/>
      <c r="G82" s="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>
        <v>1</v>
      </c>
      <c r="AE82" s="8">
        <v>1</v>
      </c>
      <c r="AF82" s="7"/>
      <c r="AG82" s="8"/>
    </row>
    <row r="83" spans="1:33" ht="56.25" x14ac:dyDescent="0.25">
      <c r="A83" s="2" t="s">
        <v>14</v>
      </c>
      <c r="B83" s="1" t="s">
        <v>49</v>
      </c>
      <c r="C83" s="5"/>
      <c r="D83" s="5"/>
      <c r="E83" s="5"/>
      <c r="F83" s="5"/>
      <c r="G83" s="5"/>
      <c r="H83" s="8"/>
      <c r="I83" s="8"/>
      <c r="J83" s="8"/>
      <c r="K83" s="8"/>
      <c r="L83" s="8"/>
      <c r="M83" s="8"/>
      <c r="N83" s="8"/>
      <c r="O83" s="8"/>
      <c r="P83" s="8"/>
      <c r="Q83" s="8">
        <v>3</v>
      </c>
      <c r="R83" s="8"/>
      <c r="S83" s="8">
        <v>1</v>
      </c>
      <c r="T83" s="8"/>
      <c r="U83" s="8"/>
      <c r="V83" s="8"/>
      <c r="W83" s="8">
        <v>1</v>
      </c>
      <c r="X83" s="8">
        <v>1</v>
      </c>
      <c r="Y83" s="8">
        <v>1</v>
      </c>
      <c r="Z83" s="8"/>
      <c r="AA83" s="8"/>
      <c r="AB83" s="8"/>
      <c r="AC83" s="8">
        <v>3</v>
      </c>
      <c r="AD83" s="8">
        <v>2</v>
      </c>
      <c r="AE83" s="8">
        <v>1</v>
      </c>
      <c r="AF83" s="7"/>
      <c r="AG83" s="8"/>
    </row>
    <row r="84" spans="1:33" ht="56.25" x14ac:dyDescent="0.25">
      <c r="A84" s="2" t="s">
        <v>16</v>
      </c>
      <c r="B84" s="1" t="s">
        <v>49</v>
      </c>
      <c r="C84" s="5"/>
      <c r="D84" s="5"/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>
        <v>1</v>
      </c>
      <c r="S84" s="8"/>
      <c r="T84" s="8"/>
      <c r="U84" s="8"/>
      <c r="V84" s="8"/>
      <c r="W84" s="8">
        <v>4</v>
      </c>
      <c r="X84" s="8">
        <v>2</v>
      </c>
      <c r="Y84" s="8">
        <v>1</v>
      </c>
      <c r="Z84" s="8"/>
      <c r="AA84" s="8"/>
      <c r="AB84" s="8"/>
      <c r="AC84" s="8"/>
      <c r="AD84" s="8"/>
      <c r="AE84" s="8"/>
      <c r="AF84" s="7"/>
      <c r="AG84" s="8"/>
    </row>
    <row r="85" spans="1:33" ht="56.25" x14ac:dyDescent="0.25">
      <c r="A85" s="2" t="s">
        <v>51</v>
      </c>
      <c r="B85" s="1" t="s">
        <v>49</v>
      </c>
      <c r="C85" s="5"/>
      <c r="D85" s="5"/>
      <c r="E85" s="5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7"/>
      <c r="AG85" s="8"/>
    </row>
    <row r="86" spans="1:33" ht="56.25" x14ac:dyDescent="0.25">
      <c r="A86" s="2" t="s">
        <v>47</v>
      </c>
      <c r="B86" s="1" t="s">
        <v>49</v>
      </c>
      <c r="C86" s="5"/>
      <c r="D86" s="5"/>
      <c r="E86" s="5"/>
      <c r="F86" s="5"/>
      <c r="G86" s="8"/>
      <c r="H86" s="8"/>
      <c r="I86" s="8"/>
      <c r="J86" s="8"/>
      <c r="K86" s="8"/>
      <c r="L86" s="8"/>
      <c r="M86" s="8"/>
      <c r="N86" s="8"/>
      <c r="O86" s="8"/>
      <c r="P86" s="8">
        <v>2</v>
      </c>
      <c r="Q86" s="8">
        <v>2</v>
      </c>
      <c r="R86" s="8">
        <v>2</v>
      </c>
      <c r="S86" s="8">
        <v>1</v>
      </c>
      <c r="T86" s="8"/>
      <c r="U86" s="8"/>
      <c r="V86" s="8"/>
      <c r="W86" s="8">
        <v>1</v>
      </c>
      <c r="X86" s="8">
        <v>1</v>
      </c>
      <c r="Y86" s="8"/>
      <c r="Z86" s="8"/>
      <c r="AA86" s="8">
        <v>2</v>
      </c>
      <c r="AB86" s="8"/>
      <c r="AC86" s="8"/>
      <c r="AD86" s="8"/>
      <c r="AE86" s="8"/>
      <c r="AF86" s="7"/>
      <c r="AG86" s="8"/>
    </row>
    <row r="87" spans="1:33" ht="56.25" x14ac:dyDescent="0.25">
      <c r="A87" s="2" t="s">
        <v>52</v>
      </c>
      <c r="B87" s="1" t="s">
        <v>49</v>
      </c>
      <c r="C87" s="5"/>
      <c r="D87" s="5"/>
      <c r="E87" s="5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>
        <v>2</v>
      </c>
      <c r="W87" s="8">
        <v>1</v>
      </c>
      <c r="X87" s="8"/>
      <c r="Y87" s="8"/>
      <c r="Z87" s="8"/>
      <c r="AA87" s="8"/>
      <c r="AB87" s="8"/>
      <c r="AC87" s="8"/>
      <c r="AD87" s="8"/>
      <c r="AE87" s="8">
        <v>2</v>
      </c>
      <c r="AF87" s="7"/>
      <c r="AG87" s="8"/>
    </row>
    <row r="88" spans="1:33" ht="56.25" x14ac:dyDescent="0.25">
      <c r="A88" s="2" t="s">
        <v>40</v>
      </c>
      <c r="B88" s="1" t="s">
        <v>49</v>
      </c>
      <c r="C88" s="5"/>
      <c r="D88" s="5"/>
      <c r="E88" s="5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>
        <v>2</v>
      </c>
      <c r="R88" s="8"/>
      <c r="S88" s="8"/>
      <c r="T88" s="8"/>
      <c r="U88" s="8"/>
      <c r="V88" s="8">
        <v>5</v>
      </c>
      <c r="W88" s="8">
        <v>2</v>
      </c>
      <c r="X88" s="8">
        <v>1</v>
      </c>
      <c r="Y88" s="8"/>
      <c r="Z88" s="8"/>
      <c r="AA88" s="8"/>
      <c r="AB88" s="8"/>
      <c r="AC88" s="8"/>
      <c r="AD88" s="8"/>
      <c r="AE88" s="8"/>
      <c r="AF88" s="7"/>
      <c r="AG88" s="8"/>
    </row>
    <row r="89" spans="1:33" ht="56.25" x14ac:dyDescent="0.25">
      <c r="A89" s="2" t="s">
        <v>5</v>
      </c>
      <c r="B89" s="1" t="s">
        <v>49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7"/>
      <c r="AG89" s="8"/>
    </row>
    <row r="90" spans="1:33" ht="18.75" x14ac:dyDescent="0.25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7"/>
      <c r="AG90" s="8"/>
    </row>
    <row r="91" spans="1:33" ht="37.5" x14ac:dyDescent="0.25">
      <c r="A91" s="1" t="s">
        <v>56</v>
      </c>
      <c r="B91" s="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7"/>
      <c r="AG91" s="8"/>
    </row>
    <row r="92" spans="1:33" ht="37.5" x14ac:dyDescent="0.25">
      <c r="A92" s="2" t="s">
        <v>55</v>
      </c>
      <c r="B92" s="1" t="s">
        <v>56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7"/>
      <c r="AG92" s="8"/>
    </row>
    <row r="93" spans="1:33" ht="37.5" x14ac:dyDescent="0.25">
      <c r="A93" s="2" t="s">
        <v>12</v>
      </c>
      <c r="B93" s="1" t="s">
        <v>56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8"/>
      <c r="AB93" s="8"/>
      <c r="AC93" s="8"/>
      <c r="AD93" s="8"/>
      <c r="AE93" s="8"/>
      <c r="AF93" s="7"/>
      <c r="AG93" s="8"/>
    </row>
    <row r="94" spans="1:33" ht="37.5" x14ac:dyDescent="0.25">
      <c r="A94" s="2" t="s">
        <v>13</v>
      </c>
      <c r="B94" s="1" t="s">
        <v>56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7"/>
      <c r="AG94" s="8"/>
    </row>
    <row r="95" spans="1:33" ht="37.5" x14ac:dyDescent="0.25">
      <c r="A95" s="2" t="s">
        <v>14</v>
      </c>
      <c r="B95" s="1" t="s">
        <v>56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>
        <v>3</v>
      </c>
      <c r="Q95" s="8"/>
      <c r="R95" s="8"/>
      <c r="S95" s="8">
        <v>2</v>
      </c>
      <c r="T95" s="8"/>
      <c r="U95" s="8"/>
      <c r="V95" s="8">
        <v>1</v>
      </c>
      <c r="W95" s="8"/>
      <c r="X95" s="8"/>
      <c r="Y95" s="8"/>
      <c r="Z95" s="8"/>
      <c r="AA95" s="8"/>
      <c r="AB95" s="8"/>
      <c r="AC95" s="8"/>
      <c r="AD95" s="8"/>
      <c r="AE95" s="8"/>
      <c r="AF95" s="7"/>
      <c r="AG95" s="8"/>
    </row>
    <row r="96" spans="1:33" ht="37.5" x14ac:dyDescent="0.25">
      <c r="A96" s="2" t="s">
        <v>15</v>
      </c>
      <c r="B96" s="1" t="s">
        <v>56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>
        <v>2</v>
      </c>
      <c r="P96" s="8"/>
      <c r="Q96" s="8"/>
      <c r="R96" s="8"/>
      <c r="S96" s="8">
        <v>3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7"/>
      <c r="AG96" s="8"/>
    </row>
    <row r="97" spans="1:33" ht="37.5" x14ac:dyDescent="0.25">
      <c r="A97" s="2" t="s">
        <v>16</v>
      </c>
      <c r="B97" s="1" t="s">
        <v>56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11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7"/>
      <c r="AG97" s="8"/>
    </row>
    <row r="98" spans="1:33" ht="37.5" x14ac:dyDescent="0.25">
      <c r="A98" s="2" t="s">
        <v>43</v>
      </c>
      <c r="B98" s="1" t="s">
        <v>56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7"/>
      <c r="AG98" s="8"/>
    </row>
    <row r="99" spans="1:33" ht="37.5" x14ac:dyDescent="0.25">
      <c r="A99" s="2" t="s">
        <v>17</v>
      </c>
      <c r="B99" s="1" t="s">
        <v>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7"/>
      <c r="AG99" s="8"/>
    </row>
    <row r="100" spans="1:33" ht="37.5" x14ac:dyDescent="0.25">
      <c r="A100" s="2" t="s">
        <v>52</v>
      </c>
      <c r="B100" s="1" t="s">
        <v>56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>
        <v>3</v>
      </c>
      <c r="P100" s="8">
        <v>1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7"/>
      <c r="AG100" s="8"/>
    </row>
    <row r="101" spans="1:33" ht="37.5" x14ac:dyDescent="0.25">
      <c r="A101" s="2" t="s">
        <v>40</v>
      </c>
      <c r="B101" s="1" t="s">
        <v>56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P101">
        <f t="shared" ref="P101:T101" si="13">SUM(P90:P100)</f>
        <v>4</v>
      </c>
      <c r="Q101">
        <f t="shared" si="13"/>
        <v>0</v>
      </c>
      <c r="R101">
        <f t="shared" si="13"/>
        <v>11</v>
      </c>
      <c r="S101">
        <f t="shared" si="13"/>
        <v>5</v>
      </c>
      <c r="T101">
        <f t="shared" si="13"/>
        <v>0</v>
      </c>
      <c r="V101" s="8"/>
      <c r="W101" s="8"/>
      <c r="X101" s="8"/>
      <c r="Y101" s="8"/>
      <c r="Z101" s="8"/>
      <c r="AA101" s="8"/>
      <c r="AB101" s="8"/>
      <c r="AC101" s="8"/>
      <c r="AD101" s="8">
        <v>1</v>
      </c>
      <c r="AE101" s="8"/>
      <c r="AF101" s="7"/>
      <c r="AG101" s="8"/>
    </row>
    <row r="102" spans="1:33" ht="37.5" x14ac:dyDescent="0.25">
      <c r="A102" s="2" t="s">
        <v>5</v>
      </c>
      <c r="B102" s="1" t="s">
        <v>56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>
        <f>SUM(O92:O100)</f>
        <v>5</v>
      </c>
      <c r="P102" s="8">
        <f t="shared" ref="P102:S102" si="14">SUM(P92:P100)</f>
        <v>4</v>
      </c>
      <c r="Q102" s="8">
        <f t="shared" si="14"/>
        <v>0</v>
      </c>
      <c r="R102" s="8">
        <f t="shared" si="14"/>
        <v>11</v>
      </c>
      <c r="S102" s="8">
        <f t="shared" si="14"/>
        <v>5</v>
      </c>
      <c r="T102" s="8"/>
      <c r="U102" s="8">
        <f>SUM(U92:U100)</f>
        <v>0</v>
      </c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7"/>
      <c r="AG102" s="8"/>
    </row>
    <row r="103" spans="1:33" ht="18.75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>
        <v>1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7"/>
      <c r="AG103" s="8"/>
    </row>
    <row r="104" spans="1:33" ht="37.5" x14ac:dyDescent="0.25">
      <c r="A104" s="1" t="s">
        <v>62</v>
      </c>
      <c r="B104" s="1" t="s">
        <v>62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>
        <v>3</v>
      </c>
      <c r="Q104" s="8">
        <v>2</v>
      </c>
      <c r="R104" s="8">
        <v>4</v>
      </c>
      <c r="S104" s="8">
        <v>1</v>
      </c>
      <c r="T104" s="8"/>
      <c r="U104" s="8">
        <v>2</v>
      </c>
      <c r="V104" s="8">
        <v>6</v>
      </c>
      <c r="W104" s="8">
        <v>3</v>
      </c>
      <c r="X104" s="8">
        <v>5</v>
      </c>
      <c r="Y104" s="8">
        <v>6</v>
      </c>
      <c r="Z104" s="8">
        <v>8</v>
      </c>
      <c r="AA104" s="8"/>
      <c r="AB104" s="8">
        <v>8</v>
      </c>
      <c r="AC104" s="8">
        <v>6</v>
      </c>
      <c r="AD104" s="8">
        <v>8</v>
      </c>
      <c r="AE104" s="8">
        <v>11</v>
      </c>
      <c r="AF104" s="7"/>
      <c r="AG104" s="8"/>
    </row>
    <row r="105" spans="1:33" ht="18.75" x14ac:dyDescent="0.25">
      <c r="A105" s="1"/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7"/>
      <c r="AG105" s="8"/>
    </row>
    <row r="106" spans="1:33" ht="18.75" x14ac:dyDescent="0.25">
      <c r="A106" s="1" t="s">
        <v>59</v>
      </c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7"/>
      <c r="AG106" s="8"/>
    </row>
    <row r="107" spans="1:33" ht="37.5" x14ac:dyDescent="0.25">
      <c r="A107" s="2" t="s">
        <v>55</v>
      </c>
      <c r="B107" s="1" t="s">
        <v>59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7"/>
      <c r="AG107" s="8"/>
    </row>
    <row r="108" spans="1:33" ht="18.75" x14ac:dyDescent="0.25">
      <c r="A108" s="2" t="s">
        <v>12</v>
      </c>
      <c r="B108" s="1" t="s">
        <v>59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>
        <v>1</v>
      </c>
      <c r="S108" s="8">
        <v>11</v>
      </c>
      <c r="T108" s="8"/>
      <c r="U108" s="8"/>
      <c r="V108" s="8"/>
      <c r="W108" s="8">
        <v>2</v>
      </c>
      <c r="X108" s="8">
        <v>1</v>
      </c>
      <c r="Y108" s="8"/>
      <c r="Z108" s="8"/>
      <c r="AA108" s="8"/>
      <c r="AB108" s="8"/>
      <c r="AC108" s="8"/>
      <c r="AD108" s="8"/>
      <c r="AE108" s="8"/>
      <c r="AF108" s="7"/>
      <c r="AG108" s="8"/>
    </row>
    <row r="109" spans="1:33" ht="18.75" x14ac:dyDescent="0.25">
      <c r="A109" s="2" t="s">
        <v>13</v>
      </c>
      <c r="B109" s="1" t="s">
        <v>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>
        <v>1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7"/>
      <c r="AG109" s="8"/>
    </row>
    <row r="110" spans="1:33" ht="18.75" x14ac:dyDescent="0.25">
      <c r="A110" s="2" t="s">
        <v>14</v>
      </c>
      <c r="B110" s="1" t="s">
        <v>59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>
        <v>1</v>
      </c>
      <c r="P110" s="8"/>
      <c r="Q110" s="8">
        <v>1</v>
      </c>
      <c r="R110" s="8">
        <v>3</v>
      </c>
      <c r="S110" s="8">
        <v>3</v>
      </c>
      <c r="T110" s="8"/>
      <c r="U110" s="8"/>
      <c r="V110" s="8">
        <v>4</v>
      </c>
      <c r="W110" s="8"/>
      <c r="X110" s="8"/>
      <c r="Y110" s="8"/>
      <c r="Z110" s="8"/>
      <c r="AA110" s="8">
        <v>1</v>
      </c>
      <c r="AB110" s="8"/>
      <c r="AC110" s="8">
        <v>1</v>
      </c>
      <c r="AD110" s="8"/>
      <c r="AE110" s="8"/>
      <c r="AF110" s="7"/>
      <c r="AG110" s="8"/>
    </row>
    <row r="111" spans="1:33" ht="18.75" x14ac:dyDescent="0.25">
      <c r="A111" s="2" t="s">
        <v>15</v>
      </c>
      <c r="B111" s="1" t="s">
        <v>59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>
        <v>1</v>
      </c>
      <c r="Q111" s="8">
        <v>1</v>
      </c>
      <c r="R111" s="8">
        <v>5</v>
      </c>
      <c r="S111" s="8">
        <v>1</v>
      </c>
      <c r="T111" s="8"/>
      <c r="U111" s="8">
        <v>2</v>
      </c>
      <c r="V111" s="8">
        <v>18</v>
      </c>
      <c r="W111" s="8">
        <v>10</v>
      </c>
      <c r="X111" s="8"/>
      <c r="Y111" s="8"/>
      <c r="Z111" s="8"/>
      <c r="AA111" s="8"/>
      <c r="AB111" s="8"/>
      <c r="AC111" s="8"/>
      <c r="AD111" s="8">
        <v>4</v>
      </c>
      <c r="AE111" s="8">
        <v>8</v>
      </c>
      <c r="AF111" s="7"/>
      <c r="AG111" s="8"/>
    </row>
    <row r="112" spans="1:33" ht="18.75" x14ac:dyDescent="0.25">
      <c r="A112" s="2" t="s">
        <v>16</v>
      </c>
      <c r="B112" s="1" t="s">
        <v>59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>
        <v>18</v>
      </c>
      <c r="R112" s="8">
        <v>8</v>
      </c>
      <c r="S112" s="8">
        <v>18</v>
      </c>
      <c r="T112" s="8"/>
      <c r="U112" s="8">
        <v>4</v>
      </c>
      <c r="V112" s="8">
        <v>1</v>
      </c>
      <c r="W112" s="8"/>
      <c r="X112" s="8"/>
      <c r="Y112" s="8"/>
      <c r="Z112" s="8"/>
      <c r="AA112" s="8">
        <v>6</v>
      </c>
      <c r="AB112" s="8"/>
      <c r="AC112" s="8">
        <v>8</v>
      </c>
      <c r="AD112" s="8">
        <v>5</v>
      </c>
      <c r="AE112" s="8">
        <v>4</v>
      </c>
      <c r="AF112" s="7"/>
      <c r="AG112" s="8"/>
    </row>
    <row r="113" spans="1:33" ht="37.5" x14ac:dyDescent="0.25">
      <c r="A113" s="2" t="s">
        <v>43</v>
      </c>
      <c r="B113" s="1" t="s">
        <v>59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7"/>
      <c r="AG113" s="8"/>
    </row>
    <row r="114" spans="1:33" ht="18.75" x14ac:dyDescent="0.25">
      <c r="A114" s="2" t="s">
        <v>17</v>
      </c>
      <c r="B114" s="1" t="s">
        <v>59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7"/>
      <c r="AG114" s="8"/>
    </row>
    <row r="115" spans="1:33" ht="18.75" x14ac:dyDescent="0.25">
      <c r="A115" s="2" t="s">
        <v>61</v>
      </c>
      <c r="B115" s="1" t="s">
        <v>59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>
        <v>47</v>
      </c>
      <c r="S115" s="8"/>
      <c r="T115" s="8"/>
      <c r="U115" s="8"/>
      <c r="V115" s="8"/>
      <c r="W115" s="8"/>
      <c r="X115" s="8">
        <v>1</v>
      </c>
      <c r="Y115" s="8">
        <v>49</v>
      </c>
      <c r="Z115" s="8"/>
      <c r="AA115" s="8"/>
      <c r="AB115" s="8"/>
      <c r="AC115" s="8"/>
      <c r="AD115" s="8"/>
      <c r="AE115" s="8"/>
      <c r="AF115" s="7"/>
      <c r="AG115" s="8"/>
    </row>
    <row r="116" spans="1:33" ht="18.75" x14ac:dyDescent="0.25">
      <c r="A116" s="2" t="s">
        <v>52</v>
      </c>
      <c r="B116" s="1" t="s">
        <v>59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>
        <v>2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7"/>
      <c r="AG116" s="8"/>
    </row>
    <row r="117" spans="1:33" ht="18.75" x14ac:dyDescent="0.25">
      <c r="A117" s="2" t="s">
        <v>40</v>
      </c>
      <c r="B117" s="1" t="s">
        <v>59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>
        <v>7</v>
      </c>
      <c r="R117" s="8">
        <v>4</v>
      </c>
      <c r="S117" s="8"/>
      <c r="T117" s="8"/>
      <c r="U117" s="8">
        <v>4</v>
      </c>
      <c r="V117" s="8">
        <v>33</v>
      </c>
      <c r="W117" s="8">
        <v>3</v>
      </c>
      <c r="X117" s="8">
        <v>1</v>
      </c>
      <c r="Y117" s="8"/>
      <c r="Z117" s="8"/>
      <c r="AA117" s="8"/>
      <c r="AB117" s="8"/>
      <c r="AC117" s="8"/>
      <c r="AD117" s="8">
        <v>1</v>
      </c>
      <c r="AE117" s="8"/>
      <c r="AF117" s="7"/>
      <c r="AG117" s="8"/>
    </row>
    <row r="118" spans="1:33" ht="18.75" x14ac:dyDescent="0.25">
      <c r="A118" s="2" t="s">
        <v>5</v>
      </c>
      <c r="B118" s="1" t="s">
        <v>59</v>
      </c>
      <c r="T118" s="5">
        <f>SUM(U118:AF118)</f>
        <v>171</v>
      </c>
      <c r="U118">
        <f>SUM(U107:U117)</f>
        <v>10</v>
      </c>
      <c r="V118">
        <f t="shared" ref="V118:AF118" si="15">SUM(V107:V117)</f>
        <v>56</v>
      </c>
      <c r="W118">
        <f t="shared" si="15"/>
        <v>15</v>
      </c>
      <c r="X118">
        <f t="shared" si="15"/>
        <v>3</v>
      </c>
      <c r="Y118">
        <f t="shared" si="15"/>
        <v>49</v>
      </c>
      <c r="Z118">
        <f t="shared" si="15"/>
        <v>0</v>
      </c>
      <c r="AA118">
        <f t="shared" si="15"/>
        <v>7</v>
      </c>
      <c r="AB118">
        <f t="shared" si="15"/>
        <v>0</v>
      </c>
      <c r="AC118">
        <f t="shared" si="15"/>
        <v>9</v>
      </c>
      <c r="AD118">
        <f t="shared" si="15"/>
        <v>10</v>
      </c>
      <c r="AE118">
        <f t="shared" si="15"/>
        <v>12</v>
      </c>
      <c r="AF118">
        <f t="shared" si="15"/>
        <v>0</v>
      </c>
      <c r="AG118" s="5">
        <f>SUM(AH118:AS118)</f>
        <v>0</v>
      </c>
    </row>
  </sheetData>
  <pageMargins left="0.7" right="0.7" top="0.75" bottom="0.75" header="0.3" footer="0.3"/>
  <pageSetup paperSize="9" orientation="portrait" verticalDpi="1200" r:id="rId1"/>
  <ignoredErrors>
    <ignoredError sqref="H28 F2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106" workbookViewId="0">
      <selection activeCell="C118" sqref="C118"/>
    </sheetView>
  </sheetViews>
  <sheetFormatPr defaultRowHeight="15.75" x14ac:dyDescent="0.25"/>
  <cols>
    <col min="1" max="2" width="38.125" customWidth="1"/>
    <col min="3" max="10" width="11"/>
    <col min="11" max="11" width="12" customWidth="1"/>
    <col min="12" max="12" width="11"/>
    <col min="13" max="13" width="12" customWidth="1"/>
  </cols>
  <sheetData>
    <row r="1" spans="1:14" ht="18.75" x14ac:dyDescent="0.25">
      <c r="A1" t="s">
        <v>87</v>
      </c>
      <c r="B1" t="s">
        <v>91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</row>
    <row r="2" spans="1:14" ht="18.75" x14ac:dyDescent="0.25">
      <c r="A2" s="1" t="s">
        <v>0</v>
      </c>
      <c r="B2" s="1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8.75" x14ac:dyDescent="0.25">
      <c r="A3" s="1"/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8.75" x14ac:dyDescent="0.25">
      <c r="A4" s="1" t="s">
        <v>1</v>
      </c>
      <c r="B4" s="1" t="s">
        <v>1</v>
      </c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37.5" x14ac:dyDescent="0.25">
      <c r="A5" s="2" t="s">
        <v>2</v>
      </c>
      <c r="B5" s="1" t="s">
        <v>1</v>
      </c>
      <c r="C5" s="10"/>
      <c r="D5" s="7">
        <v>1</v>
      </c>
      <c r="E5" s="7"/>
      <c r="F5" s="7"/>
      <c r="G5" s="7"/>
      <c r="H5" s="7"/>
      <c r="I5" s="7">
        <v>5</v>
      </c>
      <c r="J5" s="7"/>
      <c r="K5" s="7">
        <v>1</v>
      </c>
      <c r="L5" s="7">
        <v>3</v>
      </c>
      <c r="M5" s="7"/>
      <c r="N5" s="7"/>
    </row>
    <row r="6" spans="1:14" ht="18.75" x14ac:dyDescent="0.25">
      <c r="A6" s="2" t="s">
        <v>3</v>
      </c>
      <c r="B6" s="1" t="s">
        <v>1</v>
      </c>
      <c r="C6" s="10">
        <v>1</v>
      </c>
      <c r="D6" s="7">
        <v>19</v>
      </c>
      <c r="E6" s="7">
        <v>10</v>
      </c>
      <c r="F6" s="7">
        <v>15</v>
      </c>
      <c r="G6" s="7">
        <v>3</v>
      </c>
      <c r="H6" s="7">
        <v>1</v>
      </c>
      <c r="I6" s="7">
        <v>3</v>
      </c>
      <c r="J6" s="7"/>
      <c r="K6" s="7"/>
      <c r="L6" s="7">
        <v>2</v>
      </c>
      <c r="M6" s="7"/>
      <c r="N6" s="7"/>
    </row>
    <row r="7" spans="1:14" ht="18.75" x14ac:dyDescent="0.25">
      <c r="A7" s="2" t="s">
        <v>4</v>
      </c>
      <c r="B7" s="1" t="s">
        <v>1</v>
      </c>
      <c r="C7" s="10">
        <v>17</v>
      </c>
      <c r="D7" s="7">
        <v>45</v>
      </c>
      <c r="E7" s="7"/>
      <c r="F7" s="7">
        <v>26</v>
      </c>
      <c r="G7" s="7">
        <v>25</v>
      </c>
      <c r="H7" s="7">
        <v>6</v>
      </c>
      <c r="I7" s="7">
        <v>21</v>
      </c>
      <c r="J7" s="7">
        <v>944</v>
      </c>
      <c r="K7" s="7">
        <v>20</v>
      </c>
      <c r="L7" s="7">
        <v>15</v>
      </c>
      <c r="M7" s="7">
        <v>3</v>
      </c>
      <c r="N7" s="7"/>
    </row>
    <row r="8" spans="1:14" ht="18.75" x14ac:dyDescent="0.25">
      <c r="A8" s="2" t="s">
        <v>5</v>
      </c>
      <c r="B8" s="1" t="s">
        <v>1</v>
      </c>
      <c r="C8" s="8">
        <f t="shared" ref="C8:L8" si="0">SUM(C5:C7)</f>
        <v>18</v>
      </c>
      <c r="D8" s="8">
        <f t="shared" si="0"/>
        <v>65</v>
      </c>
      <c r="E8" s="8">
        <f t="shared" si="0"/>
        <v>10</v>
      </c>
      <c r="F8" s="8">
        <f t="shared" si="0"/>
        <v>41</v>
      </c>
      <c r="G8" s="8">
        <f t="shared" si="0"/>
        <v>28</v>
      </c>
      <c r="H8" s="8">
        <f t="shared" si="0"/>
        <v>7</v>
      </c>
      <c r="I8" s="8">
        <f t="shared" si="0"/>
        <v>29</v>
      </c>
      <c r="J8" s="8">
        <f t="shared" si="0"/>
        <v>944</v>
      </c>
      <c r="K8" s="8">
        <f t="shared" si="0"/>
        <v>21</v>
      </c>
      <c r="L8" s="8">
        <f t="shared" si="0"/>
        <v>20</v>
      </c>
      <c r="M8" s="7"/>
      <c r="N8" s="7"/>
    </row>
    <row r="9" spans="1:14" ht="18.75" x14ac:dyDescent="0.25">
      <c r="A9" s="1"/>
      <c r="B9" s="1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8.75" x14ac:dyDescent="0.25">
      <c r="A10" s="1"/>
      <c r="B10" s="1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37.5" x14ac:dyDescent="0.25">
      <c r="A11" s="1" t="s">
        <v>8</v>
      </c>
      <c r="B11" s="1" t="s">
        <v>8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37.5" x14ac:dyDescent="0.25">
      <c r="A12" s="2" t="s">
        <v>9</v>
      </c>
      <c r="B12" s="1" t="s">
        <v>8</v>
      </c>
      <c r="C12" s="10">
        <v>32</v>
      </c>
      <c r="D12" s="7">
        <v>9</v>
      </c>
      <c r="E12" s="7">
        <v>27</v>
      </c>
      <c r="F12" s="7">
        <v>17</v>
      </c>
      <c r="G12" s="7">
        <v>25</v>
      </c>
      <c r="H12" s="7">
        <v>16</v>
      </c>
      <c r="I12" s="7">
        <v>3</v>
      </c>
      <c r="J12" s="7">
        <v>25</v>
      </c>
      <c r="K12" s="7">
        <v>19</v>
      </c>
      <c r="L12" s="7">
        <v>45</v>
      </c>
      <c r="M12" s="7">
        <v>4</v>
      </c>
      <c r="N12" s="7"/>
    </row>
    <row r="13" spans="1:14" ht="37.5" x14ac:dyDescent="0.25">
      <c r="A13" s="2" t="s">
        <v>10</v>
      </c>
      <c r="B13" s="1" t="s">
        <v>8</v>
      </c>
      <c r="C13" s="10">
        <v>4</v>
      </c>
      <c r="D13" s="7">
        <v>4</v>
      </c>
      <c r="E13" s="7">
        <v>2</v>
      </c>
      <c r="F13" s="7">
        <v>4</v>
      </c>
      <c r="G13" s="7">
        <v>2</v>
      </c>
      <c r="H13" s="7">
        <v>6</v>
      </c>
      <c r="I13" s="7">
        <v>8</v>
      </c>
      <c r="J13" s="7">
        <v>3</v>
      </c>
      <c r="K13" s="7">
        <v>1</v>
      </c>
      <c r="L13" s="7">
        <v>9</v>
      </c>
      <c r="M13" s="7">
        <v>4</v>
      </c>
      <c r="N13" s="7"/>
    </row>
    <row r="14" spans="1:14" ht="37.5" x14ac:dyDescent="0.25">
      <c r="A14" s="2" t="s">
        <v>5</v>
      </c>
      <c r="B14" s="1" t="s">
        <v>8</v>
      </c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8.75" x14ac:dyDescent="0.25">
      <c r="A15" s="1"/>
      <c r="B15" s="1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56.25" x14ac:dyDescent="0.25">
      <c r="A16" s="1" t="s">
        <v>11</v>
      </c>
      <c r="B16" s="1" t="s">
        <v>11</v>
      </c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56.25" x14ac:dyDescent="0.25">
      <c r="A17" s="2" t="s">
        <v>12</v>
      </c>
      <c r="B17" s="1" t="s">
        <v>11</v>
      </c>
      <c r="C17" s="10"/>
      <c r="D17" s="7"/>
      <c r="E17" s="7">
        <v>1</v>
      </c>
      <c r="F17" s="7">
        <v>2</v>
      </c>
      <c r="G17" s="7">
        <v>1</v>
      </c>
      <c r="H17" s="7">
        <v>2</v>
      </c>
      <c r="I17" s="7">
        <v>1</v>
      </c>
      <c r="J17" s="7"/>
      <c r="K17" s="7">
        <v>1</v>
      </c>
      <c r="L17" s="7"/>
      <c r="M17" s="7">
        <v>1</v>
      </c>
      <c r="N17" s="7"/>
    </row>
    <row r="18" spans="1:14" ht="56.25" x14ac:dyDescent="0.25">
      <c r="A18" s="2" t="s">
        <v>13</v>
      </c>
      <c r="B18" s="1" t="s">
        <v>11</v>
      </c>
      <c r="C18" s="10"/>
      <c r="D18" s="7">
        <v>1</v>
      </c>
      <c r="E18" s="7"/>
      <c r="F18" s="7">
        <v>2</v>
      </c>
      <c r="G18" s="7">
        <v>2</v>
      </c>
      <c r="H18" s="7"/>
      <c r="I18" s="7"/>
      <c r="J18" s="7">
        <v>5</v>
      </c>
      <c r="K18" s="7">
        <v>4</v>
      </c>
      <c r="L18" s="7">
        <v>15</v>
      </c>
      <c r="M18" s="7">
        <v>9</v>
      </c>
      <c r="N18" s="7"/>
    </row>
    <row r="19" spans="1:14" ht="56.25" x14ac:dyDescent="0.25">
      <c r="A19" s="2" t="s">
        <v>14</v>
      </c>
      <c r="B19" s="1" t="s">
        <v>11</v>
      </c>
      <c r="C19" s="10">
        <v>7</v>
      </c>
      <c r="D19" s="7">
        <v>4</v>
      </c>
      <c r="E19" s="7">
        <v>12</v>
      </c>
      <c r="F19" s="7">
        <v>8</v>
      </c>
      <c r="G19" s="7">
        <v>10</v>
      </c>
      <c r="H19" s="7">
        <v>2</v>
      </c>
      <c r="I19" s="7">
        <v>5</v>
      </c>
      <c r="J19" s="7">
        <v>1</v>
      </c>
      <c r="K19" s="7">
        <v>6</v>
      </c>
      <c r="L19" s="7">
        <v>9</v>
      </c>
      <c r="M19" s="7">
        <v>10</v>
      </c>
      <c r="N19" s="7"/>
    </row>
    <row r="20" spans="1:14" ht="56.25" x14ac:dyDescent="0.25">
      <c r="A20" s="2" t="s">
        <v>15</v>
      </c>
      <c r="B20" s="1" t="s">
        <v>11</v>
      </c>
      <c r="C20" s="10">
        <v>1</v>
      </c>
      <c r="D20" s="7">
        <v>1</v>
      </c>
      <c r="E20" s="7"/>
      <c r="F20" s="7"/>
      <c r="G20" s="7"/>
      <c r="H20" s="7">
        <v>4</v>
      </c>
      <c r="I20" s="7">
        <v>1</v>
      </c>
      <c r="J20" s="7"/>
      <c r="K20" s="7"/>
      <c r="L20" s="7">
        <v>1</v>
      </c>
      <c r="M20" s="7">
        <v>4</v>
      </c>
      <c r="N20" s="7"/>
    </row>
    <row r="21" spans="1:14" ht="56.25" x14ac:dyDescent="0.25">
      <c r="A21" s="2" t="s">
        <v>16</v>
      </c>
      <c r="B21" s="1" t="s">
        <v>11</v>
      </c>
      <c r="C21" s="10">
        <v>1</v>
      </c>
      <c r="D21" s="7">
        <v>3</v>
      </c>
      <c r="E21" s="7">
        <v>1</v>
      </c>
      <c r="F21" s="7">
        <v>3</v>
      </c>
      <c r="G21" s="7">
        <v>9</v>
      </c>
      <c r="H21" s="7">
        <v>11</v>
      </c>
      <c r="I21" s="7">
        <v>1</v>
      </c>
      <c r="J21" s="7">
        <v>6</v>
      </c>
      <c r="K21" s="7"/>
      <c r="L21" s="7">
        <v>7</v>
      </c>
      <c r="M21" s="7">
        <v>9</v>
      </c>
      <c r="N21" s="7"/>
    </row>
    <row r="22" spans="1:14" ht="56.25" x14ac:dyDescent="0.25">
      <c r="A22" s="2" t="s">
        <v>53</v>
      </c>
      <c r="B22" s="1" t="s">
        <v>11</v>
      </c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56.25" x14ac:dyDescent="0.25">
      <c r="A23" s="2" t="s">
        <v>54</v>
      </c>
      <c r="B23" s="1" t="s">
        <v>11</v>
      </c>
      <c r="C23" s="10"/>
      <c r="D23" s="7"/>
      <c r="E23" s="7"/>
      <c r="F23" s="7"/>
      <c r="G23" s="7"/>
      <c r="H23" s="7"/>
      <c r="I23" s="7"/>
      <c r="J23" s="7"/>
      <c r="K23" s="7"/>
      <c r="L23" s="7">
        <v>5</v>
      </c>
      <c r="M23" s="7">
        <v>1</v>
      </c>
      <c r="N23" s="7"/>
    </row>
    <row r="24" spans="1:14" ht="56.25" x14ac:dyDescent="0.25">
      <c r="A24" s="2" t="s">
        <v>17</v>
      </c>
      <c r="B24" s="1" t="s">
        <v>11</v>
      </c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56.25" x14ac:dyDescent="0.25">
      <c r="A25" s="2" t="s">
        <v>41</v>
      </c>
      <c r="B25" s="1" t="s">
        <v>11</v>
      </c>
      <c r="C25" s="10">
        <v>5</v>
      </c>
      <c r="D25" s="7">
        <v>7</v>
      </c>
      <c r="E25" s="7">
        <v>5</v>
      </c>
      <c r="F25" s="7">
        <v>5</v>
      </c>
      <c r="G25" s="7">
        <v>12</v>
      </c>
      <c r="H25" s="7">
        <v>6</v>
      </c>
      <c r="I25" s="7">
        <v>1</v>
      </c>
      <c r="J25" s="7">
        <v>2</v>
      </c>
      <c r="K25" s="7">
        <v>1</v>
      </c>
      <c r="L25" s="7">
        <v>10</v>
      </c>
      <c r="M25" s="7">
        <v>6</v>
      </c>
      <c r="N25" s="7"/>
    </row>
    <row r="26" spans="1:14" ht="56.25" x14ac:dyDescent="0.25">
      <c r="A26" s="2" t="s">
        <v>52</v>
      </c>
      <c r="B26" s="1" t="s">
        <v>11</v>
      </c>
      <c r="C26" s="10"/>
      <c r="D26" s="7">
        <v>3</v>
      </c>
      <c r="E26" s="7">
        <v>6</v>
      </c>
      <c r="F26" s="7">
        <v>4</v>
      </c>
      <c r="G26" s="7">
        <v>8</v>
      </c>
      <c r="H26" s="7">
        <v>1</v>
      </c>
      <c r="I26" s="7"/>
      <c r="J26" s="7"/>
      <c r="K26" s="7">
        <v>3</v>
      </c>
      <c r="L26" s="7">
        <v>6</v>
      </c>
      <c r="M26" s="7">
        <v>7</v>
      </c>
      <c r="N26" s="7"/>
    </row>
    <row r="27" spans="1:14" ht="56.25" x14ac:dyDescent="0.25">
      <c r="A27" s="2" t="s">
        <v>42</v>
      </c>
      <c r="B27" s="1" t="s">
        <v>11</v>
      </c>
      <c r="C27" s="10"/>
      <c r="D27" s="7">
        <v>2</v>
      </c>
      <c r="E27" s="7">
        <v>4</v>
      </c>
      <c r="F27" s="7">
        <v>10</v>
      </c>
      <c r="G27" s="7">
        <v>6</v>
      </c>
      <c r="H27" s="7">
        <v>1</v>
      </c>
      <c r="I27" s="7">
        <v>2</v>
      </c>
      <c r="J27" s="7"/>
      <c r="K27" s="7"/>
      <c r="L27" s="7">
        <v>6</v>
      </c>
      <c r="M27" s="7"/>
      <c r="N27" s="7"/>
    </row>
    <row r="28" spans="1:14" ht="56.25" x14ac:dyDescent="0.25">
      <c r="A28" s="2" t="s">
        <v>5</v>
      </c>
      <c r="B28" s="1" t="s">
        <v>11</v>
      </c>
      <c r="C28" s="10">
        <f t="shared" ref="C28:L28" si="1">SUM(C17:C27)</f>
        <v>14</v>
      </c>
      <c r="D28" s="7">
        <f t="shared" si="1"/>
        <v>21</v>
      </c>
      <c r="E28" s="7">
        <f t="shared" si="1"/>
        <v>29</v>
      </c>
      <c r="F28" s="7">
        <f t="shared" si="1"/>
        <v>34</v>
      </c>
      <c r="G28" s="7">
        <f t="shared" si="1"/>
        <v>48</v>
      </c>
      <c r="H28" s="7">
        <f t="shared" si="1"/>
        <v>27</v>
      </c>
      <c r="I28" s="7">
        <f t="shared" si="1"/>
        <v>11</v>
      </c>
      <c r="J28" s="7">
        <f t="shared" si="1"/>
        <v>14</v>
      </c>
      <c r="K28" s="7">
        <f t="shared" si="1"/>
        <v>15</v>
      </c>
      <c r="L28" s="7">
        <f t="shared" si="1"/>
        <v>59</v>
      </c>
      <c r="M28" s="7"/>
      <c r="N28" s="7"/>
    </row>
    <row r="29" spans="1:14" ht="18.75" x14ac:dyDescent="0.25">
      <c r="A29" s="1"/>
      <c r="B29" s="1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37.5" x14ac:dyDescent="0.25">
      <c r="A30" s="1" t="s">
        <v>26</v>
      </c>
      <c r="B30" s="1" t="s">
        <v>26</v>
      </c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37.5" x14ac:dyDescent="0.25">
      <c r="A31" s="2" t="s">
        <v>6</v>
      </c>
      <c r="B31" s="1" t="s">
        <v>26</v>
      </c>
      <c r="C31" s="10">
        <v>2</v>
      </c>
      <c r="D31" s="7"/>
      <c r="E31" s="7">
        <v>1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ht="37.5" x14ac:dyDescent="0.25">
      <c r="A32" s="2" t="s">
        <v>7</v>
      </c>
      <c r="B32" s="1" t="s">
        <v>26</v>
      </c>
      <c r="C32" s="10">
        <v>3</v>
      </c>
      <c r="D32" s="7"/>
      <c r="E32" s="7"/>
      <c r="F32" s="7">
        <v>1</v>
      </c>
      <c r="G32" s="7">
        <v>5</v>
      </c>
      <c r="H32" s="7">
        <v>4</v>
      </c>
      <c r="I32" s="7">
        <v>1</v>
      </c>
      <c r="J32" s="7">
        <v>2</v>
      </c>
      <c r="K32" s="7">
        <v>1</v>
      </c>
      <c r="L32" s="7"/>
      <c r="M32" s="7">
        <v>5</v>
      </c>
      <c r="N32" s="7"/>
    </row>
    <row r="33" spans="1:14" ht="37.5" x14ac:dyDescent="0.25">
      <c r="A33" s="2" t="s">
        <v>18</v>
      </c>
      <c r="B33" s="1" t="s">
        <v>26</v>
      </c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37.5" x14ac:dyDescent="0.25">
      <c r="A34" s="2" t="s">
        <v>5</v>
      </c>
      <c r="B34" s="1" t="s">
        <v>26</v>
      </c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37.5" x14ac:dyDescent="0.25">
      <c r="A35" s="1"/>
      <c r="B35" s="1" t="s">
        <v>26</v>
      </c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37.5" x14ac:dyDescent="0.25">
      <c r="A36" s="2" t="s">
        <v>19</v>
      </c>
      <c r="B36" s="1" t="s">
        <v>26</v>
      </c>
      <c r="C36" s="10">
        <v>3</v>
      </c>
      <c r="D36" s="7"/>
      <c r="E36" s="7">
        <v>1</v>
      </c>
      <c r="F36" s="7">
        <v>1</v>
      </c>
      <c r="G36" s="7">
        <v>5</v>
      </c>
      <c r="H36" s="7"/>
      <c r="I36" s="7"/>
      <c r="J36" s="7"/>
      <c r="K36" s="7"/>
      <c r="L36" s="7"/>
      <c r="M36" s="7">
        <v>2</v>
      </c>
      <c r="N36" s="7"/>
    </row>
    <row r="37" spans="1:14" ht="37.5" x14ac:dyDescent="0.25">
      <c r="A37" s="2" t="s">
        <v>23</v>
      </c>
      <c r="B37" s="1" t="s">
        <v>26</v>
      </c>
      <c r="C37" s="10">
        <v>2</v>
      </c>
      <c r="D37" s="7"/>
      <c r="E37" s="7">
        <v>1</v>
      </c>
      <c r="F37" s="7">
        <v>1</v>
      </c>
      <c r="G37" s="7">
        <v>5</v>
      </c>
      <c r="H37" s="7">
        <v>4</v>
      </c>
      <c r="I37" s="7">
        <v>1</v>
      </c>
      <c r="J37" s="7">
        <v>2</v>
      </c>
      <c r="K37" s="7">
        <v>1</v>
      </c>
      <c r="L37" s="7"/>
      <c r="M37" s="7">
        <v>3</v>
      </c>
      <c r="N37" s="7"/>
    </row>
    <row r="38" spans="1:14" ht="37.5" x14ac:dyDescent="0.25">
      <c r="A38" s="1"/>
      <c r="B38" s="1" t="s">
        <v>26</v>
      </c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37.5" x14ac:dyDescent="0.25">
      <c r="A39" s="2" t="s">
        <v>20</v>
      </c>
      <c r="B39" s="1" t="s">
        <v>26</v>
      </c>
      <c r="C39" s="10"/>
      <c r="D39" s="7"/>
      <c r="E39" s="7"/>
      <c r="F39" s="7">
        <v>1</v>
      </c>
      <c r="G39" s="7">
        <v>5</v>
      </c>
      <c r="H39" s="7">
        <v>4</v>
      </c>
      <c r="I39" s="7">
        <v>1</v>
      </c>
      <c r="J39" s="7">
        <v>2</v>
      </c>
      <c r="K39" s="7">
        <v>1</v>
      </c>
      <c r="L39" s="7"/>
      <c r="M39" s="7">
        <v>3</v>
      </c>
      <c r="N39" s="7"/>
    </row>
    <row r="40" spans="1:14" ht="37.5" x14ac:dyDescent="0.25">
      <c r="A40" s="2" t="s">
        <v>21</v>
      </c>
      <c r="B40" s="1" t="s">
        <v>26</v>
      </c>
      <c r="C40" s="10"/>
      <c r="D40" s="7"/>
      <c r="E40" s="7">
        <v>1</v>
      </c>
      <c r="F40" s="7"/>
      <c r="G40" s="7"/>
      <c r="H40" s="7"/>
      <c r="I40" s="7"/>
      <c r="J40" s="7"/>
      <c r="K40" s="7"/>
      <c r="L40" s="7"/>
      <c r="M40" s="7"/>
      <c r="N40" s="7"/>
    </row>
    <row r="41" spans="1:14" ht="37.5" x14ac:dyDescent="0.25">
      <c r="A41" s="2" t="s">
        <v>22</v>
      </c>
      <c r="B41" s="1" t="s">
        <v>26</v>
      </c>
      <c r="C41" s="10"/>
      <c r="D41" s="7"/>
      <c r="E41" s="7"/>
      <c r="F41" s="7"/>
      <c r="G41" s="7"/>
      <c r="H41" s="7"/>
      <c r="I41" s="7"/>
      <c r="J41" s="7"/>
      <c r="K41" s="7"/>
      <c r="L41" s="7"/>
      <c r="M41" s="7">
        <v>2</v>
      </c>
      <c r="N41" s="7"/>
    </row>
    <row r="42" spans="1:14" ht="18.75" x14ac:dyDescent="0.25">
      <c r="A42" s="1"/>
      <c r="B42" s="1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8.75" x14ac:dyDescent="0.25">
      <c r="A43" s="1" t="s">
        <v>24</v>
      </c>
      <c r="B43" s="1" t="s">
        <v>24</v>
      </c>
      <c r="C43" s="1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8.75" x14ac:dyDescent="0.25">
      <c r="A44" s="2" t="s">
        <v>57</v>
      </c>
      <c r="B44" s="1" t="s">
        <v>24</v>
      </c>
      <c r="C44" s="10">
        <v>20</v>
      </c>
      <c r="D44" s="7"/>
      <c r="E44" s="7"/>
      <c r="F44" s="7">
        <v>8</v>
      </c>
      <c r="G44" s="7">
        <v>2</v>
      </c>
      <c r="H44" s="7">
        <v>9</v>
      </c>
      <c r="I44" s="7"/>
      <c r="J44" s="7">
        <v>1</v>
      </c>
      <c r="K44" s="7"/>
      <c r="L44" s="7">
        <v>11</v>
      </c>
      <c r="M44" s="7"/>
      <c r="N44" s="7"/>
    </row>
    <row r="45" spans="1:14" ht="18.75" x14ac:dyDescent="0.25">
      <c r="A45" s="2" t="s">
        <v>50</v>
      </c>
      <c r="B45" s="1" t="s">
        <v>24</v>
      </c>
      <c r="C45" s="10">
        <v>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8.75" x14ac:dyDescent="0.25">
      <c r="A46" s="2" t="s">
        <v>58</v>
      </c>
      <c r="B46" s="1" t="s">
        <v>24</v>
      </c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8.75" x14ac:dyDescent="0.25">
      <c r="A47" s="1"/>
      <c r="B47" s="1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8.75" x14ac:dyDescent="0.25">
      <c r="A48" s="1" t="s">
        <v>25</v>
      </c>
      <c r="B48" s="1" t="s">
        <v>25</v>
      </c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8.75" x14ac:dyDescent="0.25">
      <c r="A49" s="1" t="s">
        <v>60</v>
      </c>
      <c r="B49" s="1" t="s">
        <v>60</v>
      </c>
      <c r="C49" s="10">
        <v>2</v>
      </c>
      <c r="D49" s="7"/>
      <c r="E49" s="7"/>
      <c r="F49" s="7">
        <v>1</v>
      </c>
      <c r="G49" s="7"/>
      <c r="H49" s="7">
        <v>4</v>
      </c>
      <c r="I49" s="7">
        <v>2</v>
      </c>
      <c r="J49" s="7">
        <v>3</v>
      </c>
      <c r="K49" s="7">
        <v>4</v>
      </c>
      <c r="L49" s="7">
        <v>6</v>
      </c>
      <c r="M49" s="7"/>
      <c r="N49" s="7"/>
    </row>
    <row r="50" spans="1:14" ht="18.75" x14ac:dyDescent="0.25">
      <c r="A50" s="1" t="s">
        <v>27</v>
      </c>
      <c r="B50" s="1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37.5" x14ac:dyDescent="0.25">
      <c r="A51" s="2" t="s">
        <v>55</v>
      </c>
      <c r="B51" s="1" t="s">
        <v>27</v>
      </c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8.75" x14ac:dyDescent="0.25">
      <c r="A52" s="2" t="s">
        <v>12</v>
      </c>
      <c r="B52" s="1" t="s">
        <v>27</v>
      </c>
      <c r="C52" s="10"/>
      <c r="D52" s="7"/>
      <c r="E52" s="7">
        <v>2</v>
      </c>
      <c r="F52" s="7"/>
      <c r="G52" s="7"/>
      <c r="H52" s="7"/>
      <c r="I52" s="7"/>
      <c r="J52" s="7"/>
      <c r="K52" s="7">
        <v>1</v>
      </c>
      <c r="L52" s="7">
        <v>5</v>
      </c>
      <c r="M52" s="7">
        <v>2</v>
      </c>
      <c r="N52" s="7"/>
    </row>
    <row r="53" spans="1:14" ht="18.75" x14ac:dyDescent="0.25">
      <c r="A53" s="2" t="s">
        <v>13</v>
      </c>
      <c r="B53" s="1" t="s">
        <v>27</v>
      </c>
      <c r="C53" s="10"/>
      <c r="D53" s="7"/>
      <c r="E53" s="7"/>
      <c r="F53" s="7"/>
      <c r="G53" s="7">
        <v>1</v>
      </c>
      <c r="H53" s="7"/>
      <c r="I53" s="7"/>
      <c r="J53" s="7"/>
      <c r="K53" s="7"/>
      <c r="L53" s="7"/>
      <c r="M53" s="7"/>
      <c r="N53" s="7"/>
    </row>
    <row r="54" spans="1:14" ht="18.75" x14ac:dyDescent="0.25">
      <c r="A54" s="2" t="s">
        <v>14</v>
      </c>
      <c r="B54" s="1" t="s">
        <v>27</v>
      </c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8.75" x14ac:dyDescent="0.25">
      <c r="A55" s="2" t="s">
        <v>15</v>
      </c>
      <c r="B55" s="1" t="s">
        <v>27</v>
      </c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8.75" x14ac:dyDescent="0.25">
      <c r="A56" s="2" t="s">
        <v>16</v>
      </c>
      <c r="B56" s="1" t="s">
        <v>27</v>
      </c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37.5" x14ac:dyDescent="0.25">
      <c r="A57" s="2" t="s">
        <v>43</v>
      </c>
      <c r="B57" s="1" t="s">
        <v>27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7"/>
    </row>
    <row r="58" spans="1:14" ht="18.75" x14ac:dyDescent="0.25">
      <c r="A58" s="2" t="s">
        <v>17</v>
      </c>
      <c r="B58" s="1" t="s">
        <v>27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7"/>
    </row>
    <row r="59" spans="1:14" ht="18.75" x14ac:dyDescent="0.25">
      <c r="A59" s="2" t="s">
        <v>52</v>
      </c>
      <c r="B59" s="1" t="s">
        <v>27</v>
      </c>
      <c r="C59" s="8"/>
      <c r="D59" s="8"/>
      <c r="E59" s="8"/>
      <c r="F59" s="8"/>
      <c r="G59" s="8"/>
      <c r="H59" s="8"/>
      <c r="I59" s="8"/>
      <c r="J59" s="8"/>
      <c r="K59" s="8"/>
      <c r="L59" s="8">
        <v>1</v>
      </c>
      <c r="M59" s="8"/>
      <c r="N59" s="7"/>
    </row>
    <row r="60" spans="1:14" ht="18.75" x14ac:dyDescent="0.25">
      <c r="A60" s="2" t="s">
        <v>40</v>
      </c>
      <c r="B60" s="1" t="s">
        <v>27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7"/>
    </row>
    <row r="61" spans="1:14" ht="18.75" x14ac:dyDescent="0.25">
      <c r="A61" s="2" t="s">
        <v>5</v>
      </c>
      <c r="B61" s="1" t="s">
        <v>27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7"/>
    </row>
    <row r="62" spans="1:14" ht="18.75" x14ac:dyDescent="0.25">
      <c r="A62" s="1"/>
      <c r="B62" s="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</row>
    <row r="63" spans="1:14" ht="18.75" x14ac:dyDescent="0.25">
      <c r="A63" s="1" t="s">
        <v>44</v>
      </c>
      <c r="B63" s="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7"/>
    </row>
    <row r="64" spans="1:14" ht="37.5" x14ac:dyDescent="0.25">
      <c r="A64" s="2" t="s">
        <v>45</v>
      </c>
      <c r="B64" s="1" t="s">
        <v>44</v>
      </c>
      <c r="C64" s="8">
        <v>91</v>
      </c>
      <c r="D64" s="8"/>
      <c r="E64" s="8">
        <v>24</v>
      </c>
      <c r="F64" s="8"/>
      <c r="G64" s="8">
        <v>93</v>
      </c>
      <c r="H64" s="8">
        <v>10</v>
      </c>
      <c r="I64" s="8">
        <v>15</v>
      </c>
      <c r="J64" s="8"/>
      <c r="K64" s="8">
        <v>12</v>
      </c>
      <c r="L64" s="8"/>
      <c r="M64" s="8"/>
      <c r="N64" s="7"/>
    </row>
    <row r="65" spans="1:14" ht="37.5" x14ac:dyDescent="0.25">
      <c r="A65" s="2" t="s">
        <v>46</v>
      </c>
      <c r="B65" s="1" t="s">
        <v>44</v>
      </c>
      <c r="C65" s="8">
        <v>23</v>
      </c>
      <c r="D65" s="8"/>
      <c r="E65" s="8"/>
      <c r="F65" s="8"/>
      <c r="G65" s="8">
        <v>77</v>
      </c>
      <c r="H65" s="8"/>
      <c r="I65" s="8"/>
      <c r="J65" s="8"/>
      <c r="K65" s="8"/>
      <c r="L65" s="8"/>
      <c r="M65" s="8"/>
      <c r="N65" s="7"/>
    </row>
    <row r="66" spans="1:14" ht="18.75" x14ac:dyDescent="0.25">
      <c r="A66" s="1"/>
      <c r="B66" s="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7"/>
    </row>
    <row r="67" spans="1:14" ht="56.25" x14ac:dyDescent="0.25">
      <c r="A67" s="1" t="s">
        <v>48</v>
      </c>
      <c r="B67" s="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7"/>
    </row>
    <row r="68" spans="1:14" ht="56.25" x14ac:dyDescent="0.25">
      <c r="A68" s="2" t="s">
        <v>55</v>
      </c>
      <c r="B68" s="1" t="s">
        <v>48</v>
      </c>
      <c r="C68" s="8"/>
      <c r="D68" s="9">
        <v>2111</v>
      </c>
      <c r="E68" s="8"/>
      <c r="F68" s="8"/>
      <c r="G68" s="8">
        <v>164</v>
      </c>
      <c r="H68" s="8">
        <v>36</v>
      </c>
      <c r="I68" s="8"/>
      <c r="J68" s="8"/>
      <c r="K68" s="8"/>
      <c r="L68" s="8">
        <v>143</v>
      </c>
      <c r="M68" s="8"/>
      <c r="N68" s="7"/>
    </row>
    <row r="69" spans="1:14" ht="56.25" x14ac:dyDescent="0.25">
      <c r="A69" s="2" t="s">
        <v>12</v>
      </c>
      <c r="B69" s="1" t="s">
        <v>48</v>
      </c>
      <c r="C69" s="8">
        <v>3</v>
      </c>
      <c r="D69" s="8">
        <v>1</v>
      </c>
      <c r="E69" s="8"/>
      <c r="F69" s="8">
        <v>2</v>
      </c>
      <c r="G69" s="8"/>
      <c r="H69" s="8"/>
      <c r="I69" s="8"/>
      <c r="J69" s="8">
        <v>36</v>
      </c>
      <c r="K69" s="8"/>
      <c r="L69" s="8">
        <v>2</v>
      </c>
      <c r="M69" s="8"/>
      <c r="N69" s="7"/>
    </row>
    <row r="70" spans="1:14" ht="56.25" x14ac:dyDescent="0.25">
      <c r="A70" s="2" t="s">
        <v>13</v>
      </c>
      <c r="B70" s="1" t="s">
        <v>48</v>
      </c>
      <c r="C70" s="8">
        <v>2</v>
      </c>
      <c r="D70" s="8">
        <v>1</v>
      </c>
      <c r="E70" s="8"/>
      <c r="F70" s="8"/>
      <c r="G70" s="8"/>
      <c r="H70" s="8">
        <v>2</v>
      </c>
      <c r="I70" s="8"/>
      <c r="J70" s="8"/>
      <c r="K70" s="8"/>
      <c r="L70" s="8">
        <v>1</v>
      </c>
      <c r="M70" s="8">
        <v>19</v>
      </c>
      <c r="N70" s="7"/>
    </row>
    <row r="71" spans="1:14" ht="56.25" x14ac:dyDescent="0.25">
      <c r="A71" s="2" t="s">
        <v>14</v>
      </c>
      <c r="B71" s="1" t="s">
        <v>48</v>
      </c>
      <c r="C71" s="8"/>
      <c r="D71" s="8">
        <v>56</v>
      </c>
      <c r="E71" s="8">
        <v>49</v>
      </c>
      <c r="F71" s="8">
        <v>40</v>
      </c>
      <c r="G71" s="8">
        <v>19</v>
      </c>
      <c r="H71" s="8">
        <v>6</v>
      </c>
      <c r="I71" s="8">
        <v>6</v>
      </c>
      <c r="J71" s="8"/>
      <c r="K71" s="8">
        <v>152</v>
      </c>
      <c r="L71" s="8"/>
      <c r="M71" s="8"/>
      <c r="N71" s="7"/>
    </row>
    <row r="72" spans="1:14" ht="56.25" x14ac:dyDescent="0.25">
      <c r="A72" s="2" t="s">
        <v>16</v>
      </c>
      <c r="B72" s="1" t="s">
        <v>48</v>
      </c>
      <c r="C72" s="8">
        <v>20</v>
      </c>
      <c r="D72" s="8">
        <v>16</v>
      </c>
      <c r="E72" s="8">
        <v>155</v>
      </c>
      <c r="F72" s="8">
        <v>62</v>
      </c>
      <c r="G72" s="8">
        <v>22</v>
      </c>
      <c r="H72" s="8">
        <v>58</v>
      </c>
      <c r="I72" s="8">
        <v>30</v>
      </c>
      <c r="J72" s="8">
        <v>188</v>
      </c>
      <c r="K72" s="8">
        <v>31</v>
      </c>
      <c r="L72" s="8">
        <v>164</v>
      </c>
      <c r="M72" s="8">
        <v>80</v>
      </c>
      <c r="N72" s="7"/>
    </row>
    <row r="73" spans="1:14" ht="56.25" x14ac:dyDescent="0.25">
      <c r="A73" s="2" t="s">
        <v>51</v>
      </c>
      <c r="B73" s="1" t="s">
        <v>48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7"/>
    </row>
    <row r="74" spans="1:14" ht="56.25" x14ac:dyDescent="0.25">
      <c r="A74" s="2" t="s">
        <v>47</v>
      </c>
      <c r="B74" s="1" t="s">
        <v>48</v>
      </c>
      <c r="C74" s="8">
        <v>2</v>
      </c>
      <c r="D74" s="8">
        <v>8</v>
      </c>
      <c r="E74" s="8">
        <v>1</v>
      </c>
      <c r="F74" s="8"/>
      <c r="G74" s="8"/>
      <c r="H74" s="8">
        <v>12</v>
      </c>
      <c r="I74" s="8"/>
      <c r="J74" s="8">
        <v>4</v>
      </c>
      <c r="K74" s="8"/>
      <c r="L74" s="8">
        <v>28</v>
      </c>
      <c r="M74" s="8">
        <v>10</v>
      </c>
      <c r="N74" s="7"/>
    </row>
    <row r="75" spans="1:14" ht="56.25" x14ac:dyDescent="0.25">
      <c r="A75" s="2" t="s">
        <v>52</v>
      </c>
      <c r="B75" s="1" t="s">
        <v>48</v>
      </c>
      <c r="C75" s="8"/>
      <c r="D75" s="8">
        <v>3</v>
      </c>
      <c r="E75" s="8"/>
      <c r="F75" s="8">
        <v>1</v>
      </c>
      <c r="G75" s="8">
        <v>25</v>
      </c>
      <c r="H75" s="8">
        <v>21</v>
      </c>
      <c r="I75" s="8"/>
      <c r="J75" s="8"/>
      <c r="K75" s="8">
        <v>48</v>
      </c>
      <c r="L75" s="8">
        <v>4</v>
      </c>
      <c r="M75" s="8">
        <v>3</v>
      </c>
      <c r="N75" s="7"/>
    </row>
    <row r="76" spans="1:14" ht="56.25" x14ac:dyDescent="0.25">
      <c r="A76" s="2" t="s">
        <v>40</v>
      </c>
      <c r="B76" s="1" t="s">
        <v>48</v>
      </c>
      <c r="C76" s="8">
        <v>21</v>
      </c>
      <c r="D76" s="8">
        <v>1</v>
      </c>
      <c r="E76" s="8">
        <v>63</v>
      </c>
      <c r="F76" s="8">
        <v>64</v>
      </c>
      <c r="G76" s="8">
        <v>18</v>
      </c>
      <c r="H76" s="8">
        <v>4</v>
      </c>
      <c r="I76" s="8">
        <v>30</v>
      </c>
      <c r="J76" s="8">
        <v>16</v>
      </c>
      <c r="K76" s="8">
        <v>1</v>
      </c>
      <c r="L76" s="8">
        <v>56</v>
      </c>
      <c r="M76" s="8">
        <v>23</v>
      </c>
      <c r="N76" s="7"/>
    </row>
    <row r="77" spans="1:14" ht="56.25" x14ac:dyDescent="0.25">
      <c r="A77" s="2" t="s">
        <v>5</v>
      </c>
      <c r="B77" s="1" t="s">
        <v>48</v>
      </c>
      <c r="C77" s="8">
        <f t="shared" ref="C77:L77" si="2">SUM(C68:C76)</f>
        <v>48</v>
      </c>
      <c r="D77" s="8">
        <f t="shared" si="2"/>
        <v>2197</v>
      </c>
      <c r="E77" s="8">
        <f t="shared" si="2"/>
        <v>268</v>
      </c>
      <c r="F77" s="8">
        <f t="shared" si="2"/>
        <v>169</v>
      </c>
      <c r="G77" s="8">
        <f t="shared" si="2"/>
        <v>248</v>
      </c>
      <c r="H77" s="8">
        <f t="shared" si="2"/>
        <v>139</v>
      </c>
      <c r="I77" s="8">
        <f t="shared" si="2"/>
        <v>66</v>
      </c>
      <c r="J77" s="8">
        <f t="shared" si="2"/>
        <v>244</v>
      </c>
      <c r="K77" s="8">
        <f t="shared" si="2"/>
        <v>232</v>
      </c>
      <c r="L77" s="8">
        <f t="shared" si="2"/>
        <v>398</v>
      </c>
      <c r="M77" s="8"/>
      <c r="N77" s="7"/>
    </row>
    <row r="78" spans="1:14" ht="18.75" x14ac:dyDescent="0.25">
      <c r="A78" s="1"/>
      <c r="B78" s="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7"/>
    </row>
    <row r="79" spans="1:14" ht="56.25" x14ac:dyDescent="0.25">
      <c r="A79" s="1" t="s">
        <v>49</v>
      </c>
      <c r="B79" s="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7"/>
    </row>
    <row r="80" spans="1:14" ht="56.25" x14ac:dyDescent="0.25">
      <c r="A80" s="2" t="s">
        <v>55</v>
      </c>
      <c r="B80" s="1" t="s">
        <v>49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7"/>
    </row>
    <row r="81" spans="1:14" ht="56.25" x14ac:dyDescent="0.25">
      <c r="A81" s="2" t="s">
        <v>12</v>
      </c>
      <c r="B81" s="1" t="s">
        <v>49</v>
      </c>
      <c r="C81" s="8"/>
      <c r="D81" s="8"/>
      <c r="E81" s="8">
        <v>1</v>
      </c>
      <c r="F81" s="8">
        <v>1</v>
      </c>
      <c r="G81" s="8"/>
      <c r="H81" s="8"/>
      <c r="I81" s="8"/>
      <c r="J81" s="8"/>
      <c r="K81" s="8"/>
      <c r="L81" s="8"/>
      <c r="M81" s="8"/>
      <c r="N81" s="7"/>
    </row>
    <row r="82" spans="1:14" ht="56.25" x14ac:dyDescent="0.25">
      <c r="A82" s="2" t="s">
        <v>13</v>
      </c>
      <c r="B82" s="1" t="s">
        <v>49</v>
      </c>
      <c r="C82" s="8"/>
      <c r="D82" s="8"/>
      <c r="E82" s="8"/>
      <c r="F82" s="8"/>
      <c r="G82" s="8"/>
      <c r="H82" s="8"/>
      <c r="I82" s="8"/>
      <c r="J82" s="8"/>
      <c r="K82" s="8"/>
      <c r="L82" s="8">
        <v>1</v>
      </c>
      <c r="M82" s="8">
        <v>1</v>
      </c>
      <c r="N82" s="7"/>
    </row>
    <row r="83" spans="1:14" ht="56.25" x14ac:dyDescent="0.25">
      <c r="A83" s="2" t="s">
        <v>14</v>
      </c>
      <c r="B83" s="1" t="s">
        <v>49</v>
      </c>
      <c r="C83" s="8"/>
      <c r="D83" s="8"/>
      <c r="E83" s="8">
        <v>1</v>
      </c>
      <c r="F83" s="8">
        <v>1</v>
      </c>
      <c r="G83" s="8">
        <v>1</v>
      </c>
      <c r="H83" s="8"/>
      <c r="I83" s="8"/>
      <c r="J83" s="8"/>
      <c r="K83" s="8">
        <v>3</v>
      </c>
      <c r="L83" s="8">
        <v>2</v>
      </c>
      <c r="M83" s="8">
        <v>1</v>
      </c>
      <c r="N83" s="7"/>
    </row>
    <row r="84" spans="1:14" ht="56.25" x14ac:dyDescent="0.25">
      <c r="A84" s="2" t="s">
        <v>16</v>
      </c>
      <c r="B84" s="1" t="s">
        <v>49</v>
      </c>
      <c r="C84" s="8"/>
      <c r="D84" s="8"/>
      <c r="E84" s="8">
        <v>4</v>
      </c>
      <c r="F84" s="8">
        <v>2</v>
      </c>
      <c r="G84" s="8">
        <v>1</v>
      </c>
      <c r="H84" s="8"/>
      <c r="I84" s="8"/>
      <c r="J84" s="8"/>
      <c r="K84" s="8"/>
      <c r="L84" s="8"/>
      <c r="M84" s="8"/>
      <c r="N84" s="7"/>
    </row>
    <row r="85" spans="1:14" ht="56.25" x14ac:dyDescent="0.25">
      <c r="A85" s="2" t="s">
        <v>51</v>
      </c>
      <c r="B85" s="1" t="s">
        <v>49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7"/>
    </row>
    <row r="86" spans="1:14" ht="56.25" x14ac:dyDescent="0.25">
      <c r="A86" s="2" t="s">
        <v>47</v>
      </c>
      <c r="B86" s="1" t="s">
        <v>49</v>
      </c>
      <c r="C86" s="8"/>
      <c r="D86" s="8"/>
      <c r="E86" s="8">
        <v>1</v>
      </c>
      <c r="F86" s="8">
        <v>1</v>
      </c>
      <c r="G86" s="8"/>
      <c r="H86" s="8"/>
      <c r="I86" s="8">
        <v>2</v>
      </c>
      <c r="J86" s="8"/>
      <c r="K86" s="8"/>
      <c r="L86" s="8"/>
      <c r="M86" s="8"/>
      <c r="N86" s="7"/>
    </row>
    <row r="87" spans="1:14" ht="56.25" x14ac:dyDescent="0.25">
      <c r="A87" s="2" t="s">
        <v>52</v>
      </c>
      <c r="B87" s="1" t="s">
        <v>49</v>
      </c>
      <c r="C87" s="8"/>
      <c r="D87" s="8">
        <v>2</v>
      </c>
      <c r="E87" s="8">
        <v>1</v>
      </c>
      <c r="F87" s="8"/>
      <c r="G87" s="8"/>
      <c r="H87" s="8"/>
      <c r="I87" s="8"/>
      <c r="J87" s="8"/>
      <c r="K87" s="8"/>
      <c r="L87" s="8"/>
      <c r="M87" s="8">
        <v>2</v>
      </c>
      <c r="N87" s="7"/>
    </row>
    <row r="88" spans="1:14" ht="56.25" x14ac:dyDescent="0.25">
      <c r="A88" s="2" t="s">
        <v>40</v>
      </c>
      <c r="B88" s="1" t="s">
        <v>49</v>
      </c>
      <c r="C88" s="8"/>
      <c r="D88" s="8">
        <v>5</v>
      </c>
      <c r="E88" s="8">
        <v>2</v>
      </c>
      <c r="F88" s="8">
        <v>1</v>
      </c>
      <c r="G88" s="8"/>
      <c r="H88" s="8"/>
      <c r="I88" s="8"/>
      <c r="J88" s="8"/>
      <c r="K88" s="8"/>
      <c r="L88" s="8"/>
      <c r="M88" s="8"/>
      <c r="N88" s="7"/>
    </row>
    <row r="89" spans="1:14" ht="56.25" x14ac:dyDescent="0.25">
      <c r="A89" s="2" t="s">
        <v>5</v>
      </c>
      <c r="B89" s="1" t="s">
        <v>49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7"/>
    </row>
    <row r="90" spans="1:14" ht="18.75" x14ac:dyDescent="0.25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7"/>
    </row>
    <row r="91" spans="1:14" ht="37.5" x14ac:dyDescent="0.25">
      <c r="A91" s="1" t="s">
        <v>56</v>
      </c>
      <c r="B91" s="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7"/>
    </row>
    <row r="92" spans="1:14" ht="37.5" x14ac:dyDescent="0.25">
      <c r="A92" s="2" t="s">
        <v>55</v>
      </c>
      <c r="B92" s="1" t="s">
        <v>56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7"/>
    </row>
    <row r="93" spans="1:14" ht="37.5" x14ac:dyDescent="0.25">
      <c r="A93" s="2" t="s">
        <v>12</v>
      </c>
      <c r="B93" s="1" t="s">
        <v>56</v>
      </c>
      <c r="C93" s="8"/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7"/>
    </row>
    <row r="94" spans="1:14" ht="37.5" x14ac:dyDescent="0.25">
      <c r="A94" s="2" t="s">
        <v>13</v>
      </c>
      <c r="B94" s="1" t="s">
        <v>56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7"/>
    </row>
    <row r="95" spans="1:14" ht="37.5" x14ac:dyDescent="0.25">
      <c r="A95" s="2" t="s">
        <v>14</v>
      </c>
      <c r="B95" s="1" t="s">
        <v>56</v>
      </c>
      <c r="C95" s="8"/>
      <c r="D95" s="8">
        <v>1</v>
      </c>
      <c r="E95" s="8"/>
      <c r="F95" s="8"/>
      <c r="G95" s="8"/>
      <c r="H95" s="8"/>
      <c r="I95" s="8"/>
      <c r="J95" s="8"/>
      <c r="K95" s="8"/>
      <c r="L95" s="8"/>
      <c r="M95" s="8"/>
      <c r="N95" s="7"/>
    </row>
    <row r="96" spans="1:14" ht="37.5" x14ac:dyDescent="0.25">
      <c r="A96" s="2" t="s">
        <v>15</v>
      </c>
      <c r="B96" s="1" t="s">
        <v>56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7"/>
    </row>
    <row r="97" spans="1:14" ht="37.5" x14ac:dyDescent="0.25">
      <c r="A97" s="2" t="s">
        <v>16</v>
      </c>
      <c r="B97" s="1" t="s">
        <v>56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7"/>
    </row>
    <row r="98" spans="1:14" ht="37.5" x14ac:dyDescent="0.25">
      <c r="A98" s="2" t="s">
        <v>43</v>
      </c>
      <c r="B98" s="1" t="s">
        <v>56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7"/>
    </row>
    <row r="99" spans="1:14" ht="37.5" x14ac:dyDescent="0.25">
      <c r="A99" s="2" t="s">
        <v>17</v>
      </c>
      <c r="B99" s="1" t="s">
        <v>56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7"/>
    </row>
    <row r="100" spans="1:14" ht="37.5" x14ac:dyDescent="0.25">
      <c r="A100" s="2" t="s">
        <v>52</v>
      </c>
      <c r="B100" s="1" t="s">
        <v>56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7"/>
    </row>
    <row r="101" spans="1:14" ht="37.5" x14ac:dyDescent="0.25">
      <c r="A101" s="2" t="s">
        <v>40</v>
      </c>
      <c r="B101" s="1" t="s">
        <v>56</v>
      </c>
      <c r="D101" s="8"/>
      <c r="E101" s="8"/>
      <c r="F101" s="8"/>
      <c r="G101" s="8"/>
      <c r="H101" s="8"/>
      <c r="I101" s="8"/>
      <c r="J101" s="8"/>
      <c r="K101" s="8"/>
      <c r="L101" s="8">
        <v>1</v>
      </c>
      <c r="M101" s="8"/>
      <c r="N101" s="7"/>
    </row>
    <row r="102" spans="1:14" ht="37.5" x14ac:dyDescent="0.25">
      <c r="A102" s="2" t="s">
        <v>5</v>
      </c>
      <c r="B102" s="1" t="s">
        <v>56</v>
      </c>
      <c r="C102" s="8">
        <f>SUM(C92:C100)</f>
        <v>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7"/>
    </row>
    <row r="103" spans="1:14" ht="18.75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7"/>
    </row>
    <row r="104" spans="1:14" ht="37.5" x14ac:dyDescent="0.25">
      <c r="A104" s="1" t="s">
        <v>62</v>
      </c>
      <c r="B104" s="1" t="s">
        <v>62</v>
      </c>
      <c r="C104" s="8">
        <v>2</v>
      </c>
      <c r="D104" s="8">
        <v>6</v>
      </c>
      <c r="E104" s="8">
        <v>3</v>
      </c>
      <c r="F104" s="8">
        <v>5</v>
      </c>
      <c r="G104" s="8">
        <v>6</v>
      </c>
      <c r="H104" s="8">
        <v>8</v>
      </c>
      <c r="I104" s="8"/>
      <c r="J104" s="8">
        <v>8</v>
      </c>
      <c r="K104" s="8">
        <v>6</v>
      </c>
      <c r="L104" s="8">
        <v>8</v>
      </c>
      <c r="M104" s="8">
        <v>11</v>
      </c>
      <c r="N104" s="7"/>
    </row>
    <row r="105" spans="1:14" ht="18.75" x14ac:dyDescent="0.25">
      <c r="A105" s="1"/>
      <c r="B105" s="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7"/>
    </row>
    <row r="106" spans="1:14" ht="18.75" x14ac:dyDescent="0.25">
      <c r="A106" s="1" t="s">
        <v>59</v>
      </c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7"/>
    </row>
    <row r="107" spans="1:14" ht="37.5" x14ac:dyDescent="0.25">
      <c r="A107" s="2" t="s">
        <v>55</v>
      </c>
      <c r="B107" s="1" t="s">
        <v>59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7"/>
    </row>
    <row r="108" spans="1:14" ht="18.75" x14ac:dyDescent="0.25">
      <c r="A108" s="2" t="s">
        <v>12</v>
      </c>
      <c r="B108" s="1" t="s">
        <v>59</v>
      </c>
      <c r="C108" s="8"/>
      <c r="D108" s="8"/>
      <c r="E108" s="8">
        <v>2</v>
      </c>
      <c r="F108" s="8">
        <v>1</v>
      </c>
      <c r="G108" s="8"/>
      <c r="H108" s="8"/>
      <c r="I108" s="8"/>
      <c r="J108" s="8"/>
      <c r="K108" s="8"/>
      <c r="L108" s="8"/>
      <c r="M108" s="8"/>
      <c r="N108" s="7"/>
    </row>
    <row r="109" spans="1:14" ht="18.75" x14ac:dyDescent="0.25">
      <c r="A109" s="2" t="s">
        <v>13</v>
      </c>
      <c r="B109" s="1" t="s">
        <v>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7"/>
    </row>
    <row r="110" spans="1:14" ht="18.75" x14ac:dyDescent="0.25">
      <c r="A110" s="2" t="s">
        <v>14</v>
      </c>
      <c r="B110" s="1" t="s">
        <v>59</v>
      </c>
      <c r="C110" s="8"/>
      <c r="D110" s="8">
        <v>4</v>
      </c>
      <c r="E110" s="8"/>
      <c r="F110" s="8"/>
      <c r="G110" s="8"/>
      <c r="H110" s="8"/>
      <c r="I110" s="8">
        <v>1</v>
      </c>
      <c r="J110" s="8"/>
      <c r="K110" s="8">
        <v>1</v>
      </c>
      <c r="L110" s="8"/>
      <c r="M110" s="8"/>
      <c r="N110" s="7"/>
    </row>
    <row r="111" spans="1:14" ht="18.75" x14ac:dyDescent="0.25">
      <c r="A111" s="2" t="s">
        <v>15</v>
      </c>
      <c r="B111" s="1" t="s">
        <v>59</v>
      </c>
      <c r="C111" s="8">
        <v>2</v>
      </c>
      <c r="D111" s="8">
        <v>18</v>
      </c>
      <c r="E111" s="8">
        <v>10</v>
      </c>
      <c r="F111" s="8"/>
      <c r="G111" s="8"/>
      <c r="H111" s="8"/>
      <c r="I111" s="8"/>
      <c r="J111" s="8"/>
      <c r="K111" s="8"/>
      <c r="L111" s="8">
        <v>4</v>
      </c>
      <c r="M111" s="8">
        <v>8</v>
      </c>
      <c r="N111" s="7"/>
    </row>
    <row r="112" spans="1:14" ht="18.75" x14ac:dyDescent="0.25">
      <c r="A112" s="2" t="s">
        <v>16</v>
      </c>
      <c r="B112" s="1" t="s">
        <v>59</v>
      </c>
      <c r="C112" s="8">
        <v>4</v>
      </c>
      <c r="D112" s="8">
        <v>1</v>
      </c>
      <c r="E112" s="8"/>
      <c r="F112" s="8"/>
      <c r="G112" s="8"/>
      <c r="H112" s="8"/>
      <c r="I112" s="8">
        <v>6</v>
      </c>
      <c r="J112" s="8"/>
      <c r="K112" s="8">
        <v>8</v>
      </c>
      <c r="L112" s="8">
        <v>5</v>
      </c>
      <c r="M112" s="8">
        <v>4</v>
      </c>
      <c r="N112" s="7"/>
    </row>
    <row r="113" spans="1:14" ht="37.5" x14ac:dyDescent="0.25">
      <c r="A113" s="2" t="s">
        <v>43</v>
      </c>
      <c r="B113" s="1" t="s">
        <v>59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7"/>
    </row>
    <row r="114" spans="1:14" ht="18.75" x14ac:dyDescent="0.25">
      <c r="A114" s="2" t="s">
        <v>17</v>
      </c>
      <c r="B114" s="1" t="s">
        <v>59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7"/>
    </row>
    <row r="115" spans="1:14" ht="18.75" x14ac:dyDescent="0.25">
      <c r="A115" s="2" t="s">
        <v>61</v>
      </c>
      <c r="B115" s="1" t="s">
        <v>59</v>
      </c>
      <c r="C115" s="8"/>
      <c r="D115" s="8"/>
      <c r="E115" s="8"/>
      <c r="F115" s="8">
        <v>1</v>
      </c>
      <c r="G115" s="8">
        <v>49</v>
      </c>
      <c r="H115" s="8"/>
      <c r="I115" s="8"/>
      <c r="J115" s="8"/>
      <c r="K115" s="8"/>
      <c r="L115" s="8"/>
      <c r="M115" s="8"/>
      <c r="N115" s="7"/>
    </row>
    <row r="116" spans="1:14" ht="18.75" x14ac:dyDescent="0.25">
      <c r="A116" s="2" t="s">
        <v>52</v>
      </c>
      <c r="B116" s="1" t="s">
        <v>59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7"/>
    </row>
    <row r="117" spans="1:14" ht="18.75" x14ac:dyDescent="0.25">
      <c r="A117" s="2" t="s">
        <v>40</v>
      </c>
      <c r="B117" s="1" t="s">
        <v>59</v>
      </c>
      <c r="C117" s="8">
        <v>4</v>
      </c>
      <c r="D117" s="8">
        <v>33</v>
      </c>
      <c r="E117" s="8">
        <v>3</v>
      </c>
      <c r="F117" s="8">
        <v>1</v>
      </c>
      <c r="G117" s="8"/>
      <c r="H117" s="8"/>
      <c r="I117" s="8"/>
      <c r="J117" s="8"/>
      <c r="K117" s="8"/>
      <c r="L117" s="8">
        <v>1</v>
      </c>
      <c r="M117" s="8"/>
      <c r="N117" s="7"/>
    </row>
    <row r="118" spans="1:14" ht="18.75" x14ac:dyDescent="0.25">
      <c r="A118" s="2" t="s">
        <v>5</v>
      </c>
      <c r="B118" s="1" t="s">
        <v>59</v>
      </c>
      <c r="C118">
        <f>SUM(C107:C117)</f>
        <v>10</v>
      </c>
      <c r="D118">
        <f t="shared" ref="D118:N118" si="3">SUM(D107:D117)</f>
        <v>56</v>
      </c>
      <c r="E118">
        <f t="shared" si="3"/>
        <v>15</v>
      </c>
      <c r="F118">
        <f t="shared" si="3"/>
        <v>3</v>
      </c>
      <c r="G118">
        <f t="shared" si="3"/>
        <v>49</v>
      </c>
      <c r="H118">
        <f t="shared" si="3"/>
        <v>0</v>
      </c>
      <c r="I118">
        <f t="shared" si="3"/>
        <v>7</v>
      </c>
      <c r="J118">
        <f t="shared" si="3"/>
        <v>0</v>
      </c>
      <c r="K118">
        <f t="shared" si="3"/>
        <v>9</v>
      </c>
      <c r="L118">
        <f t="shared" si="3"/>
        <v>10</v>
      </c>
      <c r="M118">
        <f t="shared" si="3"/>
        <v>12</v>
      </c>
      <c r="N118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5" sqref="B5"/>
    </sheetView>
  </sheetViews>
  <sheetFormatPr defaultRowHeight="15.75" x14ac:dyDescent="0.25"/>
  <cols>
    <col min="1" max="2" width="38.125" customWidth="1"/>
    <col min="3" max="3" width="11.5" customWidth="1"/>
    <col min="4" max="4" width="12.375" customWidth="1"/>
    <col min="5" max="5" width="11" customWidth="1"/>
    <col min="6" max="6" width="13.875" customWidth="1"/>
    <col min="7" max="7" width="11"/>
  </cols>
  <sheetData>
    <row r="1" spans="1:7" ht="18.75" x14ac:dyDescent="0.25">
      <c r="A1" t="s">
        <v>87</v>
      </c>
      <c r="B1" t="s">
        <v>91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</row>
    <row r="2" spans="1:7" ht="18.75" x14ac:dyDescent="0.25">
      <c r="A2" s="1" t="s">
        <v>0</v>
      </c>
      <c r="B2" s="1" t="s">
        <v>0</v>
      </c>
      <c r="C2" s="5">
        <v>940</v>
      </c>
      <c r="D2" s="5">
        <v>2910</v>
      </c>
      <c r="E2" s="5">
        <v>72</v>
      </c>
      <c r="F2" s="5">
        <v>465</v>
      </c>
      <c r="G2" s="8"/>
    </row>
    <row r="3" spans="1:7" ht="18.75" x14ac:dyDescent="0.25">
      <c r="A3" s="1"/>
      <c r="B3" s="1"/>
      <c r="C3" s="3"/>
      <c r="D3" s="3"/>
      <c r="E3" s="3"/>
      <c r="F3" s="5"/>
      <c r="G3" s="8"/>
    </row>
    <row r="4" spans="1:7" ht="18.75" x14ac:dyDescent="0.25">
      <c r="A4" s="1" t="s">
        <v>1</v>
      </c>
      <c r="B4" s="1" t="s">
        <v>1</v>
      </c>
      <c r="C4" s="3"/>
      <c r="D4" s="3"/>
      <c r="E4" s="3"/>
      <c r="F4" s="5"/>
      <c r="G4" s="8"/>
    </row>
    <row r="5" spans="1:7" ht="37.5" x14ac:dyDescent="0.25">
      <c r="A5" s="2" t="s">
        <v>2</v>
      </c>
      <c r="B5" s="1" t="s">
        <v>1</v>
      </c>
      <c r="C5" s="5">
        <v>31</v>
      </c>
      <c r="D5" s="5">
        <v>3</v>
      </c>
      <c r="E5" s="5">
        <v>2</v>
      </c>
      <c r="F5" s="5">
        <v>7</v>
      </c>
      <c r="G5" s="8"/>
    </row>
    <row r="6" spans="1:7" ht="18.75" x14ac:dyDescent="0.25">
      <c r="A6" s="2" t="s">
        <v>3</v>
      </c>
      <c r="B6" s="1" t="s">
        <v>1</v>
      </c>
      <c r="C6" s="5">
        <v>107</v>
      </c>
      <c r="D6" s="5">
        <v>232</v>
      </c>
      <c r="E6" s="5">
        <v>9</v>
      </c>
      <c r="F6" s="5">
        <v>28</v>
      </c>
      <c r="G6" s="8"/>
    </row>
    <row r="7" spans="1:7" ht="18.75" x14ac:dyDescent="0.25">
      <c r="A7" s="2" t="s">
        <v>4</v>
      </c>
      <c r="B7" s="1" t="s">
        <v>1</v>
      </c>
      <c r="C7" s="5">
        <v>802</v>
      </c>
      <c r="D7" s="5">
        <v>2675</v>
      </c>
      <c r="E7" s="5">
        <v>61</v>
      </c>
      <c r="F7" s="5">
        <v>491</v>
      </c>
      <c r="G7" s="8"/>
    </row>
    <row r="8" spans="1:7" ht="18.75" x14ac:dyDescent="0.25">
      <c r="A8" s="2" t="s">
        <v>5</v>
      </c>
      <c r="B8" s="1" t="s">
        <v>1</v>
      </c>
      <c r="C8" s="5">
        <v>940</v>
      </c>
      <c r="D8" s="5">
        <v>2910</v>
      </c>
      <c r="E8" s="5">
        <v>72</v>
      </c>
      <c r="F8" s="5">
        <v>463</v>
      </c>
      <c r="G8" s="5">
        <v>1183</v>
      </c>
    </row>
    <row r="9" spans="1:7" ht="18.75" x14ac:dyDescent="0.25">
      <c r="A9" s="1"/>
      <c r="B9" s="1"/>
      <c r="C9" s="3"/>
      <c r="D9" s="3"/>
      <c r="E9" s="3"/>
      <c r="F9" s="5"/>
      <c r="G9" s="8"/>
    </row>
    <row r="10" spans="1:7" ht="18.75" x14ac:dyDescent="0.25">
      <c r="A10" s="1"/>
      <c r="B10" s="1"/>
      <c r="C10" s="3"/>
      <c r="D10" s="3"/>
      <c r="E10" s="3"/>
      <c r="F10" s="5"/>
      <c r="G10" s="8"/>
    </row>
    <row r="11" spans="1:7" ht="37.5" x14ac:dyDescent="0.25">
      <c r="A11" s="1" t="s">
        <v>8</v>
      </c>
      <c r="B11" s="1" t="s">
        <v>8</v>
      </c>
      <c r="C11" s="3"/>
      <c r="D11" s="3"/>
      <c r="E11" s="3"/>
      <c r="F11" s="5"/>
      <c r="G11" s="8"/>
    </row>
    <row r="12" spans="1:7" ht="37.5" x14ac:dyDescent="0.25">
      <c r="A12" s="2" t="s">
        <v>9</v>
      </c>
      <c r="B12" s="1" t="s">
        <v>8</v>
      </c>
      <c r="C12" s="5">
        <v>590</v>
      </c>
      <c r="D12" s="5">
        <v>3655</v>
      </c>
      <c r="E12" s="5">
        <v>4</v>
      </c>
      <c r="F12" s="5">
        <v>272</v>
      </c>
      <c r="G12" s="8"/>
    </row>
    <row r="13" spans="1:7" ht="37.5" x14ac:dyDescent="0.25">
      <c r="A13" s="2" t="s">
        <v>10</v>
      </c>
      <c r="B13" s="1" t="s">
        <v>8</v>
      </c>
      <c r="C13" s="5">
        <v>34</v>
      </c>
      <c r="D13" s="5">
        <v>25</v>
      </c>
      <c r="E13" s="5">
        <v>2</v>
      </c>
      <c r="F13" s="5">
        <v>39</v>
      </c>
      <c r="G13" s="8"/>
    </row>
    <row r="14" spans="1:7" ht="37.5" x14ac:dyDescent="0.25">
      <c r="A14" s="2" t="s">
        <v>5</v>
      </c>
      <c r="B14" s="1" t="s">
        <v>8</v>
      </c>
      <c r="C14" s="5">
        <v>624</v>
      </c>
      <c r="D14" s="5">
        <v>3680</v>
      </c>
      <c r="E14" s="5">
        <v>6</v>
      </c>
      <c r="F14" s="5">
        <v>42</v>
      </c>
      <c r="G14" s="8"/>
    </row>
    <row r="15" spans="1:7" ht="18.75" x14ac:dyDescent="0.25">
      <c r="A15" s="1"/>
      <c r="B15" s="1"/>
      <c r="C15" s="3"/>
      <c r="D15" s="3"/>
      <c r="E15" s="3"/>
      <c r="F15" s="5"/>
      <c r="G15" s="8"/>
    </row>
    <row r="16" spans="1:7" ht="56.25" x14ac:dyDescent="0.25">
      <c r="A16" s="1" t="s">
        <v>11</v>
      </c>
      <c r="B16" s="1" t="s">
        <v>11</v>
      </c>
      <c r="C16" s="3"/>
      <c r="D16" s="3"/>
      <c r="E16" s="3"/>
      <c r="F16" s="5"/>
      <c r="G16" s="8"/>
    </row>
    <row r="17" spans="1:7" ht="56.25" x14ac:dyDescent="0.25">
      <c r="A17" s="2" t="s">
        <v>12</v>
      </c>
      <c r="B17" s="1" t="s">
        <v>11</v>
      </c>
      <c r="C17" s="5">
        <v>127</v>
      </c>
      <c r="D17" s="5">
        <v>205</v>
      </c>
      <c r="E17" s="5">
        <v>46</v>
      </c>
      <c r="F17" s="5">
        <v>17</v>
      </c>
      <c r="G17" s="8"/>
    </row>
    <row r="18" spans="1:7" ht="56.25" x14ac:dyDescent="0.25">
      <c r="A18" s="2" t="s">
        <v>13</v>
      </c>
      <c r="B18" s="1" t="s">
        <v>11</v>
      </c>
      <c r="C18" s="5">
        <v>163</v>
      </c>
      <c r="D18" s="5">
        <v>34</v>
      </c>
      <c r="E18" s="5">
        <v>25</v>
      </c>
      <c r="F18" s="5">
        <v>39</v>
      </c>
      <c r="G18" s="8"/>
    </row>
    <row r="19" spans="1:7" ht="56.25" x14ac:dyDescent="0.25">
      <c r="A19" s="2" t="s">
        <v>14</v>
      </c>
      <c r="B19" s="1" t="s">
        <v>11</v>
      </c>
      <c r="C19" s="5">
        <v>20</v>
      </c>
      <c r="D19" s="5">
        <v>32</v>
      </c>
      <c r="E19" s="5">
        <v>67</v>
      </c>
      <c r="F19" s="5">
        <v>84</v>
      </c>
      <c r="G19" s="8"/>
    </row>
    <row r="20" spans="1:7" ht="56.25" x14ac:dyDescent="0.25">
      <c r="A20" s="2" t="s">
        <v>15</v>
      </c>
      <c r="B20" s="1" t="s">
        <v>11</v>
      </c>
      <c r="C20" s="5">
        <v>19</v>
      </c>
      <c r="D20" s="5">
        <v>101</v>
      </c>
      <c r="E20" s="5">
        <v>44</v>
      </c>
      <c r="F20" s="5">
        <v>44</v>
      </c>
      <c r="G20" s="8"/>
    </row>
    <row r="21" spans="1:7" ht="56.25" x14ac:dyDescent="0.25">
      <c r="A21" s="2" t="s">
        <v>16</v>
      </c>
      <c r="B21" s="1" t="s">
        <v>11</v>
      </c>
      <c r="C21" s="5"/>
      <c r="D21" s="5"/>
      <c r="E21" s="5"/>
      <c r="F21" s="5">
        <v>36</v>
      </c>
      <c r="G21" s="8"/>
    </row>
    <row r="22" spans="1:7" ht="56.25" x14ac:dyDescent="0.25">
      <c r="A22" s="2" t="s">
        <v>53</v>
      </c>
      <c r="B22" s="1" t="s">
        <v>11</v>
      </c>
      <c r="C22" s="5"/>
      <c r="D22" s="5"/>
      <c r="E22" s="5"/>
      <c r="F22" s="5"/>
      <c r="G22" s="8"/>
    </row>
    <row r="23" spans="1:7" ht="56.25" x14ac:dyDescent="0.25">
      <c r="A23" s="2" t="s">
        <v>54</v>
      </c>
      <c r="B23" s="1" t="s">
        <v>11</v>
      </c>
      <c r="C23" s="5"/>
      <c r="D23" s="5"/>
      <c r="E23" s="5"/>
      <c r="F23" s="5">
        <v>3</v>
      </c>
      <c r="G23" s="8"/>
    </row>
    <row r="24" spans="1:7" ht="56.25" x14ac:dyDescent="0.25">
      <c r="A24" s="2" t="s">
        <v>17</v>
      </c>
      <c r="B24" s="1" t="s">
        <v>11</v>
      </c>
      <c r="C24" s="5">
        <v>89</v>
      </c>
      <c r="D24" s="5">
        <v>27</v>
      </c>
      <c r="E24" s="5"/>
      <c r="F24" s="5">
        <v>10</v>
      </c>
      <c r="G24" s="8"/>
    </row>
    <row r="25" spans="1:7" ht="56.25" x14ac:dyDescent="0.25">
      <c r="A25" s="2" t="s">
        <v>41</v>
      </c>
      <c r="B25" s="1" t="s">
        <v>11</v>
      </c>
      <c r="C25" s="5"/>
      <c r="D25" s="5"/>
      <c r="E25" s="5">
        <v>40</v>
      </c>
      <c r="F25" s="5">
        <v>60</v>
      </c>
      <c r="G25" s="8"/>
    </row>
    <row r="26" spans="1:7" ht="56.25" x14ac:dyDescent="0.25">
      <c r="A26" s="2" t="s">
        <v>52</v>
      </c>
      <c r="B26" s="1" t="s">
        <v>11</v>
      </c>
      <c r="C26" s="5"/>
      <c r="D26" s="5"/>
      <c r="E26" s="5"/>
      <c r="F26" s="5">
        <v>3</v>
      </c>
      <c r="G26" s="8"/>
    </row>
    <row r="27" spans="1:7" ht="56.25" x14ac:dyDescent="0.25">
      <c r="A27" s="2" t="s">
        <v>42</v>
      </c>
      <c r="B27" s="1" t="s">
        <v>11</v>
      </c>
      <c r="C27" s="5"/>
      <c r="D27" s="5"/>
      <c r="E27" s="5"/>
      <c r="F27" s="5">
        <v>0</v>
      </c>
      <c r="G27" s="8"/>
    </row>
    <row r="28" spans="1:7" ht="56.25" x14ac:dyDescent="0.25">
      <c r="A28" s="2" t="s">
        <v>5</v>
      </c>
      <c r="B28" s="1" t="s">
        <v>11</v>
      </c>
      <c r="C28" s="5">
        <v>418</v>
      </c>
      <c r="D28" s="5">
        <v>399</v>
      </c>
      <c r="E28" s="5">
        <v>182</v>
      </c>
      <c r="F28" s="5">
        <v>149</v>
      </c>
      <c r="G28" s="5">
        <v>272</v>
      </c>
    </row>
    <row r="29" spans="1:7" ht="18.75" x14ac:dyDescent="0.25">
      <c r="A29" s="1"/>
      <c r="B29" s="1"/>
      <c r="C29" s="3"/>
      <c r="D29" s="3"/>
      <c r="E29" s="3"/>
      <c r="F29" s="5"/>
      <c r="G29" s="8"/>
    </row>
    <row r="30" spans="1:7" ht="37.5" x14ac:dyDescent="0.25">
      <c r="A30" s="1" t="s">
        <v>26</v>
      </c>
      <c r="B30" s="1" t="s">
        <v>26</v>
      </c>
      <c r="C30" s="3"/>
      <c r="D30" s="3"/>
      <c r="E30" s="3"/>
      <c r="F30" s="5"/>
      <c r="G30" s="8"/>
    </row>
    <row r="31" spans="1:7" ht="37.5" x14ac:dyDescent="0.25">
      <c r="A31" s="2" t="s">
        <v>6</v>
      </c>
      <c r="B31" s="1" t="s">
        <v>26</v>
      </c>
      <c r="C31" s="5">
        <v>12</v>
      </c>
      <c r="D31" s="5">
        <v>5</v>
      </c>
      <c r="E31" s="5"/>
      <c r="F31" s="5">
        <v>6</v>
      </c>
      <c r="G31" s="8"/>
    </row>
    <row r="32" spans="1:7" ht="37.5" x14ac:dyDescent="0.25">
      <c r="A32" s="2" t="s">
        <v>7</v>
      </c>
      <c r="B32" s="1" t="s">
        <v>26</v>
      </c>
      <c r="C32" s="5">
        <v>43</v>
      </c>
      <c r="D32" s="5">
        <v>29</v>
      </c>
      <c r="E32" s="5">
        <v>10</v>
      </c>
      <c r="F32" s="5">
        <v>31</v>
      </c>
      <c r="G32" s="8"/>
    </row>
    <row r="33" spans="1:7" ht="37.5" x14ac:dyDescent="0.25">
      <c r="A33" s="2" t="s">
        <v>18</v>
      </c>
      <c r="B33" s="1" t="s">
        <v>26</v>
      </c>
      <c r="C33" s="5">
        <v>13</v>
      </c>
      <c r="D33" s="5">
        <v>11</v>
      </c>
      <c r="E33" s="5">
        <v>2</v>
      </c>
      <c r="F33" s="5">
        <v>2</v>
      </c>
      <c r="G33" s="8"/>
    </row>
    <row r="34" spans="1:7" ht="37.5" x14ac:dyDescent="0.25">
      <c r="A34" s="2" t="s">
        <v>5</v>
      </c>
      <c r="B34" s="1" t="s">
        <v>26</v>
      </c>
      <c r="C34" s="5">
        <v>68</v>
      </c>
      <c r="D34" s="5">
        <v>45</v>
      </c>
      <c r="E34" s="5">
        <v>12</v>
      </c>
      <c r="F34" s="5">
        <v>17</v>
      </c>
      <c r="G34" s="8"/>
    </row>
    <row r="35" spans="1:7" ht="37.5" x14ac:dyDescent="0.25">
      <c r="A35" s="1"/>
      <c r="B35" s="1" t="s">
        <v>26</v>
      </c>
      <c r="C35" s="3"/>
      <c r="D35" s="3"/>
      <c r="E35" s="3"/>
      <c r="F35" s="5">
        <v>0</v>
      </c>
      <c r="G35" s="8"/>
    </row>
    <row r="36" spans="1:7" ht="37.5" x14ac:dyDescent="0.25">
      <c r="A36" s="2" t="s">
        <v>19</v>
      </c>
      <c r="B36" s="1" t="s">
        <v>26</v>
      </c>
      <c r="C36" s="5">
        <v>9</v>
      </c>
      <c r="D36" s="5">
        <v>4</v>
      </c>
      <c r="E36" s="5"/>
      <c r="F36" s="5">
        <v>10</v>
      </c>
      <c r="G36" s="8"/>
    </row>
    <row r="37" spans="1:7" ht="37.5" x14ac:dyDescent="0.25">
      <c r="A37" s="2" t="s">
        <v>23</v>
      </c>
      <c r="B37" s="1" t="s">
        <v>26</v>
      </c>
      <c r="C37" s="5">
        <v>101</v>
      </c>
      <c r="D37" s="5">
        <v>33</v>
      </c>
      <c r="E37" s="5">
        <v>3</v>
      </c>
      <c r="F37" s="5">
        <v>9</v>
      </c>
      <c r="G37" s="8"/>
    </row>
    <row r="38" spans="1:7" ht="37.5" x14ac:dyDescent="0.25">
      <c r="A38" s="1"/>
      <c r="B38" s="1" t="s">
        <v>26</v>
      </c>
      <c r="C38" s="3"/>
      <c r="D38" s="3"/>
      <c r="E38" s="3"/>
      <c r="F38" s="5">
        <v>0</v>
      </c>
      <c r="G38" s="8"/>
    </row>
    <row r="39" spans="1:7" ht="37.5" x14ac:dyDescent="0.25">
      <c r="A39" s="2" t="s">
        <v>20</v>
      </c>
      <c r="B39" s="1" t="s">
        <v>26</v>
      </c>
      <c r="C39" s="5">
        <v>10</v>
      </c>
      <c r="D39" s="5">
        <v>17</v>
      </c>
      <c r="E39" s="5">
        <v>4</v>
      </c>
      <c r="F39" s="5">
        <v>5</v>
      </c>
      <c r="G39" s="8"/>
    </row>
    <row r="40" spans="1:7" ht="37.5" x14ac:dyDescent="0.25">
      <c r="A40" s="2" t="s">
        <v>21</v>
      </c>
      <c r="B40" s="1" t="s">
        <v>26</v>
      </c>
      <c r="C40" s="5">
        <v>63</v>
      </c>
      <c r="D40" s="5">
        <v>10</v>
      </c>
      <c r="E40" s="5">
        <v>4</v>
      </c>
      <c r="F40" s="5">
        <v>3</v>
      </c>
      <c r="G40" s="8"/>
    </row>
    <row r="41" spans="1:7" ht="37.5" x14ac:dyDescent="0.25">
      <c r="A41" s="2" t="s">
        <v>22</v>
      </c>
      <c r="B41" s="1" t="s">
        <v>26</v>
      </c>
      <c r="C41" s="5">
        <v>35</v>
      </c>
      <c r="D41" s="5">
        <v>9</v>
      </c>
      <c r="E41" s="5">
        <v>1</v>
      </c>
      <c r="F41" s="5">
        <v>6</v>
      </c>
      <c r="G41" s="8"/>
    </row>
    <row r="42" spans="1:7" ht="18.75" x14ac:dyDescent="0.25">
      <c r="A42" s="1"/>
      <c r="B42" s="1"/>
      <c r="C42" s="3"/>
      <c r="D42" s="3"/>
      <c r="E42" s="3"/>
      <c r="F42" s="3"/>
      <c r="G42" s="8"/>
    </row>
    <row r="43" spans="1:7" ht="18.75" x14ac:dyDescent="0.25">
      <c r="A43" s="1" t="s">
        <v>24</v>
      </c>
      <c r="B43" s="1" t="s">
        <v>24</v>
      </c>
      <c r="C43" s="3"/>
      <c r="D43" s="3"/>
      <c r="E43" s="3"/>
      <c r="F43" s="3"/>
      <c r="G43" s="8"/>
    </row>
    <row r="44" spans="1:7" ht="18.75" x14ac:dyDescent="0.25">
      <c r="A44" s="2" t="s">
        <v>57</v>
      </c>
      <c r="B44" s="1" t="s">
        <v>24</v>
      </c>
      <c r="C44" s="3"/>
      <c r="D44" s="3"/>
      <c r="E44" s="3"/>
      <c r="F44" s="3"/>
      <c r="G44" s="8"/>
    </row>
    <row r="45" spans="1:7" ht="18.75" x14ac:dyDescent="0.25">
      <c r="A45" s="2" t="s">
        <v>50</v>
      </c>
      <c r="B45" s="1" t="s">
        <v>24</v>
      </c>
      <c r="C45" s="5"/>
      <c r="D45" s="5"/>
      <c r="E45" s="5"/>
      <c r="F45" s="3"/>
      <c r="G45" s="8"/>
    </row>
    <row r="46" spans="1:7" ht="18.75" x14ac:dyDescent="0.25">
      <c r="A46" s="2" t="s">
        <v>58</v>
      </c>
      <c r="B46" s="1" t="s">
        <v>24</v>
      </c>
      <c r="C46" s="5"/>
      <c r="D46" s="5"/>
      <c r="E46" s="5"/>
      <c r="F46" s="3"/>
      <c r="G46" s="8"/>
    </row>
    <row r="47" spans="1:7" ht="18.75" x14ac:dyDescent="0.25">
      <c r="A47" s="1"/>
      <c r="B47" s="1"/>
      <c r="C47" s="3"/>
      <c r="D47" s="3"/>
      <c r="E47" s="3"/>
      <c r="F47" s="3"/>
      <c r="G47" s="8"/>
    </row>
    <row r="48" spans="1:7" ht="18.75" x14ac:dyDescent="0.25">
      <c r="A48" s="1" t="s">
        <v>25</v>
      </c>
      <c r="B48" s="1" t="s">
        <v>25</v>
      </c>
      <c r="C48" s="3"/>
      <c r="D48" s="3"/>
      <c r="E48" s="3"/>
      <c r="F48" s="3"/>
      <c r="G48" s="8"/>
    </row>
    <row r="49" spans="1:7" ht="18.75" x14ac:dyDescent="0.25">
      <c r="A49" s="1" t="s">
        <v>60</v>
      </c>
      <c r="B49" s="1" t="s">
        <v>60</v>
      </c>
      <c r="C49" s="3"/>
      <c r="D49" s="3"/>
      <c r="E49" s="3"/>
      <c r="F49" s="3"/>
      <c r="G49" s="8"/>
    </row>
    <row r="50" spans="1:7" ht="18.75" x14ac:dyDescent="0.25">
      <c r="A50" s="1" t="s">
        <v>27</v>
      </c>
      <c r="B50" s="1"/>
      <c r="C50" s="3"/>
      <c r="D50" s="3"/>
      <c r="E50" s="3"/>
      <c r="F50" s="3"/>
      <c r="G50" s="8"/>
    </row>
    <row r="51" spans="1:7" ht="37.5" x14ac:dyDescent="0.25">
      <c r="A51" s="2" t="s">
        <v>55</v>
      </c>
      <c r="B51" s="1" t="s">
        <v>27</v>
      </c>
      <c r="C51" s="3"/>
      <c r="D51" s="3"/>
      <c r="E51" s="3"/>
      <c r="F51" s="3"/>
      <c r="G51" s="8"/>
    </row>
    <row r="52" spans="1:7" ht="18.75" x14ac:dyDescent="0.25">
      <c r="A52" s="2" t="s">
        <v>12</v>
      </c>
      <c r="B52" s="1" t="s">
        <v>27</v>
      </c>
      <c r="C52" s="5"/>
      <c r="D52" s="5"/>
      <c r="E52" s="5"/>
      <c r="F52" s="5"/>
      <c r="G52" s="8"/>
    </row>
    <row r="53" spans="1:7" ht="18.75" x14ac:dyDescent="0.25">
      <c r="A53" s="2" t="s">
        <v>13</v>
      </c>
      <c r="B53" s="1" t="s">
        <v>27</v>
      </c>
      <c r="C53" s="5"/>
      <c r="D53" s="5"/>
      <c r="E53" s="5"/>
      <c r="F53" s="5"/>
      <c r="G53" s="8"/>
    </row>
    <row r="54" spans="1:7" ht="18.75" x14ac:dyDescent="0.25">
      <c r="A54" s="2" t="s">
        <v>14</v>
      </c>
      <c r="B54" s="1" t="s">
        <v>27</v>
      </c>
      <c r="C54" s="5"/>
      <c r="D54" s="5"/>
      <c r="E54" s="5"/>
      <c r="F54" s="5"/>
      <c r="G54" s="8"/>
    </row>
    <row r="55" spans="1:7" ht="18.75" x14ac:dyDescent="0.25">
      <c r="A55" s="2" t="s">
        <v>15</v>
      </c>
      <c r="B55" s="1" t="s">
        <v>27</v>
      </c>
      <c r="C55" s="5"/>
      <c r="D55" s="5"/>
      <c r="E55" s="5"/>
      <c r="F55" s="5"/>
      <c r="G55" s="8"/>
    </row>
    <row r="56" spans="1:7" ht="18.75" x14ac:dyDescent="0.25">
      <c r="A56" s="2" t="s">
        <v>16</v>
      </c>
      <c r="B56" s="1" t="s">
        <v>27</v>
      </c>
      <c r="C56" s="5"/>
      <c r="D56" s="5"/>
      <c r="E56" s="5"/>
      <c r="F56" s="5"/>
      <c r="G56" s="8"/>
    </row>
    <row r="57" spans="1:7" ht="37.5" x14ac:dyDescent="0.25">
      <c r="A57" s="2" t="s">
        <v>43</v>
      </c>
      <c r="B57" s="1" t="s">
        <v>27</v>
      </c>
      <c r="C57" s="5"/>
      <c r="D57" s="5"/>
      <c r="E57" s="5"/>
      <c r="F57" s="5"/>
      <c r="G57" s="8"/>
    </row>
    <row r="58" spans="1:7" ht="18.75" x14ac:dyDescent="0.25">
      <c r="A58" s="2" t="s">
        <v>17</v>
      </c>
      <c r="B58" s="1" t="s">
        <v>27</v>
      </c>
      <c r="C58" s="5"/>
      <c r="D58" s="5"/>
      <c r="E58" s="5"/>
      <c r="F58" s="5"/>
      <c r="G58" s="8"/>
    </row>
    <row r="59" spans="1:7" ht="18.75" x14ac:dyDescent="0.25">
      <c r="A59" s="2" t="s">
        <v>52</v>
      </c>
      <c r="B59" s="1" t="s">
        <v>27</v>
      </c>
      <c r="C59" s="5"/>
      <c r="D59" s="5"/>
      <c r="E59" s="5"/>
      <c r="F59" s="5"/>
      <c r="G59" s="8"/>
    </row>
    <row r="60" spans="1:7" ht="18.75" x14ac:dyDescent="0.25">
      <c r="A60" s="2" t="s">
        <v>40</v>
      </c>
      <c r="B60" s="1" t="s">
        <v>27</v>
      </c>
      <c r="C60" s="5"/>
      <c r="D60" s="5"/>
      <c r="E60" s="5"/>
      <c r="F60" s="5"/>
      <c r="G60" s="8"/>
    </row>
    <row r="61" spans="1:7" ht="18.75" x14ac:dyDescent="0.25">
      <c r="A61" s="2" t="s">
        <v>5</v>
      </c>
      <c r="B61" s="1" t="s">
        <v>27</v>
      </c>
      <c r="C61" s="5"/>
      <c r="D61" s="5"/>
      <c r="E61" s="5"/>
      <c r="F61" s="5"/>
      <c r="G61" s="8"/>
    </row>
    <row r="62" spans="1:7" ht="18.75" x14ac:dyDescent="0.25">
      <c r="A62" s="1"/>
      <c r="B62" s="1"/>
      <c r="C62" s="5"/>
      <c r="D62" s="5"/>
      <c r="E62" s="5"/>
      <c r="F62" s="5"/>
      <c r="G62" s="8"/>
    </row>
    <row r="63" spans="1:7" ht="18.75" x14ac:dyDescent="0.25">
      <c r="A63" s="1" t="s">
        <v>44</v>
      </c>
      <c r="B63" s="1"/>
      <c r="C63" s="5"/>
      <c r="D63" s="5"/>
      <c r="E63" s="5"/>
      <c r="F63" s="5"/>
      <c r="G63" s="8"/>
    </row>
    <row r="64" spans="1:7" ht="37.5" x14ac:dyDescent="0.25">
      <c r="A64" s="2" t="s">
        <v>45</v>
      </c>
      <c r="B64" s="1" t="s">
        <v>44</v>
      </c>
      <c r="C64" s="5"/>
      <c r="D64" s="5"/>
      <c r="E64" s="5"/>
      <c r="F64" s="5"/>
      <c r="G64" s="8"/>
    </row>
    <row r="65" spans="1:7" ht="37.5" x14ac:dyDescent="0.25">
      <c r="A65" s="2" t="s">
        <v>46</v>
      </c>
      <c r="B65" s="1" t="s">
        <v>44</v>
      </c>
      <c r="C65" s="5"/>
      <c r="D65" s="5"/>
      <c r="E65" s="5"/>
      <c r="F65" s="5"/>
      <c r="G65" s="8"/>
    </row>
    <row r="66" spans="1:7" ht="18.75" x14ac:dyDescent="0.25">
      <c r="A66" s="1"/>
      <c r="B66" s="1"/>
      <c r="C66" s="5"/>
      <c r="D66" s="5"/>
      <c r="E66" s="5"/>
      <c r="F66" s="5"/>
      <c r="G66" s="8"/>
    </row>
    <row r="67" spans="1:7" ht="56.25" x14ac:dyDescent="0.25">
      <c r="A67" s="1" t="s">
        <v>48</v>
      </c>
      <c r="B67" s="1"/>
      <c r="C67" s="5"/>
      <c r="D67" s="5"/>
      <c r="E67" s="5"/>
      <c r="F67" s="5"/>
      <c r="G67" s="8"/>
    </row>
    <row r="68" spans="1:7" ht="56.25" x14ac:dyDescent="0.25">
      <c r="A68" s="2" t="s">
        <v>55</v>
      </c>
      <c r="B68" s="1" t="s">
        <v>48</v>
      </c>
      <c r="C68" s="5"/>
      <c r="D68" s="5"/>
      <c r="E68" s="5"/>
      <c r="F68" s="5"/>
      <c r="G68" s="8"/>
    </row>
    <row r="69" spans="1:7" ht="56.25" x14ac:dyDescent="0.25">
      <c r="A69" s="2" t="s">
        <v>12</v>
      </c>
      <c r="B69" s="1" t="s">
        <v>48</v>
      </c>
      <c r="C69" s="5"/>
      <c r="D69" s="5"/>
      <c r="E69" s="5"/>
      <c r="F69" s="5"/>
      <c r="G69" s="8"/>
    </row>
    <row r="70" spans="1:7" ht="56.25" x14ac:dyDescent="0.25">
      <c r="A70" s="2" t="s">
        <v>13</v>
      </c>
      <c r="B70" s="1" t="s">
        <v>48</v>
      </c>
      <c r="C70" s="5"/>
      <c r="D70" s="5"/>
      <c r="E70" s="5"/>
      <c r="F70" s="5"/>
      <c r="G70" s="8"/>
    </row>
    <row r="71" spans="1:7" ht="56.25" x14ac:dyDescent="0.25">
      <c r="A71" s="2" t="s">
        <v>14</v>
      </c>
      <c r="B71" s="1" t="s">
        <v>48</v>
      </c>
      <c r="C71" s="5"/>
      <c r="D71" s="5"/>
      <c r="E71" s="5"/>
      <c r="F71" s="5"/>
      <c r="G71" s="8"/>
    </row>
    <row r="72" spans="1:7" ht="56.25" x14ac:dyDescent="0.25">
      <c r="A72" s="2" t="s">
        <v>16</v>
      </c>
      <c r="B72" s="1" t="s">
        <v>48</v>
      </c>
      <c r="C72" s="5"/>
      <c r="D72" s="5"/>
      <c r="E72" s="5"/>
      <c r="F72" s="5"/>
      <c r="G72" s="8"/>
    </row>
    <row r="73" spans="1:7" ht="56.25" x14ac:dyDescent="0.25">
      <c r="A73" s="2" t="s">
        <v>51</v>
      </c>
      <c r="B73" s="1" t="s">
        <v>48</v>
      </c>
      <c r="C73" s="5"/>
      <c r="D73" s="5"/>
      <c r="E73" s="5"/>
      <c r="F73" s="5"/>
      <c r="G73" s="8"/>
    </row>
    <row r="74" spans="1:7" ht="56.25" x14ac:dyDescent="0.25">
      <c r="A74" s="2" t="s">
        <v>47</v>
      </c>
      <c r="B74" s="1" t="s">
        <v>48</v>
      </c>
      <c r="C74" s="5"/>
      <c r="D74" s="5"/>
      <c r="E74" s="5"/>
      <c r="F74" s="5"/>
      <c r="G74" s="8"/>
    </row>
    <row r="75" spans="1:7" ht="56.25" x14ac:dyDescent="0.25">
      <c r="A75" s="2" t="s">
        <v>52</v>
      </c>
      <c r="B75" s="1" t="s">
        <v>48</v>
      </c>
      <c r="C75" s="5"/>
      <c r="D75" s="5"/>
      <c r="E75" s="5"/>
      <c r="F75" s="5"/>
      <c r="G75" s="8"/>
    </row>
    <row r="76" spans="1:7" ht="56.25" x14ac:dyDescent="0.25">
      <c r="A76" s="2" t="s">
        <v>40</v>
      </c>
      <c r="B76" s="1" t="s">
        <v>48</v>
      </c>
      <c r="C76" s="5"/>
      <c r="D76" s="5"/>
      <c r="E76" s="5"/>
      <c r="F76" s="5"/>
      <c r="G76" s="8"/>
    </row>
    <row r="77" spans="1:7" ht="56.25" x14ac:dyDescent="0.25">
      <c r="A77" s="2" t="s">
        <v>5</v>
      </c>
      <c r="B77" s="1" t="s">
        <v>48</v>
      </c>
      <c r="C77" s="5"/>
      <c r="D77" s="5"/>
      <c r="E77" s="5"/>
      <c r="F77" s="5"/>
      <c r="G77" s="5">
        <v>4009</v>
      </c>
    </row>
    <row r="78" spans="1:7" ht="18.75" x14ac:dyDescent="0.25">
      <c r="A78" s="1"/>
      <c r="B78" s="1"/>
      <c r="C78" s="5"/>
      <c r="D78" s="5"/>
      <c r="E78" s="5"/>
      <c r="F78" s="5"/>
      <c r="G78" s="8"/>
    </row>
    <row r="79" spans="1:7" ht="56.25" x14ac:dyDescent="0.25">
      <c r="A79" s="1" t="s">
        <v>49</v>
      </c>
      <c r="B79" s="1"/>
      <c r="C79" s="5"/>
      <c r="D79" s="5"/>
      <c r="E79" s="5"/>
      <c r="F79" s="5"/>
      <c r="G79" s="8"/>
    </row>
    <row r="80" spans="1:7" ht="56.25" x14ac:dyDescent="0.25">
      <c r="A80" s="2" t="s">
        <v>55</v>
      </c>
      <c r="B80" s="1" t="s">
        <v>49</v>
      </c>
      <c r="C80" s="5"/>
      <c r="D80" s="5"/>
      <c r="E80" s="5"/>
      <c r="F80" s="5"/>
      <c r="G80" s="8"/>
    </row>
    <row r="81" spans="1:7" ht="56.25" x14ac:dyDescent="0.25">
      <c r="A81" s="2" t="s">
        <v>12</v>
      </c>
      <c r="B81" s="1" t="s">
        <v>49</v>
      </c>
      <c r="C81" s="5"/>
      <c r="D81" s="5"/>
      <c r="E81" s="5"/>
      <c r="F81" s="5"/>
      <c r="G81" s="8"/>
    </row>
    <row r="82" spans="1:7" ht="56.25" x14ac:dyDescent="0.25">
      <c r="A82" s="2" t="s">
        <v>13</v>
      </c>
      <c r="B82" s="1" t="s">
        <v>49</v>
      </c>
      <c r="C82" s="5"/>
      <c r="D82" s="5"/>
      <c r="E82" s="5"/>
      <c r="F82" s="5"/>
      <c r="G82" s="8"/>
    </row>
    <row r="83" spans="1:7" ht="56.25" x14ac:dyDescent="0.25">
      <c r="A83" s="2" t="s">
        <v>14</v>
      </c>
      <c r="B83" s="1" t="s">
        <v>49</v>
      </c>
      <c r="C83" s="5"/>
      <c r="D83" s="5"/>
      <c r="E83" s="5"/>
      <c r="F83" s="5"/>
      <c r="G83" s="8"/>
    </row>
    <row r="84" spans="1:7" ht="56.25" x14ac:dyDescent="0.25">
      <c r="A84" s="2" t="s">
        <v>16</v>
      </c>
      <c r="B84" s="1" t="s">
        <v>49</v>
      </c>
      <c r="C84" s="5"/>
      <c r="D84" s="5"/>
      <c r="E84" s="5"/>
      <c r="F84" s="8"/>
      <c r="G84" s="8"/>
    </row>
    <row r="85" spans="1:7" ht="56.25" x14ac:dyDescent="0.25">
      <c r="A85" s="2" t="s">
        <v>51</v>
      </c>
      <c r="B85" s="1" t="s">
        <v>49</v>
      </c>
      <c r="C85" s="5"/>
      <c r="D85" s="5"/>
      <c r="E85" s="5"/>
      <c r="F85" s="8"/>
      <c r="G85" s="8"/>
    </row>
    <row r="86" spans="1:7" ht="56.25" x14ac:dyDescent="0.25">
      <c r="A86" s="2" t="s">
        <v>47</v>
      </c>
      <c r="B86" s="1" t="s">
        <v>49</v>
      </c>
      <c r="C86" s="5"/>
      <c r="D86" s="5"/>
      <c r="E86" s="5"/>
      <c r="F86" s="8"/>
      <c r="G86" s="8"/>
    </row>
    <row r="87" spans="1:7" ht="56.25" x14ac:dyDescent="0.25">
      <c r="A87" s="2" t="s">
        <v>52</v>
      </c>
      <c r="B87" s="1" t="s">
        <v>49</v>
      </c>
      <c r="C87" s="5"/>
      <c r="D87" s="5"/>
      <c r="E87" s="5"/>
      <c r="F87" s="8"/>
      <c r="G87" s="8"/>
    </row>
    <row r="88" spans="1:7" ht="56.25" x14ac:dyDescent="0.25">
      <c r="A88" s="2" t="s">
        <v>40</v>
      </c>
      <c r="B88" s="1" t="s">
        <v>49</v>
      </c>
      <c r="C88" s="5"/>
      <c r="D88" s="5"/>
      <c r="E88" s="5"/>
      <c r="F88" s="8"/>
      <c r="G88" s="8"/>
    </row>
    <row r="89" spans="1:7" ht="56.25" x14ac:dyDescent="0.25">
      <c r="A89" s="2" t="s">
        <v>5</v>
      </c>
      <c r="B89" s="1" t="s">
        <v>49</v>
      </c>
      <c r="C89" s="8"/>
      <c r="D89" s="8"/>
      <c r="E89" s="8"/>
      <c r="F89" s="8"/>
      <c r="G89" s="8"/>
    </row>
    <row r="90" spans="1:7" ht="18.75" x14ac:dyDescent="0.25">
      <c r="C90" s="8"/>
      <c r="D90" s="8"/>
      <c r="E90" s="8"/>
      <c r="F90" s="8"/>
      <c r="G90" s="8"/>
    </row>
    <row r="91" spans="1:7" ht="37.5" x14ac:dyDescent="0.25">
      <c r="A91" s="1" t="s">
        <v>56</v>
      </c>
      <c r="B91" s="1"/>
      <c r="C91" s="8"/>
      <c r="D91" s="8"/>
      <c r="E91" s="8"/>
      <c r="F91" s="8"/>
      <c r="G91" s="8"/>
    </row>
    <row r="92" spans="1:7" ht="37.5" x14ac:dyDescent="0.25">
      <c r="A92" s="2" t="s">
        <v>55</v>
      </c>
      <c r="B92" s="1" t="s">
        <v>56</v>
      </c>
      <c r="C92" s="8"/>
      <c r="D92" s="8"/>
      <c r="E92" s="8"/>
      <c r="F92" s="8"/>
      <c r="G92" s="8"/>
    </row>
    <row r="93" spans="1:7" ht="37.5" x14ac:dyDescent="0.25">
      <c r="A93" s="2" t="s">
        <v>12</v>
      </c>
      <c r="B93" s="1" t="s">
        <v>56</v>
      </c>
      <c r="C93" s="8"/>
      <c r="D93" s="8"/>
      <c r="E93" s="8"/>
      <c r="F93" s="8"/>
      <c r="G93" s="8"/>
    </row>
    <row r="94" spans="1:7" ht="37.5" x14ac:dyDescent="0.25">
      <c r="A94" s="2" t="s">
        <v>13</v>
      </c>
      <c r="B94" s="1" t="s">
        <v>56</v>
      </c>
      <c r="C94" s="8"/>
      <c r="D94" s="8"/>
      <c r="E94" s="8"/>
      <c r="F94" s="8"/>
      <c r="G94" s="8"/>
    </row>
    <row r="95" spans="1:7" ht="37.5" x14ac:dyDescent="0.25">
      <c r="A95" s="2" t="s">
        <v>14</v>
      </c>
      <c r="B95" s="1" t="s">
        <v>56</v>
      </c>
      <c r="C95" s="8"/>
      <c r="D95" s="8"/>
      <c r="E95" s="8"/>
      <c r="F95" s="8"/>
      <c r="G95" s="8"/>
    </row>
    <row r="96" spans="1:7" ht="37.5" x14ac:dyDescent="0.25">
      <c r="A96" s="2" t="s">
        <v>15</v>
      </c>
      <c r="B96" s="1" t="s">
        <v>56</v>
      </c>
      <c r="C96" s="8"/>
      <c r="D96" s="8"/>
      <c r="E96" s="8"/>
      <c r="F96" s="8"/>
      <c r="G96" s="8"/>
    </row>
    <row r="97" spans="1:7" ht="37.5" x14ac:dyDescent="0.25">
      <c r="A97" s="2" t="s">
        <v>16</v>
      </c>
      <c r="B97" s="1" t="s">
        <v>56</v>
      </c>
      <c r="C97" s="8"/>
      <c r="D97" s="8"/>
      <c r="E97" s="8"/>
      <c r="F97" s="8"/>
      <c r="G97" s="8"/>
    </row>
    <row r="98" spans="1:7" ht="37.5" x14ac:dyDescent="0.25">
      <c r="A98" s="2" t="s">
        <v>43</v>
      </c>
      <c r="B98" s="1" t="s">
        <v>56</v>
      </c>
      <c r="C98" s="8"/>
      <c r="D98" s="8"/>
      <c r="E98" s="8"/>
      <c r="F98" s="8"/>
      <c r="G98" s="8"/>
    </row>
    <row r="99" spans="1:7" ht="37.5" x14ac:dyDescent="0.25">
      <c r="A99" s="2" t="s">
        <v>17</v>
      </c>
      <c r="B99" s="1" t="s">
        <v>56</v>
      </c>
      <c r="C99" s="8"/>
      <c r="D99" s="8"/>
      <c r="E99" s="8"/>
      <c r="F99" s="8"/>
      <c r="G99" s="8"/>
    </row>
    <row r="100" spans="1:7" ht="37.5" x14ac:dyDescent="0.25">
      <c r="A100" s="2" t="s">
        <v>52</v>
      </c>
      <c r="B100" s="1" t="s">
        <v>56</v>
      </c>
      <c r="C100" s="8"/>
      <c r="D100" s="8"/>
      <c r="E100" s="8"/>
      <c r="F100" s="8"/>
      <c r="G100" s="8"/>
    </row>
    <row r="101" spans="1:7" ht="37.5" x14ac:dyDescent="0.25">
      <c r="A101" s="2" t="s">
        <v>40</v>
      </c>
      <c r="B101" s="1" t="s">
        <v>56</v>
      </c>
      <c r="C101" s="8"/>
      <c r="D101" s="8"/>
      <c r="E101" s="8"/>
      <c r="F101" s="8"/>
      <c r="G101">
        <v>0</v>
      </c>
    </row>
    <row r="102" spans="1:7" ht="37.5" x14ac:dyDescent="0.25">
      <c r="A102" s="2" t="s">
        <v>5</v>
      </c>
      <c r="B102" s="1" t="s">
        <v>56</v>
      </c>
      <c r="C102" s="8"/>
      <c r="D102" s="8"/>
      <c r="E102" s="8"/>
      <c r="F102" s="8"/>
      <c r="G102" s="8"/>
    </row>
    <row r="103" spans="1:7" ht="18.75" x14ac:dyDescent="0.25">
      <c r="C103" s="8"/>
      <c r="D103" s="8"/>
      <c r="E103" s="8"/>
      <c r="F103" s="8"/>
      <c r="G103" s="8"/>
    </row>
    <row r="104" spans="1:7" ht="37.5" x14ac:dyDescent="0.25">
      <c r="A104" s="1" t="s">
        <v>62</v>
      </c>
      <c r="B104" s="1" t="s">
        <v>62</v>
      </c>
      <c r="C104" s="8"/>
      <c r="D104" s="8"/>
      <c r="E104" s="8"/>
      <c r="F104" s="8"/>
      <c r="G104" s="8"/>
    </row>
    <row r="105" spans="1:7" ht="18.75" x14ac:dyDescent="0.25">
      <c r="A105" s="1"/>
      <c r="B105" s="1"/>
      <c r="C105" s="8"/>
      <c r="D105" s="8"/>
      <c r="E105" s="8"/>
      <c r="F105" s="8"/>
      <c r="G105" s="8"/>
    </row>
    <row r="106" spans="1:7" ht="18.75" x14ac:dyDescent="0.25">
      <c r="A106" s="1" t="s">
        <v>59</v>
      </c>
      <c r="B106" s="1"/>
      <c r="C106" s="8"/>
      <c r="D106" s="8"/>
      <c r="E106" s="8"/>
      <c r="F106" s="8"/>
      <c r="G106" s="8"/>
    </row>
    <row r="107" spans="1:7" ht="37.5" x14ac:dyDescent="0.25">
      <c r="A107" s="2" t="s">
        <v>55</v>
      </c>
      <c r="B107" s="1" t="s">
        <v>59</v>
      </c>
      <c r="C107" s="8"/>
      <c r="D107" s="8"/>
      <c r="E107" s="8"/>
      <c r="F107" s="8"/>
      <c r="G107" s="8"/>
    </row>
    <row r="108" spans="1:7" ht="18.75" x14ac:dyDescent="0.25">
      <c r="A108" s="2" t="s">
        <v>12</v>
      </c>
      <c r="B108" s="1" t="s">
        <v>59</v>
      </c>
      <c r="C108" s="8"/>
      <c r="D108" s="8"/>
      <c r="E108" s="8"/>
      <c r="F108" s="8"/>
      <c r="G108" s="8"/>
    </row>
    <row r="109" spans="1:7" ht="18.75" x14ac:dyDescent="0.25">
      <c r="A109" s="2" t="s">
        <v>13</v>
      </c>
      <c r="B109" s="1" t="s">
        <v>59</v>
      </c>
      <c r="C109" s="8"/>
      <c r="D109" s="8"/>
      <c r="E109" s="8"/>
      <c r="F109" s="8"/>
      <c r="G109" s="8"/>
    </row>
    <row r="110" spans="1:7" ht="18.75" x14ac:dyDescent="0.25">
      <c r="A110" s="2" t="s">
        <v>14</v>
      </c>
      <c r="B110" s="1" t="s">
        <v>59</v>
      </c>
      <c r="C110" s="8"/>
      <c r="D110" s="8"/>
      <c r="E110" s="8"/>
      <c r="F110" s="8"/>
      <c r="G110" s="8"/>
    </row>
    <row r="111" spans="1:7" ht="18.75" x14ac:dyDescent="0.25">
      <c r="A111" s="2" t="s">
        <v>15</v>
      </c>
      <c r="B111" s="1" t="s">
        <v>59</v>
      </c>
      <c r="C111" s="8"/>
      <c r="D111" s="8"/>
      <c r="E111" s="8"/>
      <c r="F111" s="8"/>
      <c r="G111" s="8"/>
    </row>
    <row r="112" spans="1:7" ht="18.75" x14ac:dyDescent="0.25">
      <c r="A112" s="2" t="s">
        <v>16</v>
      </c>
      <c r="B112" s="1" t="s">
        <v>59</v>
      </c>
      <c r="C112" s="8"/>
      <c r="D112" s="8"/>
      <c r="E112" s="8"/>
      <c r="F112" s="8"/>
      <c r="G112" s="8"/>
    </row>
    <row r="113" spans="1:7" ht="37.5" x14ac:dyDescent="0.25">
      <c r="A113" s="2" t="s">
        <v>43</v>
      </c>
      <c r="B113" s="1" t="s">
        <v>59</v>
      </c>
      <c r="C113" s="8"/>
      <c r="D113" s="8"/>
      <c r="E113" s="8"/>
      <c r="F113" s="8"/>
      <c r="G113" s="8"/>
    </row>
    <row r="114" spans="1:7" ht="18.75" x14ac:dyDescent="0.25">
      <c r="A114" s="2" t="s">
        <v>17</v>
      </c>
      <c r="B114" s="1" t="s">
        <v>59</v>
      </c>
      <c r="C114" s="8"/>
      <c r="D114" s="8"/>
      <c r="E114" s="8"/>
      <c r="F114" s="8"/>
      <c r="G114" s="8"/>
    </row>
    <row r="115" spans="1:7" ht="18.75" x14ac:dyDescent="0.25">
      <c r="A115" s="2" t="s">
        <v>61</v>
      </c>
      <c r="B115" s="1" t="s">
        <v>59</v>
      </c>
      <c r="C115" s="8"/>
      <c r="D115" s="8"/>
      <c r="E115" s="8"/>
      <c r="F115" s="8"/>
      <c r="G115" s="8"/>
    </row>
    <row r="116" spans="1:7" ht="18.75" x14ac:dyDescent="0.25">
      <c r="A116" s="2" t="s">
        <v>52</v>
      </c>
      <c r="B116" s="1" t="s">
        <v>59</v>
      </c>
      <c r="C116" s="8"/>
      <c r="D116" s="8"/>
      <c r="E116" s="8"/>
      <c r="F116" s="8"/>
      <c r="G116" s="8"/>
    </row>
    <row r="117" spans="1:7" ht="18.75" x14ac:dyDescent="0.25">
      <c r="A117" s="2" t="s">
        <v>40</v>
      </c>
      <c r="B117" s="1" t="s">
        <v>59</v>
      </c>
      <c r="C117" s="8"/>
      <c r="D117" s="8"/>
      <c r="E117" s="8"/>
      <c r="F117" s="8"/>
      <c r="G117" s="8"/>
    </row>
    <row r="118" spans="1:7" ht="18.75" x14ac:dyDescent="0.25">
      <c r="A118" s="2" t="s">
        <v>5</v>
      </c>
      <c r="B118" s="1" t="s">
        <v>59</v>
      </c>
      <c r="G118" s="5">
        <v>171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C1" sqref="C1"/>
    </sheetView>
  </sheetViews>
  <sheetFormatPr defaultRowHeight="15.75" x14ac:dyDescent="0.25"/>
  <cols>
    <col min="1" max="1" width="26.875" customWidth="1"/>
    <col min="2" max="2" width="9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88</v>
      </c>
      <c r="B2">
        <v>2014</v>
      </c>
    </row>
    <row r="3" spans="1:2" ht="18.75" x14ac:dyDescent="0.25">
      <c r="A3" s="4">
        <v>2015</v>
      </c>
      <c r="B3">
        <v>2015</v>
      </c>
    </row>
    <row r="4" spans="1:2" ht="18.75" x14ac:dyDescent="0.25">
      <c r="A4" s="4">
        <v>2016</v>
      </c>
      <c r="B4">
        <v>2016</v>
      </c>
    </row>
    <row r="5" spans="1:2" ht="18.75" x14ac:dyDescent="0.25">
      <c r="A5" s="4">
        <v>2017</v>
      </c>
      <c r="B5">
        <v>2017</v>
      </c>
    </row>
    <row r="6" spans="1:2" ht="18.75" x14ac:dyDescent="0.25">
      <c r="A6" s="4">
        <v>2018</v>
      </c>
      <c r="B6">
        <v>2018</v>
      </c>
    </row>
    <row r="7" spans="1:2" ht="56.25" x14ac:dyDescent="0.25">
      <c r="A7" s="3" t="s">
        <v>28</v>
      </c>
      <c r="B7" s="11">
        <v>43101</v>
      </c>
    </row>
    <row r="8" spans="1:2" ht="56.25" x14ac:dyDescent="0.25">
      <c r="A8" s="3" t="s">
        <v>29</v>
      </c>
      <c r="B8" s="11">
        <v>43132</v>
      </c>
    </row>
    <row r="9" spans="1:2" ht="37.5" x14ac:dyDescent="0.25">
      <c r="A9" s="3" t="s">
        <v>30</v>
      </c>
      <c r="B9" s="11">
        <v>43160</v>
      </c>
    </row>
    <row r="10" spans="1:2" ht="37.5" x14ac:dyDescent="0.25">
      <c r="A10" s="3" t="s">
        <v>31</v>
      </c>
      <c r="B10" s="11">
        <v>43191</v>
      </c>
    </row>
    <row r="11" spans="1:2" ht="37.5" x14ac:dyDescent="0.25">
      <c r="A11" s="3" t="s">
        <v>32</v>
      </c>
      <c r="B11" s="11">
        <v>43221</v>
      </c>
    </row>
    <row r="12" spans="1:2" ht="56.25" x14ac:dyDescent="0.25">
      <c r="A12" s="3" t="s">
        <v>33</v>
      </c>
      <c r="B12" s="11">
        <v>43252</v>
      </c>
    </row>
    <row r="13" spans="1:2" ht="37.5" x14ac:dyDescent="0.25">
      <c r="A13" s="3" t="s">
        <v>34</v>
      </c>
      <c r="B13" s="11">
        <v>43282</v>
      </c>
    </row>
    <row r="14" spans="1:2" ht="56.25" x14ac:dyDescent="0.25">
      <c r="A14" s="3" t="s">
        <v>35</v>
      </c>
      <c r="B14" s="11">
        <v>43313</v>
      </c>
    </row>
    <row r="15" spans="1:2" ht="56.25" x14ac:dyDescent="0.25">
      <c r="A15" s="3" t="s">
        <v>36</v>
      </c>
      <c r="B15" s="11">
        <v>43344</v>
      </c>
    </row>
    <row r="16" spans="1:2" ht="56.25" x14ac:dyDescent="0.25">
      <c r="A16" s="3" t="s">
        <v>37</v>
      </c>
      <c r="B16" s="11">
        <v>43374</v>
      </c>
    </row>
    <row r="17" spans="1:2" ht="56.25" x14ac:dyDescent="0.25">
      <c r="A17" s="3" t="s">
        <v>38</v>
      </c>
      <c r="B17" s="11">
        <v>43405</v>
      </c>
    </row>
    <row r="18" spans="1:2" ht="56.25" x14ac:dyDescent="0.25">
      <c r="A18" s="3" t="s">
        <v>39</v>
      </c>
      <c r="B18" s="11">
        <v>43435</v>
      </c>
    </row>
    <row r="19" spans="1:2" ht="18.75" x14ac:dyDescent="0.25">
      <c r="A19" s="4">
        <v>2019</v>
      </c>
      <c r="B19">
        <v>2019</v>
      </c>
    </row>
    <row r="20" spans="1:2" x14ac:dyDescent="0.25">
      <c r="A20" t="s">
        <v>63</v>
      </c>
      <c r="B20" s="11">
        <v>43466</v>
      </c>
    </row>
    <row r="21" spans="1:2" x14ac:dyDescent="0.25">
      <c r="A21" t="s">
        <v>64</v>
      </c>
      <c r="B21" s="11">
        <v>43497</v>
      </c>
    </row>
    <row r="22" spans="1:2" x14ac:dyDescent="0.25">
      <c r="A22" t="s">
        <v>65</v>
      </c>
      <c r="B22" s="11">
        <v>43525</v>
      </c>
    </row>
    <row r="23" spans="1:2" x14ac:dyDescent="0.25">
      <c r="A23" t="s">
        <v>66</v>
      </c>
      <c r="B23" s="11">
        <v>43556</v>
      </c>
    </row>
    <row r="24" spans="1:2" x14ac:dyDescent="0.25">
      <c r="A24" t="s">
        <v>67</v>
      </c>
      <c r="B24" s="11">
        <v>43586</v>
      </c>
    </row>
    <row r="25" spans="1:2" x14ac:dyDescent="0.25">
      <c r="A25" t="s">
        <v>68</v>
      </c>
      <c r="B25" s="11">
        <v>43617</v>
      </c>
    </row>
    <row r="26" spans="1:2" x14ac:dyDescent="0.25">
      <c r="A26" t="s">
        <v>69</v>
      </c>
      <c r="B26" s="11">
        <v>43647</v>
      </c>
    </row>
    <row r="27" spans="1:2" x14ac:dyDescent="0.25">
      <c r="A27" t="s">
        <v>70</v>
      </c>
      <c r="B27" s="11">
        <v>43678</v>
      </c>
    </row>
    <row r="28" spans="1:2" x14ac:dyDescent="0.25">
      <c r="A28" t="s">
        <v>71</v>
      </c>
      <c r="B28" s="11">
        <v>43709</v>
      </c>
    </row>
    <row r="29" spans="1:2" x14ac:dyDescent="0.25">
      <c r="A29" t="s">
        <v>72</v>
      </c>
      <c r="B29" s="11">
        <v>43739</v>
      </c>
    </row>
    <row r="30" spans="1:2" x14ac:dyDescent="0.25">
      <c r="A30" t="s">
        <v>73</v>
      </c>
      <c r="B30" s="11">
        <v>43770</v>
      </c>
    </row>
    <row r="31" spans="1:2" x14ac:dyDescent="0.25">
      <c r="A31" t="s">
        <v>74</v>
      </c>
      <c r="B31" s="11">
        <v>43800</v>
      </c>
    </row>
    <row r="32" spans="1:2" x14ac:dyDescent="0.25">
      <c r="A32">
        <v>2020</v>
      </c>
      <c r="B32">
        <v>2020</v>
      </c>
    </row>
    <row r="33" spans="1:2" x14ac:dyDescent="0.25">
      <c r="A33" t="s">
        <v>75</v>
      </c>
      <c r="B33" s="11">
        <v>43831</v>
      </c>
    </row>
    <row r="34" spans="1:2" x14ac:dyDescent="0.25">
      <c r="A34" t="s">
        <v>76</v>
      </c>
      <c r="B34" s="11">
        <v>43862</v>
      </c>
    </row>
    <row r="35" spans="1:2" x14ac:dyDescent="0.25">
      <c r="A35" t="s">
        <v>77</v>
      </c>
      <c r="B35" s="11">
        <v>43891</v>
      </c>
    </row>
    <row r="36" spans="1:2" x14ac:dyDescent="0.25">
      <c r="A36" t="s">
        <v>78</v>
      </c>
      <c r="B36" s="11">
        <v>43922</v>
      </c>
    </row>
    <row r="37" spans="1:2" x14ac:dyDescent="0.25">
      <c r="A37" t="s">
        <v>79</v>
      </c>
      <c r="B37" s="11">
        <v>43952</v>
      </c>
    </row>
    <row r="38" spans="1:2" x14ac:dyDescent="0.25">
      <c r="A38" t="s">
        <v>80</v>
      </c>
      <c r="B38" s="11">
        <v>43983</v>
      </c>
    </row>
    <row r="39" spans="1:2" x14ac:dyDescent="0.25">
      <c r="A39" t="s">
        <v>81</v>
      </c>
      <c r="B39" s="11">
        <v>44013</v>
      </c>
    </row>
    <row r="40" spans="1:2" x14ac:dyDescent="0.25">
      <c r="A40" t="s">
        <v>82</v>
      </c>
      <c r="B40" s="11">
        <v>44044</v>
      </c>
    </row>
    <row r="41" spans="1:2" x14ac:dyDescent="0.25">
      <c r="A41" t="s">
        <v>83</v>
      </c>
      <c r="B41" s="11">
        <v>44075</v>
      </c>
    </row>
    <row r="42" spans="1:2" x14ac:dyDescent="0.25">
      <c r="A42" t="s">
        <v>84</v>
      </c>
      <c r="B42" s="11">
        <v>44105</v>
      </c>
    </row>
    <row r="43" spans="1:2" x14ac:dyDescent="0.25">
      <c r="A43" t="s">
        <v>85</v>
      </c>
      <c r="B43" s="11">
        <v>44136</v>
      </c>
    </row>
    <row r="44" spans="1:2" x14ac:dyDescent="0.25">
      <c r="A44" t="s">
        <v>86</v>
      </c>
      <c r="B44" s="1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2019_monthly</vt:lpstr>
      <vt:lpstr>yearly</vt:lpstr>
      <vt:lpstr>cols_tidy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 Hazal Ozcan</dc:creator>
  <cp:lastModifiedBy>da12</cp:lastModifiedBy>
  <dcterms:created xsi:type="dcterms:W3CDTF">2018-09-17T09:19:33Z</dcterms:created>
  <dcterms:modified xsi:type="dcterms:W3CDTF">2019-12-17T23:14:31Z</dcterms:modified>
</cp:coreProperties>
</file>