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lbo001_uit_no/Documents/projects/CoD-LLMs/"/>
    </mc:Choice>
  </mc:AlternateContent>
  <xr:revisionPtr revIDLastSave="229" documentId="8_{99433876-BC03-5147-B67D-ED04BAFC8309}" xr6:coauthVersionLast="47" xr6:coauthVersionMax="47" xr10:uidLastSave="{0B60D14D-7C8F-304E-9B96-0AA056DBD4B2}"/>
  <bookViews>
    <workbookView xWindow="2900" yWindow="1480" windowWidth="26500" windowHeight="15780" activeTab="2" xr2:uid="{CCB2A29C-C63A-A749-9FA0-07ED30623B34}"/>
  </bookViews>
  <sheets>
    <sheet name="lungetæring-a-o3-mini" sheetId="1" r:id="rId1"/>
    <sheet name="lungetæring-b-o3-mini" sheetId="2" r:id="rId2"/>
    <sheet name="lungetæring-b-o1" sheetId="5" r:id="rId3"/>
    <sheet name="kikhoste-03-mini" sheetId="3" r:id="rId4"/>
    <sheet name="kikhoste-o3-mini-high" sheetId="9" r:id="rId5"/>
    <sheet name="kikhoste-01-part1" sheetId="8" r:id="rId6"/>
    <sheet name="dårlig-mor-o3-mini" sheetId="4" r:id="rId7"/>
    <sheet name="dårlig-mor-o1" sheetId="7" r:id="rId8"/>
    <sheet name="druknet-03-mini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9" l="1"/>
  <c r="F16" i="2"/>
  <c r="F15" i="2"/>
  <c r="F13" i="2"/>
  <c r="G26" i="5"/>
  <c r="G25" i="5"/>
  <c r="G23" i="5"/>
  <c r="D19" i="1"/>
  <c r="D16" i="1"/>
  <c r="D18" i="1" s="1"/>
  <c r="C92" i="6"/>
</calcChain>
</file>

<file path=xl/sharedStrings.xml><?xml version="1.0" encoding="utf-8"?>
<sst xmlns="http://schemas.openxmlformats.org/spreadsheetml/2006/main" count="1441" uniqueCount="755">
  <si>
    <t>ID</t>
  </si>
  <si>
    <t>Cause</t>
  </si>
  <si>
    <t>tuberkulose</t>
  </si>
  <si>
    <t>Tuberkulose</t>
  </si>
  <si>
    <t>Vattersot</t>
  </si>
  <si>
    <t>Akut tuberkulose</t>
  </si>
  <si>
    <t>Akut Tuberkulose (Lungetæring)</t>
  </si>
  <si>
    <t>Akut Vattersot</t>
  </si>
  <si>
    <t>Afkræftelse Generel Tuberkulose</t>
  </si>
  <si>
    <t>Afkræftelse; Kighoste; Lungetæring</t>
  </si>
  <si>
    <t>Antagelig tuberculose pulmonum</t>
  </si>
  <si>
    <t>Antagelig tuberculosis pulmonum</t>
  </si>
  <si>
    <t>Phthisis pulmonalis</t>
  </si>
  <si>
    <t>Phthisis pulmen</t>
  </si>
  <si>
    <t>Phthisis pulmonum</t>
  </si>
  <si>
    <t>phlises pulmoneum</t>
  </si>
  <si>
    <t>Phth. pulm.</t>
  </si>
  <si>
    <t>Phth. pulmon</t>
  </si>
  <si>
    <t>Phthis pulm.</t>
  </si>
  <si>
    <t>Phthis pulmonum</t>
  </si>
  <si>
    <t>Phitis pulmon.</t>
  </si>
  <si>
    <t>Phitis pulmonum</t>
  </si>
  <si>
    <t>Phptisis pulm</t>
  </si>
  <si>
    <t>Phthisis</t>
  </si>
  <si>
    <t>Phthisis (efter morbilli)</t>
  </si>
  <si>
    <t>Phthisis - barselseng</t>
  </si>
  <si>
    <t>Phthisis pneumonia</t>
  </si>
  <si>
    <t>Phthisis pulmonalis; hæmoptysis</t>
  </si>
  <si>
    <t>Phthisis pulmen.</t>
  </si>
  <si>
    <t>Phthisis pulmonalis (florida)</t>
  </si>
  <si>
    <t>Phthisis pulmonalis (hæmoptysis)</t>
  </si>
  <si>
    <t>Phthisis pulmonalis; hæmoptysia</t>
  </si>
  <si>
    <t>Phthisis pulmonia</t>
  </si>
  <si>
    <t>Phthisis pulmonium</t>
  </si>
  <si>
    <t>Phthisis pulmonum (florida)</t>
  </si>
  <si>
    <t>Phthisis pulmonum; hæmoptysis</t>
  </si>
  <si>
    <t>Phthisis pulmonum; hæmoptysia</t>
  </si>
  <si>
    <t>Phthisis tubercularis pulmonalis</t>
  </si>
  <si>
    <t>Phthisis tuberculosa pulmonalis</t>
  </si>
  <si>
    <t>Phthisis tuberculosa</t>
  </si>
  <si>
    <t>Phthisis tuberculosis</t>
  </si>
  <si>
    <t>Phthitis pulmon.</t>
  </si>
  <si>
    <t>Phthitis pulmonum</t>
  </si>
  <si>
    <t>Phthisis (tæring)</t>
  </si>
  <si>
    <t>Phthisis med blodstyrtning</t>
  </si>
  <si>
    <t>Phthisis med emboli</t>
  </si>
  <si>
    <t>Phthisis med homophtysis</t>
  </si>
  <si>
    <t>Phthisis med pneumonia</t>
  </si>
  <si>
    <t>Phthisis petuitosa</t>
  </si>
  <si>
    <t>Phthisis pneum.</t>
  </si>
  <si>
    <t>Phthisis pneumonium</t>
  </si>
  <si>
    <t>Phthisis pulmonalis (brysttæring)</t>
  </si>
  <si>
    <t>Phthisis pulmonalis med homophtysis</t>
  </si>
  <si>
    <t>Phthisis pulmonalis med pneumonia</t>
  </si>
  <si>
    <t>Phthisis pulmonalis og elephantiasis</t>
  </si>
  <si>
    <t>Phthisis pulmonalis tubercularis med brysttæring</t>
  </si>
  <si>
    <t>Phthisis pulmonalis cordes</t>
  </si>
  <si>
    <t>Phtisis pulmonalis morbus cordis</t>
  </si>
  <si>
    <t>Phtisis pulmonium</t>
  </si>
  <si>
    <t>Phtisis pulmo</t>
  </si>
  <si>
    <t>Phtisis pulmon</t>
  </si>
  <si>
    <t>Phtisis pulmon florida</t>
  </si>
  <si>
    <t>Phtisis pulmon (brysttæring)</t>
  </si>
  <si>
    <t>Phtisis pulmonatis med meningitis tuberculus</t>
  </si>
  <si>
    <t>Phtisis pulmonium med pneumonia</t>
  </si>
  <si>
    <t>Phtisis pulmonum</t>
  </si>
  <si>
    <t>Phtisis pulmonum med morbus brighte</t>
  </si>
  <si>
    <t>Phtisis tubercul</t>
  </si>
  <si>
    <t>Phtisis tuberculos</t>
  </si>
  <si>
    <t>Phtisis tuberculosa</t>
  </si>
  <si>
    <t>Phtitis</t>
  </si>
  <si>
    <t>Phtitis pulmonum</t>
  </si>
  <si>
    <t>Phtitis tubercul</t>
  </si>
  <si>
    <t>Tuberc. meningit. tuberculosis</t>
  </si>
  <si>
    <t>Tubercolose</t>
  </si>
  <si>
    <t>Tuberculose</t>
  </si>
  <si>
    <t>Tuberculose (hjernebet)</t>
  </si>
  <si>
    <t>Tuberculose pulmonalis</t>
  </si>
  <si>
    <t>Tuberculose pulmonum</t>
  </si>
  <si>
    <t>Tuberculose cerebri</t>
  </si>
  <si>
    <t>Tuberculose meningitis</t>
  </si>
  <si>
    <t>Tuberculose meningit</t>
  </si>
  <si>
    <t>Tuberculose pulmonalis et intestini</t>
  </si>
  <si>
    <t>Tuberculose pulmon med phtisis intertina</t>
  </si>
  <si>
    <t>Tuberculose pulmonium</t>
  </si>
  <si>
    <t>Tuberkuløs hjernebetændelse</t>
  </si>
  <si>
    <t>Tuberkuløs hjernebetændelse med krampe</t>
  </si>
  <si>
    <t>Tuberkuløs lungetæring</t>
  </si>
  <si>
    <t>Tuberkuløs meningit</t>
  </si>
  <si>
    <t>Tuberkuløs meningitis</t>
  </si>
  <si>
    <t>Tuberkuløs meningitis pulmonnum med pleuritis</t>
  </si>
  <si>
    <t>Tubercullosis</t>
  </si>
  <si>
    <t>Tuberculos</t>
  </si>
  <si>
    <t>Tuberculos hjernebetændelse</t>
  </si>
  <si>
    <t>Tuberculos meningit</t>
  </si>
  <si>
    <t>Tuberculos pulm &amp; meningitis</t>
  </si>
  <si>
    <t>Tuberculos pulm</t>
  </si>
  <si>
    <t>Tuberculos pulm med hektik</t>
  </si>
  <si>
    <t>Tuberculos peritonit</t>
  </si>
  <si>
    <t>Tuberculos pneum acuta; kors p. sygehuset</t>
  </si>
  <si>
    <t>Tuberculos pulm et intestin</t>
  </si>
  <si>
    <t>Tuberculos pulmon</t>
  </si>
  <si>
    <t>Tuberculosa</t>
  </si>
  <si>
    <t>Tuberculosa med meningitis</t>
  </si>
  <si>
    <t>Tuberculosa pulmon</t>
  </si>
  <si>
    <t>Tuberculose i ben og led</t>
  </si>
  <si>
    <t>Tuberculose i ryggraden med åben congestionsabsces på højre hofte og tuberculosis pulmon</t>
  </si>
  <si>
    <t>Tuberculose og lungetæring</t>
  </si>
  <si>
    <t>Tuberculose pulmon</t>
  </si>
  <si>
    <t>Tuberculosia</t>
  </si>
  <si>
    <t>Tuberculosia pulmon</t>
  </si>
  <si>
    <t>Tuberculosia pulmonum</t>
  </si>
  <si>
    <t>Tuberculosiø</t>
  </si>
  <si>
    <t>Tuberculosie pulm med hawopthysis</t>
  </si>
  <si>
    <t>Tuberculosis</t>
  </si>
  <si>
    <t>Tuberculosis (intestinalis)</t>
  </si>
  <si>
    <t>Tuberculosis (peritonitis tuberculosa)</t>
  </si>
  <si>
    <t>Tuberculosis (pulm. et peritonei)</t>
  </si>
  <si>
    <t>Tuberculosis (spondylitis)</t>
  </si>
  <si>
    <t>Tuberculosis cerebri &amp; intestins</t>
  </si>
  <si>
    <t>Tuberculosis hjernebetændelse</t>
  </si>
  <si>
    <t>Tuberculosis i forskellige led og ben. Tuberculosis meningitis</t>
  </si>
  <si>
    <t>Tuberculosis intestinalis</t>
  </si>
  <si>
    <t>Tuberculosis intestinorum</t>
  </si>
  <si>
    <t>Tuberculosis meningitis</t>
  </si>
  <si>
    <t>Tuberculosis meningitis tuberculosa</t>
  </si>
  <si>
    <t>Tuberculosis miliar</t>
  </si>
  <si>
    <t>Tuberculosis miliaris</t>
  </si>
  <si>
    <t>Tuberculosis miliaris acuta</t>
  </si>
  <si>
    <t>Tuberculosis miliaris meningitis tuberculosa</t>
  </si>
  <si>
    <t>Tuberculosis organ. plur</t>
  </si>
  <si>
    <t>Tuberculosis partis dextra pulmonum</t>
  </si>
  <si>
    <t>Tuberculosis peritonitis</t>
  </si>
  <si>
    <t>Tuberculosis pulmon</t>
  </si>
  <si>
    <t>Tuberculosis pulm (&amp; meningitis tuberculosa)</t>
  </si>
  <si>
    <t>Tuberculosis pulmon; døde under midlertidigt ophold p. Fy??</t>
  </si>
  <si>
    <t>Tuberculosis pulmon et intestinalis</t>
  </si>
  <si>
    <t>Tuberculosis pulmon et laryngis</t>
  </si>
  <si>
    <t>Tuberculosis pulmon med empyem</t>
  </si>
  <si>
    <t>Tuberculosis pulmon; tussis convulsiva</t>
  </si>
  <si>
    <t>Tuberculosis pulmanum</t>
  </si>
  <si>
    <t>Tuberculosis pulmonum</t>
  </si>
  <si>
    <t>Tuberculosis pulmon med meningitis tuberculosia</t>
  </si>
  <si>
    <t>Tuberculosis pulmon &amp; meningitis</t>
  </si>
  <si>
    <t>Tuberculosis pulmon &amp; ossium</t>
  </si>
  <si>
    <t>Tuberculosis pulmon et meningitis tuberculosa</t>
  </si>
  <si>
    <t>Tuberculosis pulmonalis</t>
  </si>
  <si>
    <t>Tuberculosis pulmoni</t>
  </si>
  <si>
    <t>Tuberculosis pulmonis</t>
  </si>
  <si>
    <t>Tuberculosis pulmonium</t>
  </si>
  <si>
    <t>Tuberculosis pulmonium et laryngis</t>
  </si>
  <si>
    <t>Tuberculosis pulmonnie</t>
  </si>
  <si>
    <t>Tuberculosis pulmonum &amp; meningitis tuberculosa</t>
  </si>
  <si>
    <t>Tuberculosis pulmonum (antagelig)</t>
  </si>
  <si>
    <t>Tuberculosis pulmonum (coxitis)</t>
  </si>
  <si>
    <t>Tuberculosis pulmonum et diarrhoea</t>
  </si>
  <si>
    <t>Tuberculosis pulmonum et intestinalis</t>
  </si>
  <si>
    <t>Tuberculosis pulmonum et intestinorum</t>
  </si>
  <si>
    <t>Tuberculosis pulmonum et intestiorum</t>
  </si>
  <si>
    <t>Tuberculosis pulmonum et laryngis</t>
  </si>
  <si>
    <t>Tuberculosis pulmonum et laryngitis</t>
  </si>
  <si>
    <t>Tuberculosis pulmonum et meningitis tuberculosa</t>
  </si>
  <si>
    <t>Tuberculosis pulmonum et peritonei</t>
  </si>
  <si>
    <t>Tuberculosis pulmonum glandulosus</t>
  </si>
  <si>
    <t>Tuberculosis pulmonum med puerperium</t>
  </si>
  <si>
    <t>Tuberculosis pulmonum; meningitis tuberculosa</t>
  </si>
  <si>
    <t>Tuberculosis pulmonum. Meningitis tuberc</t>
  </si>
  <si>
    <t>Tuberculosis pulmonum. Meningitis tuberculosa</t>
  </si>
  <si>
    <t>Tuberculosis sub-acuta (peritonitis et pleuritis)</t>
  </si>
  <si>
    <t>Tuberculosis ventricuhl a con inav</t>
  </si>
  <si>
    <t>Tuberculosis; hjernebetændelse</t>
  </si>
  <si>
    <t>Tuberculosis; meningitis</t>
  </si>
  <si>
    <t>Tuberculosus</t>
  </si>
  <si>
    <t>Tuberculus lungesvindsol med kighoste</t>
  </si>
  <si>
    <t>Tubercus: purlm</t>
  </si>
  <si>
    <t>Tubercusos pulmon</t>
  </si>
  <si>
    <t>Tuberkl. pulmonum</t>
  </si>
  <si>
    <t>Tuberkler i hjernen</t>
  </si>
  <si>
    <t>Tuberkolose</t>
  </si>
  <si>
    <t>Tuberkul meningitis</t>
  </si>
  <si>
    <t>Tuberkulos hjernebetændelse</t>
  </si>
  <si>
    <t>Tuberkulosa</t>
  </si>
  <si>
    <t>Tuberkulose pulmon</t>
  </si>
  <si>
    <t>Tuberkuloser</t>
  </si>
  <si>
    <t>Tuberkulosis</t>
  </si>
  <si>
    <t>Tuberkulosis pulmon</t>
  </si>
  <si>
    <t>Tuberkulosis pulmemum</t>
  </si>
  <si>
    <t>Tuberkulosis pulmon post morbilli</t>
  </si>
  <si>
    <t>Tuberkulosis pulmonum</t>
  </si>
  <si>
    <t>Tuberkulosis. Døde på Fredrik?? kapel hospital</t>
  </si>
  <si>
    <t>Tuberul. pulm</t>
  </si>
  <si>
    <t>Tuberul. pulmon</t>
  </si>
  <si>
    <t>Tussis convulsiva; bronchitis; krampe</t>
  </si>
  <si>
    <t>Tussis convulsiva</t>
  </si>
  <si>
    <t>Tussis convulsiva cum bronchopneumoni</t>
  </si>
  <si>
    <t>Tussis convulsiva; bronchitis</t>
  </si>
  <si>
    <t>Tussis convulsiva med bronchitis capillaris</t>
  </si>
  <si>
    <t>Tussis convulsiva med eclampsia</t>
  </si>
  <si>
    <t>Tussis convulsiva &amp; pneumonia catarrh</t>
  </si>
  <si>
    <t>Tussis convulsina</t>
  </si>
  <si>
    <t>Tussis convulsion</t>
  </si>
  <si>
    <t>Tussis convulsione</t>
  </si>
  <si>
    <t>Tussis convulsiones</t>
  </si>
  <si>
    <t>Tussis convulsiones phthisis</t>
  </si>
  <si>
    <t>Tussis convulsiva (bronchopneumonia)</t>
  </si>
  <si>
    <t>Tussis convulsiva; bronchitis; hydrops? (tuberculose?)</t>
  </si>
  <si>
    <t>Tussis convulsiva et pneumonia catarrh</t>
  </si>
  <si>
    <t>Tussis convulsiva med ecclampsia</t>
  </si>
  <si>
    <t>Tussis convulsiva; pneumonia</t>
  </si>
  <si>
    <t>Tussis convulsiva; pneumonia catarrhalis</t>
  </si>
  <si>
    <t>Tussis convulsiva; pulmoni</t>
  </si>
  <si>
    <t>Tussis convulsiva; tuberculosis pulmon</t>
  </si>
  <si>
    <t>Tussis convulsiva; diarrhoea; rachitis</t>
  </si>
  <si>
    <t>Tussis convulsiva; tuberculosis pulmonum</t>
  </si>
  <si>
    <t>Tussis convulsiva; bronchopneumonia</t>
  </si>
  <si>
    <t>Tussis convulsiva; convulsiones (meningitis tuberculosa?)</t>
  </si>
  <si>
    <t>Tussis convulsiva; diarrhoea</t>
  </si>
  <si>
    <t>Tussis convulsiva; phthisis pulm florida</t>
  </si>
  <si>
    <t xml:space="preserve"> Tuberkulose</t>
  </si>
  <si>
    <t xml:space="preserve"> Antagelig tuberculose pulmonum</t>
  </si>
  <si>
    <t xml:space="preserve"> Antagelig tuberculosis pulmonum</t>
  </si>
  <si>
    <t xml:space="preserve"> Phthisis pulmonalis</t>
  </si>
  <si>
    <t xml:space="preserve"> Phthis pulmen</t>
  </si>
  <si>
    <t xml:space="preserve"> Phthis pulmonalis</t>
  </si>
  <si>
    <t xml:space="preserve"> Phthisis pulmonum</t>
  </si>
  <si>
    <t xml:space="preserve"> Phth. pulm.</t>
  </si>
  <si>
    <t xml:space="preserve"> Phth. pulmon</t>
  </si>
  <si>
    <t xml:space="preserve"> Phthis pulm.</t>
  </si>
  <si>
    <t xml:space="preserve"> Phthis pulmonum</t>
  </si>
  <si>
    <t xml:space="preserve"> Phitis pulmon.</t>
  </si>
  <si>
    <t xml:space="preserve"> Phitis pulmonum</t>
  </si>
  <si>
    <t xml:space="preserve"> Phth. pulm. (variant)</t>
  </si>
  <si>
    <t xml:space="preserve"> Phth. pulmon (variant)</t>
  </si>
  <si>
    <t xml:space="preserve"> Phthis pulmonum (variant)</t>
  </si>
  <si>
    <t xml:space="preserve"> Phthisis (match)</t>
  </si>
  <si>
    <t xml:space="preserve"> phlises pulmoneum</t>
  </si>
  <si>
    <t xml:space="preserve"> Phptisis pulm</t>
  </si>
  <si>
    <t xml:space="preserve"> Phthisis</t>
  </si>
  <si>
    <t xml:space="preserve"> Phthisis (efter morbilli)</t>
  </si>
  <si>
    <t xml:space="preserve"> Phthisis - barselseng</t>
  </si>
  <si>
    <t xml:space="preserve"> Phthisis pneumonia</t>
  </si>
  <si>
    <t xml:space="preserve"> Phthisis pulmen</t>
  </si>
  <si>
    <t xml:space="preserve"> Phthisis pulmonalis; hæmoptysis</t>
  </si>
  <si>
    <t xml:space="preserve"> Phthisis pulmen.</t>
  </si>
  <si>
    <t xml:space="preserve"> Phthisis pulmonalis (florida)</t>
  </si>
  <si>
    <t xml:space="preserve"> Phthisis pulmonalis (hæmoptysis)</t>
  </si>
  <si>
    <t xml:space="preserve"> Phthisis pulmonalis; hæmoptysia</t>
  </si>
  <si>
    <t xml:space="preserve"> Phthisis pulmonia</t>
  </si>
  <si>
    <t xml:space="preserve"> Phthisis pulmonium</t>
  </si>
  <si>
    <t xml:space="preserve"> Phthisis pulmonum (florida)</t>
  </si>
  <si>
    <t xml:space="preserve"> Phthisis pulmonum; hæmoptysis</t>
  </si>
  <si>
    <t xml:space="preserve"> Phthisis pulmonum; hæmoptysia</t>
  </si>
  <si>
    <t xml:space="preserve"> Phthisis tubercularis pulmonalis</t>
  </si>
  <si>
    <t xml:space="preserve"> Phthisis tuberculosa pulmonalis</t>
  </si>
  <si>
    <t xml:space="preserve"> Phthisis tuberculosa</t>
  </si>
  <si>
    <t xml:space="preserve"> Phthisis tuberculosis</t>
  </si>
  <si>
    <t xml:space="preserve"> Phthitis pulmon.</t>
  </si>
  <si>
    <t xml:space="preserve"> Phthitis pulmonum</t>
  </si>
  <si>
    <t xml:space="preserve"> Phthisis (tæring)</t>
  </si>
  <si>
    <t xml:space="preserve"> Phthisis med blodstyrtning</t>
  </si>
  <si>
    <t xml:space="preserve"> Phthisis med emboli</t>
  </si>
  <si>
    <t xml:space="preserve"> Phthisis med homophtysis</t>
  </si>
  <si>
    <t xml:space="preserve"> Phthisis med pneumonia</t>
  </si>
  <si>
    <t xml:space="preserve"> Phthisis petuitosa</t>
  </si>
  <si>
    <t xml:space="preserve"> Phthisis pneum.</t>
  </si>
  <si>
    <t xml:space="preserve"> Phthisis pneumonium</t>
  </si>
  <si>
    <t xml:space="preserve"> Phthisis pulmonalis (brysttæring)</t>
  </si>
  <si>
    <t xml:space="preserve"> Phthisis pulmonalis med homophtysis</t>
  </si>
  <si>
    <t xml:space="preserve"> Phthisis pulmonalis med pneumonia</t>
  </si>
  <si>
    <t xml:space="preserve"> Phthisis pulmonalis og elephantiasis</t>
  </si>
  <si>
    <t xml:space="preserve"> Phthisis pulmonalis tubercularis med brysttæring</t>
  </si>
  <si>
    <t xml:space="preserve"> tuberkulose</t>
  </si>
  <si>
    <t xml:space="preserve"> Phthisis pulmonalis cordes</t>
  </si>
  <si>
    <t xml:space="preserve"> Phtisis pulmonalis morbus cordis</t>
  </si>
  <si>
    <t xml:space="preserve"> Phtisis pulmonium</t>
  </si>
  <si>
    <t xml:space="preserve"> Phtisis pulmo</t>
  </si>
  <si>
    <t xml:space="preserve"> Phtisis pulmon</t>
  </si>
  <si>
    <t xml:space="preserve"> Phtisis pulmon florida</t>
  </si>
  <si>
    <t xml:space="preserve"> Phtisis pulmon (brysttæring)</t>
  </si>
  <si>
    <t xml:space="preserve"> Phtisis pulmonatis med meningitis tuberculus</t>
  </si>
  <si>
    <t xml:space="preserve"> Phtisis pulmonium med pneumonia</t>
  </si>
  <si>
    <t xml:space="preserve"> Phtisis pulmonum</t>
  </si>
  <si>
    <t xml:space="preserve"> Phtisis pulmonum med morbus brighte</t>
  </si>
  <si>
    <t xml:space="preserve"> Phtisis tubercul</t>
  </si>
  <si>
    <t xml:space="preserve"> Phtisis tuberculos</t>
  </si>
  <si>
    <t xml:space="preserve"> Phtisis tuberculosa</t>
  </si>
  <si>
    <t xml:space="preserve"> Phtitis</t>
  </si>
  <si>
    <t xml:space="preserve"> Phtitis pulmonum</t>
  </si>
  <si>
    <t xml:space="preserve"> Phtitis tubercul</t>
  </si>
  <si>
    <t xml:space="preserve"> Tuberc. pulm</t>
  </si>
  <si>
    <t xml:space="preserve"> Tuberculosis miliaris</t>
  </si>
  <si>
    <t xml:space="preserve"> Tuberculosis pulmonalis morbilli</t>
  </si>
  <si>
    <t xml:space="preserve"> Tuberculosis pulmonalis</t>
  </si>
  <si>
    <t xml:space="preserve"> Tuberculosis pulmonalis et laryngitis</t>
  </si>
  <si>
    <t xml:space="preserve"> Tuberculosis pulmonium</t>
  </si>
  <si>
    <t xml:space="preserve"> Tuberculosis pulmonum</t>
  </si>
  <si>
    <t xml:space="preserve"> Tuberc. pulm med diarrhoea</t>
  </si>
  <si>
    <t xml:space="preserve"> Tuberculosis</t>
  </si>
  <si>
    <t xml:space="preserve"> Tuberc. miliaris acuta</t>
  </si>
  <si>
    <t xml:space="preserve"> Tuberc. pulmonalis</t>
  </si>
  <si>
    <t xml:space="preserve"> Tuberc. pulmon &amp; intertin</t>
  </si>
  <si>
    <t xml:space="preserve"> Tuberc. pulm et laryngis</t>
  </si>
  <si>
    <t xml:space="preserve"> Tuberc. Pulm. et laryngis</t>
  </si>
  <si>
    <t xml:space="preserve"> Tuberc. pulmon et laryngis</t>
  </si>
  <si>
    <t xml:space="preserve"> Tuberc. pulmonium</t>
  </si>
  <si>
    <t xml:space="preserve"> Tuberc. pulmonum</t>
  </si>
  <si>
    <t xml:space="preserve"> Tubercl. pulmonalis</t>
  </si>
  <si>
    <t xml:space="preserve"> Tubercolose</t>
  </si>
  <si>
    <t xml:space="preserve"> Tuberculose</t>
  </si>
  <si>
    <t xml:space="preserve"> Tuberculose pulmonalis</t>
  </si>
  <si>
    <t xml:space="preserve"> Tuberculose pulmonum</t>
  </si>
  <si>
    <t xml:space="preserve"> Tuberculose pulmonalis et intestini</t>
  </si>
  <si>
    <t xml:space="preserve"> Tuberculose pulmon med phtisis intertina</t>
  </si>
  <si>
    <t xml:space="preserve"> Tuberculose pulmonium</t>
  </si>
  <si>
    <t xml:space="preserve"> Tuberkuløs lungetæring</t>
  </si>
  <si>
    <t xml:space="preserve"> Tuberkuløs meningitis pulmonnum med pleuritis</t>
  </si>
  <si>
    <t xml:space="preserve"> Tubercullosis</t>
  </si>
  <si>
    <t xml:space="preserve"> Tuberculos</t>
  </si>
  <si>
    <t xml:space="preserve"> Tuberculos pulm &amp; meningitis</t>
  </si>
  <si>
    <t xml:space="preserve"> Tuberculos pulm</t>
  </si>
  <si>
    <t xml:space="preserve"> Tuberculos pulm med hektik</t>
  </si>
  <si>
    <t xml:space="preserve"> Tuberculos pneum acuta; kors p. sygehuset</t>
  </si>
  <si>
    <t xml:space="preserve"> Tuberculos pulm et intestin</t>
  </si>
  <si>
    <t xml:space="preserve"> Tuberculos pulmon</t>
  </si>
  <si>
    <t xml:space="preserve"> Tuberculosa</t>
  </si>
  <si>
    <t xml:space="preserve"> Tuberculosa pulmon</t>
  </si>
  <si>
    <t xml:space="preserve"> Tuberculose i ryggraden med … tuberculosis pulmon</t>
  </si>
  <si>
    <t xml:space="preserve"> Tuberculose og lungetæring</t>
  </si>
  <si>
    <t xml:space="preserve"> Tuberculose pulmon</t>
  </si>
  <si>
    <t xml:space="preserve"> Tuberculosia</t>
  </si>
  <si>
    <t xml:space="preserve"> Tuberculosia pulmon</t>
  </si>
  <si>
    <t xml:space="preserve"> Tuberculosia pulmonum</t>
  </si>
  <si>
    <t xml:space="preserve"> Tuberculosiø</t>
  </si>
  <si>
    <t xml:space="preserve"> Tuberculosie pulm med hawopthysis</t>
  </si>
  <si>
    <t xml:space="preserve"> Tuberculosis (pulm. et peritonei)</t>
  </si>
  <si>
    <t xml:space="preserve"> Tuberculosis miliar</t>
  </si>
  <si>
    <t xml:space="preserve"> Tuberculosis miliaris acuta</t>
  </si>
  <si>
    <t xml:space="preserve"> Tuberculosis partis dextra pulmonum</t>
  </si>
  <si>
    <t xml:space="preserve"> Tuberculosis pulmon</t>
  </si>
  <si>
    <t xml:space="preserve"> Tuberculosis pulm (&amp; meningitis tuberculosa)</t>
  </si>
  <si>
    <t xml:space="preserve"> Tuberculosis pulmon; døde under midlertidigt ophold p. Fy??</t>
  </si>
  <si>
    <t xml:space="preserve"> Tuberculosis pulmon et intestinalis</t>
  </si>
  <si>
    <t xml:space="preserve"> Tuberculosis pulmon et laryngis</t>
  </si>
  <si>
    <t xml:space="preserve"> Tuberculosis pulmon med empyem</t>
  </si>
  <si>
    <t xml:space="preserve"> Tuberculosis pulmon; tussis convulsiva</t>
  </si>
  <si>
    <t xml:space="preserve"> Tuberculosis pulmanum</t>
  </si>
  <si>
    <t xml:space="preserve"> Tuberculosis pulmon med meningitis tuberculosia</t>
  </si>
  <si>
    <t xml:space="preserve"> Tuberculosis pulmon &amp; meningitis</t>
  </si>
  <si>
    <t xml:space="preserve"> Tuberculosis pulmon &amp; ossium</t>
  </si>
  <si>
    <t xml:space="preserve"> Tuberculosis pulmon et meningitis tuberculosa</t>
  </si>
  <si>
    <t xml:space="preserve"> Tuberculosis pulmoni</t>
  </si>
  <si>
    <t xml:space="preserve"> Tuberculosis pulmonis</t>
  </si>
  <si>
    <t xml:space="preserve"> Tuberculosis pulmonium et laryngis</t>
  </si>
  <si>
    <t xml:space="preserve"> Tuberculosis pulmonnie</t>
  </si>
  <si>
    <t xml:space="preserve"> Tuberculosis pulmonum &amp; meningitis tuberculosa</t>
  </si>
  <si>
    <t xml:space="preserve"> Tuberculosis pulmonum (antagelig)</t>
  </si>
  <si>
    <t xml:space="preserve"> Tuberculosis pulmonum (coxitis)</t>
  </si>
  <si>
    <t xml:space="preserve"> Tuberculosis pulmonum et diarrhoea</t>
  </si>
  <si>
    <t xml:space="preserve"> Tuberculosis pulmonum et intestinalis</t>
  </si>
  <si>
    <t xml:space="preserve"> Tuberculosis pulmonum et intestinorum</t>
  </si>
  <si>
    <t xml:space="preserve"> Tuberculosis pulmonum et intestiorum</t>
  </si>
  <si>
    <t xml:space="preserve"> Tuberculosis pulmonum et laryngis</t>
  </si>
  <si>
    <t xml:space="preserve"> Tuberculosis pulmonum et laryngitis</t>
  </si>
  <si>
    <t xml:space="preserve"> Tuberculosis pulmonum et meningitis tuberculosa</t>
  </si>
  <si>
    <t xml:space="preserve"> Tuberculosis pulmonum et peritonei</t>
  </si>
  <si>
    <t xml:space="preserve"> Tuberculosis pulmonum glandulosus</t>
  </si>
  <si>
    <t xml:space="preserve"> Tuberculosis pulmonum med puerperium</t>
  </si>
  <si>
    <t xml:space="preserve"> Tuberculosis pulmonum; meningitis tuberculosa</t>
  </si>
  <si>
    <t xml:space="preserve"> Tuberculosis pulmonum. Meningitis tuberc</t>
  </si>
  <si>
    <t xml:space="preserve"> Tuberculosis pulmonum. Meningitis tuberculosa</t>
  </si>
  <si>
    <t xml:space="preserve"> Tuberculosis sub-acuta (peritonitis et pleuritis)</t>
  </si>
  <si>
    <t xml:space="preserve"> Tuberculosus</t>
  </si>
  <si>
    <t xml:space="preserve"> Tuberculus lungesvindsol med kighoste</t>
  </si>
  <si>
    <t xml:space="preserve"> Tubercus: purlm</t>
  </si>
  <si>
    <t xml:space="preserve"> Tubercusos pulmon</t>
  </si>
  <si>
    <t xml:space="preserve"> Tuberkl. pulmonum</t>
  </si>
  <si>
    <t xml:space="preserve"> Tuberkolose</t>
  </si>
  <si>
    <t xml:space="preserve"> Tuberkulosa</t>
  </si>
  <si>
    <t xml:space="preserve"> Tuberkulose pulmon</t>
  </si>
  <si>
    <t xml:space="preserve"> Tuberkuloser</t>
  </si>
  <si>
    <t xml:space="preserve"> Tuberkulosis</t>
  </si>
  <si>
    <t xml:space="preserve"> Tuberkulosis pulmon</t>
  </si>
  <si>
    <t xml:space="preserve"> Tuberkulosis pulmemum</t>
  </si>
  <si>
    <t xml:space="preserve"> Tuberkulosis pulmon post morbilli</t>
  </si>
  <si>
    <t xml:space="preserve"> Tuberkulosis pulmonum</t>
  </si>
  <si>
    <t xml:space="preserve"> Tuberkulosis. Døde på Fredrik?? kapel hospital</t>
  </si>
  <si>
    <t xml:space="preserve"> Tuberul. pulm</t>
  </si>
  <si>
    <t xml:space="preserve"> Tuberul. pulmon</t>
  </si>
  <si>
    <t xml:space="preserve"> Akut tuberkulose</t>
  </si>
  <si>
    <t xml:space="preserve"> Akut Tuberkulose (Lungetæring)</t>
  </si>
  <si>
    <t xml:space="preserve"> Afkræftelse Generel Tuberkulose</t>
  </si>
  <si>
    <t>Cause of Death</t>
  </si>
  <si>
    <t>ICD10 Code</t>
  </si>
  <si>
    <t>Bronchitis tussis convulsiva</t>
  </si>
  <si>
    <t>A37.901</t>
  </si>
  <si>
    <t>Bronchitis; tussis convulsiv</t>
  </si>
  <si>
    <t>Bronchitis (tussis convulsiva)</t>
  </si>
  <si>
    <t>Bronchitis; tussis convulsiva</t>
  </si>
  <si>
    <t>Fandt død om morgenen; kighoste</t>
  </si>
  <si>
    <t>A37.900</t>
  </si>
  <si>
    <t>Kighoste &amp; bronchitis capillaris &amp; convulsiones</t>
  </si>
  <si>
    <t>Kighoste &amp; krampe</t>
  </si>
  <si>
    <t>Kighoste &amp; lungebetændelse</t>
  </si>
  <si>
    <t>Kighoste (krampe)</t>
  </si>
  <si>
    <t>Kighoste + bronchitis</t>
  </si>
  <si>
    <t>Kighoste + bronchitis; diarrhé og vandkopper</t>
  </si>
  <si>
    <t>Kighoste convulsiones</t>
  </si>
  <si>
    <t>Kighoste krampe</t>
  </si>
  <si>
    <t>Kighoste lungebetændelse</t>
  </si>
  <si>
    <t>Kighoste med kapillær bronchit</t>
  </si>
  <si>
    <t>Kighoste med katarrhalsk lungebetændelse</t>
  </si>
  <si>
    <t>Kighoste med krampe</t>
  </si>
  <si>
    <t>Kighoste med kramper</t>
  </si>
  <si>
    <t>Kighoste med lungebetændelse</t>
  </si>
  <si>
    <t>Kighoste og bronchitis</t>
  </si>
  <si>
    <t>Kighoste og diarrhé med pneumoni</t>
  </si>
  <si>
    <t>Kighoste og krampe</t>
  </si>
  <si>
    <t>Kighoste og kramper</t>
  </si>
  <si>
    <t>Kighoste og lungebetændelse</t>
  </si>
  <si>
    <t>Kikhoste</t>
  </si>
  <si>
    <t>Ingen dårlige mødre</t>
  </si>
  <si>
    <t>Druknet ved båds omveltning</t>
  </si>
  <si>
    <t>Druknet den 23. april ved at kuldseilde mellem elvemundingen og Hladehammeren. Anmeldelse givet til ytterøens sognepræst</t>
  </si>
  <si>
    <t>Drukning i Nidelven. Faldt under leg udfor kaien ved D/S Reins liggested; ind under en kulpram</t>
  </si>
  <si>
    <t>Drukning (under leg; i Rosenborgfjæren)</t>
  </si>
  <si>
    <t>Faldt over bord og druknede i byelven</t>
  </si>
  <si>
    <t>Druknet i Vestfjorden ved snubbrud</t>
  </si>
  <si>
    <t>Druknet ved at falde over bord under hjemrejsen fra København</t>
  </si>
  <si>
    <t>Farede med skibsfører B.M. Dahl; faldt overbord og druknede i et stormende vejr på en rejse fra New York til Hamburg</t>
  </si>
  <si>
    <t>Druknede ved Ørlands præstegield på en sildtour</t>
  </si>
  <si>
    <t>Druknede på rejse til Hamburg</t>
  </si>
  <si>
    <t>Druknede formentlig på en rejse fra Hamburg til Thjem 1852 eller 1853</t>
  </si>
  <si>
    <t>Druknet formentlig ved Hegre Kording på rejse fra København til Thjem 1853</t>
  </si>
  <si>
    <t>Druknet på en rejse fra Ulster til Thjem med skipper Torkstad</t>
  </si>
  <si>
    <t>Formodentlig druknet på rejse fra København til Trondhjem i december 1854 med skibsfører Korsvig</t>
  </si>
  <si>
    <t>Druknet på rejse til Newcastle</t>
  </si>
  <si>
    <t>Druknede i et stormende vejr på en rejse til Størdalen</t>
  </si>
  <si>
    <t>Farende med skipper O. Ysland af Trondhjem. Blev på en rejse til Danzig taget overbord af en bræksø og druknede</t>
  </si>
  <si>
    <t>Farende med skibsfører Lund fra Ålesund på rejse fra Åalesd. til Østersøen; faldt overbord og druknede i Nordsøen</t>
  </si>
  <si>
    <t>Druknede idet han skulle gå i land fra fartøjet</t>
  </si>
  <si>
    <t>Druknede på en rejse fra Trondhjem til Mosvigen i et stormende vejr</t>
  </si>
  <si>
    <t>Er formodentlig druknet på en rejse fra København til Trondhjem</t>
  </si>
  <si>
    <t>Druknet på en rejse fra Havanna til Trondhjem</t>
  </si>
  <si>
    <t>Druknet på en rejse til København</t>
  </si>
  <si>
    <t>Druknet på en rejse fra Cadiz til Trondhjem</t>
  </si>
  <si>
    <t>Druknet på rejse fra Trondhjem til Lofoden</t>
  </si>
  <si>
    <t>Druknet i byelven ved at falde ud af skibet</t>
  </si>
  <si>
    <t>Druknede ved; under leg; at falde i Nidelven (idet han skulle kaste en sten)</t>
  </si>
  <si>
    <t>Faldt ombord fra fartøjet i elven og druknede</t>
  </si>
  <si>
    <t>Druknet ved at falde ud af skibet ved Arildsløkken</t>
  </si>
  <si>
    <t>Druknet ved at falde ned af en føringsbåd</t>
  </si>
  <si>
    <t>Druknet på Ihlbugten ved at falde ud af en båd</t>
  </si>
  <si>
    <t>Druknet på Østervaagen ved Vardøe</t>
  </si>
  <si>
    <t>Druknede i en storm herinde i fjorden</t>
  </si>
  <si>
    <t>Druknede ved at falde ud af dampskibet i Bjugn</t>
  </si>
  <si>
    <t>Druknede på Københavns rhed</t>
  </si>
  <si>
    <t>Druknede ved at ro til dampsskibet</t>
  </si>
  <si>
    <t>Drukning. Sandsynligvis under leg ved stranden; omkommet ved drukning</t>
  </si>
  <si>
    <t>Druknede i october 1855 på Folden</t>
  </si>
  <si>
    <t>Druknede i byens elv</t>
  </si>
  <si>
    <t>Druknede i byeelven</t>
  </si>
  <si>
    <t>Druknet i byeelven</t>
  </si>
  <si>
    <t>Han faldt over en brat bakke ned i Ihlelven; og der druknede han</t>
  </si>
  <si>
    <t>Druknede i Ihl-Elven</t>
  </si>
  <si>
    <t>Fundet druknet i by elven</t>
  </si>
  <si>
    <t>Drukning; formentlig tilfældig</t>
  </si>
  <si>
    <t>Druknet ved at falde ud af byelven i sovende tilstand</t>
  </si>
  <si>
    <t>Drukning. Omkom ved drukning i elven</t>
  </si>
  <si>
    <t>Druknet i kanalen ved nykaien</t>
  </si>
  <si>
    <t>Druknet i kanalen ved nykaian</t>
  </si>
  <si>
    <t>Drukning i Nidelven</t>
  </si>
  <si>
    <t>Druknet ved at falde i byelven</t>
  </si>
  <si>
    <t>Fandt druknet i elven</t>
  </si>
  <si>
    <t>Druknede ved badning</t>
  </si>
  <si>
    <t>Drukning. Faldt under leg udfor kaien i kanalen</t>
  </si>
  <si>
    <t>Drukning. Gutten blev fundet død på bunden ved Frostakaien. Ulykkestilfælde</t>
  </si>
  <si>
    <t>Ved at drukne i Nidelven; da han skulle bade sig der</t>
  </si>
  <si>
    <t>Druknet ved svømning</t>
  </si>
  <si>
    <t>Fandt 15.12.1858; druknet ved kranen</t>
  </si>
  <si>
    <t>Drukning i kanalen</t>
  </si>
  <si>
    <t>Druknet i en elv</t>
  </si>
  <si>
    <t>Druknede i Nidelven</t>
  </si>
  <si>
    <t>Druknet i Nidelven ved at falde ud over Mælén og genfundet 14 dage derefter</t>
  </si>
  <si>
    <t>Drukning. Ulykkestilfælde. Druknede ved at falde udfor bryggen; tilstede</t>
  </si>
  <si>
    <t>Drukning. Ulykkestilfælde. Barnet; som om aftenen havde styrtet udfor kaien; fandtes dødt om morgenen</t>
  </si>
  <si>
    <t>Drukning (i en brønd; der var under arbejde). Dødssted: Moholt i Strinden</t>
  </si>
  <si>
    <t>Fundet død i en vandkumme</t>
  </si>
  <si>
    <t>Faldt i en brønd og druknede</t>
  </si>
  <si>
    <t>Fundet druknet i en brønd</t>
  </si>
  <si>
    <t>Druknet i en vaskestamp under ophold på landet</t>
  </si>
  <si>
    <t>Druknet i en vandgryte</t>
  </si>
  <si>
    <t>Drukning</t>
  </si>
  <si>
    <t>Ved drukning</t>
  </si>
  <si>
    <t>Druknet</t>
  </si>
  <si>
    <t>Druknede</t>
  </si>
  <si>
    <t>Han druknede ved byens strandbad under badning</t>
  </si>
  <si>
    <t>Under badning druknet. Begrænset fra sygehuset</t>
  </si>
  <si>
    <t>Ved at drukne</t>
  </si>
  <si>
    <t>Død ved drukning i Antwerpen</t>
  </si>
  <si>
    <t>Fundet druknet i søen ved landgangsbroen. Uvist om tilfældigt eller frivilligt.</t>
  </si>
  <si>
    <t>Druknede ved samme lejlighed som foranstående</t>
  </si>
  <si>
    <t>Liget fundet i søen ved Ladehammeren. Uvist om forsætlig eller uforsætlig død. I første tilfælde formentlig årsag: næringssørger</t>
  </si>
  <si>
    <t>Fundet død i St. Olafs alminding; sandsynligvis druknet i beruset tilstand</t>
  </si>
  <si>
    <t>Omkom ved at drukne</t>
  </si>
  <si>
    <t>Drukning. Fandt død på strandkanten i Sandgaden. Ulykkestilfælde</t>
  </si>
  <si>
    <t>Drukning. Liget fandtes i forrådnede tilstand</t>
  </si>
  <si>
    <t>Druknet sig i Nidelven; formentlig under følelse af en behandling</t>
  </si>
  <si>
    <t>Fundet druknet i byelven (formentlig forsætligt)</t>
  </si>
  <si>
    <t>Druknet i Novbr. 1860; liget inddrevet i januar til Tutterøen. Måske selvmord. Mistanke om mord fundet ubegrundet</t>
  </si>
  <si>
    <t>Druknet af moderen</t>
  </si>
  <si>
    <t>Alle som druknet</t>
  </si>
  <si>
    <t>I listen med de som druknet, hvor mange er barn</t>
  </si>
  <si>
    <t>Som ble drukent av moren</t>
  </si>
  <si>
    <t>Druknet av moderen</t>
  </si>
  <si>
    <t>CoD</t>
  </si>
  <si>
    <t>2003  Koldfeber. Han døde på en rejse til Middelhavet. Liget blev fra Sardinien ført hertil.  </t>
  </si>
  <si>
    <t>      *Ingen TB-reference; medtaget i gennemlæsning men IKKE et match.*</t>
  </si>
  <si>
    <t>2005  Kolerine</t>
  </si>
  <si>
    <t>      *Ingen TB-reference; ikke et match.*</t>
  </si>
  <si>
    <t>      – Formodet skrive-/læsfejl eller lokalt brugt stavemåde af “lungetæring” (antages at være TB).</t>
  </si>
  <si>
    <t>      – Ældre form/stavning for “lungetæring”.</t>
  </si>
  <si>
    <t>      – “Svindsot” var ofte synonym for tuberkulose.</t>
  </si>
  <si>
    <t>      – Stavemådefejl, men tydeligvis lungetuberkulose.</t>
  </si>
  <si>
    <t>      – Endnu en fejlagtig stavning, men stadig tuberkulose.</t>
  </si>
  <si>
    <t>Af den gallopperende Tæring</t>
  </si>
  <si>
    <t>Brysttæring</t>
  </si>
  <si>
    <t>Brysttæring (phtisis pulm)</t>
  </si>
  <si>
    <t>Brysttæring med diarré</t>
  </si>
  <si>
    <t>Brysttæring med homopati</t>
  </si>
  <si>
    <t>Brysttæring og organisk nyresygdom</t>
  </si>
  <si>
    <t>Brysttæring; pneumotheras</t>
  </si>
  <si>
    <t>Brysttæring; phthisis pulmon</t>
  </si>
  <si>
    <t>Af Tæring</t>
  </si>
  <si>
    <t>Død i Neapel af tæring</t>
  </si>
  <si>
    <t>Den engelske syge med tæring</t>
  </si>
  <si>
    <t>Diarrhoea nephritis. phthisis pulmonum</t>
  </si>
  <si>
    <t>Form. tæring</t>
  </si>
  <si>
    <t>Formentlig tæring</t>
  </si>
  <si>
    <t>Galopperende tæring</t>
  </si>
  <si>
    <t>Hentæring</t>
  </si>
  <si>
    <t>Hentæring (atrofi)</t>
  </si>
  <si>
    <t>I. lungetuberculose. II. tuberkuløs hjernebetændelse</t>
  </si>
  <si>
    <t>Kighoste &amp; lungetuberkulose</t>
  </si>
  <si>
    <t>Kighoste et tuberculosis pulmonum</t>
  </si>
  <si>
    <t>Kighoste og lungetæring</t>
  </si>
  <si>
    <t>Kighoste; tuberculosis pulmonum</t>
  </si>
  <si>
    <t>Kighoste. Bronchitis (tuberculosis pulmonum)</t>
  </si>
  <si>
    <t>Kungetæring</t>
  </si>
  <si>
    <t>Lunge &amp; bentuberkulose</t>
  </si>
  <si>
    <t>Lunge &amp; tarmtuberkulose</t>
  </si>
  <si>
    <t>Lunge og tarmtuberkulose</t>
  </si>
  <si>
    <t>Lunge- og tarmtuberkulose</t>
  </si>
  <si>
    <t>Lungeræring</t>
  </si>
  <si>
    <t>Lungetuberkulose</t>
  </si>
  <si>
    <t>Lungesvindsot</t>
  </si>
  <si>
    <t>Lungetæring</t>
  </si>
  <si>
    <t>Lungetæring &amp; peritonitis tuberculosa</t>
  </si>
  <si>
    <t>Lungetæring (Phthisis pulmonalis)</t>
  </si>
  <si>
    <t>Lungetæring (Phthisis)</t>
  </si>
  <si>
    <t>Lungetæring (Phtisis)</t>
  </si>
  <si>
    <t>Lungetæring med afkræftelse</t>
  </si>
  <si>
    <t>Lungetæring med albuminuri</t>
  </si>
  <si>
    <t>Lungetæring med blodhoste</t>
  </si>
  <si>
    <t>Lungetæring med blodstyrtning (homopati)</t>
  </si>
  <si>
    <t>Lungetæring med Brights sygdom</t>
  </si>
  <si>
    <t>Lungetæring med lungeblødning</t>
  </si>
  <si>
    <t>Lungetæring med pneumonia</t>
  </si>
  <si>
    <t>Lungetæring og blodsot</t>
  </si>
  <si>
    <t>Lungetæring og kighoste</t>
  </si>
  <si>
    <t>Lungetæring; lungebetændelse</t>
  </si>
  <si>
    <t>Lungetæring; Phthisis pulmonalis</t>
  </si>
  <si>
    <t>Lungetæring - afkræftelse</t>
  </si>
  <si>
    <t>Lungetuberkulose med hektisk feber</t>
  </si>
  <si>
    <t>Lungetuberkulose med hjernebetændelse</t>
  </si>
  <si>
    <t>Lungetuberkulose med lungebetændelse</t>
  </si>
  <si>
    <t>Lungetuberkulose med tuberkuløs hjernelidelse</t>
  </si>
  <si>
    <t>Lungetuberkulose med Brights sygdom</t>
  </si>
  <si>
    <t>Lungetuerkulose</t>
  </si>
  <si>
    <t>Lungeturberk.</t>
  </si>
  <si>
    <t>Pneumonia &amp; phthisis</t>
  </si>
  <si>
    <t>Pneumonia (phthisis)</t>
  </si>
  <si>
    <t>Prim.: tuberculosis pulmon; sec.: meningitis tuberc</t>
  </si>
  <si>
    <t>Pthesis pulm</t>
  </si>
  <si>
    <t>Pthisis pulm</t>
  </si>
  <si>
    <t>Pthisis</t>
  </si>
  <si>
    <t>Pthisis pulm.</t>
  </si>
  <si>
    <t>Pthisis pulmanum</t>
  </si>
  <si>
    <t>Pthisis pulmon</t>
  </si>
  <si>
    <t>Pthisis pulmonium</t>
  </si>
  <si>
    <t>Pthisis pulmonum</t>
  </si>
  <si>
    <t>Pthitis puerperalis</t>
  </si>
  <si>
    <t>Pthitis tubercularum pulmonum</t>
  </si>
  <si>
    <t>Ptisis</t>
  </si>
  <si>
    <t>Ptisis pulmon</t>
  </si>
  <si>
    <t>Ptisis pulmonium</t>
  </si>
  <si>
    <t>Ptitis pulmon</t>
  </si>
  <si>
    <t>Rachitis; bronchitis; tuberculosis pulm</t>
  </si>
  <si>
    <t>Skal have været syg af hoste i ca. 3 mdr. og af C. Hartm. erklæret for lidende af bronchit (tuberculose)</t>
  </si>
  <si>
    <t>Svindsot og aldersdomssvaghed</t>
  </si>
  <si>
    <t>Svindsot. Lungetæring</t>
  </si>
  <si>
    <t>Svindsot</t>
  </si>
  <si>
    <t>Tæring</t>
  </si>
  <si>
    <t>Tæring 1 dag efter nedkomst med et dødfødt barn</t>
  </si>
  <si>
    <t>Tæring efter mæslinger</t>
  </si>
  <si>
    <t>Tæring m.m.</t>
  </si>
  <si>
    <t>Tæring og aldersdom</t>
  </si>
  <si>
    <t>Tæring og engelsk syge</t>
  </si>
  <si>
    <t>Tæring og gevæxt i maven</t>
  </si>
  <si>
    <t>Tæring og guulsot</t>
  </si>
  <si>
    <t>Tæring og krampe</t>
  </si>
  <si>
    <t>Tæring og mavebetændelse</t>
  </si>
  <si>
    <t>Tæring og vattersot</t>
  </si>
  <si>
    <t>Tæringsfeber</t>
  </si>
  <si>
    <t>Ththisis</t>
  </si>
  <si>
    <t>Ththisis pulmon</t>
  </si>
  <si>
    <t>Vitia organ.abdonv tuberculosis pulmonum</t>
  </si>
  <si>
    <t>Vitium organic. cerebri (tuberculosis). Hun var blind i de sidste par måneder</t>
  </si>
  <si>
    <t>563     Bronchitis convulsiones (contains “tussis convuls” in meaning? - actually no direct “tussis convuls” text) (NO MATCH)</t>
  </si>
  <si>
    <t>564     Bronchitis convulsionis (again, no “kighost/kikhost/tussis convuls” – “convulsionis” alone is not whooping cough) (NO MATCH)</t>
  </si>
  <si>
    <t>608     Bronchitis convulsiones (still no “tussis convuls…” exact – “convulsiones” is not “tussis convulsiones.” NO MATCH)</t>
  </si>
  <si>
    <t>778     Brysttæring og organisk nyresygdom (no mention of whooping cough) (NO MATCH)</t>
  </si>
  <si>
    <t>… (all non-whooping-cough lines are excluded) …</t>
  </si>
  <si>
    <t>1283    Efter anmeldelse ... (no mention of kikhoste or tussis convuls) (NO MATCH)</t>
  </si>
  <si>
    <t>… (rest likewise excluded if no “kikhoste/kighoste/…” etc.) …</t>
  </si>
  <si>
    <t>Kighost</t>
  </si>
  <si>
    <t>Kighoste</t>
  </si>
  <si>
    <t>Kighoste - bronchitis</t>
  </si>
  <si>
    <t>Kighoste &amp; lungetuberculose</t>
  </si>
  <si>
    <t>Kighoste (ecclampsie)</t>
  </si>
  <si>
    <t>Kighoste med afkræftelse</t>
  </si>
  <si>
    <t>Kighoste med hydrocephalus acutus</t>
  </si>
  <si>
    <t>Kighoste og brandkopper</t>
  </si>
  <si>
    <t>Kighoste og brystbetændelse</t>
  </si>
  <si>
    <t>Kighoste og cholerine</t>
  </si>
  <si>
    <t>Kighoste og hjernebetændelse</t>
  </si>
  <si>
    <t>Kighoste og mæslinger</t>
  </si>
  <si>
    <t>Kighoste og mavesyge</t>
  </si>
  <si>
    <t>Kighoste og sygdom for tænder</t>
  </si>
  <si>
    <t>Kighoste og vattersot</t>
  </si>
  <si>
    <t>Kighoste; bronchitis</t>
  </si>
  <si>
    <t>Kighoste; bronchitis; katarralsk lungebetændelse</t>
  </si>
  <si>
    <t>Kighoste; bronchitis; krampe</t>
  </si>
  <si>
    <t>Kighoste; eklampsia</t>
  </si>
  <si>
    <t>Kighoste; hjertelammelse</t>
  </si>
  <si>
    <t>Kighoste; kapillær bronchit</t>
  </si>
  <si>
    <t>Kighoste; lungebetændelse &amp; diarrhé</t>
  </si>
  <si>
    <t>Kighoste; lungebetændelse</t>
  </si>
  <si>
    <t>Kighoste. Bronchitis. Krampe</t>
  </si>
  <si>
    <t>Kighoste. Kramper</t>
  </si>
  <si>
    <t>Kighoste. Vandkopper</t>
  </si>
  <si>
    <t>Kighoste-bronchitis</t>
  </si>
  <si>
    <t>Kighoste-krampe</t>
  </si>
  <si>
    <t>Kighosten</t>
  </si>
  <si>
    <t>Kiighost</t>
  </si>
  <si>
    <t>Kiighoste</t>
  </si>
  <si>
    <t>Bronchitis acuta tussis convulsiva</t>
  </si>
  <si>
    <t>Bronchitis tussis convulsiv</t>
  </si>
  <si>
    <t>Bronchitis capillaris (tussis convulsiva)</t>
  </si>
  <si>
    <t>Bronchitis convulsiones; tussis convulsiv</t>
  </si>
  <si>
    <t>Broncho pneumonia; pertussis (English/Latin for whooping cough) → treat as “kikhoste”</t>
  </si>
  <si>
    <t>Broncho pulmonia tussis convulsiva</t>
  </si>
  <si>
    <t>Bronchopneumonia (kighoste)</t>
  </si>
  <si>
    <t>Eeclampsia med tussis convulsiva</t>
  </si>
  <si>
    <t xml:space="preserve">                                      Cause</t>
  </si>
  <si>
    <t xml:space="preserve"> Krampe (meningit) kighoste</t>
  </si>
  <si>
    <t xml:space="preserve"> Krampe med kighoste</t>
  </si>
  <si>
    <t xml:space="preserve"> Krampe; kighoste</t>
  </si>
  <si>
    <t xml:space="preserve"> Krampe. Kighoste</t>
  </si>
  <si>
    <t xml:space="preserve"> Kramper; kighoste</t>
  </si>
  <si>
    <t xml:space="preserve"> Luftrørsbetændelse og kighoste</t>
  </si>
  <si>
    <t xml:space="preserve"> Meningitis &amp; tussis convulsiva</t>
  </si>
  <si>
    <t xml:space="preserve"> Pneumonia catarrhalis; tussis convulsiva</t>
  </si>
  <si>
    <t xml:space="preserve"> Turfis convulsiva</t>
  </si>
  <si>
    <t xml:space="preserve"> Turis convulsiva</t>
  </si>
  <si>
    <t xml:space="preserve"> Turris convulsiva; pneumonia catrubolis</t>
  </si>
  <si>
    <t xml:space="preserve"> Tusfis convulsina</t>
  </si>
  <si>
    <t xml:space="preserve"> Tusies convuls med eclampsia</t>
  </si>
  <si>
    <t xml:space="preserve"> Tussis convalsiva med meningitis</t>
  </si>
  <si>
    <t xml:space="preserve"> Tussis convulsione</t>
  </si>
  <si>
    <t xml:space="preserve"> Tussis convulsiones</t>
  </si>
  <si>
    <t xml:space="preserve"> Tussis convulsiones phthisis</t>
  </si>
  <si>
    <t xml:space="preserve"> Tussis convulsiva</t>
  </si>
  <si>
    <t xml:space="preserve"> Tussis convulsiva; bronchitis</t>
  </si>
  <si>
    <t xml:space="preserve"> Tussis convulsiva med bronchitis capillaris</t>
  </si>
  <si>
    <t xml:space="preserve"> Tussis convulsiva med eclampsia</t>
  </si>
  <si>
    <t xml:space="preserve"> Tussis convulsiva &amp; pneumonia catarrh</t>
  </si>
  <si>
    <t xml:space="preserve"> Tussis convulsina</t>
  </si>
  <si>
    <t xml:space="preserve"> Tussis convulsion</t>
  </si>
  <si>
    <t xml:space="preserve"> Tussis convulsiva (bronchopneumonia)</t>
  </si>
  <si>
    <t xml:space="preserve"> Tussis convulsiva; bronchitis; hydrops? (tuberculose?)</t>
  </si>
  <si>
    <t xml:space="preserve"> Tussis convulsiva et pneumonia catarrh</t>
  </si>
  <si>
    <t xml:space="preserve"> Tussis convulsiva med ecclampsia</t>
  </si>
  <si>
    <t xml:space="preserve"> Tussis convulsiva; pneumonia</t>
  </si>
  <si>
    <t xml:space="preserve"> Tussis convulsiva; pneumonia catarrhalis</t>
  </si>
  <si>
    <t xml:space="preserve"> Tussis convulsiva; pulmoni</t>
  </si>
  <si>
    <t xml:space="preserve"> Tussis convulsiva; tuberculosis pulmon</t>
  </si>
  <si>
    <t xml:space="preserve"> Tussis convulsiva; diarrhoea; rachitis</t>
  </si>
  <si>
    <t xml:space="preserve"> Tussis convulsiva; tuberculosis pulmonum</t>
  </si>
  <si>
    <t xml:space="preserve"> Tussis convulsiva; bronchopneumonia</t>
  </si>
  <si>
    <t xml:space="preserve"> Tussis convulsiva; convulsiones (meningitis tuberculosa?)</t>
  </si>
  <si>
    <t xml:space="preserve"> Tussis convulsiva; diarrhoea</t>
  </si>
  <si>
    <t xml:space="preserve"> Tussis convulsiva; phthisis pulm florida</t>
  </si>
  <si>
    <t xml:space="preserve"> ICD10</t>
  </si>
  <si>
    <t>Barn</t>
  </si>
  <si>
    <t>SEEMS LIKE ONLY THE FIRST 2000 ARE PROCESSED</t>
  </si>
  <si>
    <t>ICD-10 -counts</t>
  </si>
  <si>
    <t>A16.2</t>
  </si>
  <si>
    <t>A16.9</t>
  </si>
  <si>
    <t>A17.0</t>
  </si>
  <si>
    <t>A17.8</t>
  </si>
  <si>
    <t>A18.0</t>
  </si>
  <si>
    <t>A18.3</t>
  </si>
  <si>
    <t>A19.9</t>
  </si>
  <si>
    <t>A37.9</t>
  </si>
  <si>
    <t>B01.9</t>
  </si>
  <si>
    <t>B05.2</t>
  </si>
  <si>
    <t>K65.9</t>
  </si>
  <si>
    <t>L98.9</t>
  </si>
  <si>
    <t>O75.9</t>
  </si>
  <si>
    <t>R60.9</t>
  </si>
  <si>
    <t>Tuberculosis of lung, without mention of bacteriological or histological confirmation</t>
  </si>
  <si>
    <t>Respiratory tuberculosis unspecified, without mention of bacteriological or histological confirmation</t>
  </si>
  <si>
    <t>Tuberculous meningitis</t>
  </si>
  <si>
    <t>Other tuberculosis of nervous system</t>
  </si>
  <si>
    <t>Tuberculous of bones and joints</t>
  </si>
  <si>
    <t>Tuberculosis of intestines, peritoneum and mesenteric glands</t>
  </si>
  <si>
    <t>Miliary tuberculosis, unspecified</t>
  </si>
  <si>
    <t>Whooping cough, unspecified</t>
  </si>
  <si>
    <t>Varicella without complications</t>
  </si>
  <si>
    <t>Measles complicated by pneumonia</t>
  </si>
  <si>
    <t>Peritonitis, unspecified</t>
  </si>
  <si>
    <t>Disorder of skin and subcutaneous tissue, unspecified</t>
  </si>
  <si>
    <t>Complication of labour and delivery, unspecified</t>
  </si>
  <si>
    <t>Oedema, unspecified</t>
  </si>
  <si>
    <t>Precision</t>
  </si>
  <si>
    <t>SUM</t>
  </si>
  <si>
    <t>Recall</t>
  </si>
  <si>
    <t>E46</t>
  </si>
  <si>
    <t>E55.0</t>
  </si>
  <si>
    <t>J18.9</t>
  </si>
  <si>
    <t>K92.9</t>
  </si>
  <si>
    <t>O98.0</t>
  </si>
  <si>
    <t>P96.9</t>
  </si>
  <si>
    <t>Total results processed</t>
  </si>
  <si>
    <t>Matches</t>
  </si>
  <si>
    <t>Mismatches</t>
  </si>
  <si>
    <t>Unspecified protein-energy malnutrition</t>
  </si>
  <si>
    <t>Rickets, active</t>
  </si>
  <si>
    <t>Pneumonia, unspecified</t>
  </si>
  <si>
    <t>Disease of digestive system, unspecified</t>
  </si>
  <si>
    <t>Tuberculosis complicating pregnancy, childbirth and the puerperium</t>
  </si>
  <si>
    <t>Condition orginating in the perinatal period, unspecified</t>
  </si>
  <si>
    <t>Code</t>
  </si>
  <si>
    <t>Count</t>
  </si>
  <si>
    <t>ICD-10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</si>
</sst>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E944-40C3-674E-ABA7-63E045CEF4C7}">
  <dimension ref="A1:E304"/>
  <sheetViews>
    <sheetView workbookViewId="0">
      <selection activeCell="E14" sqref="E14"/>
    </sheetView>
  </sheetViews>
  <sheetFormatPr baseColWidth="10" defaultRowHeight="16" x14ac:dyDescent="0.2"/>
  <cols>
    <col min="2" max="2" width="76.83203125" customWidth="1"/>
  </cols>
  <sheetData>
    <row r="1" spans="1:5" x14ac:dyDescent="0.2">
      <c r="A1" t="s">
        <v>0</v>
      </c>
      <c r="B1" t="s">
        <v>1</v>
      </c>
      <c r="C1" t="s">
        <v>705</v>
      </c>
    </row>
    <row r="2" spans="1:5" x14ac:dyDescent="0.2">
      <c r="A2">
        <v>3</v>
      </c>
      <c r="B2" t="s">
        <v>2</v>
      </c>
      <c r="C2" t="s">
        <v>706</v>
      </c>
      <c r="D2">
        <v>3</v>
      </c>
      <c r="E2" t="s">
        <v>720</v>
      </c>
    </row>
    <row r="3" spans="1:5" x14ac:dyDescent="0.2">
      <c r="A3">
        <v>12</v>
      </c>
      <c r="B3" t="s">
        <v>3</v>
      </c>
      <c r="C3" t="s">
        <v>707</v>
      </c>
      <c r="D3">
        <v>8396</v>
      </c>
      <c r="E3" t="s">
        <v>721</v>
      </c>
    </row>
    <row r="4" spans="1:5" x14ac:dyDescent="0.2">
      <c r="A4">
        <v>20</v>
      </c>
      <c r="B4" t="s">
        <v>4</v>
      </c>
      <c r="C4" t="s">
        <v>708</v>
      </c>
      <c r="D4">
        <v>92</v>
      </c>
      <c r="E4" t="s">
        <v>722</v>
      </c>
    </row>
    <row r="5" spans="1:5" x14ac:dyDescent="0.2">
      <c r="A5">
        <v>50</v>
      </c>
      <c r="B5" t="s">
        <v>5</v>
      </c>
      <c r="C5" t="s">
        <v>709</v>
      </c>
      <c r="D5">
        <v>55</v>
      </c>
      <c r="E5" t="s">
        <v>723</v>
      </c>
    </row>
    <row r="6" spans="1:5" x14ac:dyDescent="0.2">
      <c r="A6">
        <v>51</v>
      </c>
      <c r="B6" t="s">
        <v>6</v>
      </c>
      <c r="C6" t="s">
        <v>710</v>
      </c>
      <c r="D6">
        <v>3</v>
      </c>
      <c r="E6" t="s">
        <v>724</v>
      </c>
    </row>
    <row r="7" spans="1:5" x14ac:dyDescent="0.2">
      <c r="A7">
        <v>52</v>
      </c>
      <c r="B7" t="s">
        <v>7</v>
      </c>
      <c r="C7" t="s">
        <v>711</v>
      </c>
      <c r="D7">
        <v>209</v>
      </c>
      <c r="E7" t="s">
        <v>725</v>
      </c>
    </row>
    <row r="8" spans="1:5" x14ac:dyDescent="0.2">
      <c r="A8">
        <v>91</v>
      </c>
      <c r="B8" t="s">
        <v>8</v>
      </c>
      <c r="C8" t="s">
        <v>712</v>
      </c>
      <c r="D8">
        <v>25</v>
      </c>
      <c r="E8" t="s">
        <v>726</v>
      </c>
    </row>
    <row r="9" spans="1:5" x14ac:dyDescent="0.2">
      <c r="A9">
        <v>96</v>
      </c>
      <c r="B9" t="s">
        <v>9</v>
      </c>
      <c r="C9" t="s">
        <v>713</v>
      </c>
      <c r="D9">
        <v>160</v>
      </c>
      <c r="E9" t="s">
        <v>727</v>
      </c>
    </row>
    <row r="10" spans="1:5" x14ac:dyDescent="0.2">
      <c r="A10">
        <v>226</v>
      </c>
      <c r="B10" t="s">
        <v>10</v>
      </c>
      <c r="C10" t="s">
        <v>714</v>
      </c>
      <c r="D10">
        <v>2</v>
      </c>
      <c r="E10" t="s">
        <v>728</v>
      </c>
    </row>
    <row r="11" spans="1:5" x14ac:dyDescent="0.2">
      <c r="A11">
        <v>227</v>
      </c>
      <c r="B11" t="s">
        <v>11</v>
      </c>
      <c r="C11" t="s">
        <v>715</v>
      </c>
      <c r="D11">
        <v>2</v>
      </c>
      <c r="E11" t="s">
        <v>729</v>
      </c>
    </row>
    <row r="12" spans="1:5" x14ac:dyDescent="0.2">
      <c r="A12">
        <v>2916</v>
      </c>
      <c r="B12" t="s">
        <v>12</v>
      </c>
      <c r="C12" t="s">
        <v>716</v>
      </c>
      <c r="D12">
        <v>5</v>
      </c>
      <c r="E12" t="s">
        <v>730</v>
      </c>
    </row>
    <row r="13" spans="1:5" x14ac:dyDescent="0.2">
      <c r="A13">
        <v>2917</v>
      </c>
      <c r="B13" t="s">
        <v>12</v>
      </c>
      <c r="C13" t="s">
        <v>717</v>
      </c>
      <c r="D13">
        <v>4</v>
      </c>
      <c r="E13" t="s">
        <v>731</v>
      </c>
    </row>
    <row r="14" spans="1:5" x14ac:dyDescent="0.2">
      <c r="A14">
        <v>2918</v>
      </c>
      <c r="B14" t="s">
        <v>13</v>
      </c>
      <c r="C14" t="s">
        <v>718</v>
      </c>
      <c r="D14">
        <v>1</v>
      </c>
      <c r="E14" t="s">
        <v>732</v>
      </c>
    </row>
    <row r="15" spans="1:5" x14ac:dyDescent="0.2">
      <c r="A15">
        <v>2919</v>
      </c>
      <c r="B15" t="s">
        <v>12</v>
      </c>
      <c r="C15" t="s">
        <v>719</v>
      </c>
      <c r="D15">
        <v>304</v>
      </c>
      <c r="E15" t="s">
        <v>733</v>
      </c>
    </row>
    <row r="16" spans="1:5" x14ac:dyDescent="0.2">
      <c r="A16">
        <v>2920</v>
      </c>
      <c r="B16" t="s">
        <v>14</v>
      </c>
      <c r="C16" t="s">
        <v>735</v>
      </c>
      <c r="D16">
        <f>SUM(D2:D15)</f>
        <v>9261</v>
      </c>
    </row>
    <row r="17" spans="1:4" x14ac:dyDescent="0.2">
      <c r="A17">
        <v>2927</v>
      </c>
      <c r="B17" t="s">
        <v>15</v>
      </c>
    </row>
    <row r="18" spans="1:4" x14ac:dyDescent="0.2">
      <c r="A18">
        <v>2928</v>
      </c>
      <c r="B18" t="s">
        <v>14</v>
      </c>
      <c r="C18" t="s">
        <v>734</v>
      </c>
      <c r="D18" s="2">
        <f>(D2+D3)/D16</f>
        <v>0.90692149875823347</v>
      </c>
    </row>
    <row r="19" spans="1:4" x14ac:dyDescent="0.2">
      <c r="A19">
        <v>2929</v>
      </c>
      <c r="B19" t="s">
        <v>16</v>
      </c>
      <c r="C19" t="s">
        <v>736</v>
      </c>
      <c r="D19" s="2">
        <f>1636/4577</f>
        <v>0.35743937076687787</v>
      </c>
    </row>
    <row r="20" spans="1:4" x14ac:dyDescent="0.2">
      <c r="A20">
        <v>2930</v>
      </c>
      <c r="B20" t="s">
        <v>17</v>
      </c>
    </row>
    <row r="21" spans="1:4" x14ac:dyDescent="0.2">
      <c r="A21">
        <v>2931</v>
      </c>
      <c r="B21" t="s">
        <v>18</v>
      </c>
    </row>
    <row r="22" spans="1:4" x14ac:dyDescent="0.2">
      <c r="A22">
        <v>2932</v>
      </c>
      <c r="B22" t="s">
        <v>19</v>
      </c>
    </row>
    <row r="23" spans="1:4" x14ac:dyDescent="0.2">
      <c r="A23">
        <v>2933</v>
      </c>
      <c r="B23" t="s">
        <v>20</v>
      </c>
    </row>
    <row r="24" spans="1:4" x14ac:dyDescent="0.2">
      <c r="A24">
        <v>2934</v>
      </c>
      <c r="B24" t="s">
        <v>21</v>
      </c>
    </row>
    <row r="25" spans="1:4" x14ac:dyDescent="0.2">
      <c r="A25">
        <v>2935</v>
      </c>
      <c r="B25" t="s">
        <v>19</v>
      </c>
    </row>
    <row r="26" spans="1:4" x14ac:dyDescent="0.2">
      <c r="A26">
        <v>2941</v>
      </c>
      <c r="B26" t="s">
        <v>15</v>
      </c>
    </row>
    <row r="27" spans="1:4" x14ac:dyDescent="0.2">
      <c r="A27">
        <v>2942</v>
      </c>
      <c r="B27" t="s">
        <v>22</v>
      </c>
    </row>
    <row r="28" spans="1:4" x14ac:dyDescent="0.2">
      <c r="A28">
        <v>2943</v>
      </c>
      <c r="B28" t="s">
        <v>16</v>
      </c>
    </row>
    <row r="29" spans="1:4" x14ac:dyDescent="0.2">
      <c r="A29">
        <v>2944</v>
      </c>
      <c r="B29" t="s">
        <v>17</v>
      </c>
    </row>
    <row r="30" spans="1:4" x14ac:dyDescent="0.2">
      <c r="A30">
        <v>2945</v>
      </c>
      <c r="B30" t="s">
        <v>18</v>
      </c>
    </row>
    <row r="31" spans="1:4" x14ac:dyDescent="0.2">
      <c r="A31">
        <v>2946</v>
      </c>
      <c r="B31" t="s">
        <v>14</v>
      </c>
    </row>
    <row r="32" spans="1:4" x14ac:dyDescent="0.2">
      <c r="A32">
        <v>2947</v>
      </c>
      <c r="B32" t="s">
        <v>23</v>
      </c>
    </row>
    <row r="33" spans="1:2" x14ac:dyDescent="0.2">
      <c r="A33">
        <v>2948</v>
      </c>
      <c r="B33" t="s">
        <v>24</v>
      </c>
    </row>
    <row r="34" spans="1:2" x14ac:dyDescent="0.2">
      <c r="A34">
        <v>2949</v>
      </c>
      <c r="B34" t="s">
        <v>25</v>
      </c>
    </row>
    <row r="35" spans="1:2" x14ac:dyDescent="0.2">
      <c r="A35">
        <v>2950</v>
      </c>
      <c r="B35" t="s">
        <v>26</v>
      </c>
    </row>
    <row r="36" spans="1:2" x14ac:dyDescent="0.2">
      <c r="A36">
        <v>2951</v>
      </c>
      <c r="B36" t="s">
        <v>13</v>
      </c>
    </row>
    <row r="37" spans="1:2" x14ac:dyDescent="0.2">
      <c r="A37">
        <v>2952</v>
      </c>
      <c r="B37" t="s">
        <v>12</v>
      </c>
    </row>
    <row r="38" spans="1:2" x14ac:dyDescent="0.2">
      <c r="A38">
        <v>2953</v>
      </c>
      <c r="B38" t="s">
        <v>12</v>
      </c>
    </row>
    <row r="39" spans="1:2" x14ac:dyDescent="0.2">
      <c r="A39">
        <v>2954</v>
      </c>
      <c r="B39" t="s">
        <v>27</v>
      </c>
    </row>
    <row r="40" spans="1:2" x14ac:dyDescent="0.2">
      <c r="A40">
        <v>2955</v>
      </c>
      <c r="B40" t="s">
        <v>13</v>
      </c>
    </row>
    <row r="41" spans="1:2" x14ac:dyDescent="0.2">
      <c r="A41">
        <v>2956</v>
      </c>
      <c r="B41" t="s">
        <v>28</v>
      </c>
    </row>
    <row r="42" spans="1:2" x14ac:dyDescent="0.2">
      <c r="A42">
        <v>2957</v>
      </c>
      <c r="B42" t="s">
        <v>12</v>
      </c>
    </row>
    <row r="43" spans="1:2" x14ac:dyDescent="0.2">
      <c r="A43">
        <v>2958</v>
      </c>
      <c r="B43" t="s">
        <v>12</v>
      </c>
    </row>
    <row r="44" spans="1:2" x14ac:dyDescent="0.2">
      <c r="A44">
        <v>2959</v>
      </c>
      <c r="B44" t="s">
        <v>29</v>
      </c>
    </row>
    <row r="45" spans="1:2" x14ac:dyDescent="0.2">
      <c r="A45">
        <v>2960</v>
      </c>
      <c r="B45" t="s">
        <v>30</v>
      </c>
    </row>
    <row r="46" spans="1:2" x14ac:dyDescent="0.2">
      <c r="A46">
        <v>2961</v>
      </c>
      <c r="B46" t="s">
        <v>31</v>
      </c>
    </row>
    <row r="47" spans="1:2" x14ac:dyDescent="0.2">
      <c r="A47">
        <v>2962</v>
      </c>
      <c r="B47" t="s">
        <v>27</v>
      </c>
    </row>
    <row r="48" spans="1:2" x14ac:dyDescent="0.2">
      <c r="A48">
        <v>2963</v>
      </c>
      <c r="B48" t="s">
        <v>32</v>
      </c>
    </row>
    <row r="49" spans="1:2" x14ac:dyDescent="0.2">
      <c r="A49">
        <v>2964</v>
      </c>
      <c r="B49" t="s">
        <v>33</v>
      </c>
    </row>
    <row r="50" spans="1:2" x14ac:dyDescent="0.2">
      <c r="A50">
        <v>2965</v>
      </c>
      <c r="B50" t="s">
        <v>14</v>
      </c>
    </row>
    <row r="51" spans="1:2" x14ac:dyDescent="0.2">
      <c r="A51">
        <v>2966</v>
      </c>
      <c r="B51" t="s">
        <v>34</v>
      </c>
    </row>
    <row r="52" spans="1:2" x14ac:dyDescent="0.2">
      <c r="A52">
        <v>2967</v>
      </c>
      <c r="B52" t="s">
        <v>35</v>
      </c>
    </row>
    <row r="53" spans="1:2" x14ac:dyDescent="0.2">
      <c r="A53">
        <v>2968</v>
      </c>
      <c r="B53" t="s">
        <v>36</v>
      </c>
    </row>
    <row r="54" spans="1:2" x14ac:dyDescent="0.2">
      <c r="A54">
        <v>2969</v>
      </c>
      <c r="B54" t="s">
        <v>35</v>
      </c>
    </row>
    <row r="55" spans="1:2" x14ac:dyDescent="0.2">
      <c r="A55">
        <v>2970</v>
      </c>
      <c r="B55" t="s">
        <v>37</v>
      </c>
    </row>
    <row r="56" spans="1:2" x14ac:dyDescent="0.2">
      <c r="A56">
        <v>2971</v>
      </c>
      <c r="B56" t="s">
        <v>38</v>
      </c>
    </row>
    <row r="57" spans="1:2" x14ac:dyDescent="0.2">
      <c r="A57">
        <v>2972</v>
      </c>
      <c r="B57" t="s">
        <v>39</v>
      </c>
    </row>
    <row r="58" spans="1:2" x14ac:dyDescent="0.2">
      <c r="A58">
        <v>2973</v>
      </c>
      <c r="B58" t="s">
        <v>40</v>
      </c>
    </row>
    <row r="59" spans="1:2" x14ac:dyDescent="0.2">
      <c r="A59">
        <v>2974</v>
      </c>
      <c r="B59" t="s">
        <v>41</v>
      </c>
    </row>
    <row r="60" spans="1:2" x14ac:dyDescent="0.2">
      <c r="A60">
        <v>2975</v>
      </c>
      <c r="B60" t="s">
        <v>42</v>
      </c>
    </row>
    <row r="61" spans="1:2" x14ac:dyDescent="0.2">
      <c r="A61">
        <v>2976</v>
      </c>
      <c r="B61" t="s">
        <v>23</v>
      </c>
    </row>
    <row r="62" spans="1:2" x14ac:dyDescent="0.2">
      <c r="A62">
        <v>2977</v>
      </c>
      <c r="B62" t="s">
        <v>12</v>
      </c>
    </row>
    <row r="63" spans="1:2" x14ac:dyDescent="0.2">
      <c r="A63">
        <v>2978</v>
      </c>
      <c r="B63" t="s">
        <v>12</v>
      </c>
    </row>
    <row r="64" spans="1:2" x14ac:dyDescent="0.2">
      <c r="A64">
        <v>2979</v>
      </c>
      <c r="B64" t="s">
        <v>23</v>
      </c>
    </row>
    <row r="65" spans="1:2" x14ac:dyDescent="0.2">
      <c r="A65">
        <v>2980</v>
      </c>
      <c r="B65" t="s">
        <v>12</v>
      </c>
    </row>
    <row r="66" spans="1:2" x14ac:dyDescent="0.2">
      <c r="A66">
        <v>2981</v>
      </c>
      <c r="B66" t="s">
        <v>43</v>
      </c>
    </row>
    <row r="67" spans="1:2" x14ac:dyDescent="0.2">
      <c r="A67">
        <v>2982</v>
      </c>
      <c r="B67" t="s">
        <v>14</v>
      </c>
    </row>
    <row r="68" spans="1:2" x14ac:dyDescent="0.2">
      <c r="A68">
        <v>2983</v>
      </c>
      <c r="B68" t="s">
        <v>44</v>
      </c>
    </row>
    <row r="69" spans="1:2" x14ac:dyDescent="0.2">
      <c r="A69">
        <v>2984</v>
      </c>
      <c r="B69" t="s">
        <v>45</v>
      </c>
    </row>
    <row r="70" spans="1:2" x14ac:dyDescent="0.2">
      <c r="A70">
        <v>2985</v>
      </c>
      <c r="B70" t="s">
        <v>46</v>
      </c>
    </row>
    <row r="71" spans="1:2" x14ac:dyDescent="0.2">
      <c r="A71">
        <v>2986</v>
      </c>
      <c r="B71" t="s">
        <v>47</v>
      </c>
    </row>
    <row r="72" spans="1:2" x14ac:dyDescent="0.2">
      <c r="A72">
        <v>2987</v>
      </c>
      <c r="B72" t="s">
        <v>48</v>
      </c>
    </row>
    <row r="73" spans="1:2" x14ac:dyDescent="0.2">
      <c r="A73">
        <v>2988</v>
      </c>
      <c r="B73" t="s">
        <v>49</v>
      </c>
    </row>
    <row r="74" spans="1:2" x14ac:dyDescent="0.2">
      <c r="A74">
        <v>2989</v>
      </c>
      <c r="B74" t="s">
        <v>26</v>
      </c>
    </row>
    <row r="75" spans="1:2" x14ac:dyDescent="0.2">
      <c r="A75">
        <v>2990</v>
      </c>
      <c r="B75" t="s">
        <v>50</v>
      </c>
    </row>
    <row r="76" spans="1:2" x14ac:dyDescent="0.2">
      <c r="A76">
        <v>2991</v>
      </c>
      <c r="B76" t="s">
        <v>12</v>
      </c>
    </row>
    <row r="77" spans="1:2" x14ac:dyDescent="0.2">
      <c r="A77">
        <v>2992</v>
      </c>
      <c r="B77" t="s">
        <v>12</v>
      </c>
    </row>
    <row r="78" spans="1:2" x14ac:dyDescent="0.2">
      <c r="A78">
        <v>2993</v>
      </c>
      <c r="B78" t="s">
        <v>51</v>
      </c>
    </row>
    <row r="79" spans="1:2" x14ac:dyDescent="0.2">
      <c r="A79">
        <v>2994</v>
      </c>
      <c r="B79" t="s">
        <v>29</v>
      </c>
    </row>
    <row r="80" spans="1:2" x14ac:dyDescent="0.2">
      <c r="A80">
        <v>2995</v>
      </c>
      <c r="B80" t="s">
        <v>52</v>
      </c>
    </row>
    <row r="81" spans="1:2" x14ac:dyDescent="0.2">
      <c r="A81">
        <v>2996</v>
      </c>
      <c r="B81" t="s">
        <v>53</v>
      </c>
    </row>
    <row r="82" spans="1:2" x14ac:dyDescent="0.2">
      <c r="A82">
        <v>2997</v>
      </c>
      <c r="B82" t="s">
        <v>54</v>
      </c>
    </row>
    <row r="83" spans="1:2" x14ac:dyDescent="0.2">
      <c r="A83">
        <v>2998</v>
      </c>
      <c r="B83" t="s">
        <v>55</v>
      </c>
    </row>
    <row r="84" spans="1:2" x14ac:dyDescent="0.2">
      <c r="A84">
        <v>2999</v>
      </c>
      <c r="B84" t="s">
        <v>12</v>
      </c>
    </row>
    <row r="85" spans="1:2" x14ac:dyDescent="0.2">
      <c r="A85">
        <v>3000</v>
      </c>
      <c r="B85" t="s">
        <v>56</v>
      </c>
    </row>
    <row r="86" spans="1:2" x14ac:dyDescent="0.2">
      <c r="A86">
        <v>3001</v>
      </c>
      <c r="B86" t="s">
        <v>57</v>
      </c>
    </row>
    <row r="87" spans="1:2" x14ac:dyDescent="0.2">
      <c r="A87">
        <v>3002</v>
      </c>
      <c r="B87" t="s">
        <v>58</v>
      </c>
    </row>
    <row r="88" spans="1:2" x14ac:dyDescent="0.2">
      <c r="A88">
        <v>3003</v>
      </c>
      <c r="B88" t="s">
        <v>59</v>
      </c>
    </row>
    <row r="89" spans="1:2" x14ac:dyDescent="0.2">
      <c r="A89">
        <v>3004</v>
      </c>
      <c r="B89" t="s">
        <v>60</v>
      </c>
    </row>
    <row r="90" spans="1:2" x14ac:dyDescent="0.2">
      <c r="A90">
        <v>3005</v>
      </c>
      <c r="B90" t="s">
        <v>61</v>
      </c>
    </row>
    <row r="91" spans="1:2" x14ac:dyDescent="0.2">
      <c r="A91">
        <v>3006</v>
      </c>
      <c r="B91" t="s">
        <v>60</v>
      </c>
    </row>
    <row r="92" spans="1:2" x14ac:dyDescent="0.2">
      <c r="A92">
        <v>3007</v>
      </c>
      <c r="B92" t="s">
        <v>62</v>
      </c>
    </row>
    <row r="93" spans="1:2" x14ac:dyDescent="0.2">
      <c r="A93">
        <v>3008</v>
      </c>
      <c r="B93" t="s">
        <v>63</v>
      </c>
    </row>
    <row r="94" spans="1:2" x14ac:dyDescent="0.2">
      <c r="A94">
        <v>3009</v>
      </c>
      <c r="B94" t="s">
        <v>58</v>
      </c>
    </row>
    <row r="95" spans="1:2" x14ac:dyDescent="0.2">
      <c r="A95">
        <v>3010</v>
      </c>
      <c r="B95" t="s">
        <v>64</v>
      </c>
    </row>
    <row r="96" spans="1:2" x14ac:dyDescent="0.2">
      <c r="A96">
        <v>3011</v>
      </c>
      <c r="B96" t="s">
        <v>65</v>
      </c>
    </row>
    <row r="97" spans="1:2" x14ac:dyDescent="0.2">
      <c r="A97">
        <v>3012</v>
      </c>
      <c r="B97" t="s">
        <v>65</v>
      </c>
    </row>
    <row r="98" spans="1:2" x14ac:dyDescent="0.2">
      <c r="A98">
        <v>3013</v>
      </c>
      <c r="B98" t="s">
        <v>66</v>
      </c>
    </row>
    <row r="99" spans="1:2" x14ac:dyDescent="0.2">
      <c r="A99">
        <v>3014</v>
      </c>
      <c r="B99" t="s">
        <v>65</v>
      </c>
    </row>
    <row r="100" spans="1:2" x14ac:dyDescent="0.2">
      <c r="A100">
        <v>3015</v>
      </c>
      <c r="B100" t="s">
        <v>67</v>
      </c>
    </row>
    <row r="101" spans="1:2" x14ac:dyDescent="0.2">
      <c r="A101">
        <v>3016</v>
      </c>
      <c r="B101" t="s">
        <v>68</v>
      </c>
    </row>
    <row r="102" spans="1:2" x14ac:dyDescent="0.2">
      <c r="A102">
        <v>3017</v>
      </c>
      <c r="B102" t="s">
        <v>69</v>
      </c>
    </row>
    <row r="103" spans="1:2" x14ac:dyDescent="0.2">
      <c r="A103">
        <v>3018</v>
      </c>
      <c r="B103" t="s">
        <v>70</v>
      </c>
    </row>
    <row r="104" spans="1:2" x14ac:dyDescent="0.2">
      <c r="A104">
        <v>3019</v>
      </c>
      <c r="B104" t="s">
        <v>71</v>
      </c>
    </row>
    <row r="105" spans="1:2" x14ac:dyDescent="0.2">
      <c r="A105">
        <v>3020</v>
      </c>
      <c r="B105" t="s">
        <v>72</v>
      </c>
    </row>
    <row r="106" spans="1:2" x14ac:dyDescent="0.2">
      <c r="A106">
        <v>3704</v>
      </c>
      <c r="B106" t="s">
        <v>73</v>
      </c>
    </row>
    <row r="107" spans="1:2" x14ac:dyDescent="0.2">
      <c r="A107">
        <v>3705</v>
      </c>
      <c r="B107" t="s">
        <v>74</v>
      </c>
    </row>
    <row r="108" spans="1:2" x14ac:dyDescent="0.2">
      <c r="A108">
        <v>3706</v>
      </c>
      <c r="B108" t="s">
        <v>75</v>
      </c>
    </row>
    <row r="109" spans="1:2" x14ac:dyDescent="0.2">
      <c r="A109">
        <v>3707</v>
      </c>
      <c r="B109" t="s">
        <v>76</v>
      </c>
    </row>
    <row r="110" spans="1:2" x14ac:dyDescent="0.2">
      <c r="A110">
        <v>3708</v>
      </c>
      <c r="B110" t="s">
        <v>77</v>
      </c>
    </row>
    <row r="111" spans="1:2" x14ac:dyDescent="0.2">
      <c r="A111">
        <v>3709</v>
      </c>
      <c r="B111" t="s">
        <v>77</v>
      </c>
    </row>
    <row r="112" spans="1:2" x14ac:dyDescent="0.2">
      <c r="A112">
        <v>3710</v>
      </c>
      <c r="B112" t="s">
        <v>77</v>
      </c>
    </row>
    <row r="113" spans="1:2" x14ac:dyDescent="0.2">
      <c r="A113">
        <v>3711</v>
      </c>
      <c r="B113" t="s">
        <v>77</v>
      </c>
    </row>
    <row r="114" spans="1:2" x14ac:dyDescent="0.2">
      <c r="A114">
        <v>3712</v>
      </c>
      <c r="B114" t="s">
        <v>78</v>
      </c>
    </row>
    <row r="115" spans="1:2" x14ac:dyDescent="0.2">
      <c r="A115">
        <v>3713</v>
      </c>
      <c r="B115" t="s">
        <v>75</v>
      </c>
    </row>
    <row r="116" spans="1:2" x14ac:dyDescent="0.2">
      <c r="A116">
        <v>3714</v>
      </c>
      <c r="B116" t="s">
        <v>75</v>
      </c>
    </row>
    <row r="117" spans="1:2" x14ac:dyDescent="0.2">
      <c r="A117">
        <v>3715</v>
      </c>
      <c r="B117" t="s">
        <v>79</v>
      </c>
    </row>
    <row r="118" spans="1:2" x14ac:dyDescent="0.2">
      <c r="A118">
        <v>3716</v>
      </c>
      <c r="B118" t="s">
        <v>80</v>
      </c>
    </row>
    <row r="119" spans="1:2" x14ac:dyDescent="0.2">
      <c r="A119">
        <v>3717</v>
      </c>
      <c r="B119" t="s">
        <v>81</v>
      </c>
    </row>
    <row r="120" spans="1:2" x14ac:dyDescent="0.2">
      <c r="A120">
        <v>3718</v>
      </c>
      <c r="B120" t="s">
        <v>80</v>
      </c>
    </row>
    <row r="121" spans="1:2" x14ac:dyDescent="0.2">
      <c r="A121">
        <v>3719</v>
      </c>
      <c r="B121" t="s">
        <v>77</v>
      </c>
    </row>
    <row r="122" spans="1:2" x14ac:dyDescent="0.2">
      <c r="A122">
        <v>3720</v>
      </c>
      <c r="B122" t="s">
        <v>77</v>
      </c>
    </row>
    <row r="123" spans="1:2" x14ac:dyDescent="0.2">
      <c r="A123">
        <v>3721</v>
      </c>
      <c r="B123" t="s">
        <v>82</v>
      </c>
    </row>
    <row r="124" spans="1:2" x14ac:dyDescent="0.2">
      <c r="A124">
        <v>3722</v>
      </c>
      <c r="B124" t="s">
        <v>83</v>
      </c>
    </row>
    <row r="125" spans="1:2" x14ac:dyDescent="0.2">
      <c r="A125">
        <v>3723</v>
      </c>
      <c r="B125" t="s">
        <v>77</v>
      </c>
    </row>
    <row r="126" spans="1:2" x14ac:dyDescent="0.2">
      <c r="A126">
        <v>3724</v>
      </c>
      <c r="B126" t="s">
        <v>77</v>
      </c>
    </row>
    <row r="127" spans="1:2" x14ac:dyDescent="0.2">
      <c r="A127">
        <v>3725</v>
      </c>
      <c r="B127" t="s">
        <v>84</v>
      </c>
    </row>
    <row r="128" spans="1:2" x14ac:dyDescent="0.2">
      <c r="A128">
        <v>3726</v>
      </c>
      <c r="B128" t="s">
        <v>78</v>
      </c>
    </row>
    <row r="129" spans="1:2" x14ac:dyDescent="0.2">
      <c r="A129">
        <v>3727</v>
      </c>
      <c r="B129" t="s">
        <v>78</v>
      </c>
    </row>
    <row r="130" spans="1:2" x14ac:dyDescent="0.2">
      <c r="A130">
        <v>3728</v>
      </c>
      <c r="B130" t="s">
        <v>85</v>
      </c>
    </row>
    <row r="131" spans="1:2" x14ac:dyDescent="0.2">
      <c r="A131">
        <v>3729</v>
      </c>
      <c r="B131" t="s">
        <v>86</v>
      </c>
    </row>
    <row r="132" spans="1:2" x14ac:dyDescent="0.2">
      <c r="A132">
        <v>3730</v>
      </c>
      <c r="B132" t="s">
        <v>87</v>
      </c>
    </row>
    <row r="133" spans="1:2" x14ac:dyDescent="0.2">
      <c r="A133">
        <v>3731</v>
      </c>
      <c r="B133" t="s">
        <v>88</v>
      </c>
    </row>
    <row r="134" spans="1:2" x14ac:dyDescent="0.2">
      <c r="A134">
        <v>3732</v>
      </c>
      <c r="B134" t="s">
        <v>88</v>
      </c>
    </row>
    <row r="135" spans="1:2" x14ac:dyDescent="0.2">
      <c r="A135">
        <v>3733</v>
      </c>
      <c r="B135" t="s">
        <v>89</v>
      </c>
    </row>
    <row r="136" spans="1:2" x14ac:dyDescent="0.2">
      <c r="A136">
        <v>3734</v>
      </c>
      <c r="B136" t="s">
        <v>90</v>
      </c>
    </row>
    <row r="137" spans="1:2" x14ac:dyDescent="0.2">
      <c r="A137">
        <v>3735</v>
      </c>
      <c r="B137" t="s">
        <v>91</v>
      </c>
    </row>
    <row r="138" spans="1:2" x14ac:dyDescent="0.2">
      <c r="A138">
        <v>3736</v>
      </c>
      <c r="B138" t="s">
        <v>92</v>
      </c>
    </row>
    <row r="139" spans="1:2" x14ac:dyDescent="0.2">
      <c r="A139">
        <v>3737</v>
      </c>
      <c r="B139" t="s">
        <v>93</v>
      </c>
    </row>
    <row r="140" spans="1:2" x14ac:dyDescent="0.2">
      <c r="A140">
        <v>3738</v>
      </c>
      <c r="B140" t="s">
        <v>94</v>
      </c>
    </row>
    <row r="141" spans="1:2" x14ac:dyDescent="0.2">
      <c r="A141">
        <v>3739</v>
      </c>
      <c r="B141" t="s">
        <v>95</v>
      </c>
    </row>
    <row r="142" spans="1:2" x14ac:dyDescent="0.2">
      <c r="A142">
        <v>3740</v>
      </c>
      <c r="B142" t="s">
        <v>96</v>
      </c>
    </row>
    <row r="143" spans="1:2" x14ac:dyDescent="0.2">
      <c r="A143">
        <v>3741</v>
      </c>
      <c r="B143" t="s">
        <v>97</v>
      </c>
    </row>
    <row r="144" spans="1:2" x14ac:dyDescent="0.2">
      <c r="A144">
        <v>3742</v>
      </c>
      <c r="B144" t="s">
        <v>98</v>
      </c>
    </row>
    <row r="145" spans="1:2" x14ac:dyDescent="0.2">
      <c r="A145">
        <v>3743</v>
      </c>
      <c r="B145" t="s">
        <v>99</v>
      </c>
    </row>
    <row r="146" spans="1:2" x14ac:dyDescent="0.2">
      <c r="A146">
        <v>3744</v>
      </c>
      <c r="B146" t="s">
        <v>96</v>
      </c>
    </row>
    <row r="147" spans="1:2" x14ac:dyDescent="0.2">
      <c r="A147">
        <v>3745</v>
      </c>
      <c r="B147" t="s">
        <v>100</v>
      </c>
    </row>
    <row r="148" spans="1:2" x14ac:dyDescent="0.2">
      <c r="A148">
        <v>3746</v>
      </c>
      <c r="B148" t="s">
        <v>101</v>
      </c>
    </row>
    <row r="149" spans="1:2" x14ac:dyDescent="0.2">
      <c r="A149">
        <v>3747</v>
      </c>
      <c r="B149" t="s">
        <v>102</v>
      </c>
    </row>
    <row r="150" spans="1:2" x14ac:dyDescent="0.2">
      <c r="A150">
        <v>3748</v>
      </c>
      <c r="B150" t="s">
        <v>103</v>
      </c>
    </row>
    <row r="151" spans="1:2" x14ac:dyDescent="0.2">
      <c r="A151">
        <v>3749</v>
      </c>
      <c r="B151" t="s">
        <v>104</v>
      </c>
    </row>
    <row r="152" spans="1:2" x14ac:dyDescent="0.2">
      <c r="A152">
        <v>3750</v>
      </c>
      <c r="B152" t="s">
        <v>104</v>
      </c>
    </row>
    <row r="153" spans="1:2" x14ac:dyDescent="0.2">
      <c r="A153">
        <v>3751</v>
      </c>
      <c r="B153" t="s">
        <v>75</v>
      </c>
    </row>
    <row r="154" spans="1:2" x14ac:dyDescent="0.2">
      <c r="A154">
        <v>3752</v>
      </c>
      <c r="B154" t="s">
        <v>105</v>
      </c>
    </row>
    <row r="155" spans="1:2" x14ac:dyDescent="0.2">
      <c r="A155">
        <v>3753</v>
      </c>
      <c r="B155" t="s">
        <v>106</v>
      </c>
    </row>
    <row r="156" spans="1:2" x14ac:dyDescent="0.2">
      <c r="A156">
        <v>3754</v>
      </c>
      <c r="B156" t="s">
        <v>80</v>
      </c>
    </row>
    <row r="157" spans="1:2" x14ac:dyDescent="0.2">
      <c r="A157">
        <v>3755</v>
      </c>
      <c r="B157" t="s">
        <v>107</v>
      </c>
    </row>
    <row r="158" spans="1:2" x14ac:dyDescent="0.2">
      <c r="A158">
        <v>3756</v>
      </c>
      <c r="B158" t="s">
        <v>108</v>
      </c>
    </row>
    <row r="159" spans="1:2" x14ac:dyDescent="0.2">
      <c r="A159">
        <v>3757</v>
      </c>
      <c r="B159" t="s">
        <v>108</v>
      </c>
    </row>
    <row r="160" spans="1:2" x14ac:dyDescent="0.2">
      <c r="A160">
        <v>3758</v>
      </c>
      <c r="B160" t="s">
        <v>78</v>
      </c>
    </row>
    <row r="161" spans="1:2" x14ac:dyDescent="0.2">
      <c r="A161">
        <v>3759</v>
      </c>
      <c r="B161" t="s">
        <v>108</v>
      </c>
    </row>
    <row r="162" spans="1:2" x14ac:dyDescent="0.2">
      <c r="A162">
        <v>3760</v>
      </c>
      <c r="B162" t="s">
        <v>109</v>
      </c>
    </row>
    <row r="163" spans="1:2" x14ac:dyDescent="0.2">
      <c r="A163">
        <v>3761</v>
      </c>
      <c r="B163" t="s">
        <v>110</v>
      </c>
    </row>
    <row r="164" spans="1:2" x14ac:dyDescent="0.2">
      <c r="A164">
        <v>3762</v>
      </c>
      <c r="B164" t="s">
        <v>111</v>
      </c>
    </row>
    <row r="165" spans="1:2" x14ac:dyDescent="0.2">
      <c r="A165">
        <v>3763</v>
      </c>
      <c r="B165" t="s">
        <v>112</v>
      </c>
    </row>
    <row r="166" spans="1:2" x14ac:dyDescent="0.2">
      <c r="A166">
        <v>3764</v>
      </c>
      <c r="B166" t="s">
        <v>113</v>
      </c>
    </row>
    <row r="167" spans="1:2" x14ac:dyDescent="0.2">
      <c r="A167">
        <v>3765</v>
      </c>
      <c r="B167" t="s">
        <v>114</v>
      </c>
    </row>
    <row r="168" spans="1:2" x14ac:dyDescent="0.2">
      <c r="A168">
        <v>3766</v>
      </c>
      <c r="B168" t="s">
        <v>115</v>
      </c>
    </row>
    <row r="169" spans="1:2" x14ac:dyDescent="0.2">
      <c r="A169">
        <v>3767</v>
      </c>
      <c r="B169" t="s">
        <v>116</v>
      </c>
    </row>
    <row r="170" spans="1:2" x14ac:dyDescent="0.2">
      <c r="A170">
        <v>3768</v>
      </c>
      <c r="B170" t="s">
        <v>117</v>
      </c>
    </row>
    <row r="171" spans="1:2" x14ac:dyDescent="0.2">
      <c r="A171">
        <v>3769</v>
      </c>
      <c r="B171" t="s">
        <v>118</v>
      </c>
    </row>
    <row r="172" spans="1:2" x14ac:dyDescent="0.2">
      <c r="A172">
        <v>3770</v>
      </c>
      <c r="B172" t="s">
        <v>119</v>
      </c>
    </row>
    <row r="173" spans="1:2" x14ac:dyDescent="0.2">
      <c r="A173">
        <v>3771</v>
      </c>
      <c r="B173" t="s">
        <v>119</v>
      </c>
    </row>
    <row r="174" spans="1:2" x14ac:dyDescent="0.2">
      <c r="A174">
        <v>3772</v>
      </c>
      <c r="B174" t="s">
        <v>120</v>
      </c>
    </row>
    <row r="175" spans="1:2" x14ac:dyDescent="0.2">
      <c r="A175">
        <v>3773</v>
      </c>
      <c r="B175" t="s">
        <v>121</v>
      </c>
    </row>
    <row r="176" spans="1:2" x14ac:dyDescent="0.2">
      <c r="A176">
        <v>3774</v>
      </c>
      <c r="B176" t="s">
        <v>122</v>
      </c>
    </row>
    <row r="177" spans="1:2" x14ac:dyDescent="0.2">
      <c r="A177">
        <v>3775</v>
      </c>
      <c r="B177" t="s">
        <v>122</v>
      </c>
    </row>
    <row r="178" spans="1:2" x14ac:dyDescent="0.2">
      <c r="A178">
        <v>3776</v>
      </c>
      <c r="B178" t="s">
        <v>123</v>
      </c>
    </row>
    <row r="179" spans="1:2" x14ac:dyDescent="0.2">
      <c r="A179">
        <v>3777</v>
      </c>
      <c r="B179" t="s">
        <v>123</v>
      </c>
    </row>
    <row r="180" spans="1:2" x14ac:dyDescent="0.2">
      <c r="A180">
        <v>3778</v>
      </c>
      <c r="B180" t="s">
        <v>124</v>
      </c>
    </row>
    <row r="181" spans="1:2" x14ac:dyDescent="0.2">
      <c r="A181">
        <v>3779</v>
      </c>
      <c r="B181" t="s">
        <v>124</v>
      </c>
    </row>
    <row r="182" spans="1:2" x14ac:dyDescent="0.2">
      <c r="A182">
        <v>3780</v>
      </c>
      <c r="B182" t="s">
        <v>125</v>
      </c>
    </row>
    <row r="183" spans="1:2" x14ac:dyDescent="0.2">
      <c r="A183">
        <v>3781</v>
      </c>
      <c r="B183" t="s">
        <v>126</v>
      </c>
    </row>
    <row r="184" spans="1:2" x14ac:dyDescent="0.2">
      <c r="A184">
        <v>3782</v>
      </c>
      <c r="B184" t="s">
        <v>127</v>
      </c>
    </row>
    <row r="185" spans="1:2" x14ac:dyDescent="0.2">
      <c r="A185">
        <v>3783</v>
      </c>
      <c r="B185" t="s">
        <v>127</v>
      </c>
    </row>
    <row r="186" spans="1:2" x14ac:dyDescent="0.2">
      <c r="A186">
        <v>3784</v>
      </c>
      <c r="B186" t="s">
        <v>128</v>
      </c>
    </row>
    <row r="187" spans="1:2" x14ac:dyDescent="0.2">
      <c r="A187">
        <v>3785</v>
      </c>
      <c r="B187" t="s">
        <v>129</v>
      </c>
    </row>
    <row r="188" spans="1:2" x14ac:dyDescent="0.2">
      <c r="A188">
        <v>3786</v>
      </c>
      <c r="B188" t="s">
        <v>130</v>
      </c>
    </row>
    <row r="189" spans="1:2" x14ac:dyDescent="0.2">
      <c r="A189">
        <v>3787</v>
      </c>
      <c r="B189" t="s">
        <v>131</v>
      </c>
    </row>
    <row r="190" spans="1:2" x14ac:dyDescent="0.2">
      <c r="A190">
        <v>3788</v>
      </c>
      <c r="B190" t="s">
        <v>132</v>
      </c>
    </row>
    <row r="191" spans="1:2" x14ac:dyDescent="0.2">
      <c r="A191">
        <v>3789</v>
      </c>
      <c r="B191" t="s">
        <v>133</v>
      </c>
    </row>
    <row r="192" spans="1:2" x14ac:dyDescent="0.2">
      <c r="A192">
        <v>3790</v>
      </c>
      <c r="B192" t="s">
        <v>134</v>
      </c>
    </row>
    <row r="193" spans="1:2" x14ac:dyDescent="0.2">
      <c r="A193">
        <v>3791</v>
      </c>
      <c r="B193" t="s">
        <v>135</v>
      </c>
    </row>
    <row r="194" spans="1:2" x14ac:dyDescent="0.2">
      <c r="A194">
        <v>3792</v>
      </c>
      <c r="B194" t="s">
        <v>136</v>
      </c>
    </row>
    <row r="195" spans="1:2" x14ac:dyDescent="0.2">
      <c r="A195">
        <v>3793</v>
      </c>
      <c r="B195" t="s">
        <v>137</v>
      </c>
    </row>
    <row r="196" spans="1:2" x14ac:dyDescent="0.2">
      <c r="A196">
        <v>3794</v>
      </c>
      <c r="B196" t="s">
        <v>138</v>
      </c>
    </row>
    <row r="197" spans="1:2" x14ac:dyDescent="0.2">
      <c r="A197">
        <v>3795</v>
      </c>
      <c r="B197" t="s">
        <v>139</v>
      </c>
    </row>
    <row r="198" spans="1:2" x14ac:dyDescent="0.2">
      <c r="A198">
        <v>3796</v>
      </c>
      <c r="B198" t="s">
        <v>140</v>
      </c>
    </row>
    <row r="199" spans="1:2" x14ac:dyDescent="0.2">
      <c r="A199">
        <v>3797</v>
      </c>
      <c r="B199" t="s">
        <v>141</v>
      </c>
    </row>
    <row r="200" spans="1:2" x14ac:dyDescent="0.2">
      <c r="A200">
        <v>3798</v>
      </c>
      <c r="B200" t="s">
        <v>133</v>
      </c>
    </row>
    <row r="201" spans="1:2" x14ac:dyDescent="0.2">
      <c r="A201">
        <v>3799</v>
      </c>
      <c r="B201" t="s">
        <v>142</v>
      </c>
    </row>
    <row r="202" spans="1:2" x14ac:dyDescent="0.2">
      <c r="A202">
        <v>3800</v>
      </c>
      <c r="B202" t="s">
        <v>133</v>
      </c>
    </row>
    <row r="203" spans="1:2" x14ac:dyDescent="0.2">
      <c r="A203">
        <v>3801</v>
      </c>
      <c r="B203" t="s">
        <v>143</v>
      </c>
    </row>
    <row r="204" spans="1:2" x14ac:dyDescent="0.2">
      <c r="A204">
        <v>3802</v>
      </c>
      <c r="B204" t="s">
        <v>144</v>
      </c>
    </row>
    <row r="205" spans="1:2" x14ac:dyDescent="0.2">
      <c r="A205">
        <v>3803</v>
      </c>
      <c r="B205" t="s">
        <v>137</v>
      </c>
    </row>
    <row r="206" spans="1:2" x14ac:dyDescent="0.2">
      <c r="A206">
        <v>3804</v>
      </c>
      <c r="B206" t="s">
        <v>137</v>
      </c>
    </row>
    <row r="207" spans="1:2" x14ac:dyDescent="0.2">
      <c r="A207">
        <v>3805</v>
      </c>
      <c r="B207" t="s">
        <v>145</v>
      </c>
    </row>
    <row r="208" spans="1:2" x14ac:dyDescent="0.2">
      <c r="A208">
        <v>3806</v>
      </c>
      <c r="B208" t="s">
        <v>133</v>
      </c>
    </row>
    <row r="209" spans="1:2" x14ac:dyDescent="0.2">
      <c r="A209">
        <v>3807</v>
      </c>
      <c r="B209" t="s">
        <v>146</v>
      </c>
    </row>
    <row r="210" spans="1:2" x14ac:dyDescent="0.2">
      <c r="A210">
        <v>3808</v>
      </c>
      <c r="B210" t="s">
        <v>147</v>
      </c>
    </row>
    <row r="211" spans="1:2" x14ac:dyDescent="0.2">
      <c r="A211">
        <v>3809</v>
      </c>
      <c r="B211" t="s">
        <v>148</v>
      </c>
    </row>
    <row r="212" spans="1:2" x14ac:dyDescent="0.2">
      <c r="A212">
        <v>3810</v>
      </c>
      <c r="B212" t="s">
        <v>149</v>
      </c>
    </row>
    <row r="213" spans="1:2" x14ac:dyDescent="0.2">
      <c r="A213">
        <v>3811</v>
      </c>
      <c r="B213" t="s">
        <v>150</v>
      </c>
    </row>
    <row r="214" spans="1:2" x14ac:dyDescent="0.2">
      <c r="A214">
        <v>3812</v>
      </c>
      <c r="B214" t="s">
        <v>151</v>
      </c>
    </row>
    <row r="215" spans="1:2" x14ac:dyDescent="0.2">
      <c r="A215">
        <v>3813</v>
      </c>
      <c r="B215" t="s">
        <v>141</v>
      </c>
    </row>
    <row r="216" spans="1:2" x14ac:dyDescent="0.2">
      <c r="A216">
        <v>3814</v>
      </c>
      <c r="B216" t="s">
        <v>152</v>
      </c>
    </row>
    <row r="217" spans="1:2" x14ac:dyDescent="0.2">
      <c r="A217">
        <v>3815</v>
      </c>
      <c r="B217" t="s">
        <v>153</v>
      </c>
    </row>
    <row r="218" spans="1:2" x14ac:dyDescent="0.2">
      <c r="A218">
        <v>3816</v>
      </c>
      <c r="B218" t="s">
        <v>154</v>
      </c>
    </row>
    <row r="219" spans="1:2" x14ac:dyDescent="0.2">
      <c r="A219">
        <v>3817</v>
      </c>
      <c r="B219" t="s">
        <v>155</v>
      </c>
    </row>
    <row r="220" spans="1:2" x14ac:dyDescent="0.2">
      <c r="A220">
        <v>3818</v>
      </c>
      <c r="B220" t="s">
        <v>156</v>
      </c>
    </row>
    <row r="221" spans="1:2" x14ac:dyDescent="0.2">
      <c r="A221">
        <v>3819</v>
      </c>
      <c r="B221" t="s">
        <v>157</v>
      </c>
    </row>
    <row r="222" spans="1:2" x14ac:dyDescent="0.2">
      <c r="A222">
        <v>3820</v>
      </c>
      <c r="B222" t="s">
        <v>158</v>
      </c>
    </row>
    <row r="223" spans="1:2" x14ac:dyDescent="0.2">
      <c r="A223">
        <v>3821</v>
      </c>
      <c r="B223" t="s">
        <v>159</v>
      </c>
    </row>
    <row r="224" spans="1:2" x14ac:dyDescent="0.2">
      <c r="A224">
        <v>3822</v>
      </c>
      <c r="B224" t="s">
        <v>160</v>
      </c>
    </row>
    <row r="225" spans="1:2" x14ac:dyDescent="0.2">
      <c r="A225">
        <v>3823</v>
      </c>
      <c r="B225" t="s">
        <v>161</v>
      </c>
    </row>
    <row r="226" spans="1:2" x14ac:dyDescent="0.2">
      <c r="A226">
        <v>3824</v>
      </c>
      <c r="B226" t="s">
        <v>162</v>
      </c>
    </row>
    <row r="227" spans="1:2" x14ac:dyDescent="0.2">
      <c r="A227">
        <v>3825</v>
      </c>
      <c r="B227" t="s">
        <v>163</v>
      </c>
    </row>
    <row r="228" spans="1:2" x14ac:dyDescent="0.2">
      <c r="A228">
        <v>3826</v>
      </c>
      <c r="B228" t="s">
        <v>164</v>
      </c>
    </row>
    <row r="229" spans="1:2" x14ac:dyDescent="0.2">
      <c r="A229">
        <v>3827</v>
      </c>
      <c r="B229" t="s">
        <v>165</v>
      </c>
    </row>
    <row r="230" spans="1:2" x14ac:dyDescent="0.2">
      <c r="A230">
        <v>3828</v>
      </c>
      <c r="B230" t="s">
        <v>166</v>
      </c>
    </row>
    <row r="231" spans="1:2" x14ac:dyDescent="0.2">
      <c r="A231">
        <v>3829</v>
      </c>
      <c r="B231" t="s">
        <v>167</v>
      </c>
    </row>
    <row r="232" spans="1:2" x14ac:dyDescent="0.2">
      <c r="A232">
        <v>3830</v>
      </c>
      <c r="B232" t="s">
        <v>141</v>
      </c>
    </row>
    <row r="233" spans="1:2" x14ac:dyDescent="0.2">
      <c r="A233">
        <v>3831</v>
      </c>
      <c r="B233" t="s">
        <v>168</v>
      </c>
    </row>
    <row r="234" spans="1:2" x14ac:dyDescent="0.2">
      <c r="A234">
        <v>3832</v>
      </c>
      <c r="B234" t="s">
        <v>169</v>
      </c>
    </row>
    <row r="235" spans="1:2" x14ac:dyDescent="0.2">
      <c r="A235">
        <v>3833</v>
      </c>
      <c r="B235" t="s">
        <v>170</v>
      </c>
    </row>
    <row r="236" spans="1:2" x14ac:dyDescent="0.2">
      <c r="A236">
        <v>3834</v>
      </c>
      <c r="B236" t="s">
        <v>171</v>
      </c>
    </row>
    <row r="237" spans="1:2" x14ac:dyDescent="0.2">
      <c r="A237">
        <v>3835</v>
      </c>
      <c r="B237" t="s">
        <v>114</v>
      </c>
    </row>
    <row r="238" spans="1:2" x14ac:dyDescent="0.2">
      <c r="A238">
        <v>3836</v>
      </c>
      <c r="B238" t="s">
        <v>172</v>
      </c>
    </row>
    <row r="239" spans="1:2" x14ac:dyDescent="0.2">
      <c r="A239">
        <v>3837</v>
      </c>
      <c r="B239" t="s">
        <v>173</v>
      </c>
    </row>
    <row r="240" spans="1:2" x14ac:dyDescent="0.2">
      <c r="A240">
        <v>3838</v>
      </c>
      <c r="B240" t="s">
        <v>174</v>
      </c>
    </row>
    <row r="241" spans="1:2" x14ac:dyDescent="0.2">
      <c r="A241">
        <v>3839</v>
      </c>
      <c r="B241" t="s">
        <v>175</v>
      </c>
    </row>
    <row r="242" spans="1:2" x14ac:dyDescent="0.2">
      <c r="A242">
        <v>3840</v>
      </c>
      <c r="B242" t="s">
        <v>3</v>
      </c>
    </row>
    <row r="243" spans="1:2" x14ac:dyDescent="0.2">
      <c r="A243">
        <v>3841</v>
      </c>
      <c r="B243" t="s">
        <v>176</v>
      </c>
    </row>
    <row r="244" spans="1:2" x14ac:dyDescent="0.2">
      <c r="A244">
        <v>3842</v>
      </c>
      <c r="B244" t="s">
        <v>177</v>
      </c>
    </row>
    <row r="245" spans="1:2" x14ac:dyDescent="0.2">
      <c r="A245">
        <v>3843</v>
      </c>
      <c r="B245" t="s">
        <v>178</v>
      </c>
    </row>
    <row r="246" spans="1:2" x14ac:dyDescent="0.2">
      <c r="A246">
        <v>3844</v>
      </c>
      <c r="B246" t="s">
        <v>179</v>
      </c>
    </row>
    <row r="247" spans="1:2" x14ac:dyDescent="0.2">
      <c r="A247">
        <v>3845</v>
      </c>
      <c r="B247" t="s">
        <v>85</v>
      </c>
    </row>
    <row r="248" spans="1:2" x14ac:dyDescent="0.2">
      <c r="A248">
        <v>3846</v>
      </c>
      <c r="B248" t="s">
        <v>88</v>
      </c>
    </row>
    <row r="249" spans="1:2" x14ac:dyDescent="0.2">
      <c r="A249">
        <v>3847</v>
      </c>
      <c r="B249" t="s">
        <v>88</v>
      </c>
    </row>
    <row r="250" spans="1:2" x14ac:dyDescent="0.2">
      <c r="A250">
        <v>3848</v>
      </c>
      <c r="B250" t="s">
        <v>89</v>
      </c>
    </row>
    <row r="251" spans="1:2" x14ac:dyDescent="0.2">
      <c r="A251">
        <v>3849</v>
      </c>
      <c r="B251" t="s">
        <v>180</v>
      </c>
    </row>
    <row r="252" spans="1:2" x14ac:dyDescent="0.2">
      <c r="A252">
        <v>3850</v>
      </c>
      <c r="B252" t="s">
        <v>181</v>
      </c>
    </row>
    <row r="253" spans="1:2" x14ac:dyDescent="0.2">
      <c r="A253">
        <v>3851</v>
      </c>
      <c r="B253" t="s">
        <v>3</v>
      </c>
    </row>
    <row r="254" spans="1:2" x14ac:dyDescent="0.2">
      <c r="A254">
        <v>3852</v>
      </c>
      <c r="B254" t="s">
        <v>182</v>
      </c>
    </row>
    <row r="255" spans="1:2" x14ac:dyDescent="0.2">
      <c r="A255">
        <v>3853</v>
      </c>
      <c r="B255" t="s">
        <v>183</v>
      </c>
    </row>
    <row r="256" spans="1:2" x14ac:dyDescent="0.2">
      <c r="A256">
        <v>3854</v>
      </c>
      <c r="B256" t="s">
        <v>184</v>
      </c>
    </row>
    <row r="257" spans="1:2" x14ac:dyDescent="0.2">
      <c r="A257">
        <v>3855</v>
      </c>
      <c r="B257" t="s">
        <v>185</v>
      </c>
    </row>
    <row r="258" spans="1:2" x14ac:dyDescent="0.2">
      <c r="A258">
        <v>3856</v>
      </c>
      <c r="B258" t="s">
        <v>186</v>
      </c>
    </row>
    <row r="259" spans="1:2" x14ac:dyDescent="0.2">
      <c r="A259">
        <v>3857</v>
      </c>
      <c r="B259" t="s">
        <v>185</v>
      </c>
    </row>
    <row r="260" spans="1:2" x14ac:dyDescent="0.2">
      <c r="A260">
        <v>3858</v>
      </c>
      <c r="B260" t="s">
        <v>187</v>
      </c>
    </row>
    <row r="261" spans="1:2" x14ac:dyDescent="0.2">
      <c r="A261">
        <v>3859</v>
      </c>
      <c r="B261" t="s">
        <v>188</v>
      </c>
    </row>
    <row r="262" spans="1:2" x14ac:dyDescent="0.2">
      <c r="A262">
        <v>3860</v>
      </c>
      <c r="B262" t="s">
        <v>189</v>
      </c>
    </row>
    <row r="263" spans="1:2" x14ac:dyDescent="0.2">
      <c r="A263">
        <v>3861</v>
      </c>
      <c r="B263" t="s">
        <v>190</v>
      </c>
    </row>
    <row r="264" spans="1:2" x14ac:dyDescent="0.2">
      <c r="A264">
        <v>3862</v>
      </c>
      <c r="B264" t="s">
        <v>191</v>
      </c>
    </row>
    <row r="265" spans="1:2" x14ac:dyDescent="0.2">
      <c r="A265">
        <v>3879</v>
      </c>
      <c r="B265" t="s">
        <v>192</v>
      </c>
    </row>
    <row r="266" spans="1:2" x14ac:dyDescent="0.2">
      <c r="A266">
        <v>3880</v>
      </c>
      <c r="B266" t="s">
        <v>193</v>
      </c>
    </row>
    <row r="267" spans="1:2" x14ac:dyDescent="0.2">
      <c r="A267">
        <v>3881</v>
      </c>
      <c r="B267" t="s">
        <v>194</v>
      </c>
    </row>
    <row r="268" spans="1:2" x14ac:dyDescent="0.2">
      <c r="A268">
        <v>3882</v>
      </c>
      <c r="B268" t="s">
        <v>193</v>
      </c>
    </row>
    <row r="269" spans="1:2" x14ac:dyDescent="0.2">
      <c r="A269">
        <v>3883</v>
      </c>
      <c r="B269" t="s">
        <v>193</v>
      </c>
    </row>
    <row r="270" spans="1:2" x14ac:dyDescent="0.2">
      <c r="A270">
        <v>3884</v>
      </c>
      <c r="B270" t="s">
        <v>195</v>
      </c>
    </row>
    <row r="271" spans="1:2" x14ac:dyDescent="0.2">
      <c r="A271">
        <v>3885</v>
      </c>
      <c r="B271" t="s">
        <v>196</v>
      </c>
    </row>
    <row r="272" spans="1:2" x14ac:dyDescent="0.2">
      <c r="A272">
        <v>3886</v>
      </c>
      <c r="B272" t="s">
        <v>197</v>
      </c>
    </row>
    <row r="273" spans="1:2" x14ac:dyDescent="0.2">
      <c r="A273">
        <v>3887</v>
      </c>
      <c r="B273" t="s">
        <v>198</v>
      </c>
    </row>
    <row r="274" spans="1:2" x14ac:dyDescent="0.2">
      <c r="A274">
        <v>3888</v>
      </c>
      <c r="B274" t="s">
        <v>193</v>
      </c>
    </row>
    <row r="275" spans="1:2" x14ac:dyDescent="0.2">
      <c r="A275">
        <v>3889</v>
      </c>
      <c r="B275" t="s">
        <v>193</v>
      </c>
    </row>
    <row r="276" spans="1:2" x14ac:dyDescent="0.2">
      <c r="A276">
        <v>3890</v>
      </c>
      <c r="B276" t="s">
        <v>199</v>
      </c>
    </row>
    <row r="277" spans="1:2" x14ac:dyDescent="0.2">
      <c r="A277">
        <v>3891</v>
      </c>
      <c r="B277" t="s">
        <v>200</v>
      </c>
    </row>
    <row r="278" spans="1:2" x14ac:dyDescent="0.2">
      <c r="A278">
        <v>3892</v>
      </c>
      <c r="B278" t="s">
        <v>200</v>
      </c>
    </row>
    <row r="279" spans="1:2" x14ac:dyDescent="0.2">
      <c r="A279">
        <v>3893</v>
      </c>
      <c r="B279" t="s">
        <v>201</v>
      </c>
    </row>
    <row r="280" spans="1:2" x14ac:dyDescent="0.2">
      <c r="A280">
        <v>3894</v>
      </c>
      <c r="B280" t="s">
        <v>202</v>
      </c>
    </row>
    <row r="281" spans="1:2" x14ac:dyDescent="0.2">
      <c r="A281">
        <v>3895</v>
      </c>
      <c r="B281" t="s">
        <v>203</v>
      </c>
    </row>
    <row r="282" spans="1:2" x14ac:dyDescent="0.2">
      <c r="A282">
        <v>3896</v>
      </c>
      <c r="B282" t="s">
        <v>193</v>
      </c>
    </row>
    <row r="283" spans="1:2" x14ac:dyDescent="0.2">
      <c r="A283">
        <v>3897</v>
      </c>
      <c r="B283" t="s">
        <v>198</v>
      </c>
    </row>
    <row r="284" spans="1:2" x14ac:dyDescent="0.2">
      <c r="A284">
        <v>3898</v>
      </c>
      <c r="B284" t="s">
        <v>204</v>
      </c>
    </row>
    <row r="285" spans="1:2" x14ac:dyDescent="0.2">
      <c r="A285">
        <v>3899</v>
      </c>
      <c r="B285" t="s">
        <v>195</v>
      </c>
    </row>
    <row r="286" spans="1:2" x14ac:dyDescent="0.2">
      <c r="A286">
        <v>3900</v>
      </c>
      <c r="B286" t="s">
        <v>205</v>
      </c>
    </row>
    <row r="287" spans="1:2" x14ac:dyDescent="0.2">
      <c r="A287">
        <v>3901</v>
      </c>
      <c r="B287" t="s">
        <v>206</v>
      </c>
    </row>
    <row r="288" spans="1:2" x14ac:dyDescent="0.2">
      <c r="A288">
        <v>3902</v>
      </c>
      <c r="B288" t="s">
        <v>207</v>
      </c>
    </row>
    <row r="289" spans="1:2" x14ac:dyDescent="0.2">
      <c r="A289">
        <v>3903</v>
      </c>
      <c r="B289" t="s">
        <v>208</v>
      </c>
    </row>
    <row r="290" spans="1:2" x14ac:dyDescent="0.2">
      <c r="A290">
        <v>3904</v>
      </c>
      <c r="B290" t="s">
        <v>209</v>
      </c>
    </row>
    <row r="291" spans="1:2" x14ac:dyDescent="0.2">
      <c r="A291">
        <v>3905</v>
      </c>
      <c r="B291" t="s">
        <v>210</v>
      </c>
    </row>
    <row r="292" spans="1:2" x14ac:dyDescent="0.2">
      <c r="A292">
        <v>3906</v>
      </c>
      <c r="B292" t="s">
        <v>211</v>
      </c>
    </row>
    <row r="293" spans="1:2" x14ac:dyDescent="0.2">
      <c r="A293">
        <v>3907</v>
      </c>
      <c r="B293" t="s">
        <v>205</v>
      </c>
    </row>
    <row r="294" spans="1:2" x14ac:dyDescent="0.2">
      <c r="A294">
        <v>3908</v>
      </c>
      <c r="B294" t="s">
        <v>195</v>
      </c>
    </row>
    <row r="295" spans="1:2" x14ac:dyDescent="0.2">
      <c r="A295">
        <v>3909</v>
      </c>
      <c r="B295" t="s">
        <v>212</v>
      </c>
    </row>
    <row r="296" spans="1:2" x14ac:dyDescent="0.2">
      <c r="A296">
        <v>3910</v>
      </c>
      <c r="B296" t="s">
        <v>213</v>
      </c>
    </row>
    <row r="297" spans="1:2" x14ac:dyDescent="0.2">
      <c r="A297">
        <v>3911</v>
      </c>
      <c r="B297" t="s">
        <v>204</v>
      </c>
    </row>
    <row r="298" spans="1:2" x14ac:dyDescent="0.2">
      <c r="A298">
        <v>3912</v>
      </c>
      <c r="B298" t="s">
        <v>195</v>
      </c>
    </row>
    <row r="299" spans="1:2" x14ac:dyDescent="0.2">
      <c r="A299">
        <v>3913</v>
      </c>
      <c r="B299" t="s">
        <v>214</v>
      </c>
    </row>
    <row r="300" spans="1:2" x14ac:dyDescent="0.2">
      <c r="A300">
        <v>3914</v>
      </c>
      <c r="B300" t="s">
        <v>214</v>
      </c>
    </row>
    <row r="301" spans="1:2" x14ac:dyDescent="0.2">
      <c r="A301">
        <v>3915</v>
      </c>
      <c r="B301" t="s">
        <v>214</v>
      </c>
    </row>
    <row r="302" spans="1:2" x14ac:dyDescent="0.2">
      <c r="A302">
        <v>3916</v>
      </c>
      <c r="B302" t="s">
        <v>215</v>
      </c>
    </row>
    <row r="303" spans="1:2" x14ac:dyDescent="0.2">
      <c r="A303">
        <v>3917</v>
      </c>
      <c r="B303" t="s">
        <v>216</v>
      </c>
    </row>
    <row r="304" spans="1:2" x14ac:dyDescent="0.2">
      <c r="A304">
        <v>3918</v>
      </c>
      <c r="B30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CFCF-26D9-8D4B-B025-28EE42F27213}">
  <dimension ref="A1:F244"/>
  <sheetViews>
    <sheetView workbookViewId="0">
      <selection activeCell="G18" sqref="G18"/>
    </sheetView>
  </sheetViews>
  <sheetFormatPr baseColWidth="10" defaultRowHeight="16" x14ac:dyDescent="0.2"/>
  <cols>
    <col min="2" max="2" width="50.6640625" bestFit="1" customWidth="1"/>
  </cols>
  <sheetData>
    <row r="1" spans="1:6" x14ac:dyDescent="0.2">
      <c r="A1" t="s">
        <v>0</v>
      </c>
      <c r="B1" t="s">
        <v>391</v>
      </c>
    </row>
    <row r="2" spans="1:6" x14ac:dyDescent="0.2">
      <c r="A2">
        <v>12</v>
      </c>
      <c r="B2" t="s">
        <v>218</v>
      </c>
    </row>
    <row r="3" spans="1:6" x14ac:dyDescent="0.2">
      <c r="A3">
        <v>226</v>
      </c>
      <c r="B3" t="s">
        <v>219</v>
      </c>
      <c r="E3" t="s">
        <v>706</v>
      </c>
      <c r="F3">
        <v>3</v>
      </c>
    </row>
    <row r="4" spans="1:6" x14ac:dyDescent="0.2">
      <c r="A4">
        <v>227</v>
      </c>
      <c r="B4" t="s">
        <v>220</v>
      </c>
      <c r="E4" t="s">
        <v>707</v>
      </c>
      <c r="F4">
        <v>8555</v>
      </c>
    </row>
    <row r="5" spans="1:6" x14ac:dyDescent="0.2">
      <c r="A5">
        <v>2916</v>
      </c>
      <c r="B5" t="s">
        <v>221</v>
      </c>
      <c r="E5" t="s">
        <v>709</v>
      </c>
      <c r="F5">
        <v>5</v>
      </c>
    </row>
    <row r="6" spans="1:6" x14ac:dyDescent="0.2">
      <c r="A6">
        <v>2917</v>
      </c>
      <c r="B6" t="s">
        <v>221</v>
      </c>
      <c r="E6" t="s">
        <v>711</v>
      </c>
      <c r="F6">
        <v>176</v>
      </c>
    </row>
    <row r="7" spans="1:6" x14ac:dyDescent="0.2">
      <c r="A7">
        <v>2918</v>
      </c>
      <c r="B7" t="s">
        <v>222</v>
      </c>
      <c r="E7" t="s">
        <v>712</v>
      </c>
      <c r="F7">
        <v>45</v>
      </c>
    </row>
    <row r="8" spans="1:6" x14ac:dyDescent="0.2">
      <c r="A8">
        <v>2919</v>
      </c>
      <c r="B8" t="s">
        <v>223</v>
      </c>
      <c r="E8" t="s">
        <v>714</v>
      </c>
      <c r="F8">
        <v>1</v>
      </c>
    </row>
    <row r="9" spans="1:6" x14ac:dyDescent="0.2">
      <c r="A9">
        <v>2920</v>
      </c>
      <c r="B9" t="s">
        <v>224</v>
      </c>
      <c r="E9" t="s">
        <v>715</v>
      </c>
      <c r="F9">
        <v>3</v>
      </c>
    </row>
    <row r="10" spans="1:6" x14ac:dyDescent="0.2">
      <c r="A10">
        <v>2928</v>
      </c>
      <c r="B10" t="s">
        <v>225</v>
      </c>
      <c r="E10" t="s">
        <v>716</v>
      </c>
      <c r="F10">
        <v>3</v>
      </c>
    </row>
    <row r="11" spans="1:6" x14ac:dyDescent="0.2">
      <c r="A11">
        <v>2929</v>
      </c>
      <c r="B11" t="s">
        <v>226</v>
      </c>
      <c r="E11" t="s">
        <v>717</v>
      </c>
      <c r="F11">
        <v>8</v>
      </c>
    </row>
    <row r="12" spans="1:6" x14ac:dyDescent="0.2">
      <c r="A12">
        <v>2930</v>
      </c>
      <c r="B12" t="s">
        <v>227</v>
      </c>
      <c r="E12" t="s">
        <v>718</v>
      </c>
      <c r="F12">
        <v>1</v>
      </c>
    </row>
    <row r="13" spans="1:6" x14ac:dyDescent="0.2">
      <c r="A13">
        <v>2931</v>
      </c>
      <c r="B13" t="s">
        <v>228</v>
      </c>
      <c r="E13" t="s">
        <v>735</v>
      </c>
      <c r="F13">
        <f>SUM(F3:F12)</f>
        <v>8800</v>
      </c>
    </row>
    <row r="14" spans="1:6" x14ac:dyDescent="0.2">
      <c r="A14">
        <v>2932</v>
      </c>
      <c r="B14" t="s">
        <v>229</v>
      </c>
    </row>
    <row r="15" spans="1:6" x14ac:dyDescent="0.2">
      <c r="A15">
        <v>2933</v>
      </c>
      <c r="B15" t="s">
        <v>230</v>
      </c>
      <c r="E15" t="s">
        <v>734</v>
      </c>
      <c r="F15" s="2">
        <f>(F3+F4)/F13</f>
        <v>0.97250000000000003</v>
      </c>
    </row>
    <row r="16" spans="1:6" x14ac:dyDescent="0.2">
      <c r="A16">
        <v>2934</v>
      </c>
      <c r="B16" t="s">
        <v>228</v>
      </c>
      <c r="E16" t="s">
        <v>736</v>
      </c>
      <c r="F16" s="2">
        <f>1722/4577</f>
        <v>0.37622897094166485</v>
      </c>
    </row>
    <row r="17" spans="1:2" x14ac:dyDescent="0.2">
      <c r="A17">
        <v>2935</v>
      </c>
      <c r="B17" t="s">
        <v>228</v>
      </c>
    </row>
    <row r="18" spans="1:2" x14ac:dyDescent="0.2">
      <c r="A18">
        <v>2937</v>
      </c>
      <c r="B18" t="s">
        <v>231</v>
      </c>
    </row>
    <row r="19" spans="1:2" x14ac:dyDescent="0.2">
      <c r="A19">
        <v>2938</v>
      </c>
      <c r="B19" t="s">
        <v>232</v>
      </c>
    </row>
    <row r="20" spans="1:2" x14ac:dyDescent="0.2">
      <c r="A20">
        <v>2939</v>
      </c>
      <c r="B20" t="s">
        <v>233</v>
      </c>
    </row>
    <row r="21" spans="1:2" x14ac:dyDescent="0.2">
      <c r="A21">
        <v>2940</v>
      </c>
      <c r="B21" t="s">
        <v>234</v>
      </c>
    </row>
    <row r="22" spans="1:2" x14ac:dyDescent="0.2">
      <c r="A22">
        <v>2941</v>
      </c>
      <c r="B22" t="s">
        <v>235</v>
      </c>
    </row>
    <row r="23" spans="1:2" x14ac:dyDescent="0.2">
      <c r="A23">
        <v>2942</v>
      </c>
      <c r="B23" t="s">
        <v>236</v>
      </c>
    </row>
    <row r="24" spans="1:2" x14ac:dyDescent="0.2">
      <c r="A24">
        <v>2943</v>
      </c>
      <c r="B24" t="s">
        <v>225</v>
      </c>
    </row>
    <row r="25" spans="1:2" x14ac:dyDescent="0.2">
      <c r="A25">
        <v>2944</v>
      </c>
      <c r="B25" t="s">
        <v>226</v>
      </c>
    </row>
    <row r="26" spans="1:2" x14ac:dyDescent="0.2">
      <c r="A26">
        <v>2945</v>
      </c>
      <c r="B26" t="s">
        <v>227</v>
      </c>
    </row>
    <row r="27" spans="1:2" x14ac:dyDescent="0.2">
      <c r="A27">
        <v>2946</v>
      </c>
      <c r="B27" t="s">
        <v>228</v>
      </c>
    </row>
    <row r="28" spans="1:2" x14ac:dyDescent="0.2">
      <c r="A28">
        <v>2947</v>
      </c>
      <c r="B28" t="s">
        <v>237</v>
      </c>
    </row>
    <row r="29" spans="1:2" x14ac:dyDescent="0.2">
      <c r="A29">
        <v>2948</v>
      </c>
      <c r="B29" t="s">
        <v>238</v>
      </c>
    </row>
    <row r="30" spans="1:2" x14ac:dyDescent="0.2">
      <c r="A30">
        <v>2949</v>
      </c>
      <c r="B30" t="s">
        <v>239</v>
      </c>
    </row>
    <row r="31" spans="1:2" x14ac:dyDescent="0.2">
      <c r="A31">
        <v>2950</v>
      </c>
      <c r="B31" t="s">
        <v>240</v>
      </c>
    </row>
    <row r="32" spans="1:2" x14ac:dyDescent="0.2">
      <c r="A32">
        <v>2951</v>
      </c>
      <c r="B32" t="s">
        <v>241</v>
      </c>
    </row>
    <row r="33" spans="1:2" x14ac:dyDescent="0.2">
      <c r="A33">
        <v>2952</v>
      </c>
      <c r="B33" t="s">
        <v>221</v>
      </c>
    </row>
    <row r="34" spans="1:2" x14ac:dyDescent="0.2">
      <c r="A34">
        <v>2953</v>
      </c>
      <c r="B34" t="s">
        <v>221</v>
      </c>
    </row>
    <row r="35" spans="1:2" x14ac:dyDescent="0.2">
      <c r="A35">
        <v>2954</v>
      </c>
      <c r="B35" t="s">
        <v>242</v>
      </c>
    </row>
    <row r="36" spans="1:2" x14ac:dyDescent="0.2">
      <c r="A36">
        <v>2955</v>
      </c>
      <c r="B36" t="s">
        <v>241</v>
      </c>
    </row>
    <row r="37" spans="1:2" x14ac:dyDescent="0.2">
      <c r="A37">
        <v>2956</v>
      </c>
      <c r="B37" t="s">
        <v>243</v>
      </c>
    </row>
    <row r="38" spans="1:2" x14ac:dyDescent="0.2">
      <c r="A38">
        <v>2957</v>
      </c>
      <c r="B38" t="s">
        <v>221</v>
      </c>
    </row>
    <row r="39" spans="1:2" x14ac:dyDescent="0.2">
      <c r="A39">
        <v>2958</v>
      </c>
      <c r="B39" t="s">
        <v>221</v>
      </c>
    </row>
    <row r="40" spans="1:2" x14ac:dyDescent="0.2">
      <c r="A40">
        <v>2959</v>
      </c>
      <c r="B40" t="s">
        <v>244</v>
      </c>
    </row>
    <row r="41" spans="1:2" x14ac:dyDescent="0.2">
      <c r="A41">
        <v>2960</v>
      </c>
      <c r="B41" t="s">
        <v>245</v>
      </c>
    </row>
    <row r="42" spans="1:2" x14ac:dyDescent="0.2">
      <c r="A42">
        <v>2961</v>
      </c>
      <c r="B42" t="s">
        <v>246</v>
      </c>
    </row>
    <row r="43" spans="1:2" x14ac:dyDescent="0.2">
      <c r="A43">
        <v>2962</v>
      </c>
      <c r="B43" t="s">
        <v>242</v>
      </c>
    </row>
    <row r="44" spans="1:2" x14ac:dyDescent="0.2">
      <c r="A44">
        <v>2963</v>
      </c>
      <c r="B44" t="s">
        <v>247</v>
      </c>
    </row>
    <row r="45" spans="1:2" x14ac:dyDescent="0.2">
      <c r="A45">
        <v>2964</v>
      </c>
      <c r="B45" t="s">
        <v>248</v>
      </c>
    </row>
    <row r="46" spans="1:2" x14ac:dyDescent="0.2">
      <c r="A46">
        <v>2965</v>
      </c>
      <c r="B46" t="s">
        <v>224</v>
      </c>
    </row>
    <row r="47" spans="1:2" x14ac:dyDescent="0.2">
      <c r="A47">
        <v>2966</v>
      </c>
      <c r="B47" t="s">
        <v>249</v>
      </c>
    </row>
    <row r="48" spans="1:2" x14ac:dyDescent="0.2">
      <c r="A48">
        <v>2967</v>
      </c>
      <c r="B48" t="s">
        <v>250</v>
      </c>
    </row>
    <row r="49" spans="1:2" x14ac:dyDescent="0.2">
      <c r="A49">
        <v>2968</v>
      </c>
      <c r="B49" t="s">
        <v>251</v>
      </c>
    </row>
    <row r="50" spans="1:2" x14ac:dyDescent="0.2">
      <c r="A50">
        <v>2969</v>
      </c>
      <c r="B50" t="s">
        <v>250</v>
      </c>
    </row>
    <row r="51" spans="1:2" x14ac:dyDescent="0.2">
      <c r="A51">
        <v>2970</v>
      </c>
      <c r="B51" t="s">
        <v>252</v>
      </c>
    </row>
    <row r="52" spans="1:2" x14ac:dyDescent="0.2">
      <c r="A52">
        <v>2971</v>
      </c>
      <c r="B52" t="s">
        <v>253</v>
      </c>
    </row>
    <row r="53" spans="1:2" x14ac:dyDescent="0.2">
      <c r="A53">
        <v>2972</v>
      </c>
      <c r="B53" t="s">
        <v>254</v>
      </c>
    </row>
    <row r="54" spans="1:2" x14ac:dyDescent="0.2">
      <c r="A54">
        <v>2973</v>
      </c>
      <c r="B54" t="s">
        <v>255</v>
      </c>
    </row>
    <row r="55" spans="1:2" x14ac:dyDescent="0.2">
      <c r="A55">
        <v>2974</v>
      </c>
      <c r="B55" t="s">
        <v>256</v>
      </c>
    </row>
    <row r="56" spans="1:2" x14ac:dyDescent="0.2">
      <c r="A56">
        <v>2975</v>
      </c>
      <c r="B56" t="s">
        <v>257</v>
      </c>
    </row>
    <row r="57" spans="1:2" x14ac:dyDescent="0.2">
      <c r="A57">
        <v>2976</v>
      </c>
      <c r="B57" t="s">
        <v>237</v>
      </c>
    </row>
    <row r="58" spans="1:2" x14ac:dyDescent="0.2">
      <c r="A58">
        <v>2977</v>
      </c>
      <c r="B58" t="s">
        <v>221</v>
      </c>
    </row>
    <row r="59" spans="1:2" x14ac:dyDescent="0.2">
      <c r="A59">
        <v>2978</v>
      </c>
      <c r="B59" t="s">
        <v>221</v>
      </c>
    </row>
    <row r="60" spans="1:2" x14ac:dyDescent="0.2">
      <c r="A60">
        <v>2979</v>
      </c>
      <c r="B60" t="s">
        <v>237</v>
      </c>
    </row>
    <row r="61" spans="1:2" x14ac:dyDescent="0.2">
      <c r="A61">
        <v>2980</v>
      </c>
      <c r="B61" t="s">
        <v>221</v>
      </c>
    </row>
    <row r="62" spans="1:2" x14ac:dyDescent="0.2">
      <c r="A62">
        <v>2981</v>
      </c>
      <c r="B62" t="s">
        <v>258</v>
      </c>
    </row>
    <row r="63" spans="1:2" x14ac:dyDescent="0.2">
      <c r="A63">
        <v>2982</v>
      </c>
      <c r="B63" t="s">
        <v>224</v>
      </c>
    </row>
    <row r="64" spans="1:2" x14ac:dyDescent="0.2">
      <c r="A64">
        <v>2983</v>
      </c>
      <c r="B64" t="s">
        <v>259</v>
      </c>
    </row>
    <row r="65" spans="1:2" x14ac:dyDescent="0.2">
      <c r="A65">
        <v>2984</v>
      </c>
      <c r="B65" t="s">
        <v>260</v>
      </c>
    </row>
    <row r="66" spans="1:2" x14ac:dyDescent="0.2">
      <c r="A66">
        <v>2985</v>
      </c>
      <c r="B66" t="s">
        <v>261</v>
      </c>
    </row>
    <row r="67" spans="1:2" x14ac:dyDescent="0.2">
      <c r="A67">
        <v>2986</v>
      </c>
      <c r="B67" t="s">
        <v>262</v>
      </c>
    </row>
    <row r="68" spans="1:2" x14ac:dyDescent="0.2">
      <c r="A68">
        <v>2987</v>
      </c>
      <c r="B68" t="s">
        <v>263</v>
      </c>
    </row>
    <row r="69" spans="1:2" x14ac:dyDescent="0.2">
      <c r="A69">
        <v>2988</v>
      </c>
      <c r="B69" t="s">
        <v>264</v>
      </c>
    </row>
    <row r="70" spans="1:2" x14ac:dyDescent="0.2">
      <c r="A70">
        <v>2989</v>
      </c>
      <c r="B70" t="s">
        <v>240</v>
      </c>
    </row>
    <row r="71" spans="1:2" x14ac:dyDescent="0.2">
      <c r="A71">
        <v>2990</v>
      </c>
      <c r="B71" t="s">
        <v>265</v>
      </c>
    </row>
    <row r="72" spans="1:2" x14ac:dyDescent="0.2">
      <c r="A72">
        <v>2991</v>
      </c>
      <c r="B72" t="s">
        <v>221</v>
      </c>
    </row>
    <row r="73" spans="1:2" x14ac:dyDescent="0.2">
      <c r="A73">
        <v>2992</v>
      </c>
      <c r="B73" t="s">
        <v>221</v>
      </c>
    </row>
    <row r="74" spans="1:2" x14ac:dyDescent="0.2">
      <c r="A74">
        <v>2993</v>
      </c>
      <c r="B74" t="s">
        <v>266</v>
      </c>
    </row>
    <row r="75" spans="1:2" x14ac:dyDescent="0.2">
      <c r="A75">
        <v>2994</v>
      </c>
      <c r="B75" t="s">
        <v>244</v>
      </c>
    </row>
    <row r="76" spans="1:2" x14ac:dyDescent="0.2">
      <c r="A76">
        <v>2995</v>
      </c>
      <c r="B76" t="s">
        <v>267</v>
      </c>
    </row>
    <row r="77" spans="1:2" x14ac:dyDescent="0.2">
      <c r="A77">
        <v>2996</v>
      </c>
      <c r="B77" t="s">
        <v>268</v>
      </c>
    </row>
    <row r="78" spans="1:2" x14ac:dyDescent="0.2">
      <c r="A78">
        <v>2997</v>
      </c>
      <c r="B78" t="s">
        <v>269</v>
      </c>
    </row>
    <row r="79" spans="1:2" x14ac:dyDescent="0.2">
      <c r="A79">
        <v>2998</v>
      </c>
      <c r="B79" t="s">
        <v>270</v>
      </c>
    </row>
    <row r="80" spans="1:2" x14ac:dyDescent="0.2">
      <c r="A80">
        <v>2999</v>
      </c>
      <c r="B80" t="s">
        <v>221</v>
      </c>
    </row>
    <row r="81" spans="1:2" x14ac:dyDescent="0.2">
      <c r="A81">
        <v>3</v>
      </c>
      <c r="B81" t="s">
        <v>271</v>
      </c>
    </row>
    <row r="82" spans="1:2" x14ac:dyDescent="0.2">
      <c r="A82">
        <v>3000</v>
      </c>
      <c r="B82" t="s">
        <v>272</v>
      </c>
    </row>
    <row r="83" spans="1:2" x14ac:dyDescent="0.2">
      <c r="A83">
        <v>3001</v>
      </c>
      <c r="B83" t="s">
        <v>273</v>
      </c>
    </row>
    <row r="84" spans="1:2" x14ac:dyDescent="0.2">
      <c r="A84">
        <v>3002</v>
      </c>
      <c r="B84" t="s">
        <v>274</v>
      </c>
    </row>
    <row r="85" spans="1:2" x14ac:dyDescent="0.2">
      <c r="A85">
        <v>3003</v>
      </c>
      <c r="B85" t="s">
        <v>275</v>
      </c>
    </row>
    <row r="86" spans="1:2" x14ac:dyDescent="0.2">
      <c r="A86">
        <v>3004</v>
      </c>
      <c r="B86" t="s">
        <v>276</v>
      </c>
    </row>
    <row r="87" spans="1:2" x14ac:dyDescent="0.2">
      <c r="A87">
        <v>3005</v>
      </c>
      <c r="B87" t="s">
        <v>277</v>
      </c>
    </row>
    <row r="88" spans="1:2" x14ac:dyDescent="0.2">
      <c r="A88">
        <v>3006</v>
      </c>
      <c r="B88" t="s">
        <v>276</v>
      </c>
    </row>
    <row r="89" spans="1:2" x14ac:dyDescent="0.2">
      <c r="A89">
        <v>3007</v>
      </c>
      <c r="B89" t="s">
        <v>278</v>
      </c>
    </row>
    <row r="90" spans="1:2" x14ac:dyDescent="0.2">
      <c r="A90">
        <v>3008</v>
      </c>
      <c r="B90" t="s">
        <v>279</v>
      </c>
    </row>
    <row r="91" spans="1:2" x14ac:dyDescent="0.2">
      <c r="A91">
        <v>3009</v>
      </c>
      <c r="B91" t="s">
        <v>274</v>
      </c>
    </row>
    <row r="92" spans="1:2" x14ac:dyDescent="0.2">
      <c r="A92">
        <v>3010</v>
      </c>
      <c r="B92" t="s">
        <v>280</v>
      </c>
    </row>
    <row r="93" spans="1:2" x14ac:dyDescent="0.2">
      <c r="A93">
        <v>3011</v>
      </c>
      <c r="B93" t="s">
        <v>281</v>
      </c>
    </row>
    <row r="94" spans="1:2" x14ac:dyDescent="0.2">
      <c r="A94">
        <v>3012</v>
      </c>
      <c r="B94" t="s">
        <v>281</v>
      </c>
    </row>
    <row r="95" spans="1:2" x14ac:dyDescent="0.2">
      <c r="A95">
        <v>3013</v>
      </c>
      <c r="B95" t="s">
        <v>282</v>
      </c>
    </row>
    <row r="96" spans="1:2" x14ac:dyDescent="0.2">
      <c r="A96">
        <v>3014</v>
      </c>
      <c r="B96" t="s">
        <v>281</v>
      </c>
    </row>
    <row r="97" spans="1:2" x14ac:dyDescent="0.2">
      <c r="A97">
        <v>3015</v>
      </c>
      <c r="B97" t="s">
        <v>283</v>
      </c>
    </row>
    <row r="98" spans="1:2" x14ac:dyDescent="0.2">
      <c r="A98">
        <v>3016</v>
      </c>
      <c r="B98" t="s">
        <v>284</v>
      </c>
    </row>
    <row r="99" spans="1:2" x14ac:dyDescent="0.2">
      <c r="A99">
        <v>3017</v>
      </c>
      <c r="B99" t="s">
        <v>285</v>
      </c>
    </row>
    <row r="100" spans="1:2" x14ac:dyDescent="0.2">
      <c r="A100">
        <v>3018</v>
      </c>
      <c r="B100" t="s">
        <v>286</v>
      </c>
    </row>
    <row r="101" spans="1:2" x14ac:dyDescent="0.2">
      <c r="A101">
        <v>3019</v>
      </c>
      <c r="B101" t="s">
        <v>287</v>
      </c>
    </row>
    <row r="102" spans="1:2" x14ac:dyDescent="0.2">
      <c r="A102">
        <v>3020</v>
      </c>
      <c r="B102" t="s">
        <v>288</v>
      </c>
    </row>
    <row r="103" spans="1:2" x14ac:dyDescent="0.2">
      <c r="A103">
        <v>3665</v>
      </c>
      <c r="B103" t="s">
        <v>289</v>
      </c>
    </row>
    <row r="104" spans="1:2" x14ac:dyDescent="0.2">
      <c r="A104">
        <v>3677</v>
      </c>
      <c r="B104" t="s">
        <v>290</v>
      </c>
    </row>
    <row r="105" spans="1:2" x14ac:dyDescent="0.2">
      <c r="A105">
        <v>3678</v>
      </c>
      <c r="B105" t="s">
        <v>291</v>
      </c>
    </row>
    <row r="106" spans="1:2" x14ac:dyDescent="0.2">
      <c r="A106">
        <v>3679</v>
      </c>
      <c r="B106" t="s">
        <v>292</v>
      </c>
    </row>
    <row r="107" spans="1:2" x14ac:dyDescent="0.2">
      <c r="A107">
        <v>3680</v>
      </c>
      <c r="B107" t="s">
        <v>293</v>
      </c>
    </row>
    <row r="108" spans="1:2" x14ac:dyDescent="0.2">
      <c r="A108">
        <v>3681</v>
      </c>
      <c r="B108" t="s">
        <v>294</v>
      </c>
    </row>
    <row r="109" spans="1:2" x14ac:dyDescent="0.2">
      <c r="A109">
        <v>3682</v>
      </c>
      <c r="B109" t="s">
        <v>295</v>
      </c>
    </row>
    <row r="110" spans="1:2" x14ac:dyDescent="0.2">
      <c r="A110">
        <v>3684</v>
      </c>
      <c r="B110" t="s">
        <v>296</v>
      </c>
    </row>
    <row r="111" spans="1:2" x14ac:dyDescent="0.2">
      <c r="A111">
        <v>3685</v>
      </c>
      <c r="B111" t="s">
        <v>297</v>
      </c>
    </row>
    <row r="112" spans="1:2" x14ac:dyDescent="0.2">
      <c r="A112">
        <v>3686</v>
      </c>
      <c r="B112" t="s">
        <v>295</v>
      </c>
    </row>
    <row r="113" spans="1:2" x14ac:dyDescent="0.2">
      <c r="A113">
        <v>3687</v>
      </c>
      <c r="B113" t="s">
        <v>292</v>
      </c>
    </row>
    <row r="114" spans="1:2" x14ac:dyDescent="0.2">
      <c r="A114">
        <v>3692</v>
      </c>
      <c r="B114" t="s">
        <v>298</v>
      </c>
    </row>
    <row r="115" spans="1:2" x14ac:dyDescent="0.2">
      <c r="A115">
        <v>3693</v>
      </c>
      <c r="B115" t="s">
        <v>299</v>
      </c>
    </row>
    <row r="116" spans="1:2" x14ac:dyDescent="0.2">
      <c r="A116">
        <v>3694</v>
      </c>
      <c r="B116" t="s">
        <v>300</v>
      </c>
    </row>
    <row r="117" spans="1:2" x14ac:dyDescent="0.2">
      <c r="A117">
        <v>3695</v>
      </c>
      <c r="B117" t="s">
        <v>301</v>
      </c>
    </row>
    <row r="118" spans="1:2" x14ac:dyDescent="0.2">
      <c r="A118">
        <v>3696</v>
      </c>
      <c r="B118" t="s">
        <v>299</v>
      </c>
    </row>
    <row r="119" spans="1:2" x14ac:dyDescent="0.2">
      <c r="A119">
        <v>3697</v>
      </c>
      <c r="B119" t="s">
        <v>302</v>
      </c>
    </row>
    <row r="120" spans="1:2" x14ac:dyDescent="0.2">
      <c r="A120">
        <v>3698</v>
      </c>
      <c r="B120" t="s">
        <v>299</v>
      </c>
    </row>
    <row r="121" spans="1:2" x14ac:dyDescent="0.2">
      <c r="A121">
        <v>3699</v>
      </c>
      <c r="B121" t="s">
        <v>303</v>
      </c>
    </row>
    <row r="122" spans="1:2" x14ac:dyDescent="0.2">
      <c r="A122">
        <v>3700</v>
      </c>
      <c r="B122" t="s">
        <v>299</v>
      </c>
    </row>
    <row r="123" spans="1:2" x14ac:dyDescent="0.2">
      <c r="A123">
        <v>3701</v>
      </c>
      <c r="B123" t="s">
        <v>304</v>
      </c>
    </row>
    <row r="124" spans="1:2" x14ac:dyDescent="0.2">
      <c r="A124">
        <v>3702</v>
      </c>
      <c r="B124" t="s">
        <v>305</v>
      </c>
    </row>
    <row r="125" spans="1:2" x14ac:dyDescent="0.2">
      <c r="A125">
        <v>3703</v>
      </c>
      <c r="B125" t="s">
        <v>296</v>
      </c>
    </row>
    <row r="126" spans="1:2" x14ac:dyDescent="0.2">
      <c r="A126">
        <v>3705</v>
      </c>
      <c r="B126" t="s">
        <v>306</v>
      </c>
    </row>
    <row r="127" spans="1:2" x14ac:dyDescent="0.2">
      <c r="A127">
        <v>3706</v>
      </c>
      <c r="B127" t="s">
        <v>307</v>
      </c>
    </row>
    <row r="128" spans="1:2" x14ac:dyDescent="0.2">
      <c r="A128">
        <v>3707</v>
      </c>
      <c r="B128" t="s">
        <v>308</v>
      </c>
    </row>
    <row r="129" spans="1:2" x14ac:dyDescent="0.2">
      <c r="A129">
        <v>3709</v>
      </c>
      <c r="B129" t="s">
        <v>309</v>
      </c>
    </row>
    <row r="130" spans="1:2" x14ac:dyDescent="0.2">
      <c r="A130">
        <v>3710</v>
      </c>
      <c r="B130" t="s">
        <v>309</v>
      </c>
    </row>
    <row r="131" spans="1:2" x14ac:dyDescent="0.2">
      <c r="A131">
        <v>3711</v>
      </c>
      <c r="B131" t="s">
        <v>309</v>
      </c>
    </row>
    <row r="132" spans="1:2" x14ac:dyDescent="0.2">
      <c r="A132">
        <v>3712</v>
      </c>
      <c r="B132" t="s">
        <v>310</v>
      </c>
    </row>
    <row r="133" spans="1:2" x14ac:dyDescent="0.2">
      <c r="A133">
        <v>3713</v>
      </c>
      <c r="B133" t="s">
        <v>308</v>
      </c>
    </row>
    <row r="134" spans="1:2" x14ac:dyDescent="0.2">
      <c r="A134">
        <v>3714</v>
      </c>
      <c r="B134" t="s">
        <v>308</v>
      </c>
    </row>
    <row r="135" spans="1:2" x14ac:dyDescent="0.2">
      <c r="A135">
        <v>3719</v>
      </c>
      <c r="B135" t="s">
        <v>309</v>
      </c>
    </row>
    <row r="136" spans="1:2" x14ac:dyDescent="0.2">
      <c r="A136">
        <v>3720</v>
      </c>
      <c r="B136" t="s">
        <v>309</v>
      </c>
    </row>
    <row r="137" spans="1:2" x14ac:dyDescent="0.2">
      <c r="A137">
        <v>3721</v>
      </c>
      <c r="B137" t="s">
        <v>311</v>
      </c>
    </row>
    <row r="138" spans="1:2" x14ac:dyDescent="0.2">
      <c r="A138">
        <v>3722</v>
      </c>
      <c r="B138" t="s">
        <v>312</v>
      </c>
    </row>
    <row r="139" spans="1:2" x14ac:dyDescent="0.2">
      <c r="A139">
        <v>3723</v>
      </c>
      <c r="B139" t="s">
        <v>309</v>
      </c>
    </row>
    <row r="140" spans="1:2" x14ac:dyDescent="0.2">
      <c r="A140">
        <v>3724</v>
      </c>
      <c r="B140" t="s">
        <v>309</v>
      </c>
    </row>
    <row r="141" spans="1:2" x14ac:dyDescent="0.2">
      <c r="A141">
        <v>3725</v>
      </c>
      <c r="B141" t="s">
        <v>313</v>
      </c>
    </row>
    <row r="142" spans="1:2" x14ac:dyDescent="0.2">
      <c r="A142">
        <v>3726</v>
      </c>
      <c r="B142" t="s">
        <v>310</v>
      </c>
    </row>
    <row r="143" spans="1:2" x14ac:dyDescent="0.2">
      <c r="A143">
        <v>3727</v>
      </c>
      <c r="B143" t="s">
        <v>310</v>
      </c>
    </row>
    <row r="144" spans="1:2" x14ac:dyDescent="0.2">
      <c r="A144">
        <v>3730</v>
      </c>
      <c r="B144" t="s">
        <v>314</v>
      </c>
    </row>
    <row r="145" spans="1:2" x14ac:dyDescent="0.2">
      <c r="A145">
        <v>3734</v>
      </c>
      <c r="B145" t="s">
        <v>315</v>
      </c>
    </row>
    <row r="146" spans="1:2" x14ac:dyDescent="0.2">
      <c r="A146">
        <v>3735</v>
      </c>
      <c r="B146" t="s">
        <v>316</v>
      </c>
    </row>
    <row r="147" spans="1:2" x14ac:dyDescent="0.2">
      <c r="A147">
        <v>3736</v>
      </c>
      <c r="B147" t="s">
        <v>317</v>
      </c>
    </row>
    <row r="148" spans="1:2" x14ac:dyDescent="0.2">
      <c r="A148">
        <v>3739</v>
      </c>
      <c r="B148" t="s">
        <v>318</v>
      </c>
    </row>
    <row r="149" spans="1:2" x14ac:dyDescent="0.2">
      <c r="A149">
        <v>3740</v>
      </c>
      <c r="B149" t="s">
        <v>319</v>
      </c>
    </row>
    <row r="150" spans="1:2" x14ac:dyDescent="0.2">
      <c r="A150">
        <v>3741</v>
      </c>
      <c r="B150" t="s">
        <v>320</v>
      </c>
    </row>
    <row r="151" spans="1:2" x14ac:dyDescent="0.2">
      <c r="A151">
        <v>3743</v>
      </c>
      <c r="B151" t="s">
        <v>321</v>
      </c>
    </row>
    <row r="152" spans="1:2" x14ac:dyDescent="0.2">
      <c r="A152">
        <v>3744</v>
      </c>
      <c r="B152" t="s">
        <v>319</v>
      </c>
    </row>
    <row r="153" spans="1:2" x14ac:dyDescent="0.2">
      <c r="A153">
        <v>3745</v>
      </c>
      <c r="B153" t="s">
        <v>322</v>
      </c>
    </row>
    <row r="154" spans="1:2" x14ac:dyDescent="0.2">
      <c r="A154">
        <v>3746</v>
      </c>
      <c r="B154" t="s">
        <v>323</v>
      </c>
    </row>
    <row r="155" spans="1:2" x14ac:dyDescent="0.2">
      <c r="A155">
        <v>3747</v>
      </c>
      <c r="B155" t="s">
        <v>324</v>
      </c>
    </row>
    <row r="156" spans="1:2" x14ac:dyDescent="0.2">
      <c r="A156">
        <v>3749</v>
      </c>
      <c r="B156" t="s">
        <v>325</v>
      </c>
    </row>
    <row r="157" spans="1:2" x14ac:dyDescent="0.2">
      <c r="A157">
        <v>3750</v>
      </c>
      <c r="B157" t="s">
        <v>325</v>
      </c>
    </row>
    <row r="158" spans="1:2" x14ac:dyDescent="0.2">
      <c r="A158">
        <v>3751</v>
      </c>
      <c r="B158" t="s">
        <v>308</v>
      </c>
    </row>
    <row r="159" spans="1:2" x14ac:dyDescent="0.2">
      <c r="A159">
        <v>3753</v>
      </c>
      <c r="B159" t="s">
        <v>326</v>
      </c>
    </row>
    <row r="160" spans="1:2" x14ac:dyDescent="0.2">
      <c r="A160">
        <v>3755</v>
      </c>
      <c r="B160" t="s">
        <v>327</v>
      </c>
    </row>
    <row r="161" spans="1:2" x14ac:dyDescent="0.2">
      <c r="A161">
        <v>3756</v>
      </c>
      <c r="B161" t="s">
        <v>328</v>
      </c>
    </row>
    <row r="162" spans="1:2" x14ac:dyDescent="0.2">
      <c r="A162">
        <v>3757</v>
      </c>
      <c r="B162" t="s">
        <v>328</v>
      </c>
    </row>
    <row r="163" spans="1:2" x14ac:dyDescent="0.2">
      <c r="A163">
        <v>3758</v>
      </c>
      <c r="B163" t="s">
        <v>310</v>
      </c>
    </row>
    <row r="164" spans="1:2" x14ac:dyDescent="0.2">
      <c r="A164">
        <v>3759</v>
      </c>
      <c r="B164" t="s">
        <v>328</v>
      </c>
    </row>
    <row r="165" spans="1:2" x14ac:dyDescent="0.2">
      <c r="A165">
        <v>3760</v>
      </c>
      <c r="B165" t="s">
        <v>329</v>
      </c>
    </row>
    <row r="166" spans="1:2" x14ac:dyDescent="0.2">
      <c r="A166">
        <v>3761</v>
      </c>
      <c r="B166" t="s">
        <v>330</v>
      </c>
    </row>
    <row r="167" spans="1:2" x14ac:dyDescent="0.2">
      <c r="A167">
        <v>3762</v>
      </c>
      <c r="B167" t="s">
        <v>331</v>
      </c>
    </row>
    <row r="168" spans="1:2" x14ac:dyDescent="0.2">
      <c r="A168">
        <v>3763</v>
      </c>
      <c r="B168" t="s">
        <v>332</v>
      </c>
    </row>
    <row r="169" spans="1:2" x14ac:dyDescent="0.2">
      <c r="A169">
        <v>3764</v>
      </c>
      <c r="B169" t="s">
        <v>333</v>
      </c>
    </row>
    <row r="170" spans="1:2" x14ac:dyDescent="0.2">
      <c r="A170">
        <v>3765</v>
      </c>
      <c r="B170" t="s">
        <v>297</v>
      </c>
    </row>
    <row r="171" spans="1:2" x14ac:dyDescent="0.2">
      <c r="A171">
        <v>3768</v>
      </c>
      <c r="B171" t="s">
        <v>334</v>
      </c>
    </row>
    <row r="172" spans="1:2" x14ac:dyDescent="0.2">
      <c r="A172">
        <v>3780</v>
      </c>
      <c r="B172" t="s">
        <v>335</v>
      </c>
    </row>
    <row r="173" spans="1:2" x14ac:dyDescent="0.2">
      <c r="A173">
        <v>3781</v>
      </c>
      <c r="B173" t="s">
        <v>290</v>
      </c>
    </row>
    <row r="174" spans="1:2" x14ac:dyDescent="0.2">
      <c r="A174">
        <v>3782</v>
      </c>
      <c r="B174" t="s">
        <v>290</v>
      </c>
    </row>
    <row r="175" spans="1:2" x14ac:dyDescent="0.2">
      <c r="A175">
        <v>3783</v>
      </c>
      <c r="B175" t="s">
        <v>290</v>
      </c>
    </row>
    <row r="176" spans="1:2" x14ac:dyDescent="0.2">
      <c r="A176">
        <v>3784</v>
      </c>
      <c r="B176" t="s">
        <v>336</v>
      </c>
    </row>
    <row r="177" spans="1:2" x14ac:dyDescent="0.2">
      <c r="A177">
        <v>3787</v>
      </c>
      <c r="B177" t="s">
        <v>337</v>
      </c>
    </row>
    <row r="178" spans="1:2" x14ac:dyDescent="0.2">
      <c r="A178">
        <v>3789</v>
      </c>
      <c r="B178" t="s">
        <v>338</v>
      </c>
    </row>
    <row r="179" spans="1:2" x14ac:dyDescent="0.2">
      <c r="A179">
        <v>3790</v>
      </c>
      <c r="B179" t="s">
        <v>339</v>
      </c>
    </row>
    <row r="180" spans="1:2" x14ac:dyDescent="0.2">
      <c r="A180">
        <v>3791</v>
      </c>
      <c r="B180" t="s">
        <v>340</v>
      </c>
    </row>
    <row r="181" spans="1:2" x14ac:dyDescent="0.2">
      <c r="A181">
        <v>3792</v>
      </c>
      <c r="B181" t="s">
        <v>341</v>
      </c>
    </row>
    <row r="182" spans="1:2" x14ac:dyDescent="0.2">
      <c r="A182">
        <v>3793</v>
      </c>
      <c r="B182" t="s">
        <v>342</v>
      </c>
    </row>
    <row r="183" spans="1:2" x14ac:dyDescent="0.2">
      <c r="A183">
        <v>3794</v>
      </c>
      <c r="B183" t="s">
        <v>343</v>
      </c>
    </row>
    <row r="184" spans="1:2" x14ac:dyDescent="0.2">
      <c r="A184">
        <v>3795</v>
      </c>
      <c r="B184" t="s">
        <v>344</v>
      </c>
    </row>
    <row r="185" spans="1:2" x14ac:dyDescent="0.2">
      <c r="A185">
        <v>3796</v>
      </c>
      <c r="B185" t="s">
        <v>345</v>
      </c>
    </row>
    <row r="186" spans="1:2" x14ac:dyDescent="0.2">
      <c r="A186">
        <v>3797</v>
      </c>
      <c r="B186" t="s">
        <v>295</v>
      </c>
    </row>
    <row r="187" spans="1:2" x14ac:dyDescent="0.2">
      <c r="A187">
        <v>3798</v>
      </c>
      <c r="B187" t="s">
        <v>338</v>
      </c>
    </row>
    <row r="188" spans="1:2" x14ac:dyDescent="0.2">
      <c r="A188">
        <v>3799</v>
      </c>
      <c r="B188" t="s">
        <v>346</v>
      </c>
    </row>
    <row r="189" spans="1:2" x14ac:dyDescent="0.2">
      <c r="A189">
        <v>3800</v>
      </c>
      <c r="B189" t="s">
        <v>338</v>
      </c>
    </row>
    <row r="190" spans="1:2" x14ac:dyDescent="0.2">
      <c r="A190">
        <v>3801</v>
      </c>
      <c r="B190" t="s">
        <v>347</v>
      </c>
    </row>
    <row r="191" spans="1:2" x14ac:dyDescent="0.2">
      <c r="A191">
        <v>3802</v>
      </c>
      <c r="B191" t="s">
        <v>348</v>
      </c>
    </row>
    <row r="192" spans="1:2" x14ac:dyDescent="0.2">
      <c r="A192">
        <v>3803</v>
      </c>
      <c r="B192" t="s">
        <v>342</v>
      </c>
    </row>
    <row r="193" spans="1:2" x14ac:dyDescent="0.2">
      <c r="A193">
        <v>3804</v>
      </c>
      <c r="B193" t="s">
        <v>342</v>
      </c>
    </row>
    <row r="194" spans="1:2" x14ac:dyDescent="0.2">
      <c r="A194">
        <v>3805</v>
      </c>
      <c r="B194" t="s">
        <v>349</v>
      </c>
    </row>
    <row r="195" spans="1:2" x14ac:dyDescent="0.2">
      <c r="A195">
        <v>3806</v>
      </c>
      <c r="B195" t="s">
        <v>338</v>
      </c>
    </row>
    <row r="196" spans="1:2" x14ac:dyDescent="0.2">
      <c r="A196">
        <v>3807</v>
      </c>
      <c r="B196" t="s">
        <v>292</v>
      </c>
    </row>
    <row r="197" spans="1:2" x14ac:dyDescent="0.2">
      <c r="A197">
        <v>3808</v>
      </c>
      <c r="B197" t="s">
        <v>350</v>
      </c>
    </row>
    <row r="198" spans="1:2" x14ac:dyDescent="0.2">
      <c r="A198">
        <v>3809</v>
      </c>
      <c r="B198" t="s">
        <v>351</v>
      </c>
    </row>
    <row r="199" spans="1:2" x14ac:dyDescent="0.2">
      <c r="A199">
        <v>3810</v>
      </c>
      <c r="B199" t="s">
        <v>294</v>
      </c>
    </row>
    <row r="200" spans="1:2" x14ac:dyDescent="0.2">
      <c r="A200">
        <v>3811</v>
      </c>
      <c r="B200" t="s">
        <v>352</v>
      </c>
    </row>
    <row r="201" spans="1:2" x14ac:dyDescent="0.2">
      <c r="A201">
        <v>3812</v>
      </c>
      <c r="B201" t="s">
        <v>353</v>
      </c>
    </row>
    <row r="202" spans="1:2" x14ac:dyDescent="0.2">
      <c r="A202">
        <v>3813</v>
      </c>
      <c r="B202" t="s">
        <v>295</v>
      </c>
    </row>
    <row r="203" spans="1:2" x14ac:dyDescent="0.2">
      <c r="A203">
        <v>3814</v>
      </c>
      <c r="B203" t="s">
        <v>354</v>
      </c>
    </row>
    <row r="204" spans="1:2" x14ac:dyDescent="0.2">
      <c r="A204">
        <v>3815</v>
      </c>
      <c r="B204" t="s">
        <v>355</v>
      </c>
    </row>
    <row r="205" spans="1:2" x14ac:dyDescent="0.2">
      <c r="A205">
        <v>3816</v>
      </c>
      <c r="B205" t="s">
        <v>356</v>
      </c>
    </row>
    <row r="206" spans="1:2" x14ac:dyDescent="0.2">
      <c r="A206">
        <v>3817</v>
      </c>
      <c r="B206" t="s">
        <v>357</v>
      </c>
    </row>
    <row r="207" spans="1:2" x14ac:dyDescent="0.2">
      <c r="A207">
        <v>3818</v>
      </c>
      <c r="B207" t="s">
        <v>358</v>
      </c>
    </row>
    <row r="208" spans="1:2" x14ac:dyDescent="0.2">
      <c r="A208">
        <v>3819</v>
      </c>
      <c r="B208" t="s">
        <v>359</v>
      </c>
    </row>
    <row r="209" spans="1:2" x14ac:dyDescent="0.2">
      <c r="A209">
        <v>3820</v>
      </c>
      <c r="B209" t="s">
        <v>360</v>
      </c>
    </row>
    <row r="210" spans="1:2" x14ac:dyDescent="0.2">
      <c r="A210">
        <v>3821</v>
      </c>
      <c r="B210" t="s">
        <v>361</v>
      </c>
    </row>
    <row r="211" spans="1:2" x14ac:dyDescent="0.2">
      <c r="A211">
        <v>3822</v>
      </c>
      <c r="B211" t="s">
        <v>362</v>
      </c>
    </row>
    <row r="212" spans="1:2" x14ac:dyDescent="0.2">
      <c r="A212">
        <v>3823</v>
      </c>
      <c r="B212" t="s">
        <v>363</v>
      </c>
    </row>
    <row r="213" spans="1:2" x14ac:dyDescent="0.2">
      <c r="A213">
        <v>3824</v>
      </c>
      <c r="B213" t="s">
        <v>364</v>
      </c>
    </row>
    <row r="214" spans="1:2" x14ac:dyDescent="0.2">
      <c r="A214">
        <v>3825</v>
      </c>
      <c r="B214" t="s">
        <v>365</v>
      </c>
    </row>
    <row r="215" spans="1:2" x14ac:dyDescent="0.2">
      <c r="A215">
        <v>3826</v>
      </c>
      <c r="B215" t="s">
        <v>366</v>
      </c>
    </row>
    <row r="216" spans="1:2" x14ac:dyDescent="0.2">
      <c r="A216">
        <v>3827</v>
      </c>
      <c r="B216" t="s">
        <v>367</v>
      </c>
    </row>
    <row r="217" spans="1:2" x14ac:dyDescent="0.2">
      <c r="A217">
        <v>3828</v>
      </c>
      <c r="B217" t="s">
        <v>368</v>
      </c>
    </row>
    <row r="218" spans="1:2" x14ac:dyDescent="0.2">
      <c r="A218">
        <v>3829</v>
      </c>
      <c r="B218" t="s">
        <v>369</v>
      </c>
    </row>
    <row r="219" spans="1:2" x14ac:dyDescent="0.2">
      <c r="A219">
        <v>3830</v>
      </c>
      <c r="B219" t="s">
        <v>295</v>
      </c>
    </row>
    <row r="220" spans="1:2" x14ac:dyDescent="0.2">
      <c r="A220">
        <v>3831</v>
      </c>
      <c r="B220" t="s">
        <v>370</v>
      </c>
    </row>
    <row r="221" spans="1:2" x14ac:dyDescent="0.2">
      <c r="A221">
        <v>3835</v>
      </c>
      <c r="B221" t="s">
        <v>297</v>
      </c>
    </row>
    <row r="222" spans="1:2" x14ac:dyDescent="0.2">
      <c r="A222">
        <v>3836</v>
      </c>
      <c r="B222" t="s">
        <v>371</v>
      </c>
    </row>
    <row r="223" spans="1:2" x14ac:dyDescent="0.2">
      <c r="A223">
        <v>3837</v>
      </c>
      <c r="B223" t="s">
        <v>372</v>
      </c>
    </row>
    <row r="224" spans="1:2" x14ac:dyDescent="0.2">
      <c r="A224">
        <v>3838</v>
      </c>
      <c r="B224" t="s">
        <v>373</v>
      </c>
    </row>
    <row r="225" spans="1:2" x14ac:dyDescent="0.2">
      <c r="A225">
        <v>3839</v>
      </c>
      <c r="B225" t="s">
        <v>374</v>
      </c>
    </row>
    <row r="226" spans="1:2" x14ac:dyDescent="0.2">
      <c r="A226">
        <v>3840</v>
      </c>
      <c r="B226" t="s">
        <v>218</v>
      </c>
    </row>
    <row r="227" spans="1:2" x14ac:dyDescent="0.2">
      <c r="A227">
        <v>3841</v>
      </c>
      <c r="B227" t="s">
        <v>375</v>
      </c>
    </row>
    <row r="228" spans="1:2" x14ac:dyDescent="0.2">
      <c r="A228">
        <v>3843</v>
      </c>
      <c r="B228" t="s">
        <v>376</v>
      </c>
    </row>
    <row r="229" spans="1:2" x14ac:dyDescent="0.2">
      <c r="A229">
        <v>3850</v>
      </c>
      <c r="B229" t="s">
        <v>377</v>
      </c>
    </row>
    <row r="230" spans="1:2" x14ac:dyDescent="0.2">
      <c r="A230">
        <v>3851</v>
      </c>
      <c r="B230" t="s">
        <v>218</v>
      </c>
    </row>
    <row r="231" spans="1:2" x14ac:dyDescent="0.2">
      <c r="A231">
        <v>3852</v>
      </c>
      <c r="B231" t="s">
        <v>378</v>
      </c>
    </row>
    <row r="232" spans="1:2" x14ac:dyDescent="0.2">
      <c r="A232">
        <v>3853</v>
      </c>
      <c r="B232" t="s">
        <v>379</v>
      </c>
    </row>
    <row r="233" spans="1:2" x14ac:dyDescent="0.2">
      <c r="A233">
        <v>3854</v>
      </c>
      <c r="B233" t="s">
        <v>380</v>
      </c>
    </row>
    <row r="234" spans="1:2" x14ac:dyDescent="0.2">
      <c r="A234">
        <v>3855</v>
      </c>
      <c r="B234" t="s">
        <v>381</v>
      </c>
    </row>
    <row r="235" spans="1:2" x14ac:dyDescent="0.2">
      <c r="A235">
        <v>3856</v>
      </c>
      <c r="B235" t="s">
        <v>382</v>
      </c>
    </row>
    <row r="236" spans="1:2" x14ac:dyDescent="0.2">
      <c r="A236">
        <v>3857</v>
      </c>
      <c r="B236" t="s">
        <v>381</v>
      </c>
    </row>
    <row r="237" spans="1:2" x14ac:dyDescent="0.2">
      <c r="A237">
        <v>3858</v>
      </c>
      <c r="B237" t="s">
        <v>383</v>
      </c>
    </row>
    <row r="238" spans="1:2" x14ac:dyDescent="0.2">
      <c r="A238">
        <v>3859</v>
      </c>
      <c r="B238" t="s">
        <v>384</v>
      </c>
    </row>
    <row r="239" spans="1:2" x14ac:dyDescent="0.2">
      <c r="A239">
        <v>3860</v>
      </c>
      <c r="B239" t="s">
        <v>385</v>
      </c>
    </row>
    <row r="240" spans="1:2" x14ac:dyDescent="0.2">
      <c r="A240">
        <v>3861</v>
      </c>
      <c r="B240" t="s">
        <v>386</v>
      </c>
    </row>
    <row r="241" spans="1:2" x14ac:dyDescent="0.2">
      <c r="A241">
        <v>3862</v>
      </c>
      <c r="B241" t="s">
        <v>387</v>
      </c>
    </row>
    <row r="242" spans="1:2" x14ac:dyDescent="0.2">
      <c r="A242">
        <v>50</v>
      </c>
      <c r="B242" t="s">
        <v>388</v>
      </c>
    </row>
    <row r="243" spans="1:2" x14ac:dyDescent="0.2">
      <c r="A243">
        <v>51</v>
      </c>
      <c r="B243" t="s">
        <v>389</v>
      </c>
    </row>
    <row r="244" spans="1:2" x14ac:dyDescent="0.2">
      <c r="A244">
        <v>91</v>
      </c>
      <c r="B244" t="s">
        <v>390</v>
      </c>
    </row>
  </sheetData>
  <sortState xmlns:xlrd2="http://schemas.microsoft.com/office/spreadsheetml/2017/richdata2" ref="A2:A488">
    <sortCondition ref="A2:A4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DCDD-1FC4-9C48-AA68-F6924BC68370}">
  <dimension ref="A1:H231"/>
  <sheetViews>
    <sheetView tabSelected="1" topLeftCell="B1" workbookViewId="0">
      <selection activeCell="H26" sqref="H26"/>
    </sheetView>
  </sheetViews>
  <sheetFormatPr baseColWidth="10" defaultRowHeight="16" x14ac:dyDescent="0.2"/>
  <cols>
    <col min="1" max="1" width="8.6640625" customWidth="1"/>
    <col min="2" max="2" width="83" bestFit="1" customWidth="1"/>
    <col min="8" max="8" width="83.5" bestFit="1" customWidth="1"/>
  </cols>
  <sheetData>
    <row r="1" spans="1:8" x14ac:dyDescent="0.2">
      <c r="A1" t="s">
        <v>0</v>
      </c>
      <c r="B1" t="s">
        <v>514</v>
      </c>
    </row>
    <row r="2" spans="1:8" x14ac:dyDescent="0.2">
      <c r="A2">
        <v>12</v>
      </c>
      <c r="B2" t="s">
        <v>3</v>
      </c>
      <c r="F2" t="s">
        <v>515</v>
      </c>
    </row>
    <row r="3" spans="1:8" x14ac:dyDescent="0.2">
      <c r="A3">
        <v>226</v>
      </c>
      <c r="B3" t="s">
        <v>10</v>
      </c>
      <c r="F3" t="s">
        <v>516</v>
      </c>
    </row>
    <row r="4" spans="1:8" x14ac:dyDescent="0.2">
      <c r="A4">
        <v>227</v>
      </c>
      <c r="B4" t="s">
        <v>11</v>
      </c>
    </row>
    <row r="5" spans="1:8" x14ac:dyDescent="0.2">
      <c r="A5">
        <v>3</v>
      </c>
      <c r="B5" t="s">
        <v>2</v>
      </c>
      <c r="F5" t="s">
        <v>517</v>
      </c>
    </row>
    <row r="6" spans="1:8" x14ac:dyDescent="0.2">
      <c r="A6">
        <v>50</v>
      </c>
      <c r="B6" t="s">
        <v>5</v>
      </c>
      <c r="F6" t="s">
        <v>518</v>
      </c>
    </row>
    <row r="7" spans="1:8" x14ac:dyDescent="0.2">
      <c r="A7">
        <v>51</v>
      </c>
      <c r="B7" t="s">
        <v>6</v>
      </c>
    </row>
    <row r="8" spans="1:8" x14ac:dyDescent="0.2">
      <c r="A8">
        <v>61</v>
      </c>
      <c r="B8" t="s">
        <v>524</v>
      </c>
      <c r="F8" s="3" t="s">
        <v>752</v>
      </c>
      <c r="G8" s="3" t="s">
        <v>753</v>
      </c>
      <c r="H8" s="3" t="s">
        <v>754</v>
      </c>
    </row>
    <row r="9" spans="1:8" x14ac:dyDescent="0.2">
      <c r="A9">
        <v>734</v>
      </c>
      <c r="B9" t="s">
        <v>525</v>
      </c>
      <c r="F9" t="s">
        <v>707</v>
      </c>
      <c r="G9">
        <v>10771</v>
      </c>
      <c r="H9" t="s">
        <v>721</v>
      </c>
    </row>
    <row r="10" spans="1:8" x14ac:dyDescent="0.2">
      <c r="A10">
        <v>773</v>
      </c>
      <c r="B10" t="s">
        <v>525</v>
      </c>
      <c r="F10" t="s">
        <v>710</v>
      </c>
      <c r="G10">
        <v>1</v>
      </c>
      <c r="H10" t="s">
        <v>724</v>
      </c>
    </row>
    <row r="11" spans="1:8" x14ac:dyDescent="0.2">
      <c r="A11">
        <v>774</v>
      </c>
      <c r="B11" t="s">
        <v>525</v>
      </c>
      <c r="F11" t="s">
        <v>711</v>
      </c>
      <c r="G11">
        <v>198</v>
      </c>
      <c r="H11" t="s">
        <v>725</v>
      </c>
    </row>
    <row r="12" spans="1:8" x14ac:dyDescent="0.2">
      <c r="A12">
        <v>775</v>
      </c>
      <c r="B12" t="s">
        <v>526</v>
      </c>
      <c r="F12" t="s">
        <v>713</v>
      </c>
      <c r="G12">
        <v>10</v>
      </c>
      <c r="H12" t="s">
        <v>727</v>
      </c>
    </row>
    <row r="13" spans="1:8" x14ac:dyDescent="0.2">
      <c r="A13">
        <v>776</v>
      </c>
      <c r="B13" t="s">
        <v>527</v>
      </c>
      <c r="F13" t="s">
        <v>715</v>
      </c>
      <c r="G13">
        <v>2</v>
      </c>
      <c r="H13" t="s">
        <v>729</v>
      </c>
    </row>
    <row r="14" spans="1:8" x14ac:dyDescent="0.2">
      <c r="A14">
        <v>777</v>
      </c>
      <c r="B14" t="s">
        <v>528</v>
      </c>
      <c r="F14" t="s">
        <v>737</v>
      </c>
      <c r="G14">
        <v>1</v>
      </c>
      <c r="H14" t="s">
        <v>746</v>
      </c>
    </row>
    <row r="15" spans="1:8" x14ac:dyDescent="0.2">
      <c r="A15">
        <v>778</v>
      </c>
      <c r="B15" t="s">
        <v>529</v>
      </c>
      <c r="F15" t="s">
        <v>738</v>
      </c>
      <c r="G15">
        <v>1</v>
      </c>
      <c r="H15" t="s">
        <v>747</v>
      </c>
    </row>
    <row r="16" spans="1:8" x14ac:dyDescent="0.2">
      <c r="A16">
        <v>779</v>
      </c>
      <c r="B16" t="s">
        <v>530</v>
      </c>
      <c r="F16" t="s">
        <v>739</v>
      </c>
      <c r="G16">
        <v>2</v>
      </c>
      <c r="H16" t="s">
        <v>748</v>
      </c>
    </row>
    <row r="17" spans="1:8" x14ac:dyDescent="0.2">
      <c r="A17">
        <v>780</v>
      </c>
      <c r="B17" t="s">
        <v>531</v>
      </c>
      <c r="F17" t="s">
        <v>716</v>
      </c>
      <c r="G17">
        <v>4</v>
      </c>
      <c r="H17" t="s">
        <v>730</v>
      </c>
    </row>
    <row r="18" spans="1:8" x14ac:dyDescent="0.2">
      <c r="A18">
        <v>84</v>
      </c>
      <c r="B18" t="s">
        <v>532</v>
      </c>
      <c r="F18" t="s">
        <v>740</v>
      </c>
      <c r="G18">
        <v>1</v>
      </c>
      <c r="H18" t="s">
        <v>749</v>
      </c>
    </row>
    <row r="19" spans="1:8" x14ac:dyDescent="0.2">
      <c r="A19">
        <v>91</v>
      </c>
      <c r="B19" t="s">
        <v>8</v>
      </c>
      <c r="F19" t="s">
        <v>717</v>
      </c>
      <c r="G19">
        <v>6</v>
      </c>
      <c r="H19" t="s">
        <v>731</v>
      </c>
    </row>
    <row r="20" spans="1:8" x14ac:dyDescent="0.2">
      <c r="A20">
        <v>96</v>
      </c>
      <c r="B20" t="s">
        <v>9</v>
      </c>
      <c r="F20" t="s">
        <v>718</v>
      </c>
      <c r="G20">
        <v>1</v>
      </c>
      <c r="H20" t="s">
        <v>732</v>
      </c>
    </row>
    <row r="21" spans="1:8" x14ac:dyDescent="0.2">
      <c r="A21">
        <v>1012</v>
      </c>
      <c r="B21" t="s">
        <v>533</v>
      </c>
      <c r="F21" t="s">
        <v>741</v>
      </c>
      <c r="G21">
        <v>1</v>
      </c>
      <c r="H21" t="s">
        <v>750</v>
      </c>
    </row>
    <row r="22" spans="1:8" x14ac:dyDescent="0.2">
      <c r="A22">
        <v>1105</v>
      </c>
      <c r="B22" t="s">
        <v>534</v>
      </c>
      <c r="F22" t="s">
        <v>742</v>
      </c>
      <c r="G22">
        <v>1</v>
      </c>
      <c r="H22" t="s">
        <v>751</v>
      </c>
    </row>
    <row r="23" spans="1:8" x14ac:dyDescent="0.2">
      <c r="A23">
        <v>1160</v>
      </c>
      <c r="B23" t="s">
        <v>535</v>
      </c>
      <c r="F23" t="s">
        <v>735</v>
      </c>
      <c r="G23">
        <f>SUM(G9:G22)</f>
        <v>11000</v>
      </c>
    </row>
    <row r="24" spans="1:8" x14ac:dyDescent="0.2">
      <c r="A24">
        <v>1493</v>
      </c>
      <c r="B24" t="s">
        <v>536</v>
      </c>
    </row>
    <row r="25" spans="1:8" x14ac:dyDescent="0.2">
      <c r="A25">
        <v>1503</v>
      </c>
      <c r="B25" t="s">
        <v>537</v>
      </c>
      <c r="F25" t="s">
        <v>734</v>
      </c>
      <c r="G25" s="2">
        <f>G9/G23</f>
        <v>0.97918181818181815</v>
      </c>
    </row>
    <row r="26" spans="1:8" x14ac:dyDescent="0.2">
      <c r="A26">
        <v>1533</v>
      </c>
      <c r="B26" t="s">
        <v>538</v>
      </c>
      <c r="F26" t="s">
        <v>736</v>
      </c>
      <c r="G26" s="2">
        <f>3621/4577</f>
        <v>0.7911295608477168</v>
      </c>
    </row>
    <row r="27" spans="1:8" x14ac:dyDescent="0.2">
      <c r="A27">
        <v>1534</v>
      </c>
      <c r="B27" t="s">
        <v>538</v>
      </c>
    </row>
    <row r="28" spans="1:8" x14ac:dyDescent="0.2">
      <c r="A28">
        <v>1670</v>
      </c>
      <c r="B28" t="s">
        <v>539</v>
      </c>
    </row>
    <row r="29" spans="1:8" x14ac:dyDescent="0.2">
      <c r="A29">
        <v>1671</v>
      </c>
      <c r="B29" t="s">
        <v>540</v>
      </c>
    </row>
    <row r="30" spans="1:8" x14ac:dyDescent="0.2">
      <c r="A30">
        <v>1844</v>
      </c>
      <c r="B30" t="s">
        <v>541</v>
      </c>
    </row>
    <row r="31" spans="1:8" x14ac:dyDescent="0.2">
      <c r="A31">
        <v>1923</v>
      </c>
      <c r="B31" t="s">
        <v>542</v>
      </c>
    </row>
    <row r="32" spans="1:8" x14ac:dyDescent="0.2">
      <c r="A32">
        <v>1929</v>
      </c>
      <c r="B32" t="s">
        <v>543</v>
      </c>
    </row>
    <row r="33" spans="1:3" x14ac:dyDescent="0.2">
      <c r="A33">
        <v>1951</v>
      </c>
      <c r="B33" t="s">
        <v>544</v>
      </c>
    </row>
    <row r="34" spans="1:3" x14ac:dyDescent="0.2">
      <c r="A34">
        <v>1968</v>
      </c>
      <c r="B34" t="s">
        <v>545</v>
      </c>
    </row>
    <row r="35" spans="1:3" x14ac:dyDescent="0.2">
      <c r="A35">
        <v>1969</v>
      </c>
      <c r="B35" t="s">
        <v>546</v>
      </c>
    </row>
    <row r="36" spans="1:3" x14ac:dyDescent="0.2">
      <c r="A36">
        <v>2135</v>
      </c>
      <c r="B36" t="s">
        <v>547</v>
      </c>
      <c r="C36" t="s">
        <v>519</v>
      </c>
    </row>
    <row r="37" spans="1:3" x14ac:dyDescent="0.2">
      <c r="A37">
        <v>2203</v>
      </c>
      <c r="B37" t="s">
        <v>548</v>
      </c>
    </row>
    <row r="38" spans="1:3" x14ac:dyDescent="0.2">
      <c r="A38">
        <v>2204</v>
      </c>
      <c r="B38" t="s">
        <v>549</v>
      </c>
    </row>
    <row r="39" spans="1:3" x14ac:dyDescent="0.2">
      <c r="A39">
        <v>2206</v>
      </c>
      <c r="B39" t="s">
        <v>550</v>
      </c>
    </row>
    <row r="40" spans="1:3" x14ac:dyDescent="0.2">
      <c r="A40">
        <v>2207</v>
      </c>
      <c r="B40" t="s">
        <v>550</v>
      </c>
    </row>
    <row r="41" spans="1:3" x14ac:dyDescent="0.2">
      <c r="A41">
        <v>2208</v>
      </c>
      <c r="B41" t="s">
        <v>551</v>
      </c>
    </row>
    <row r="42" spans="1:3" x14ac:dyDescent="0.2">
      <c r="A42">
        <v>2276</v>
      </c>
      <c r="B42" t="s">
        <v>552</v>
      </c>
      <c r="C42" t="s">
        <v>520</v>
      </c>
    </row>
    <row r="43" spans="1:3" x14ac:dyDescent="0.2">
      <c r="A43">
        <v>2277</v>
      </c>
      <c r="B43" t="s">
        <v>553</v>
      </c>
    </row>
    <row r="44" spans="1:3" x14ac:dyDescent="0.2">
      <c r="A44">
        <v>2282</v>
      </c>
      <c r="B44" t="s">
        <v>554</v>
      </c>
      <c r="C44" t="s">
        <v>521</v>
      </c>
    </row>
    <row r="45" spans="1:3" x14ac:dyDescent="0.2">
      <c r="A45">
        <v>2288</v>
      </c>
      <c r="B45" t="s">
        <v>555</v>
      </c>
    </row>
    <row r="46" spans="1:3" x14ac:dyDescent="0.2">
      <c r="A46">
        <v>2289</v>
      </c>
      <c r="B46" t="s">
        <v>555</v>
      </c>
    </row>
    <row r="47" spans="1:3" x14ac:dyDescent="0.2">
      <c r="A47">
        <v>2290</v>
      </c>
      <c r="B47" t="s">
        <v>555</v>
      </c>
    </row>
    <row r="48" spans="1:3" x14ac:dyDescent="0.2">
      <c r="A48">
        <v>2291</v>
      </c>
      <c r="B48" t="s">
        <v>555</v>
      </c>
    </row>
    <row r="49" spans="1:2" x14ac:dyDescent="0.2">
      <c r="A49">
        <v>2292</v>
      </c>
      <c r="B49" t="s">
        <v>556</v>
      </c>
    </row>
    <row r="50" spans="1:2" x14ac:dyDescent="0.2">
      <c r="A50">
        <v>2293</v>
      </c>
      <c r="B50" t="s">
        <v>557</v>
      </c>
    </row>
    <row r="51" spans="1:2" x14ac:dyDescent="0.2">
      <c r="A51">
        <v>2294</v>
      </c>
      <c r="B51" t="s">
        <v>558</v>
      </c>
    </row>
    <row r="52" spans="1:2" x14ac:dyDescent="0.2">
      <c r="A52">
        <v>2295</v>
      </c>
      <c r="B52" t="s">
        <v>559</v>
      </c>
    </row>
    <row r="53" spans="1:2" x14ac:dyDescent="0.2">
      <c r="A53">
        <v>2296</v>
      </c>
      <c r="B53" t="s">
        <v>555</v>
      </c>
    </row>
    <row r="54" spans="1:2" x14ac:dyDescent="0.2">
      <c r="A54">
        <v>2297</v>
      </c>
      <c r="B54" t="s">
        <v>560</v>
      </c>
    </row>
    <row r="55" spans="1:2" x14ac:dyDescent="0.2">
      <c r="A55">
        <v>2298</v>
      </c>
      <c r="B55" t="s">
        <v>561</v>
      </c>
    </row>
    <row r="56" spans="1:2" x14ac:dyDescent="0.2">
      <c r="A56">
        <v>2299</v>
      </c>
      <c r="B56" t="s">
        <v>562</v>
      </c>
    </row>
    <row r="57" spans="1:2" x14ac:dyDescent="0.2">
      <c r="A57">
        <v>2300</v>
      </c>
      <c r="B57" t="s">
        <v>563</v>
      </c>
    </row>
    <row r="58" spans="1:2" x14ac:dyDescent="0.2">
      <c r="A58">
        <v>2301</v>
      </c>
      <c r="B58" t="s">
        <v>564</v>
      </c>
    </row>
    <row r="59" spans="1:2" x14ac:dyDescent="0.2">
      <c r="A59">
        <v>2302</v>
      </c>
      <c r="B59" t="s">
        <v>565</v>
      </c>
    </row>
    <row r="60" spans="1:2" x14ac:dyDescent="0.2">
      <c r="A60">
        <v>2303</v>
      </c>
      <c r="B60" t="s">
        <v>566</v>
      </c>
    </row>
    <row r="61" spans="1:2" x14ac:dyDescent="0.2">
      <c r="A61">
        <v>2304</v>
      </c>
      <c r="B61" t="s">
        <v>555</v>
      </c>
    </row>
    <row r="62" spans="1:2" x14ac:dyDescent="0.2">
      <c r="A62">
        <v>2305</v>
      </c>
      <c r="B62" t="s">
        <v>567</v>
      </c>
    </row>
    <row r="63" spans="1:2" x14ac:dyDescent="0.2">
      <c r="A63">
        <v>2306</v>
      </c>
      <c r="B63" t="s">
        <v>568</v>
      </c>
    </row>
    <row r="64" spans="1:2" x14ac:dyDescent="0.2">
      <c r="A64">
        <v>2307</v>
      </c>
      <c r="B64" t="s">
        <v>569</v>
      </c>
    </row>
    <row r="65" spans="1:2" x14ac:dyDescent="0.2">
      <c r="A65">
        <v>2308</v>
      </c>
      <c r="B65" t="s">
        <v>570</v>
      </c>
    </row>
    <row r="66" spans="1:2" x14ac:dyDescent="0.2">
      <c r="A66">
        <v>2309</v>
      </c>
      <c r="B66" t="s">
        <v>555</v>
      </c>
    </row>
    <row r="67" spans="1:2" x14ac:dyDescent="0.2">
      <c r="A67">
        <v>2310</v>
      </c>
      <c r="B67" t="s">
        <v>570</v>
      </c>
    </row>
    <row r="68" spans="1:2" x14ac:dyDescent="0.2">
      <c r="A68">
        <v>2311</v>
      </c>
      <c r="B68" t="s">
        <v>571</v>
      </c>
    </row>
    <row r="69" spans="1:2" x14ac:dyDescent="0.2">
      <c r="A69">
        <v>2312</v>
      </c>
      <c r="B69" t="s">
        <v>555</v>
      </c>
    </row>
    <row r="70" spans="1:2" x14ac:dyDescent="0.2">
      <c r="A70">
        <v>2315</v>
      </c>
      <c r="B70" t="s">
        <v>553</v>
      </c>
    </row>
    <row r="71" spans="1:2" x14ac:dyDescent="0.2">
      <c r="A71">
        <v>2316</v>
      </c>
      <c r="B71" t="s">
        <v>553</v>
      </c>
    </row>
    <row r="72" spans="1:2" x14ac:dyDescent="0.2">
      <c r="A72">
        <v>2317</v>
      </c>
      <c r="B72" t="s">
        <v>553</v>
      </c>
    </row>
    <row r="73" spans="1:2" x14ac:dyDescent="0.2">
      <c r="A73">
        <v>2318</v>
      </c>
      <c r="B73" t="s">
        <v>553</v>
      </c>
    </row>
    <row r="74" spans="1:2" x14ac:dyDescent="0.2">
      <c r="A74">
        <v>2319</v>
      </c>
      <c r="B74" t="s">
        <v>553</v>
      </c>
    </row>
    <row r="75" spans="1:2" x14ac:dyDescent="0.2">
      <c r="A75">
        <v>2320</v>
      </c>
      <c r="B75" t="s">
        <v>553</v>
      </c>
    </row>
    <row r="76" spans="1:2" x14ac:dyDescent="0.2">
      <c r="A76">
        <v>2321</v>
      </c>
      <c r="B76" t="s">
        <v>553</v>
      </c>
    </row>
    <row r="77" spans="1:2" x14ac:dyDescent="0.2">
      <c r="A77">
        <v>2322</v>
      </c>
      <c r="B77" t="s">
        <v>553</v>
      </c>
    </row>
    <row r="78" spans="1:2" x14ac:dyDescent="0.2">
      <c r="A78">
        <v>2323</v>
      </c>
      <c r="B78" t="s">
        <v>572</v>
      </c>
    </row>
    <row r="79" spans="1:2" x14ac:dyDescent="0.2">
      <c r="A79">
        <v>2324</v>
      </c>
      <c r="B79" t="s">
        <v>573</v>
      </c>
    </row>
    <row r="80" spans="1:2" x14ac:dyDescent="0.2">
      <c r="A80">
        <v>2325</v>
      </c>
      <c r="B80" t="s">
        <v>574</v>
      </c>
    </row>
    <row r="81" spans="1:3" x14ac:dyDescent="0.2">
      <c r="A81">
        <v>2326</v>
      </c>
      <c r="B81" t="s">
        <v>575</v>
      </c>
    </row>
    <row r="82" spans="1:3" x14ac:dyDescent="0.2">
      <c r="A82">
        <v>2327</v>
      </c>
      <c r="B82" t="s">
        <v>553</v>
      </c>
    </row>
    <row r="83" spans="1:3" x14ac:dyDescent="0.2">
      <c r="A83">
        <v>2328</v>
      </c>
      <c r="B83" t="s">
        <v>576</v>
      </c>
    </row>
    <row r="84" spans="1:3" x14ac:dyDescent="0.2">
      <c r="A84">
        <v>2329</v>
      </c>
      <c r="B84" t="s">
        <v>553</v>
      </c>
    </row>
    <row r="85" spans="1:3" x14ac:dyDescent="0.2">
      <c r="A85">
        <v>2330</v>
      </c>
      <c r="B85" t="s">
        <v>553</v>
      </c>
    </row>
    <row r="86" spans="1:3" x14ac:dyDescent="0.2">
      <c r="A86">
        <v>2331</v>
      </c>
      <c r="B86" t="s">
        <v>553</v>
      </c>
    </row>
    <row r="87" spans="1:3" x14ac:dyDescent="0.2">
      <c r="A87">
        <v>2332</v>
      </c>
      <c r="B87" t="s">
        <v>553</v>
      </c>
    </row>
    <row r="88" spans="1:3" x14ac:dyDescent="0.2">
      <c r="A88">
        <v>2333</v>
      </c>
      <c r="B88" t="s">
        <v>577</v>
      </c>
      <c r="C88" t="s">
        <v>522</v>
      </c>
    </row>
    <row r="89" spans="1:3" x14ac:dyDescent="0.2">
      <c r="A89">
        <v>2334</v>
      </c>
      <c r="B89" t="s">
        <v>578</v>
      </c>
      <c r="C89" t="s">
        <v>523</v>
      </c>
    </row>
    <row r="90" spans="1:3" x14ac:dyDescent="0.2">
      <c r="A90">
        <v>2916</v>
      </c>
      <c r="B90" t="s">
        <v>12</v>
      </c>
    </row>
    <row r="91" spans="1:3" x14ac:dyDescent="0.2">
      <c r="A91">
        <v>2917</v>
      </c>
      <c r="B91" t="s">
        <v>12</v>
      </c>
    </row>
    <row r="92" spans="1:3" x14ac:dyDescent="0.2">
      <c r="A92">
        <v>2918</v>
      </c>
      <c r="B92" t="s">
        <v>13</v>
      </c>
    </row>
    <row r="93" spans="1:3" x14ac:dyDescent="0.2">
      <c r="A93">
        <v>2919</v>
      </c>
      <c r="B93" t="s">
        <v>12</v>
      </c>
    </row>
    <row r="94" spans="1:3" x14ac:dyDescent="0.2">
      <c r="A94">
        <v>2920</v>
      </c>
      <c r="B94" t="s">
        <v>14</v>
      </c>
    </row>
    <row r="95" spans="1:3" x14ac:dyDescent="0.2">
      <c r="A95">
        <v>2928</v>
      </c>
      <c r="B95" t="s">
        <v>14</v>
      </c>
    </row>
    <row r="96" spans="1:3" x14ac:dyDescent="0.2">
      <c r="A96">
        <v>2929</v>
      </c>
      <c r="B96" t="s">
        <v>16</v>
      </c>
    </row>
    <row r="97" spans="1:2" x14ac:dyDescent="0.2">
      <c r="A97">
        <v>2930</v>
      </c>
      <c r="B97" t="s">
        <v>17</v>
      </c>
    </row>
    <row r="98" spans="1:2" x14ac:dyDescent="0.2">
      <c r="A98">
        <v>2931</v>
      </c>
      <c r="B98" t="s">
        <v>18</v>
      </c>
    </row>
    <row r="99" spans="1:2" x14ac:dyDescent="0.2">
      <c r="A99">
        <v>2932</v>
      </c>
      <c r="B99" t="s">
        <v>19</v>
      </c>
    </row>
    <row r="100" spans="1:2" x14ac:dyDescent="0.2">
      <c r="A100">
        <v>2933</v>
      </c>
      <c r="B100" t="s">
        <v>20</v>
      </c>
    </row>
    <row r="101" spans="1:2" x14ac:dyDescent="0.2">
      <c r="A101">
        <v>2934</v>
      </c>
      <c r="B101" t="s">
        <v>21</v>
      </c>
    </row>
    <row r="102" spans="1:2" x14ac:dyDescent="0.2">
      <c r="A102">
        <v>2935</v>
      </c>
      <c r="B102" t="s">
        <v>19</v>
      </c>
    </row>
    <row r="103" spans="1:2" x14ac:dyDescent="0.2">
      <c r="A103">
        <v>2942</v>
      </c>
      <c r="B103" t="s">
        <v>22</v>
      </c>
    </row>
    <row r="104" spans="1:2" x14ac:dyDescent="0.2">
      <c r="A104">
        <v>2943</v>
      </c>
      <c r="B104" t="s">
        <v>16</v>
      </c>
    </row>
    <row r="105" spans="1:2" x14ac:dyDescent="0.2">
      <c r="A105">
        <v>2944</v>
      </c>
      <c r="B105" t="s">
        <v>17</v>
      </c>
    </row>
    <row r="106" spans="1:2" x14ac:dyDescent="0.2">
      <c r="A106">
        <v>2945</v>
      </c>
      <c r="B106" t="s">
        <v>18</v>
      </c>
    </row>
    <row r="107" spans="1:2" x14ac:dyDescent="0.2">
      <c r="A107">
        <v>2946</v>
      </c>
      <c r="B107" t="s">
        <v>19</v>
      </c>
    </row>
    <row r="108" spans="1:2" x14ac:dyDescent="0.2">
      <c r="A108">
        <v>2947</v>
      </c>
      <c r="B108" t="s">
        <v>23</v>
      </c>
    </row>
    <row r="109" spans="1:2" x14ac:dyDescent="0.2">
      <c r="A109">
        <v>2948</v>
      </c>
      <c r="B109" t="s">
        <v>24</v>
      </c>
    </row>
    <row r="110" spans="1:2" x14ac:dyDescent="0.2">
      <c r="A110">
        <v>2949</v>
      </c>
      <c r="B110" t="s">
        <v>25</v>
      </c>
    </row>
    <row r="111" spans="1:2" x14ac:dyDescent="0.2">
      <c r="A111">
        <v>2950</v>
      </c>
      <c r="B111" t="s">
        <v>26</v>
      </c>
    </row>
    <row r="112" spans="1:2" x14ac:dyDescent="0.2">
      <c r="A112">
        <v>2951</v>
      </c>
      <c r="B112" t="s">
        <v>13</v>
      </c>
    </row>
    <row r="113" spans="1:2" x14ac:dyDescent="0.2">
      <c r="A113">
        <v>2952</v>
      </c>
      <c r="B113" t="s">
        <v>12</v>
      </c>
    </row>
    <row r="114" spans="1:2" x14ac:dyDescent="0.2">
      <c r="A114">
        <v>2953</v>
      </c>
      <c r="B114" t="s">
        <v>12</v>
      </c>
    </row>
    <row r="115" spans="1:2" x14ac:dyDescent="0.2">
      <c r="A115">
        <v>2954</v>
      </c>
      <c r="B115" t="s">
        <v>27</v>
      </c>
    </row>
    <row r="116" spans="1:2" x14ac:dyDescent="0.2">
      <c r="A116">
        <v>2955</v>
      </c>
      <c r="B116" t="s">
        <v>13</v>
      </c>
    </row>
    <row r="117" spans="1:2" x14ac:dyDescent="0.2">
      <c r="A117">
        <v>2956</v>
      </c>
      <c r="B117" t="s">
        <v>28</v>
      </c>
    </row>
    <row r="118" spans="1:2" x14ac:dyDescent="0.2">
      <c r="A118">
        <v>2957</v>
      </c>
      <c r="B118" t="s">
        <v>12</v>
      </c>
    </row>
    <row r="119" spans="1:2" x14ac:dyDescent="0.2">
      <c r="A119">
        <v>2958</v>
      </c>
      <c r="B119" t="s">
        <v>12</v>
      </c>
    </row>
    <row r="120" spans="1:2" x14ac:dyDescent="0.2">
      <c r="A120">
        <v>2959</v>
      </c>
      <c r="B120" t="s">
        <v>29</v>
      </c>
    </row>
    <row r="121" spans="1:2" x14ac:dyDescent="0.2">
      <c r="A121">
        <v>2960</v>
      </c>
      <c r="B121" t="s">
        <v>30</v>
      </c>
    </row>
    <row r="122" spans="1:2" x14ac:dyDescent="0.2">
      <c r="A122">
        <v>2961</v>
      </c>
      <c r="B122" t="s">
        <v>31</v>
      </c>
    </row>
    <row r="123" spans="1:2" x14ac:dyDescent="0.2">
      <c r="A123">
        <v>2962</v>
      </c>
      <c r="B123" t="s">
        <v>27</v>
      </c>
    </row>
    <row r="124" spans="1:2" x14ac:dyDescent="0.2">
      <c r="A124">
        <v>2963</v>
      </c>
      <c r="B124" t="s">
        <v>32</v>
      </c>
    </row>
    <row r="125" spans="1:2" x14ac:dyDescent="0.2">
      <c r="A125">
        <v>2964</v>
      </c>
      <c r="B125" t="s">
        <v>33</v>
      </c>
    </row>
    <row r="126" spans="1:2" x14ac:dyDescent="0.2">
      <c r="A126">
        <v>2965</v>
      </c>
      <c r="B126" t="s">
        <v>14</v>
      </c>
    </row>
    <row r="127" spans="1:2" x14ac:dyDescent="0.2">
      <c r="A127">
        <v>2966</v>
      </c>
      <c r="B127" t="s">
        <v>34</v>
      </c>
    </row>
    <row r="128" spans="1:2" x14ac:dyDescent="0.2">
      <c r="A128">
        <v>2967</v>
      </c>
      <c r="B128" t="s">
        <v>35</v>
      </c>
    </row>
    <row r="129" spans="1:2" x14ac:dyDescent="0.2">
      <c r="A129">
        <v>2968</v>
      </c>
      <c r="B129" t="s">
        <v>36</v>
      </c>
    </row>
    <row r="130" spans="1:2" x14ac:dyDescent="0.2">
      <c r="A130">
        <v>2969</v>
      </c>
      <c r="B130" t="s">
        <v>35</v>
      </c>
    </row>
    <row r="131" spans="1:2" x14ac:dyDescent="0.2">
      <c r="A131">
        <v>2970</v>
      </c>
      <c r="B131" t="s">
        <v>37</v>
      </c>
    </row>
    <row r="132" spans="1:2" x14ac:dyDescent="0.2">
      <c r="A132">
        <v>2971</v>
      </c>
      <c r="B132" t="s">
        <v>38</v>
      </c>
    </row>
    <row r="133" spans="1:2" x14ac:dyDescent="0.2">
      <c r="A133">
        <v>2972</v>
      </c>
      <c r="B133" t="s">
        <v>39</v>
      </c>
    </row>
    <row r="134" spans="1:2" x14ac:dyDescent="0.2">
      <c r="A134">
        <v>2973</v>
      </c>
      <c r="B134" t="s">
        <v>40</v>
      </c>
    </row>
    <row r="135" spans="1:2" x14ac:dyDescent="0.2">
      <c r="A135">
        <v>2974</v>
      </c>
      <c r="B135" t="s">
        <v>41</v>
      </c>
    </row>
    <row r="136" spans="1:2" x14ac:dyDescent="0.2">
      <c r="A136">
        <v>2975</v>
      </c>
      <c r="B136" t="s">
        <v>42</v>
      </c>
    </row>
    <row r="137" spans="1:2" x14ac:dyDescent="0.2">
      <c r="A137">
        <v>2976</v>
      </c>
      <c r="B137" t="s">
        <v>23</v>
      </c>
    </row>
    <row r="138" spans="1:2" x14ac:dyDescent="0.2">
      <c r="A138">
        <v>2977</v>
      </c>
      <c r="B138" t="s">
        <v>12</v>
      </c>
    </row>
    <row r="139" spans="1:2" x14ac:dyDescent="0.2">
      <c r="A139">
        <v>2978</v>
      </c>
      <c r="B139" t="s">
        <v>12</v>
      </c>
    </row>
    <row r="140" spans="1:2" x14ac:dyDescent="0.2">
      <c r="A140">
        <v>2979</v>
      </c>
      <c r="B140" t="s">
        <v>23</v>
      </c>
    </row>
    <row r="141" spans="1:2" x14ac:dyDescent="0.2">
      <c r="A141">
        <v>2980</v>
      </c>
      <c r="B141" t="s">
        <v>12</v>
      </c>
    </row>
    <row r="142" spans="1:2" x14ac:dyDescent="0.2">
      <c r="A142">
        <v>2981</v>
      </c>
      <c r="B142" t="s">
        <v>43</v>
      </c>
    </row>
    <row r="143" spans="1:2" x14ac:dyDescent="0.2">
      <c r="A143">
        <v>2982</v>
      </c>
      <c r="B143" t="s">
        <v>14</v>
      </c>
    </row>
    <row r="144" spans="1:2" x14ac:dyDescent="0.2">
      <c r="A144">
        <v>2983</v>
      </c>
      <c r="B144" t="s">
        <v>44</v>
      </c>
    </row>
    <row r="145" spans="1:2" x14ac:dyDescent="0.2">
      <c r="A145">
        <v>2984</v>
      </c>
      <c r="B145" t="s">
        <v>45</v>
      </c>
    </row>
    <row r="146" spans="1:2" x14ac:dyDescent="0.2">
      <c r="A146">
        <v>2985</v>
      </c>
      <c r="B146" t="s">
        <v>46</v>
      </c>
    </row>
    <row r="147" spans="1:2" x14ac:dyDescent="0.2">
      <c r="A147">
        <v>2986</v>
      </c>
      <c r="B147" t="s">
        <v>47</v>
      </c>
    </row>
    <row r="148" spans="1:2" x14ac:dyDescent="0.2">
      <c r="A148">
        <v>2987</v>
      </c>
      <c r="B148" t="s">
        <v>48</v>
      </c>
    </row>
    <row r="149" spans="1:2" x14ac:dyDescent="0.2">
      <c r="A149">
        <v>2988</v>
      </c>
      <c r="B149" t="s">
        <v>49</v>
      </c>
    </row>
    <row r="150" spans="1:2" x14ac:dyDescent="0.2">
      <c r="A150">
        <v>2989</v>
      </c>
      <c r="B150" t="s">
        <v>26</v>
      </c>
    </row>
    <row r="151" spans="1:2" x14ac:dyDescent="0.2">
      <c r="A151">
        <v>2990</v>
      </c>
      <c r="B151" t="s">
        <v>50</v>
      </c>
    </row>
    <row r="152" spans="1:2" x14ac:dyDescent="0.2">
      <c r="A152">
        <v>2991</v>
      </c>
      <c r="B152" t="s">
        <v>12</v>
      </c>
    </row>
    <row r="153" spans="1:2" x14ac:dyDescent="0.2">
      <c r="A153">
        <v>2992</v>
      </c>
      <c r="B153" t="s">
        <v>12</v>
      </c>
    </row>
    <row r="154" spans="1:2" x14ac:dyDescent="0.2">
      <c r="A154">
        <v>2993</v>
      </c>
      <c r="B154" t="s">
        <v>51</v>
      </c>
    </row>
    <row r="155" spans="1:2" x14ac:dyDescent="0.2">
      <c r="A155">
        <v>2994</v>
      </c>
      <c r="B155" t="s">
        <v>29</v>
      </c>
    </row>
    <row r="156" spans="1:2" x14ac:dyDescent="0.2">
      <c r="A156">
        <v>2995</v>
      </c>
      <c r="B156" t="s">
        <v>52</v>
      </c>
    </row>
    <row r="157" spans="1:2" x14ac:dyDescent="0.2">
      <c r="A157">
        <v>2996</v>
      </c>
      <c r="B157" t="s">
        <v>53</v>
      </c>
    </row>
    <row r="158" spans="1:2" x14ac:dyDescent="0.2">
      <c r="A158">
        <v>2997</v>
      </c>
      <c r="B158" t="s">
        <v>54</v>
      </c>
    </row>
    <row r="159" spans="1:2" x14ac:dyDescent="0.2">
      <c r="A159">
        <v>2998</v>
      </c>
      <c r="B159" t="s">
        <v>55</v>
      </c>
    </row>
    <row r="160" spans="1:2" x14ac:dyDescent="0.2">
      <c r="A160">
        <v>2999</v>
      </c>
      <c r="B160" t="s">
        <v>12</v>
      </c>
    </row>
    <row r="161" spans="1:2" x14ac:dyDescent="0.2">
      <c r="A161">
        <v>3000</v>
      </c>
      <c r="B161" t="s">
        <v>56</v>
      </c>
    </row>
    <row r="162" spans="1:2" x14ac:dyDescent="0.2">
      <c r="A162">
        <v>3001</v>
      </c>
      <c r="B162" t="s">
        <v>57</v>
      </c>
    </row>
    <row r="163" spans="1:2" x14ac:dyDescent="0.2">
      <c r="A163">
        <v>3002</v>
      </c>
      <c r="B163" t="s">
        <v>58</v>
      </c>
    </row>
    <row r="164" spans="1:2" x14ac:dyDescent="0.2">
      <c r="A164">
        <v>3003</v>
      </c>
      <c r="B164" t="s">
        <v>59</v>
      </c>
    </row>
    <row r="165" spans="1:2" x14ac:dyDescent="0.2">
      <c r="A165">
        <v>3004</v>
      </c>
      <c r="B165" t="s">
        <v>60</v>
      </c>
    </row>
    <row r="166" spans="1:2" x14ac:dyDescent="0.2">
      <c r="A166">
        <v>3005</v>
      </c>
      <c r="B166" t="s">
        <v>61</v>
      </c>
    </row>
    <row r="167" spans="1:2" x14ac:dyDescent="0.2">
      <c r="A167">
        <v>3006</v>
      </c>
      <c r="B167" t="s">
        <v>60</v>
      </c>
    </row>
    <row r="168" spans="1:2" x14ac:dyDescent="0.2">
      <c r="A168">
        <v>3007</v>
      </c>
      <c r="B168" t="s">
        <v>62</v>
      </c>
    </row>
    <row r="169" spans="1:2" x14ac:dyDescent="0.2">
      <c r="A169">
        <v>3008</v>
      </c>
      <c r="B169" t="s">
        <v>63</v>
      </c>
    </row>
    <row r="170" spans="1:2" x14ac:dyDescent="0.2">
      <c r="A170">
        <v>3009</v>
      </c>
      <c r="B170" t="s">
        <v>58</v>
      </c>
    </row>
    <row r="171" spans="1:2" x14ac:dyDescent="0.2">
      <c r="A171">
        <v>3010</v>
      </c>
      <c r="B171" t="s">
        <v>64</v>
      </c>
    </row>
    <row r="172" spans="1:2" x14ac:dyDescent="0.2">
      <c r="A172">
        <v>3011</v>
      </c>
      <c r="B172" t="s">
        <v>65</v>
      </c>
    </row>
    <row r="173" spans="1:2" x14ac:dyDescent="0.2">
      <c r="A173">
        <v>3012</v>
      </c>
      <c r="B173" t="s">
        <v>65</v>
      </c>
    </row>
    <row r="174" spans="1:2" x14ac:dyDescent="0.2">
      <c r="A174">
        <v>3013</v>
      </c>
      <c r="B174" t="s">
        <v>66</v>
      </c>
    </row>
    <row r="175" spans="1:2" x14ac:dyDescent="0.2">
      <c r="A175">
        <v>3014</v>
      </c>
      <c r="B175" t="s">
        <v>65</v>
      </c>
    </row>
    <row r="176" spans="1:2" x14ac:dyDescent="0.2">
      <c r="A176">
        <v>3015</v>
      </c>
      <c r="B176" t="s">
        <v>67</v>
      </c>
    </row>
    <row r="177" spans="1:2" x14ac:dyDescent="0.2">
      <c r="A177">
        <v>3016</v>
      </c>
      <c r="B177" t="s">
        <v>68</v>
      </c>
    </row>
    <row r="178" spans="1:2" x14ac:dyDescent="0.2">
      <c r="A178">
        <v>3017</v>
      </c>
      <c r="B178" t="s">
        <v>69</v>
      </c>
    </row>
    <row r="179" spans="1:2" x14ac:dyDescent="0.2">
      <c r="A179">
        <v>3018</v>
      </c>
      <c r="B179" t="s">
        <v>70</v>
      </c>
    </row>
    <row r="180" spans="1:2" x14ac:dyDescent="0.2">
      <c r="A180">
        <v>3019</v>
      </c>
      <c r="B180" t="s">
        <v>71</v>
      </c>
    </row>
    <row r="181" spans="1:2" x14ac:dyDescent="0.2">
      <c r="A181">
        <v>3020</v>
      </c>
      <c r="B181" t="s">
        <v>72</v>
      </c>
    </row>
    <row r="182" spans="1:2" x14ac:dyDescent="0.2">
      <c r="A182">
        <v>3071</v>
      </c>
      <c r="B182" t="s">
        <v>579</v>
      </c>
    </row>
    <row r="183" spans="1:2" x14ac:dyDescent="0.2">
      <c r="A183">
        <v>3074</v>
      </c>
      <c r="B183" t="s">
        <v>580</v>
      </c>
    </row>
    <row r="184" spans="1:2" x14ac:dyDescent="0.2">
      <c r="A184">
        <v>3178</v>
      </c>
      <c r="B184" t="s">
        <v>581</v>
      </c>
    </row>
    <row r="185" spans="1:2" x14ac:dyDescent="0.2">
      <c r="A185">
        <v>3185</v>
      </c>
      <c r="B185" t="s">
        <v>582</v>
      </c>
    </row>
    <row r="186" spans="1:2" x14ac:dyDescent="0.2">
      <c r="A186">
        <v>3186</v>
      </c>
      <c r="B186" t="s">
        <v>583</v>
      </c>
    </row>
    <row r="187" spans="1:2" x14ac:dyDescent="0.2">
      <c r="A187">
        <v>3187</v>
      </c>
      <c r="B187" t="s">
        <v>584</v>
      </c>
    </row>
    <row r="188" spans="1:2" x14ac:dyDescent="0.2">
      <c r="A188">
        <v>3188</v>
      </c>
      <c r="B188" t="s">
        <v>583</v>
      </c>
    </row>
    <row r="189" spans="1:2" x14ac:dyDescent="0.2">
      <c r="A189">
        <v>3189</v>
      </c>
      <c r="B189" t="s">
        <v>585</v>
      </c>
    </row>
    <row r="190" spans="1:2" x14ac:dyDescent="0.2">
      <c r="A190">
        <v>3190</v>
      </c>
      <c r="B190" t="s">
        <v>586</v>
      </c>
    </row>
    <row r="191" spans="1:2" x14ac:dyDescent="0.2">
      <c r="A191">
        <v>3191</v>
      </c>
      <c r="B191" t="s">
        <v>587</v>
      </c>
    </row>
    <row r="192" spans="1:2" x14ac:dyDescent="0.2">
      <c r="A192">
        <v>3192</v>
      </c>
      <c r="B192" t="s">
        <v>588</v>
      </c>
    </row>
    <row r="193" spans="1:2" x14ac:dyDescent="0.2">
      <c r="A193">
        <v>3193</v>
      </c>
      <c r="B193" t="s">
        <v>589</v>
      </c>
    </row>
    <row r="194" spans="1:2" x14ac:dyDescent="0.2">
      <c r="A194">
        <v>3194</v>
      </c>
      <c r="B194" t="s">
        <v>590</v>
      </c>
    </row>
    <row r="195" spans="1:2" x14ac:dyDescent="0.2">
      <c r="A195">
        <v>3195</v>
      </c>
      <c r="B195" t="s">
        <v>591</v>
      </c>
    </row>
    <row r="196" spans="1:2" x14ac:dyDescent="0.2">
      <c r="A196">
        <v>3196</v>
      </c>
      <c r="B196" t="s">
        <v>592</v>
      </c>
    </row>
    <row r="197" spans="1:2" x14ac:dyDescent="0.2">
      <c r="A197">
        <v>3197</v>
      </c>
      <c r="B197" t="s">
        <v>593</v>
      </c>
    </row>
    <row r="198" spans="1:2" x14ac:dyDescent="0.2">
      <c r="A198">
        <v>3198</v>
      </c>
      <c r="B198" t="s">
        <v>594</v>
      </c>
    </row>
    <row r="199" spans="1:2" x14ac:dyDescent="0.2">
      <c r="A199">
        <v>3199</v>
      </c>
      <c r="B199" t="s">
        <v>595</v>
      </c>
    </row>
    <row r="200" spans="1:2" x14ac:dyDescent="0.2">
      <c r="A200">
        <v>3228</v>
      </c>
      <c r="B200" t="s">
        <v>596</v>
      </c>
    </row>
    <row r="201" spans="1:2" x14ac:dyDescent="0.2">
      <c r="A201">
        <v>3389</v>
      </c>
      <c r="B201" t="s">
        <v>597</v>
      </c>
    </row>
    <row r="202" spans="1:2" x14ac:dyDescent="0.2">
      <c r="A202">
        <v>3550</v>
      </c>
      <c r="B202" t="s">
        <v>598</v>
      </c>
    </row>
    <row r="203" spans="1:2" x14ac:dyDescent="0.2">
      <c r="A203">
        <v>3551</v>
      </c>
      <c r="B203" t="s">
        <v>599</v>
      </c>
    </row>
    <row r="204" spans="1:2" x14ac:dyDescent="0.2">
      <c r="A204">
        <v>3552</v>
      </c>
      <c r="B204" t="s">
        <v>600</v>
      </c>
    </row>
    <row r="205" spans="1:2" x14ac:dyDescent="0.2">
      <c r="A205">
        <v>3598</v>
      </c>
      <c r="B205" t="s">
        <v>601</v>
      </c>
    </row>
    <row r="206" spans="1:2" x14ac:dyDescent="0.2">
      <c r="A206">
        <v>3599</v>
      </c>
      <c r="B206" t="s">
        <v>602</v>
      </c>
    </row>
    <row r="207" spans="1:2" x14ac:dyDescent="0.2">
      <c r="A207">
        <v>3600</v>
      </c>
      <c r="B207" t="s">
        <v>603</v>
      </c>
    </row>
    <row r="208" spans="1:2" x14ac:dyDescent="0.2">
      <c r="A208">
        <v>3601</v>
      </c>
      <c r="B208" t="s">
        <v>604</v>
      </c>
    </row>
    <row r="209" spans="1:2" x14ac:dyDescent="0.2">
      <c r="A209">
        <v>3602</v>
      </c>
      <c r="B209" t="s">
        <v>605</v>
      </c>
    </row>
    <row r="210" spans="1:2" x14ac:dyDescent="0.2">
      <c r="A210">
        <v>3603</v>
      </c>
      <c r="B210" t="s">
        <v>606</v>
      </c>
    </row>
    <row r="211" spans="1:2" x14ac:dyDescent="0.2">
      <c r="A211">
        <v>3604</v>
      </c>
      <c r="B211" t="s">
        <v>607</v>
      </c>
    </row>
    <row r="212" spans="1:2" x14ac:dyDescent="0.2">
      <c r="A212">
        <v>3605</v>
      </c>
      <c r="B212" t="s">
        <v>608</v>
      </c>
    </row>
    <row r="213" spans="1:2" x14ac:dyDescent="0.2">
      <c r="A213">
        <v>3606</v>
      </c>
      <c r="B213" t="s">
        <v>609</v>
      </c>
    </row>
    <row r="214" spans="1:2" x14ac:dyDescent="0.2">
      <c r="A214">
        <v>3607</v>
      </c>
      <c r="B214" t="s">
        <v>610</v>
      </c>
    </row>
    <row r="215" spans="1:2" x14ac:dyDescent="0.2">
      <c r="A215">
        <v>3608</v>
      </c>
      <c r="B215" t="s">
        <v>611</v>
      </c>
    </row>
    <row r="216" spans="1:2" x14ac:dyDescent="0.2">
      <c r="A216">
        <v>3609</v>
      </c>
      <c r="B216" t="s">
        <v>611</v>
      </c>
    </row>
    <row r="217" spans="1:2" x14ac:dyDescent="0.2">
      <c r="A217">
        <v>3610</v>
      </c>
      <c r="B217" t="s">
        <v>601</v>
      </c>
    </row>
    <row r="218" spans="1:2" x14ac:dyDescent="0.2">
      <c r="A218">
        <v>3611</v>
      </c>
      <c r="B218" t="s">
        <v>601</v>
      </c>
    </row>
    <row r="219" spans="1:2" x14ac:dyDescent="0.2">
      <c r="A219">
        <v>3612</v>
      </c>
      <c r="B219" t="s">
        <v>612</v>
      </c>
    </row>
    <row r="220" spans="1:2" x14ac:dyDescent="0.2">
      <c r="A220">
        <v>3613</v>
      </c>
      <c r="B220" t="s">
        <v>601</v>
      </c>
    </row>
    <row r="221" spans="1:2" x14ac:dyDescent="0.2">
      <c r="A221">
        <v>3656</v>
      </c>
      <c r="B221" t="s">
        <v>613</v>
      </c>
    </row>
    <row r="222" spans="1:2" x14ac:dyDescent="0.2">
      <c r="A222">
        <v>3657</v>
      </c>
      <c r="B222" t="s">
        <v>614</v>
      </c>
    </row>
    <row r="223" spans="1:2" x14ac:dyDescent="0.2">
      <c r="A223">
        <v>3730</v>
      </c>
      <c r="B223" t="s">
        <v>87</v>
      </c>
    </row>
    <row r="224" spans="1:2" x14ac:dyDescent="0.2">
      <c r="A224">
        <v>3755</v>
      </c>
      <c r="B224" t="s">
        <v>107</v>
      </c>
    </row>
    <row r="225" spans="1:2" x14ac:dyDescent="0.2">
      <c r="A225">
        <v>3895</v>
      </c>
      <c r="B225" t="s">
        <v>203</v>
      </c>
    </row>
    <row r="226" spans="1:2" x14ac:dyDescent="0.2">
      <c r="A226">
        <v>3900</v>
      </c>
      <c r="B226" t="s">
        <v>205</v>
      </c>
    </row>
    <row r="227" spans="1:2" x14ac:dyDescent="0.2">
      <c r="A227">
        <v>3906</v>
      </c>
      <c r="B227" t="s">
        <v>211</v>
      </c>
    </row>
    <row r="228" spans="1:2" x14ac:dyDescent="0.2">
      <c r="A228">
        <v>3910</v>
      </c>
      <c r="B228" t="s">
        <v>213</v>
      </c>
    </row>
    <row r="229" spans="1:2" x14ac:dyDescent="0.2">
      <c r="A229">
        <v>3918</v>
      </c>
      <c r="B229" t="s">
        <v>217</v>
      </c>
    </row>
    <row r="230" spans="1:2" x14ac:dyDescent="0.2">
      <c r="A230">
        <v>4079</v>
      </c>
      <c r="B230" t="s">
        <v>615</v>
      </c>
    </row>
    <row r="231" spans="1:2" x14ac:dyDescent="0.2">
      <c r="A231">
        <v>4124</v>
      </c>
      <c r="B231" t="s">
        <v>616</v>
      </c>
    </row>
  </sheetData>
  <sortState xmlns:xlrd2="http://schemas.microsoft.com/office/spreadsheetml/2017/richdata2" ref="A37:D351">
    <sortCondition ref="A37:A3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4F49-388A-C244-99D0-F040BD5898CF}">
  <dimension ref="A1:C31"/>
  <sheetViews>
    <sheetView workbookViewId="0">
      <selection activeCell="B31" sqref="B31"/>
    </sheetView>
  </sheetViews>
  <sheetFormatPr baseColWidth="10" defaultRowHeight="16" x14ac:dyDescent="0.2"/>
  <cols>
    <col min="2" max="2" width="39" bestFit="1" customWidth="1"/>
  </cols>
  <sheetData>
    <row r="1" spans="1:3" x14ac:dyDescent="0.2">
      <c r="A1" s="1" t="s">
        <v>0</v>
      </c>
      <c r="B1" s="1" t="s">
        <v>391</v>
      </c>
      <c r="C1" s="1" t="s">
        <v>392</v>
      </c>
    </row>
    <row r="2" spans="1:3" x14ac:dyDescent="0.2">
      <c r="A2">
        <v>586</v>
      </c>
      <c r="B2" t="s">
        <v>393</v>
      </c>
      <c r="C2" t="s">
        <v>394</v>
      </c>
    </row>
    <row r="3" spans="1:3" x14ac:dyDescent="0.2">
      <c r="A3">
        <v>592</v>
      </c>
      <c r="B3" t="s">
        <v>395</v>
      </c>
      <c r="C3" t="s">
        <v>394</v>
      </c>
    </row>
    <row r="4" spans="1:3" x14ac:dyDescent="0.2">
      <c r="A4">
        <v>613</v>
      </c>
      <c r="B4" t="s">
        <v>393</v>
      </c>
      <c r="C4" t="s">
        <v>394</v>
      </c>
    </row>
    <row r="5" spans="1:3" x14ac:dyDescent="0.2">
      <c r="A5">
        <v>621</v>
      </c>
      <c r="B5" t="s">
        <v>396</v>
      </c>
      <c r="C5" t="s">
        <v>394</v>
      </c>
    </row>
    <row r="6" spans="1:3" x14ac:dyDescent="0.2">
      <c r="A6">
        <v>677</v>
      </c>
      <c r="B6" t="s">
        <v>397</v>
      </c>
      <c r="C6" t="s">
        <v>394</v>
      </c>
    </row>
    <row r="7" spans="1:3" x14ac:dyDescent="0.2">
      <c r="A7">
        <v>1400</v>
      </c>
      <c r="B7" t="s">
        <v>398</v>
      </c>
      <c r="C7" t="s">
        <v>399</v>
      </c>
    </row>
    <row r="8" spans="1:3" x14ac:dyDescent="0.2">
      <c r="A8">
        <v>1920</v>
      </c>
      <c r="B8" t="s">
        <v>400</v>
      </c>
      <c r="C8" t="s">
        <v>394</v>
      </c>
    </row>
    <row r="9" spans="1:3" x14ac:dyDescent="0.2">
      <c r="A9">
        <v>1921</v>
      </c>
      <c r="B9" t="s">
        <v>401</v>
      </c>
      <c r="C9" t="s">
        <v>394</v>
      </c>
    </row>
    <row r="10" spans="1:3" x14ac:dyDescent="0.2">
      <c r="A10">
        <v>1922</v>
      </c>
      <c r="B10" t="s">
        <v>402</v>
      </c>
      <c r="C10" t="s">
        <v>394</v>
      </c>
    </row>
    <row r="11" spans="1:3" x14ac:dyDescent="0.2">
      <c r="A11">
        <v>1925</v>
      </c>
      <c r="B11" t="s">
        <v>403</v>
      </c>
      <c r="C11" t="s">
        <v>394</v>
      </c>
    </row>
    <row r="12" spans="1:3" x14ac:dyDescent="0.2">
      <c r="A12">
        <v>1926</v>
      </c>
      <c r="B12" t="s">
        <v>404</v>
      </c>
      <c r="C12" t="s">
        <v>394</v>
      </c>
    </row>
    <row r="13" spans="1:3" x14ac:dyDescent="0.2">
      <c r="A13">
        <v>1927</v>
      </c>
      <c r="B13" t="s">
        <v>405</v>
      </c>
      <c r="C13" t="s">
        <v>394</v>
      </c>
    </row>
    <row r="14" spans="1:3" x14ac:dyDescent="0.2">
      <c r="A14">
        <v>1928</v>
      </c>
      <c r="B14" t="s">
        <v>406</v>
      </c>
      <c r="C14" t="s">
        <v>399</v>
      </c>
    </row>
    <row r="15" spans="1:3" x14ac:dyDescent="0.2">
      <c r="A15">
        <v>1930</v>
      </c>
      <c r="B15" t="s">
        <v>407</v>
      </c>
      <c r="C15" t="s">
        <v>394</v>
      </c>
    </row>
    <row r="16" spans="1:3" x14ac:dyDescent="0.2">
      <c r="A16">
        <v>1931</v>
      </c>
      <c r="B16" t="s">
        <v>408</v>
      </c>
      <c r="C16" t="s">
        <v>394</v>
      </c>
    </row>
    <row r="17" spans="1:3" x14ac:dyDescent="0.2">
      <c r="A17">
        <v>1933</v>
      </c>
      <c r="B17" t="s">
        <v>409</v>
      </c>
      <c r="C17" t="s">
        <v>394</v>
      </c>
    </row>
    <row r="18" spans="1:3" x14ac:dyDescent="0.2">
      <c r="A18">
        <v>1935</v>
      </c>
      <c r="B18" t="s">
        <v>410</v>
      </c>
      <c r="C18" t="s">
        <v>394</v>
      </c>
    </row>
    <row r="19" spans="1:3" x14ac:dyDescent="0.2">
      <c r="A19">
        <v>1936</v>
      </c>
      <c r="B19" t="s">
        <v>410</v>
      </c>
      <c r="C19" t="s">
        <v>394</v>
      </c>
    </row>
    <row r="20" spans="1:3" x14ac:dyDescent="0.2">
      <c r="A20">
        <v>1937</v>
      </c>
      <c r="B20" t="s">
        <v>411</v>
      </c>
      <c r="C20" t="s">
        <v>394</v>
      </c>
    </row>
    <row r="21" spans="1:3" x14ac:dyDescent="0.2">
      <c r="A21">
        <v>1938</v>
      </c>
      <c r="B21" t="s">
        <v>412</v>
      </c>
      <c r="C21" t="s">
        <v>394</v>
      </c>
    </row>
    <row r="22" spans="1:3" x14ac:dyDescent="0.2">
      <c r="A22">
        <v>1939</v>
      </c>
      <c r="B22" t="s">
        <v>413</v>
      </c>
      <c r="C22" t="s">
        <v>394</v>
      </c>
    </row>
    <row r="23" spans="1:3" x14ac:dyDescent="0.2">
      <c r="A23">
        <v>1941</v>
      </c>
      <c r="B23" t="s">
        <v>414</v>
      </c>
      <c r="C23" t="s">
        <v>394</v>
      </c>
    </row>
    <row r="24" spans="1:3" x14ac:dyDescent="0.2">
      <c r="A24">
        <v>1942</v>
      </c>
      <c r="B24" t="s">
        <v>414</v>
      </c>
      <c r="C24" t="s">
        <v>394</v>
      </c>
    </row>
    <row r="25" spans="1:3" x14ac:dyDescent="0.2">
      <c r="A25">
        <v>1943</v>
      </c>
      <c r="B25" t="s">
        <v>414</v>
      </c>
      <c r="C25" t="s">
        <v>394</v>
      </c>
    </row>
    <row r="26" spans="1:3" x14ac:dyDescent="0.2">
      <c r="A26">
        <v>1946</v>
      </c>
      <c r="B26" t="s">
        <v>415</v>
      </c>
      <c r="C26" t="s">
        <v>394</v>
      </c>
    </row>
    <row r="27" spans="1:3" x14ac:dyDescent="0.2">
      <c r="A27">
        <v>1948</v>
      </c>
      <c r="B27" t="s">
        <v>416</v>
      </c>
      <c r="C27" t="s">
        <v>394</v>
      </c>
    </row>
    <row r="28" spans="1:3" x14ac:dyDescent="0.2">
      <c r="A28">
        <v>1949</v>
      </c>
      <c r="B28" t="s">
        <v>417</v>
      </c>
      <c r="C28" t="s">
        <v>394</v>
      </c>
    </row>
    <row r="29" spans="1:3" x14ac:dyDescent="0.2">
      <c r="A29">
        <v>1950</v>
      </c>
      <c r="B29" t="s">
        <v>418</v>
      </c>
      <c r="C29" t="s">
        <v>394</v>
      </c>
    </row>
    <row r="30" spans="1:3" x14ac:dyDescent="0.2">
      <c r="A30">
        <v>1978</v>
      </c>
      <c r="B30" t="s">
        <v>419</v>
      </c>
      <c r="C30" t="s">
        <v>399</v>
      </c>
    </row>
    <row r="31" spans="1:3" x14ac:dyDescent="0.2">
      <c r="B31" t="s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30E8-A631-E64D-8302-F36A4B1B7710}">
  <dimension ref="A1:F119"/>
  <sheetViews>
    <sheetView workbookViewId="0">
      <selection activeCell="E3" sqref="E3:F5"/>
    </sheetView>
  </sheetViews>
  <sheetFormatPr baseColWidth="10" defaultRowHeight="16" x14ac:dyDescent="0.2"/>
  <cols>
    <col min="2" max="2" width="48.5" bestFit="1" customWidth="1"/>
    <col min="3" max="3" width="14.33203125" customWidth="1"/>
  </cols>
  <sheetData>
    <row r="1" spans="1:6" x14ac:dyDescent="0.2">
      <c r="A1" t="s">
        <v>0</v>
      </c>
      <c r="B1" t="s">
        <v>663</v>
      </c>
      <c r="C1" t="s">
        <v>702</v>
      </c>
    </row>
    <row r="2" spans="1:6" x14ac:dyDescent="0.2">
      <c r="A2">
        <v>1917</v>
      </c>
      <c r="B2" t="s">
        <v>624</v>
      </c>
      <c r="C2" t="s">
        <v>399</v>
      </c>
    </row>
    <row r="3" spans="1:6" x14ac:dyDescent="0.2">
      <c r="A3">
        <v>1918</v>
      </c>
      <c r="B3" t="s">
        <v>625</v>
      </c>
      <c r="C3" t="s">
        <v>399</v>
      </c>
      <c r="E3" t="s">
        <v>743</v>
      </c>
      <c r="F3">
        <v>118</v>
      </c>
    </row>
    <row r="4" spans="1:6" x14ac:dyDescent="0.2">
      <c r="A4">
        <v>1919</v>
      </c>
      <c r="B4" t="s">
        <v>626</v>
      </c>
      <c r="C4" t="s">
        <v>394</v>
      </c>
      <c r="E4" t="s">
        <v>744</v>
      </c>
      <c r="F4">
        <v>84</v>
      </c>
    </row>
    <row r="5" spans="1:6" x14ac:dyDescent="0.2">
      <c r="A5">
        <v>1920</v>
      </c>
      <c r="B5" t="s">
        <v>400</v>
      </c>
      <c r="C5" t="s">
        <v>394</v>
      </c>
      <c r="E5" t="s">
        <v>745</v>
      </c>
      <c r="F5">
        <v>34</v>
      </c>
    </row>
    <row r="6" spans="1:6" x14ac:dyDescent="0.2">
      <c r="A6">
        <v>1921</v>
      </c>
      <c r="B6" t="s">
        <v>401</v>
      </c>
      <c r="C6" t="s">
        <v>394</v>
      </c>
      <c r="E6" t="s">
        <v>734</v>
      </c>
      <c r="F6" s="2">
        <f>F4/F3</f>
        <v>0.71186440677966101</v>
      </c>
    </row>
    <row r="7" spans="1:6" x14ac:dyDescent="0.2">
      <c r="A7">
        <v>1922</v>
      </c>
      <c r="B7" t="s">
        <v>402</v>
      </c>
      <c r="C7" t="s">
        <v>394</v>
      </c>
      <c r="E7" t="s">
        <v>736</v>
      </c>
      <c r="F7" s="2"/>
    </row>
    <row r="8" spans="1:6" x14ac:dyDescent="0.2">
      <c r="A8">
        <v>1923</v>
      </c>
      <c r="B8" t="s">
        <v>627</v>
      </c>
      <c r="C8" t="s">
        <v>394</v>
      </c>
    </row>
    <row r="9" spans="1:6" x14ac:dyDescent="0.2">
      <c r="A9">
        <v>1924</v>
      </c>
      <c r="B9" t="s">
        <v>628</v>
      </c>
      <c r="C9" t="s">
        <v>399</v>
      </c>
    </row>
    <row r="10" spans="1:6" x14ac:dyDescent="0.2">
      <c r="A10">
        <v>1925</v>
      </c>
      <c r="B10" t="s">
        <v>403</v>
      </c>
      <c r="C10" t="s">
        <v>394</v>
      </c>
    </row>
    <row r="11" spans="1:6" x14ac:dyDescent="0.2">
      <c r="A11">
        <v>1926</v>
      </c>
      <c r="B11" t="s">
        <v>404</v>
      </c>
      <c r="C11" t="s">
        <v>394</v>
      </c>
    </row>
    <row r="12" spans="1:6" x14ac:dyDescent="0.2">
      <c r="A12">
        <v>1927</v>
      </c>
      <c r="B12" t="s">
        <v>405</v>
      </c>
      <c r="C12" t="s">
        <v>394</v>
      </c>
    </row>
    <row r="13" spans="1:6" x14ac:dyDescent="0.2">
      <c r="A13">
        <v>1928</v>
      </c>
      <c r="B13" t="s">
        <v>406</v>
      </c>
      <c r="C13" t="s">
        <v>399</v>
      </c>
    </row>
    <row r="14" spans="1:6" x14ac:dyDescent="0.2">
      <c r="A14">
        <v>1929</v>
      </c>
      <c r="B14" t="s">
        <v>543</v>
      </c>
      <c r="C14" t="s">
        <v>399</v>
      </c>
    </row>
    <row r="15" spans="1:6" x14ac:dyDescent="0.2">
      <c r="A15">
        <v>1930</v>
      </c>
      <c r="B15" t="s">
        <v>407</v>
      </c>
      <c r="C15" t="s">
        <v>394</v>
      </c>
    </row>
    <row r="16" spans="1:6" x14ac:dyDescent="0.2">
      <c r="A16">
        <v>1931</v>
      </c>
      <c r="B16" t="s">
        <v>408</v>
      </c>
      <c r="C16" t="s">
        <v>394</v>
      </c>
    </row>
    <row r="17" spans="1:3" x14ac:dyDescent="0.2">
      <c r="A17">
        <v>1932</v>
      </c>
      <c r="B17" t="s">
        <v>629</v>
      </c>
      <c r="C17" t="s">
        <v>399</v>
      </c>
    </row>
    <row r="18" spans="1:3" x14ac:dyDescent="0.2">
      <c r="A18">
        <v>1933</v>
      </c>
      <c r="B18" t="s">
        <v>409</v>
      </c>
      <c r="C18" t="s">
        <v>394</v>
      </c>
    </row>
    <row r="19" spans="1:3" x14ac:dyDescent="0.2">
      <c r="A19">
        <v>1934</v>
      </c>
      <c r="B19" t="s">
        <v>630</v>
      </c>
      <c r="C19" t="s">
        <v>399</v>
      </c>
    </row>
    <row r="20" spans="1:3" x14ac:dyDescent="0.2">
      <c r="A20">
        <v>1935</v>
      </c>
      <c r="B20" t="s">
        <v>410</v>
      </c>
      <c r="C20" t="s">
        <v>394</v>
      </c>
    </row>
    <row r="21" spans="1:3" x14ac:dyDescent="0.2">
      <c r="A21">
        <v>1936</v>
      </c>
      <c r="B21" t="s">
        <v>410</v>
      </c>
      <c r="C21" t="s">
        <v>394</v>
      </c>
    </row>
    <row r="22" spans="1:3" x14ac:dyDescent="0.2">
      <c r="A22">
        <v>1937</v>
      </c>
      <c r="B22" t="s">
        <v>411</v>
      </c>
      <c r="C22" t="s">
        <v>394</v>
      </c>
    </row>
    <row r="23" spans="1:3" x14ac:dyDescent="0.2">
      <c r="A23">
        <v>1938</v>
      </c>
      <c r="B23" t="s">
        <v>412</v>
      </c>
      <c r="C23" t="s">
        <v>394</v>
      </c>
    </row>
    <row r="24" spans="1:3" x14ac:dyDescent="0.2">
      <c r="A24">
        <v>1939</v>
      </c>
      <c r="B24" t="s">
        <v>413</v>
      </c>
      <c r="C24" t="s">
        <v>394</v>
      </c>
    </row>
    <row r="25" spans="1:3" x14ac:dyDescent="0.2">
      <c r="A25">
        <v>1940</v>
      </c>
      <c r="B25" t="s">
        <v>631</v>
      </c>
      <c r="C25" t="s">
        <v>399</v>
      </c>
    </row>
    <row r="26" spans="1:3" x14ac:dyDescent="0.2">
      <c r="A26">
        <v>1941</v>
      </c>
      <c r="B26" t="s">
        <v>414</v>
      </c>
      <c r="C26" t="s">
        <v>394</v>
      </c>
    </row>
    <row r="27" spans="1:3" x14ac:dyDescent="0.2">
      <c r="A27">
        <v>1942</v>
      </c>
      <c r="B27" t="s">
        <v>414</v>
      </c>
      <c r="C27" t="s">
        <v>394</v>
      </c>
    </row>
    <row r="28" spans="1:3" x14ac:dyDescent="0.2">
      <c r="A28">
        <v>1943</v>
      </c>
      <c r="B28" t="s">
        <v>414</v>
      </c>
      <c r="C28" t="s">
        <v>394</v>
      </c>
    </row>
    <row r="29" spans="1:3" x14ac:dyDescent="0.2">
      <c r="A29">
        <v>1944</v>
      </c>
      <c r="B29" t="s">
        <v>632</v>
      </c>
      <c r="C29" t="s">
        <v>399</v>
      </c>
    </row>
    <row r="30" spans="1:3" x14ac:dyDescent="0.2">
      <c r="A30">
        <v>1945</v>
      </c>
      <c r="B30" t="s">
        <v>633</v>
      </c>
      <c r="C30" t="s">
        <v>399</v>
      </c>
    </row>
    <row r="31" spans="1:3" x14ac:dyDescent="0.2">
      <c r="A31">
        <v>1946</v>
      </c>
      <c r="B31" t="s">
        <v>415</v>
      </c>
      <c r="C31" t="s">
        <v>394</v>
      </c>
    </row>
    <row r="32" spans="1:3" x14ac:dyDescent="0.2">
      <c r="A32">
        <v>1947</v>
      </c>
      <c r="B32" t="s">
        <v>634</v>
      </c>
      <c r="C32" t="s">
        <v>399</v>
      </c>
    </row>
    <row r="33" spans="1:3" x14ac:dyDescent="0.2">
      <c r="A33">
        <v>1948</v>
      </c>
      <c r="B33" t="s">
        <v>416</v>
      </c>
      <c r="C33" t="s">
        <v>394</v>
      </c>
    </row>
    <row r="34" spans="1:3" x14ac:dyDescent="0.2">
      <c r="A34">
        <v>1949</v>
      </c>
      <c r="B34" t="s">
        <v>417</v>
      </c>
      <c r="C34" t="s">
        <v>394</v>
      </c>
    </row>
    <row r="35" spans="1:3" x14ac:dyDescent="0.2">
      <c r="A35">
        <v>1950</v>
      </c>
      <c r="B35" t="s">
        <v>418</v>
      </c>
      <c r="C35" t="s">
        <v>394</v>
      </c>
    </row>
    <row r="36" spans="1:3" x14ac:dyDescent="0.2">
      <c r="A36">
        <v>1951</v>
      </c>
      <c r="B36" t="s">
        <v>544</v>
      </c>
      <c r="C36" t="s">
        <v>399</v>
      </c>
    </row>
    <row r="37" spans="1:3" x14ac:dyDescent="0.2">
      <c r="A37">
        <v>1952</v>
      </c>
      <c r="B37" t="s">
        <v>635</v>
      </c>
      <c r="C37" t="s">
        <v>399</v>
      </c>
    </row>
    <row r="38" spans="1:3" x14ac:dyDescent="0.2">
      <c r="A38">
        <v>1953</v>
      </c>
      <c r="B38" t="s">
        <v>635</v>
      </c>
      <c r="C38" t="s">
        <v>399</v>
      </c>
    </row>
    <row r="39" spans="1:3" x14ac:dyDescent="0.2">
      <c r="A39">
        <v>1954</v>
      </c>
      <c r="B39" t="s">
        <v>636</v>
      </c>
      <c r="C39" t="s">
        <v>399</v>
      </c>
    </row>
    <row r="40" spans="1:3" x14ac:dyDescent="0.2">
      <c r="A40">
        <v>1955</v>
      </c>
      <c r="B40" t="s">
        <v>637</v>
      </c>
      <c r="C40" t="s">
        <v>399</v>
      </c>
    </row>
    <row r="41" spans="1:3" x14ac:dyDescent="0.2">
      <c r="A41">
        <v>1956</v>
      </c>
      <c r="B41" t="s">
        <v>638</v>
      </c>
      <c r="C41" t="s">
        <v>399</v>
      </c>
    </row>
    <row r="42" spans="1:3" x14ac:dyDescent="0.2">
      <c r="A42">
        <v>1957</v>
      </c>
      <c r="B42" t="s">
        <v>639</v>
      </c>
      <c r="C42" t="s">
        <v>394</v>
      </c>
    </row>
    <row r="43" spans="1:3" x14ac:dyDescent="0.2">
      <c r="A43">
        <v>1958</v>
      </c>
      <c r="B43" t="s">
        <v>640</v>
      </c>
      <c r="C43" t="s">
        <v>394</v>
      </c>
    </row>
    <row r="44" spans="1:3" x14ac:dyDescent="0.2">
      <c r="A44">
        <v>1959</v>
      </c>
      <c r="B44" t="s">
        <v>641</v>
      </c>
      <c r="C44" t="s">
        <v>394</v>
      </c>
    </row>
    <row r="45" spans="1:3" x14ac:dyDescent="0.2">
      <c r="A45">
        <v>1960</v>
      </c>
      <c r="B45" t="s">
        <v>639</v>
      </c>
      <c r="C45" t="s">
        <v>394</v>
      </c>
    </row>
    <row r="46" spans="1:3" x14ac:dyDescent="0.2">
      <c r="A46">
        <v>1961</v>
      </c>
      <c r="B46" t="s">
        <v>639</v>
      </c>
      <c r="C46" t="s">
        <v>394</v>
      </c>
    </row>
    <row r="47" spans="1:3" x14ac:dyDescent="0.2">
      <c r="A47">
        <v>1962</v>
      </c>
      <c r="B47" t="s">
        <v>642</v>
      </c>
      <c r="C47" t="s">
        <v>399</v>
      </c>
    </row>
    <row r="48" spans="1:3" x14ac:dyDescent="0.2">
      <c r="A48">
        <v>1963</v>
      </c>
      <c r="B48" t="s">
        <v>643</v>
      </c>
      <c r="C48" t="s">
        <v>399</v>
      </c>
    </row>
    <row r="49" spans="1:3" x14ac:dyDescent="0.2">
      <c r="A49">
        <v>1964</v>
      </c>
      <c r="B49" t="s">
        <v>644</v>
      </c>
      <c r="C49" t="s">
        <v>394</v>
      </c>
    </row>
    <row r="50" spans="1:3" x14ac:dyDescent="0.2">
      <c r="A50">
        <v>1965</v>
      </c>
      <c r="B50" t="s">
        <v>645</v>
      </c>
      <c r="C50" t="s">
        <v>394</v>
      </c>
    </row>
    <row r="51" spans="1:3" x14ac:dyDescent="0.2">
      <c r="A51">
        <v>1966</v>
      </c>
      <c r="B51" t="s">
        <v>646</v>
      </c>
      <c r="C51" t="s">
        <v>394</v>
      </c>
    </row>
    <row r="52" spans="1:3" x14ac:dyDescent="0.2">
      <c r="A52">
        <v>1967</v>
      </c>
      <c r="B52" t="s">
        <v>646</v>
      </c>
      <c r="C52" t="s">
        <v>394</v>
      </c>
    </row>
    <row r="53" spans="1:3" x14ac:dyDescent="0.2">
      <c r="A53">
        <v>1968</v>
      </c>
      <c r="B53" t="s">
        <v>545</v>
      </c>
      <c r="C53" t="s">
        <v>399</v>
      </c>
    </row>
    <row r="54" spans="1:3" x14ac:dyDescent="0.2">
      <c r="A54">
        <v>1969</v>
      </c>
      <c r="B54" t="s">
        <v>546</v>
      </c>
      <c r="C54" t="s">
        <v>394</v>
      </c>
    </row>
    <row r="55" spans="1:3" x14ac:dyDescent="0.2">
      <c r="A55">
        <v>1970</v>
      </c>
      <c r="B55" t="s">
        <v>647</v>
      </c>
      <c r="C55" t="s">
        <v>394</v>
      </c>
    </row>
    <row r="56" spans="1:3" x14ac:dyDescent="0.2">
      <c r="A56">
        <v>1971</v>
      </c>
      <c r="B56" t="s">
        <v>648</v>
      </c>
      <c r="C56" t="s">
        <v>394</v>
      </c>
    </row>
    <row r="57" spans="1:3" x14ac:dyDescent="0.2">
      <c r="A57">
        <v>1972</v>
      </c>
      <c r="B57" t="s">
        <v>649</v>
      </c>
      <c r="C57" t="s">
        <v>399</v>
      </c>
    </row>
    <row r="58" spans="1:3" x14ac:dyDescent="0.2">
      <c r="A58">
        <v>1973</v>
      </c>
      <c r="B58" t="s">
        <v>650</v>
      </c>
      <c r="C58" t="s">
        <v>394</v>
      </c>
    </row>
    <row r="59" spans="1:3" x14ac:dyDescent="0.2">
      <c r="A59">
        <v>1974</v>
      </c>
      <c r="B59" t="s">
        <v>651</v>
      </c>
      <c r="C59" t="s">
        <v>394</v>
      </c>
    </row>
    <row r="60" spans="1:3" x14ac:dyDescent="0.2">
      <c r="A60">
        <v>1975</v>
      </c>
      <c r="B60" t="s">
        <v>652</v>
      </c>
      <c r="C60" t="s">
        <v>399</v>
      </c>
    </row>
    <row r="61" spans="1:3" x14ac:dyDescent="0.2">
      <c r="A61">
        <v>1976</v>
      </c>
      <c r="B61" t="s">
        <v>653</v>
      </c>
      <c r="C61" t="s">
        <v>399</v>
      </c>
    </row>
    <row r="62" spans="1:3" x14ac:dyDescent="0.2">
      <c r="A62">
        <v>1977</v>
      </c>
      <c r="B62" t="s">
        <v>654</v>
      </c>
      <c r="C62" t="s">
        <v>399</v>
      </c>
    </row>
    <row r="63" spans="1:3" x14ac:dyDescent="0.2">
      <c r="A63">
        <v>1978</v>
      </c>
      <c r="B63" t="s">
        <v>419</v>
      </c>
      <c r="C63" t="s">
        <v>399</v>
      </c>
    </row>
    <row r="64" spans="1:3" x14ac:dyDescent="0.2">
      <c r="A64">
        <v>2049</v>
      </c>
      <c r="B64" t="s">
        <v>664</v>
      </c>
      <c r="C64" t="s">
        <v>394</v>
      </c>
    </row>
    <row r="65" spans="1:3" x14ac:dyDescent="0.2">
      <c r="A65">
        <v>2060</v>
      </c>
      <c r="B65" t="s">
        <v>665</v>
      </c>
      <c r="C65" t="s">
        <v>394</v>
      </c>
    </row>
    <row r="66" spans="1:3" x14ac:dyDescent="0.2">
      <c r="A66">
        <v>2077</v>
      </c>
      <c r="B66" t="s">
        <v>666</v>
      </c>
      <c r="C66" t="s">
        <v>394</v>
      </c>
    </row>
    <row r="67" spans="1:3" x14ac:dyDescent="0.2">
      <c r="A67">
        <v>2086</v>
      </c>
      <c r="B67" t="s">
        <v>667</v>
      </c>
      <c r="C67" t="s">
        <v>394</v>
      </c>
    </row>
    <row r="68" spans="1:3" x14ac:dyDescent="0.2">
      <c r="A68">
        <v>2103</v>
      </c>
      <c r="B68" t="s">
        <v>668</v>
      </c>
      <c r="C68" t="s">
        <v>394</v>
      </c>
    </row>
    <row r="69" spans="1:3" x14ac:dyDescent="0.2">
      <c r="A69">
        <v>2196</v>
      </c>
      <c r="B69" t="s">
        <v>669</v>
      </c>
      <c r="C69" t="s">
        <v>399</v>
      </c>
    </row>
    <row r="70" spans="1:3" x14ac:dyDescent="0.2">
      <c r="A70">
        <v>2545</v>
      </c>
      <c r="B70" t="s">
        <v>670</v>
      </c>
      <c r="C70" t="s">
        <v>399</v>
      </c>
    </row>
    <row r="71" spans="1:3" x14ac:dyDescent="0.2">
      <c r="A71">
        <v>3089</v>
      </c>
      <c r="B71" t="s">
        <v>671</v>
      </c>
      <c r="C71" t="s">
        <v>394</v>
      </c>
    </row>
    <row r="72" spans="1:3" x14ac:dyDescent="0.2">
      <c r="A72">
        <v>3095</v>
      </c>
      <c r="B72" t="s">
        <v>671</v>
      </c>
      <c r="C72" t="s">
        <v>394</v>
      </c>
    </row>
    <row r="73" spans="1:3" x14ac:dyDescent="0.2">
      <c r="A73">
        <v>3098</v>
      </c>
      <c r="B73" t="s">
        <v>671</v>
      </c>
      <c r="C73" t="s">
        <v>394</v>
      </c>
    </row>
    <row r="74" spans="1:3" x14ac:dyDescent="0.2">
      <c r="A74">
        <v>3871</v>
      </c>
      <c r="B74" t="s">
        <v>672</v>
      </c>
      <c r="C74" t="s">
        <v>399</v>
      </c>
    </row>
    <row r="75" spans="1:3" x14ac:dyDescent="0.2">
      <c r="A75">
        <v>3872</v>
      </c>
      <c r="B75" t="s">
        <v>673</v>
      </c>
      <c r="C75" t="s">
        <v>399</v>
      </c>
    </row>
    <row r="76" spans="1:3" x14ac:dyDescent="0.2">
      <c r="A76">
        <v>3873</v>
      </c>
      <c r="B76" t="s">
        <v>674</v>
      </c>
      <c r="C76" t="s">
        <v>394</v>
      </c>
    </row>
    <row r="77" spans="1:3" x14ac:dyDescent="0.2">
      <c r="A77">
        <v>3874</v>
      </c>
      <c r="B77" t="s">
        <v>675</v>
      </c>
      <c r="C77" t="s">
        <v>399</v>
      </c>
    </row>
    <row r="78" spans="1:3" x14ac:dyDescent="0.2">
      <c r="A78">
        <v>3875</v>
      </c>
      <c r="B78" t="s">
        <v>676</v>
      </c>
      <c r="C78" t="s">
        <v>399</v>
      </c>
    </row>
    <row r="79" spans="1:3" x14ac:dyDescent="0.2">
      <c r="A79">
        <v>3876</v>
      </c>
      <c r="B79" t="s">
        <v>677</v>
      </c>
      <c r="C79" t="s">
        <v>399</v>
      </c>
    </row>
    <row r="80" spans="1:3" x14ac:dyDescent="0.2">
      <c r="A80">
        <v>3879</v>
      </c>
      <c r="B80" t="s">
        <v>678</v>
      </c>
      <c r="C80" t="s">
        <v>399</v>
      </c>
    </row>
    <row r="81" spans="1:3" x14ac:dyDescent="0.2">
      <c r="A81">
        <v>3880</v>
      </c>
      <c r="B81" t="s">
        <v>679</v>
      </c>
      <c r="C81" t="s">
        <v>399</v>
      </c>
    </row>
    <row r="82" spans="1:3" x14ac:dyDescent="0.2">
      <c r="A82">
        <v>3881</v>
      </c>
      <c r="B82" t="s">
        <v>680</v>
      </c>
      <c r="C82" t="s">
        <v>399</v>
      </c>
    </row>
    <row r="83" spans="1:3" x14ac:dyDescent="0.2">
      <c r="A83">
        <v>3882</v>
      </c>
      <c r="B83" t="s">
        <v>681</v>
      </c>
      <c r="C83" t="s">
        <v>399</v>
      </c>
    </row>
    <row r="84" spans="1:3" x14ac:dyDescent="0.2">
      <c r="A84">
        <v>3883</v>
      </c>
      <c r="B84" t="s">
        <v>681</v>
      </c>
      <c r="C84" t="s">
        <v>399</v>
      </c>
    </row>
    <row r="85" spans="1:3" x14ac:dyDescent="0.2">
      <c r="A85">
        <v>3884</v>
      </c>
      <c r="B85" t="s">
        <v>682</v>
      </c>
      <c r="C85" t="s">
        <v>394</v>
      </c>
    </row>
    <row r="86" spans="1:3" x14ac:dyDescent="0.2">
      <c r="A86">
        <v>3885</v>
      </c>
      <c r="B86" t="s">
        <v>683</v>
      </c>
      <c r="C86" t="s">
        <v>394</v>
      </c>
    </row>
    <row r="87" spans="1:3" x14ac:dyDescent="0.2">
      <c r="A87">
        <v>3886</v>
      </c>
      <c r="B87" t="s">
        <v>684</v>
      </c>
      <c r="C87" t="s">
        <v>399</v>
      </c>
    </row>
    <row r="88" spans="1:3" x14ac:dyDescent="0.2">
      <c r="A88">
        <v>3887</v>
      </c>
      <c r="B88" t="s">
        <v>685</v>
      </c>
      <c r="C88" t="s">
        <v>394</v>
      </c>
    </row>
    <row r="89" spans="1:3" x14ac:dyDescent="0.2">
      <c r="A89">
        <v>3888</v>
      </c>
      <c r="B89" t="s">
        <v>681</v>
      </c>
      <c r="C89" t="s">
        <v>399</v>
      </c>
    </row>
    <row r="90" spans="1:3" x14ac:dyDescent="0.2">
      <c r="A90">
        <v>3889</v>
      </c>
      <c r="B90" t="s">
        <v>681</v>
      </c>
      <c r="C90" t="s">
        <v>399</v>
      </c>
    </row>
    <row r="91" spans="1:3" x14ac:dyDescent="0.2">
      <c r="A91">
        <v>3890</v>
      </c>
      <c r="B91" t="s">
        <v>686</v>
      </c>
      <c r="C91" t="s">
        <v>399</v>
      </c>
    </row>
    <row r="92" spans="1:3" x14ac:dyDescent="0.2">
      <c r="A92">
        <v>3891</v>
      </c>
      <c r="B92" t="s">
        <v>687</v>
      </c>
      <c r="C92" t="s">
        <v>399</v>
      </c>
    </row>
    <row r="93" spans="1:3" x14ac:dyDescent="0.2">
      <c r="A93">
        <v>3892</v>
      </c>
      <c r="B93" t="s">
        <v>687</v>
      </c>
      <c r="C93" t="s">
        <v>399</v>
      </c>
    </row>
    <row r="94" spans="1:3" x14ac:dyDescent="0.2">
      <c r="A94">
        <v>3893</v>
      </c>
      <c r="B94" t="s">
        <v>678</v>
      </c>
      <c r="C94" t="s">
        <v>399</v>
      </c>
    </row>
    <row r="95" spans="1:3" x14ac:dyDescent="0.2">
      <c r="A95">
        <v>3894</v>
      </c>
      <c r="B95" t="s">
        <v>679</v>
      </c>
      <c r="C95" t="s">
        <v>399</v>
      </c>
    </row>
    <row r="96" spans="1:3" x14ac:dyDescent="0.2">
      <c r="A96">
        <v>3895</v>
      </c>
      <c r="B96" t="s">
        <v>680</v>
      </c>
      <c r="C96" t="s">
        <v>399</v>
      </c>
    </row>
    <row r="97" spans="1:3" x14ac:dyDescent="0.2">
      <c r="A97">
        <v>3896</v>
      </c>
      <c r="B97" t="s">
        <v>681</v>
      </c>
      <c r="C97" t="s">
        <v>399</v>
      </c>
    </row>
    <row r="98" spans="1:3" x14ac:dyDescent="0.2">
      <c r="A98">
        <v>3897</v>
      </c>
      <c r="B98" t="s">
        <v>685</v>
      </c>
      <c r="C98" t="s">
        <v>394</v>
      </c>
    </row>
    <row r="99" spans="1:3" x14ac:dyDescent="0.2">
      <c r="A99">
        <v>3898</v>
      </c>
      <c r="B99" t="s">
        <v>688</v>
      </c>
      <c r="C99" t="s">
        <v>394</v>
      </c>
    </row>
    <row r="100" spans="1:3" x14ac:dyDescent="0.2">
      <c r="A100">
        <v>3899</v>
      </c>
      <c r="B100" t="s">
        <v>682</v>
      </c>
      <c r="C100" t="s">
        <v>394</v>
      </c>
    </row>
    <row r="101" spans="1:3" x14ac:dyDescent="0.2">
      <c r="A101">
        <v>3900</v>
      </c>
      <c r="B101" t="s">
        <v>689</v>
      </c>
      <c r="C101" t="s">
        <v>394</v>
      </c>
    </row>
    <row r="102" spans="1:3" x14ac:dyDescent="0.2">
      <c r="A102">
        <v>3901</v>
      </c>
      <c r="B102" t="s">
        <v>690</v>
      </c>
      <c r="C102" t="s">
        <v>394</v>
      </c>
    </row>
    <row r="103" spans="1:3" x14ac:dyDescent="0.2">
      <c r="A103">
        <v>3902</v>
      </c>
      <c r="B103" t="s">
        <v>691</v>
      </c>
      <c r="C103" t="s">
        <v>399</v>
      </c>
    </row>
    <row r="104" spans="1:3" x14ac:dyDescent="0.2">
      <c r="A104">
        <v>3903</v>
      </c>
      <c r="B104" t="s">
        <v>692</v>
      </c>
      <c r="C104" t="s">
        <v>394</v>
      </c>
    </row>
    <row r="105" spans="1:3" x14ac:dyDescent="0.2">
      <c r="A105">
        <v>3904</v>
      </c>
      <c r="B105" t="s">
        <v>693</v>
      </c>
      <c r="C105" t="s">
        <v>394</v>
      </c>
    </row>
    <row r="106" spans="1:3" x14ac:dyDescent="0.2">
      <c r="A106">
        <v>3905</v>
      </c>
      <c r="B106" t="s">
        <v>694</v>
      </c>
      <c r="C106" t="s">
        <v>394</v>
      </c>
    </row>
    <row r="107" spans="1:3" x14ac:dyDescent="0.2">
      <c r="A107">
        <v>3906</v>
      </c>
      <c r="B107" t="s">
        <v>695</v>
      </c>
      <c r="C107" t="s">
        <v>399</v>
      </c>
    </row>
    <row r="108" spans="1:3" x14ac:dyDescent="0.2">
      <c r="A108">
        <v>3907</v>
      </c>
      <c r="B108" t="s">
        <v>689</v>
      </c>
      <c r="C108" t="s">
        <v>394</v>
      </c>
    </row>
    <row r="109" spans="1:3" x14ac:dyDescent="0.2">
      <c r="A109">
        <v>3908</v>
      </c>
      <c r="B109" t="s">
        <v>682</v>
      </c>
      <c r="C109" t="s">
        <v>394</v>
      </c>
    </row>
    <row r="110" spans="1:3" x14ac:dyDescent="0.2">
      <c r="A110">
        <v>3909</v>
      </c>
      <c r="B110" t="s">
        <v>696</v>
      </c>
      <c r="C110" t="s">
        <v>394</v>
      </c>
    </row>
    <row r="111" spans="1:3" x14ac:dyDescent="0.2">
      <c r="A111">
        <v>3910</v>
      </c>
      <c r="B111" t="s">
        <v>697</v>
      </c>
      <c r="C111" t="s">
        <v>399</v>
      </c>
    </row>
    <row r="112" spans="1:3" x14ac:dyDescent="0.2">
      <c r="A112">
        <v>3911</v>
      </c>
      <c r="B112" t="s">
        <v>688</v>
      </c>
      <c r="C112" t="s">
        <v>394</v>
      </c>
    </row>
    <row r="113" spans="1:3" x14ac:dyDescent="0.2">
      <c r="A113">
        <v>3912</v>
      </c>
      <c r="B113" t="s">
        <v>682</v>
      </c>
      <c r="C113" t="s">
        <v>394</v>
      </c>
    </row>
    <row r="114" spans="1:3" x14ac:dyDescent="0.2">
      <c r="A114">
        <v>3913</v>
      </c>
      <c r="B114" t="s">
        <v>698</v>
      </c>
      <c r="C114" t="s">
        <v>394</v>
      </c>
    </row>
    <row r="115" spans="1:3" x14ac:dyDescent="0.2">
      <c r="A115">
        <v>3914</v>
      </c>
      <c r="B115" t="s">
        <v>698</v>
      </c>
      <c r="C115" t="s">
        <v>394</v>
      </c>
    </row>
    <row r="116" spans="1:3" x14ac:dyDescent="0.2">
      <c r="A116">
        <v>3915</v>
      </c>
      <c r="B116" t="s">
        <v>698</v>
      </c>
      <c r="C116" t="s">
        <v>394</v>
      </c>
    </row>
    <row r="117" spans="1:3" x14ac:dyDescent="0.2">
      <c r="A117">
        <v>3916</v>
      </c>
      <c r="B117" t="s">
        <v>699</v>
      </c>
      <c r="C117" t="s">
        <v>399</v>
      </c>
    </row>
    <row r="118" spans="1:3" x14ac:dyDescent="0.2">
      <c r="A118">
        <v>3917</v>
      </c>
      <c r="B118" t="s">
        <v>700</v>
      </c>
      <c r="C118" t="s">
        <v>394</v>
      </c>
    </row>
    <row r="119" spans="1:3" x14ac:dyDescent="0.2">
      <c r="A119">
        <v>3918</v>
      </c>
      <c r="B119" t="s">
        <v>701</v>
      </c>
      <c r="C119" t="s">
        <v>399</v>
      </c>
    </row>
  </sheetData>
  <sortState xmlns:xlrd2="http://schemas.microsoft.com/office/spreadsheetml/2017/richdata2" ref="A2:C119">
    <sortCondition ref="A2:A119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EA78-407A-FD4C-9526-395998A742C6}">
  <dimension ref="A1:H74"/>
  <sheetViews>
    <sheetView topLeftCell="A50" workbookViewId="0">
      <selection activeCell="E62" sqref="E62"/>
    </sheetView>
  </sheetViews>
  <sheetFormatPr baseColWidth="10" defaultRowHeight="16" x14ac:dyDescent="0.2"/>
  <cols>
    <col min="1" max="1" width="9.33203125" customWidth="1"/>
    <col min="2" max="2" width="72" bestFit="1" customWidth="1"/>
  </cols>
  <sheetData>
    <row r="1" spans="1:8" x14ac:dyDescent="0.2">
      <c r="A1">
        <v>1917</v>
      </c>
      <c r="B1" t="s">
        <v>624</v>
      </c>
      <c r="C1" t="s">
        <v>399</v>
      </c>
    </row>
    <row r="2" spans="1:8" x14ac:dyDescent="0.2">
      <c r="A2">
        <v>1918</v>
      </c>
      <c r="B2" t="s">
        <v>625</v>
      </c>
      <c r="C2" t="s">
        <v>399</v>
      </c>
    </row>
    <row r="3" spans="1:8" x14ac:dyDescent="0.2">
      <c r="A3">
        <v>1919</v>
      </c>
      <c r="B3" t="s">
        <v>626</v>
      </c>
      <c r="C3" t="s">
        <v>394</v>
      </c>
      <c r="E3" t="s">
        <v>622</v>
      </c>
      <c r="H3" t="s">
        <v>623</v>
      </c>
    </row>
    <row r="4" spans="1:8" x14ac:dyDescent="0.2">
      <c r="A4">
        <v>1920</v>
      </c>
      <c r="B4" t="s">
        <v>400</v>
      </c>
      <c r="C4" t="s">
        <v>394</v>
      </c>
      <c r="E4" t="s">
        <v>620</v>
      </c>
      <c r="H4" t="s">
        <v>621</v>
      </c>
    </row>
    <row r="5" spans="1:8" x14ac:dyDescent="0.2">
      <c r="A5">
        <v>1921</v>
      </c>
      <c r="B5" t="s">
        <v>401</v>
      </c>
      <c r="C5" t="s">
        <v>394</v>
      </c>
      <c r="E5" t="s">
        <v>617</v>
      </c>
    </row>
    <row r="6" spans="1:8" x14ac:dyDescent="0.2">
      <c r="A6">
        <v>1922</v>
      </c>
      <c r="B6" t="s">
        <v>402</v>
      </c>
      <c r="C6" t="s">
        <v>394</v>
      </c>
      <c r="E6" t="s">
        <v>618</v>
      </c>
    </row>
    <row r="7" spans="1:8" x14ac:dyDescent="0.2">
      <c r="A7">
        <v>1923</v>
      </c>
      <c r="B7" t="s">
        <v>627</v>
      </c>
      <c r="C7" t="s">
        <v>399</v>
      </c>
      <c r="E7" t="s">
        <v>619</v>
      </c>
    </row>
    <row r="8" spans="1:8" x14ac:dyDescent="0.2">
      <c r="A8">
        <v>1924</v>
      </c>
      <c r="B8" t="s">
        <v>628</v>
      </c>
      <c r="C8" t="s">
        <v>399</v>
      </c>
    </row>
    <row r="9" spans="1:8" x14ac:dyDescent="0.2">
      <c r="A9">
        <v>1925</v>
      </c>
      <c r="B9" t="s">
        <v>403</v>
      </c>
      <c r="C9" t="s">
        <v>394</v>
      </c>
    </row>
    <row r="10" spans="1:8" x14ac:dyDescent="0.2">
      <c r="A10">
        <v>1926</v>
      </c>
      <c r="B10" t="s">
        <v>404</v>
      </c>
      <c r="C10" t="s">
        <v>394</v>
      </c>
    </row>
    <row r="11" spans="1:8" x14ac:dyDescent="0.2">
      <c r="A11">
        <v>1927</v>
      </c>
      <c r="B11" t="s">
        <v>405</v>
      </c>
      <c r="C11" t="s">
        <v>394</v>
      </c>
    </row>
    <row r="12" spans="1:8" x14ac:dyDescent="0.2">
      <c r="A12">
        <v>1928</v>
      </c>
      <c r="B12" t="s">
        <v>406</v>
      </c>
      <c r="C12" t="s">
        <v>399</v>
      </c>
    </row>
    <row r="13" spans="1:8" x14ac:dyDescent="0.2">
      <c r="A13">
        <v>1929</v>
      </c>
      <c r="B13" t="s">
        <v>543</v>
      </c>
      <c r="C13" t="s">
        <v>399</v>
      </c>
    </row>
    <row r="14" spans="1:8" x14ac:dyDescent="0.2">
      <c r="A14">
        <v>1930</v>
      </c>
      <c r="B14" t="s">
        <v>407</v>
      </c>
      <c r="C14" t="s">
        <v>394</v>
      </c>
    </row>
    <row r="15" spans="1:8" x14ac:dyDescent="0.2">
      <c r="A15">
        <v>1931</v>
      </c>
      <c r="B15" t="s">
        <v>408</v>
      </c>
      <c r="C15" t="s">
        <v>394</v>
      </c>
    </row>
    <row r="16" spans="1:8" x14ac:dyDescent="0.2">
      <c r="A16">
        <v>1932</v>
      </c>
      <c r="B16" t="s">
        <v>629</v>
      </c>
      <c r="C16" t="s">
        <v>399</v>
      </c>
    </row>
    <row r="17" spans="1:3" x14ac:dyDescent="0.2">
      <c r="A17">
        <v>1933</v>
      </c>
      <c r="B17" t="s">
        <v>409</v>
      </c>
      <c r="C17" t="s">
        <v>394</v>
      </c>
    </row>
    <row r="18" spans="1:3" x14ac:dyDescent="0.2">
      <c r="A18">
        <v>1934</v>
      </c>
      <c r="B18" t="s">
        <v>630</v>
      </c>
      <c r="C18" t="s">
        <v>399</v>
      </c>
    </row>
    <row r="19" spans="1:3" x14ac:dyDescent="0.2">
      <c r="A19">
        <v>1935</v>
      </c>
      <c r="B19" t="s">
        <v>410</v>
      </c>
      <c r="C19" t="s">
        <v>394</v>
      </c>
    </row>
    <row r="20" spans="1:3" x14ac:dyDescent="0.2">
      <c r="A20">
        <v>1936</v>
      </c>
      <c r="B20" t="s">
        <v>410</v>
      </c>
      <c r="C20" t="s">
        <v>394</v>
      </c>
    </row>
    <row r="21" spans="1:3" x14ac:dyDescent="0.2">
      <c r="A21">
        <v>1937</v>
      </c>
      <c r="B21" t="s">
        <v>411</v>
      </c>
      <c r="C21" t="s">
        <v>394</v>
      </c>
    </row>
    <row r="22" spans="1:3" x14ac:dyDescent="0.2">
      <c r="A22">
        <v>1938</v>
      </c>
      <c r="B22" t="s">
        <v>412</v>
      </c>
      <c r="C22" t="s">
        <v>394</v>
      </c>
    </row>
    <row r="23" spans="1:3" x14ac:dyDescent="0.2">
      <c r="A23">
        <v>1939</v>
      </c>
      <c r="B23" t="s">
        <v>413</v>
      </c>
      <c r="C23" t="s">
        <v>394</v>
      </c>
    </row>
    <row r="24" spans="1:3" x14ac:dyDescent="0.2">
      <c r="A24">
        <v>1940</v>
      </c>
      <c r="B24" t="s">
        <v>631</v>
      </c>
      <c r="C24" t="s">
        <v>399</v>
      </c>
    </row>
    <row r="25" spans="1:3" x14ac:dyDescent="0.2">
      <c r="A25">
        <v>1941</v>
      </c>
      <c r="B25" t="s">
        <v>414</v>
      </c>
      <c r="C25" t="s">
        <v>394</v>
      </c>
    </row>
    <row r="26" spans="1:3" x14ac:dyDescent="0.2">
      <c r="A26">
        <v>1942</v>
      </c>
      <c r="B26" t="s">
        <v>414</v>
      </c>
      <c r="C26" t="s">
        <v>394</v>
      </c>
    </row>
    <row r="27" spans="1:3" x14ac:dyDescent="0.2">
      <c r="A27">
        <v>1943</v>
      </c>
      <c r="B27" t="s">
        <v>414</v>
      </c>
      <c r="C27" t="s">
        <v>394</v>
      </c>
    </row>
    <row r="28" spans="1:3" x14ac:dyDescent="0.2">
      <c r="A28">
        <v>1944</v>
      </c>
      <c r="B28" t="s">
        <v>632</v>
      </c>
      <c r="C28" t="s">
        <v>399</v>
      </c>
    </row>
    <row r="29" spans="1:3" x14ac:dyDescent="0.2">
      <c r="A29">
        <v>1945</v>
      </c>
      <c r="B29" t="s">
        <v>633</v>
      </c>
      <c r="C29" t="s">
        <v>399</v>
      </c>
    </row>
    <row r="30" spans="1:3" x14ac:dyDescent="0.2">
      <c r="A30">
        <v>1946</v>
      </c>
      <c r="B30" t="s">
        <v>415</v>
      </c>
      <c r="C30" t="s">
        <v>394</v>
      </c>
    </row>
    <row r="31" spans="1:3" x14ac:dyDescent="0.2">
      <c r="A31">
        <v>1947</v>
      </c>
      <c r="B31" t="s">
        <v>634</v>
      </c>
      <c r="C31" t="s">
        <v>399</v>
      </c>
    </row>
    <row r="32" spans="1:3" x14ac:dyDescent="0.2">
      <c r="A32">
        <v>1948</v>
      </c>
      <c r="B32" t="s">
        <v>416</v>
      </c>
      <c r="C32" t="s">
        <v>394</v>
      </c>
    </row>
    <row r="33" spans="1:3" x14ac:dyDescent="0.2">
      <c r="A33">
        <v>1949</v>
      </c>
      <c r="B33" t="s">
        <v>417</v>
      </c>
      <c r="C33" t="s">
        <v>394</v>
      </c>
    </row>
    <row r="34" spans="1:3" x14ac:dyDescent="0.2">
      <c r="A34">
        <v>1950</v>
      </c>
      <c r="B34" t="s">
        <v>418</v>
      </c>
      <c r="C34" t="s">
        <v>394</v>
      </c>
    </row>
    <row r="35" spans="1:3" x14ac:dyDescent="0.2">
      <c r="A35">
        <v>1951</v>
      </c>
      <c r="B35" t="s">
        <v>544</v>
      </c>
      <c r="C35" t="s">
        <v>399</v>
      </c>
    </row>
    <row r="36" spans="1:3" x14ac:dyDescent="0.2">
      <c r="A36">
        <v>1952</v>
      </c>
      <c r="B36" t="s">
        <v>635</v>
      </c>
      <c r="C36" t="s">
        <v>399</v>
      </c>
    </row>
    <row r="37" spans="1:3" x14ac:dyDescent="0.2">
      <c r="A37">
        <v>1953</v>
      </c>
      <c r="B37" t="s">
        <v>635</v>
      </c>
      <c r="C37" t="s">
        <v>399</v>
      </c>
    </row>
    <row r="38" spans="1:3" x14ac:dyDescent="0.2">
      <c r="A38">
        <v>1954</v>
      </c>
      <c r="B38" t="s">
        <v>636</v>
      </c>
      <c r="C38" t="s">
        <v>399</v>
      </c>
    </row>
    <row r="39" spans="1:3" x14ac:dyDescent="0.2">
      <c r="A39">
        <v>1955</v>
      </c>
      <c r="B39" t="s">
        <v>637</v>
      </c>
      <c r="C39" t="s">
        <v>399</v>
      </c>
    </row>
    <row r="40" spans="1:3" x14ac:dyDescent="0.2">
      <c r="A40">
        <v>1956</v>
      </c>
      <c r="B40" t="s">
        <v>638</v>
      </c>
      <c r="C40" t="s">
        <v>399</v>
      </c>
    </row>
    <row r="41" spans="1:3" x14ac:dyDescent="0.2">
      <c r="A41">
        <v>1957</v>
      </c>
      <c r="B41" t="s">
        <v>639</v>
      </c>
      <c r="C41" t="s">
        <v>394</v>
      </c>
    </row>
    <row r="42" spans="1:3" x14ac:dyDescent="0.2">
      <c r="A42">
        <v>1958</v>
      </c>
      <c r="B42" t="s">
        <v>640</v>
      </c>
      <c r="C42" t="s">
        <v>394</v>
      </c>
    </row>
    <row r="43" spans="1:3" x14ac:dyDescent="0.2">
      <c r="A43">
        <v>1959</v>
      </c>
      <c r="B43" t="s">
        <v>641</v>
      </c>
      <c r="C43" t="s">
        <v>394</v>
      </c>
    </row>
    <row r="44" spans="1:3" x14ac:dyDescent="0.2">
      <c r="A44">
        <v>1960</v>
      </c>
      <c r="B44" t="s">
        <v>639</v>
      </c>
      <c r="C44" t="s">
        <v>394</v>
      </c>
    </row>
    <row r="45" spans="1:3" x14ac:dyDescent="0.2">
      <c r="A45">
        <v>1961</v>
      </c>
      <c r="B45" t="s">
        <v>639</v>
      </c>
      <c r="C45" t="s">
        <v>394</v>
      </c>
    </row>
    <row r="46" spans="1:3" x14ac:dyDescent="0.2">
      <c r="A46">
        <v>1962</v>
      </c>
      <c r="B46" t="s">
        <v>642</v>
      </c>
      <c r="C46" t="s">
        <v>399</v>
      </c>
    </row>
    <row r="47" spans="1:3" x14ac:dyDescent="0.2">
      <c r="A47">
        <v>1963</v>
      </c>
      <c r="B47" t="s">
        <v>643</v>
      </c>
      <c r="C47" t="s">
        <v>399</v>
      </c>
    </row>
    <row r="48" spans="1:3" x14ac:dyDescent="0.2">
      <c r="A48">
        <v>1964</v>
      </c>
      <c r="B48" t="s">
        <v>644</v>
      </c>
      <c r="C48" t="s">
        <v>394</v>
      </c>
    </row>
    <row r="49" spans="1:3" x14ac:dyDescent="0.2">
      <c r="A49">
        <v>1965</v>
      </c>
      <c r="B49" t="s">
        <v>645</v>
      </c>
      <c r="C49" t="s">
        <v>394</v>
      </c>
    </row>
    <row r="50" spans="1:3" x14ac:dyDescent="0.2">
      <c r="A50">
        <v>1966</v>
      </c>
      <c r="B50" t="s">
        <v>646</v>
      </c>
      <c r="C50" t="s">
        <v>394</v>
      </c>
    </row>
    <row r="51" spans="1:3" x14ac:dyDescent="0.2">
      <c r="A51">
        <v>1967</v>
      </c>
      <c r="B51" t="s">
        <v>646</v>
      </c>
      <c r="C51" t="s">
        <v>394</v>
      </c>
    </row>
    <row r="52" spans="1:3" x14ac:dyDescent="0.2">
      <c r="A52">
        <v>1968</v>
      </c>
      <c r="B52" t="s">
        <v>545</v>
      </c>
      <c r="C52" t="s">
        <v>399</v>
      </c>
    </row>
    <row r="53" spans="1:3" x14ac:dyDescent="0.2">
      <c r="A53">
        <v>1969</v>
      </c>
      <c r="B53" t="s">
        <v>546</v>
      </c>
      <c r="C53" t="s">
        <v>394</v>
      </c>
    </row>
    <row r="54" spans="1:3" x14ac:dyDescent="0.2">
      <c r="A54">
        <v>1970</v>
      </c>
      <c r="B54" t="s">
        <v>647</v>
      </c>
      <c r="C54" t="s">
        <v>394</v>
      </c>
    </row>
    <row r="55" spans="1:3" x14ac:dyDescent="0.2">
      <c r="A55">
        <v>1971</v>
      </c>
      <c r="B55" t="s">
        <v>648</v>
      </c>
      <c r="C55" t="s">
        <v>394</v>
      </c>
    </row>
    <row r="56" spans="1:3" x14ac:dyDescent="0.2">
      <c r="A56">
        <v>1972</v>
      </c>
      <c r="B56" t="s">
        <v>649</v>
      </c>
      <c r="C56" t="s">
        <v>399</v>
      </c>
    </row>
    <row r="57" spans="1:3" x14ac:dyDescent="0.2">
      <c r="A57">
        <v>1973</v>
      </c>
      <c r="B57" t="s">
        <v>650</v>
      </c>
      <c r="C57" t="s">
        <v>394</v>
      </c>
    </row>
    <row r="58" spans="1:3" x14ac:dyDescent="0.2">
      <c r="A58">
        <v>1974</v>
      </c>
      <c r="B58" t="s">
        <v>651</v>
      </c>
      <c r="C58" t="s">
        <v>394</v>
      </c>
    </row>
    <row r="59" spans="1:3" x14ac:dyDescent="0.2">
      <c r="A59">
        <v>1975</v>
      </c>
      <c r="B59" t="s">
        <v>652</v>
      </c>
      <c r="C59" t="s">
        <v>399</v>
      </c>
    </row>
    <row r="60" spans="1:3" x14ac:dyDescent="0.2">
      <c r="A60">
        <v>1976</v>
      </c>
      <c r="B60" t="s">
        <v>653</v>
      </c>
      <c r="C60" t="s">
        <v>399</v>
      </c>
    </row>
    <row r="61" spans="1:3" x14ac:dyDescent="0.2">
      <c r="A61">
        <v>1977</v>
      </c>
      <c r="B61" t="s">
        <v>654</v>
      </c>
      <c r="C61" t="s">
        <v>399</v>
      </c>
    </row>
    <row r="62" spans="1:3" x14ac:dyDescent="0.2">
      <c r="A62">
        <v>1978</v>
      </c>
      <c r="B62" t="s">
        <v>419</v>
      </c>
      <c r="C62" t="s">
        <v>399</v>
      </c>
    </row>
    <row r="63" spans="1:3" x14ac:dyDescent="0.2">
      <c r="A63">
        <v>586</v>
      </c>
      <c r="B63" t="s">
        <v>393</v>
      </c>
      <c r="C63" t="s">
        <v>394</v>
      </c>
    </row>
    <row r="64" spans="1:3" x14ac:dyDescent="0.2">
      <c r="A64">
        <v>592</v>
      </c>
      <c r="B64" t="s">
        <v>395</v>
      </c>
      <c r="C64" t="s">
        <v>394</v>
      </c>
    </row>
    <row r="65" spans="1:3" x14ac:dyDescent="0.2">
      <c r="A65">
        <v>597</v>
      </c>
      <c r="B65" t="s">
        <v>655</v>
      </c>
      <c r="C65" t="s">
        <v>394</v>
      </c>
    </row>
    <row r="66" spans="1:3" x14ac:dyDescent="0.2">
      <c r="A66">
        <v>612</v>
      </c>
      <c r="B66" t="s">
        <v>656</v>
      </c>
      <c r="C66" t="s">
        <v>394</v>
      </c>
    </row>
    <row r="67" spans="1:3" x14ac:dyDescent="0.2">
      <c r="A67">
        <v>613</v>
      </c>
      <c r="B67" t="s">
        <v>393</v>
      </c>
      <c r="C67" t="s">
        <v>394</v>
      </c>
    </row>
    <row r="68" spans="1:3" x14ac:dyDescent="0.2">
      <c r="A68">
        <v>621</v>
      </c>
      <c r="B68" t="s">
        <v>396</v>
      </c>
      <c r="C68" t="s">
        <v>394</v>
      </c>
    </row>
    <row r="69" spans="1:3" x14ac:dyDescent="0.2">
      <c r="A69">
        <v>642</v>
      </c>
      <c r="B69" t="s">
        <v>657</v>
      </c>
      <c r="C69" t="s">
        <v>394</v>
      </c>
    </row>
    <row r="70" spans="1:3" x14ac:dyDescent="0.2">
      <c r="A70">
        <v>669</v>
      </c>
      <c r="B70" t="s">
        <v>658</v>
      </c>
      <c r="C70" t="s">
        <v>394</v>
      </c>
    </row>
    <row r="71" spans="1:3" x14ac:dyDescent="0.2">
      <c r="A71">
        <v>685</v>
      </c>
      <c r="B71" t="s">
        <v>659</v>
      </c>
      <c r="C71" t="s">
        <v>394</v>
      </c>
    </row>
    <row r="72" spans="1:3" x14ac:dyDescent="0.2">
      <c r="A72">
        <v>690</v>
      </c>
      <c r="B72" t="s">
        <v>660</v>
      </c>
      <c r="C72" t="s">
        <v>394</v>
      </c>
    </row>
    <row r="73" spans="1:3" x14ac:dyDescent="0.2">
      <c r="A73">
        <v>697</v>
      </c>
      <c r="B73" t="s">
        <v>661</v>
      </c>
      <c r="C73" t="s">
        <v>394</v>
      </c>
    </row>
    <row r="74" spans="1:3" x14ac:dyDescent="0.2">
      <c r="A74">
        <v>1279</v>
      </c>
      <c r="B74" t="s">
        <v>662</v>
      </c>
      <c r="C74" t="s">
        <v>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E8D0-D2F0-624F-BBFD-E76553141A93}">
  <dimension ref="A1"/>
  <sheetViews>
    <sheetView workbookViewId="0">
      <selection activeCell="M25" sqref="M25"/>
    </sheetView>
  </sheetViews>
  <sheetFormatPr baseColWidth="10" defaultRowHeight="16" x14ac:dyDescent="0.2"/>
  <sheetData>
    <row r="1" spans="1:1" x14ac:dyDescent="0.2">
      <c r="A1" t="s">
        <v>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868C-FFBF-7F48-A52C-05BDD483DDCF}">
  <dimension ref="A1:B1"/>
  <sheetViews>
    <sheetView workbookViewId="0">
      <selection activeCell="H17" sqref="H17"/>
    </sheetView>
  </sheetViews>
  <sheetFormatPr baseColWidth="10" defaultRowHeight="16" x14ac:dyDescent="0.2"/>
  <sheetData>
    <row r="1" spans="1:2" x14ac:dyDescent="0.2">
      <c r="A1">
        <v>4396</v>
      </c>
      <c r="B1" t="s">
        <v>509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5ACA-8C16-694D-84D1-3B0E6CC1C5E0}">
  <dimension ref="A1:C108"/>
  <sheetViews>
    <sheetView workbookViewId="0">
      <selection activeCell="B71" sqref="B71:B72"/>
    </sheetView>
  </sheetViews>
  <sheetFormatPr baseColWidth="10" defaultRowHeight="16" x14ac:dyDescent="0.2"/>
  <cols>
    <col min="2" max="2" width="104.33203125" bestFit="1" customWidth="1"/>
  </cols>
  <sheetData>
    <row r="1" spans="1:3" x14ac:dyDescent="0.2">
      <c r="A1" t="s">
        <v>510</v>
      </c>
    </row>
    <row r="2" spans="1:3" x14ac:dyDescent="0.2">
      <c r="A2" t="s">
        <v>0</v>
      </c>
      <c r="B2" t="s">
        <v>1</v>
      </c>
    </row>
    <row r="3" spans="1:3" x14ac:dyDescent="0.2">
      <c r="A3">
        <v>4176</v>
      </c>
      <c r="B3" t="s">
        <v>421</v>
      </c>
      <c r="C3" t="s">
        <v>703</v>
      </c>
    </row>
    <row r="4" spans="1:3" x14ac:dyDescent="0.2">
      <c r="A4">
        <v>4177</v>
      </c>
      <c r="B4" t="s">
        <v>422</v>
      </c>
    </row>
    <row r="5" spans="1:3" x14ac:dyDescent="0.2">
      <c r="A5">
        <v>4184</v>
      </c>
      <c r="B5" t="s">
        <v>423</v>
      </c>
      <c r="C5">
        <v>1</v>
      </c>
    </row>
    <row r="6" spans="1:3" x14ac:dyDescent="0.2">
      <c r="A6">
        <v>4185</v>
      </c>
      <c r="B6" t="s">
        <v>424</v>
      </c>
      <c r="C6">
        <v>1</v>
      </c>
    </row>
    <row r="7" spans="1:3" x14ac:dyDescent="0.2">
      <c r="A7">
        <v>4187</v>
      </c>
      <c r="B7" t="s">
        <v>425</v>
      </c>
    </row>
    <row r="8" spans="1:3" x14ac:dyDescent="0.2">
      <c r="A8">
        <v>4189</v>
      </c>
      <c r="B8" t="s">
        <v>426</v>
      </c>
    </row>
    <row r="9" spans="1:3" x14ac:dyDescent="0.2">
      <c r="A9">
        <v>4190</v>
      </c>
      <c r="B9" t="s">
        <v>427</v>
      </c>
    </row>
    <row r="10" spans="1:3" x14ac:dyDescent="0.2">
      <c r="A10">
        <v>4191</v>
      </c>
      <c r="B10" t="s">
        <v>428</v>
      </c>
    </row>
    <row r="11" spans="1:3" x14ac:dyDescent="0.2">
      <c r="A11">
        <v>4192</v>
      </c>
      <c r="B11" t="s">
        <v>429</v>
      </c>
    </row>
    <row r="12" spans="1:3" x14ac:dyDescent="0.2">
      <c r="A12">
        <v>4193</v>
      </c>
      <c r="B12" t="s">
        <v>430</v>
      </c>
    </row>
    <row r="13" spans="1:3" x14ac:dyDescent="0.2">
      <c r="A13">
        <v>4194</v>
      </c>
      <c r="B13" t="s">
        <v>431</v>
      </c>
    </row>
    <row r="14" spans="1:3" x14ac:dyDescent="0.2">
      <c r="A14">
        <v>4195</v>
      </c>
      <c r="B14" t="s">
        <v>432</v>
      </c>
    </row>
    <row r="15" spans="1:3" x14ac:dyDescent="0.2">
      <c r="A15">
        <v>4196</v>
      </c>
      <c r="B15" t="s">
        <v>433</v>
      </c>
    </row>
    <row r="16" spans="1:3" x14ac:dyDescent="0.2">
      <c r="A16">
        <v>4198</v>
      </c>
      <c r="B16" t="s">
        <v>434</v>
      </c>
    </row>
    <row r="17" spans="1:3" x14ac:dyDescent="0.2">
      <c r="A17">
        <v>4199</v>
      </c>
      <c r="B17" t="s">
        <v>435</v>
      </c>
    </row>
    <row r="18" spans="1:3" x14ac:dyDescent="0.2">
      <c r="A18">
        <v>4200</v>
      </c>
      <c r="B18" t="s">
        <v>436</v>
      </c>
    </row>
    <row r="19" spans="1:3" x14ac:dyDescent="0.2">
      <c r="A19">
        <v>4201</v>
      </c>
      <c r="B19" t="s">
        <v>437</v>
      </c>
    </row>
    <row r="20" spans="1:3" x14ac:dyDescent="0.2">
      <c r="A20">
        <v>4203</v>
      </c>
      <c r="B20" t="s">
        <v>438</v>
      </c>
    </row>
    <row r="21" spans="1:3" x14ac:dyDescent="0.2">
      <c r="A21">
        <v>4204</v>
      </c>
      <c r="B21" t="s">
        <v>439</v>
      </c>
    </row>
    <row r="22" spans="1:3" x14ac:dyDescent="0.2">
      <c r="A22">
        <v>4205</v>
      </c>
      <c r="B22" t="s">
        <v>440</v>
      </c>
    </row>
    <row r="23" spans="1:3" x14ac:dyDescent="0.2">
      <c r="A23">
        <v>4206</v>
      </c>
      <c r="B23" t="s">
        <v>441</v>
      </c>
    </row>
    <row r="24" spans="1:3" x14ac:dyDescent="0.2">
      <c r="A24">
        <v>4207</v>
      </c>
      <c r="B24" t="s">
        <v>442</v>
      </c>
    </row>
    <row r="25" spans="1:3" x14ac:dyDescent="0.2">
      <c r="A25">
        <v>4208</v>
      </c>
      <c r="B25" t="s">
        <v>443</v>
      </c>
    </row>
    <row r="26" spans="1:3" x14ac:dyDescent="0.2">
      <c r="A26">
        <v>4209</v>
      </c>
      <c r="B26" t="s">
        <v>444</v>
      </c>
    </row>
    <row r="27" spans="1:3" x14ac:dyDescent="0.2">
      <c r="A27">
        <v>4210</v>
      </c>
      <c r="B27" t="s">
        <v>445</v>
      </c>
    </row>
    <row r="28" spans="1:3" x14ac:dyDescent="0.2">
      <c r="A28">
        <v>4215</v>
      </c>
      <c r="B28" t="s">
        <v>446</v>
      </c>
    </row>
    <row r="29" spans="1:3" x14ac:dyDescent="0.2">
      <c r="A29">
        <v>4217</v>
      </c>
      <c r="B29" t="s">
        <v>447</v>
      </c>
      <c r="C29">
        <v>1</v>
      </c>
    </row>
    <row r="30" spans="1:3" x14ac:dyDescent="0.2">
      <c r="A30">
        <v>4218</v>
      </c>
      <c r="B30" t="s">
        <v>448</v>
      </c>
    </row>
    <row r="31" spans="1:3" x14ac:dyDescent="0.2">
      <c r="A31">
        <v>4219</v>
      </c>
      <c r="B31" t="s">
        <v>449</v>
      </c>
    </row>
    <row r="32" spans="1:3" x14ac:dyDescent="0.2">
      <c r="A32">
        <v>4220</v>
      </c>
      <c r="B32" t="s">
        <v>450</v>
      </c>
    </row>
    <row r="33" spans="1:3" x14ac:dyDescent="0.2">
      <c r="A33">
        <v>4221</v>
      </c>
      <c r="B33" t="s">
        <v>451</v>
      </c>
    </row>
    <row r="34" spans="1:3" x14ac:dyDescent="0.2">
      <c r="A34">
        <v>4223</v>
      </c>
      <c r="B34" t="s">
        <v>452</v>
      </c>
    </row>
    <row r="35" spans="1:3" x14ac:dyDescent="0.2">
      <c r="A35">
        <v>4224</v>
      </c>
      <c r="B35" t="s">
        <v>453</v>
      </c>
    </row>
    <row r="36" spans="1:3" x14ac:dyDescent="0.2">
      <c r="A36">
        <v>4225</v>
      </c>
      <c r="B36" t="s">
        <v>454</v>
      </c>
    </row>
    <row r="37" spans="1:3" x14ac:dyDescent="0.2">
      <c r="A37">
        <v>4227</v>
      </c>
      <c r="B37" t="s">
        <v>455</v>
      </c>
    </row>
    <row r="38" spans="1:3" x14ac:dyDescent="0.2">
      <c r="A38">
        <v>4228</v>
      </c>
      <c r="B38" t="s">
        <v>456</v>
      </c>
    </row>
    <row r="39" spans="1:3" x14ac:dyDescent="0.2">
      <c r="A39">
        <v>4229</v>
      </c>
      <c r="B39" t="s">
        <v>457</v>
      </c>
      <c r="C39">
        <v>1</v>
      </c>
    </row>
    <row r="40" spans="1:3" x14ac:dyDescent="0.2">
      <c r="A40">
        <v>4270</v>
      </c>
      <c r="B40" t="s">
        <v>458</v>
      </c>
    </row>
    <row r="41" spans="1:3" x14ac:dyDescent="0.2">
      <c r="A41">
        <v>4271</v>
      </c>
      <c r="B41" t="s">
        <v>459</v>
      </c>
    </row>
    <row r="42" spans="1:3" x14ac:dyDescent="0.2">
      <c r="A42">
        <v>4273</v>
      </c>
      <c r="B42" t="s">
        <v>460</v>
      </c>
    </row>
    <row r="43" spans="1:3" x14ac:dyDescent="0.2">
      <c r="A43">
        <v>4274</v>
      </c>
      <c r="B43" t="s">
        <v>461</v>
      </c>
    </row>
    <row r="44" spans="1:3" x14ac:dyDescent="0.2">
      <c r="A44">
        <v>4275</v>
      </c>
      <c r="B44" t="s">
        <v>462</v>
      </c>
    </row>
    <row r="45" spans="1:3" x14ac:dyDescent="0.2">
      <c r="A45">
        <v>4276</v>
      </c>
      <c r="B45" t="s">
        <v>463</v>
      </c>
    </row>
    <row r="46" spans="1:3" x14ac:dyDescent="0.2">
      <c r="A46">
        <v>4277</v>
      </c>
      <c r="B46" t="s">
        <v>464</v>
      </c>
    </row>
    <row r="47" spans="1:3" x14ac:dyDescent="0.2">
      <c r="A47">
        <v>4278</v>
      </c>
      <c r="B47" t="s">
        <v>465</v>
      </c>
    </row>
    <row r="48" spans="1:3" x14ac:dyDescent="0.2">
      <c r="A48">
        <v>4283</v>
      </c>
      <c r="B48" t="s">
        <v>466</v>
      </c>
    </row>
    <row r="49" spans="1:3" x14ac:dyDescent="0.2">
      <c r="A49">
        <v>4284</v>
      </c>
      <c r="B49" t="s">
        <v>467</v>
      </c>
    </row>
    <row r="50" spans="1:3" x14ac:dyDescent="0.2">
      <c r="A50">
        <v>4286</v>
      </c>
      <c r="B50" t="s">
        <v>468</v>
      </c>
    </row>
    <row r="51" spans="1:3" x14ac:dyDescent="0.2">
      <c r="A51">
        <v>4287</v>
      </c>
      <c r="B51" t="s">
        <v>469</v>
      </c>
    </row>
    <row r="52" spans="1:3" x14ac:dyDescent="0.2">
      <c r="A52">
        <v>4288</v>
      </c>
      <c r="B52" t="s">
        <v>470</v>
      </c>
    </row>
    <row r="53" spans="1:3" x14ac:dyDescent="0.2">
      <c r="A53">
        <v>4290</v>
      </c>
      <c r="B53" t="s">
        <v>471</v>
      </c>
    </row>
    <row r="54" spans="1:3" x14ac:dyDescent="0.2">
      <c r="A54">
        <v>4291</v>
      </c>
      <c r="B54" t="s">
        <v>472</v>
      </c>
    </row>
    <row r="55" spans="1:3" x14ac:dyDescent="0.2">
      <c r="A55">
        <v>4292</v>
      </c>
      <c r="B55" t="s">
        <v>473</v>
      </c>
      <c r="C55">
        <v>1</v>
      </c>
    </row>
    <row r="56" spans="1:3" x14ac:dyDescent="0.2">
      <c r="A56">
        <v>4293</v>
      </c>
      <c r="B56" t="s">
        <v>474</v>
      </c>
      <c r="C56">
        <v>1</v>
      </c>
    </row>
    <row r="57" spans="1:3" x14ac:dyDescent="0.2">
      <c r="A57">
        <v>4294</v>
      </c>
      <c r="B57" t="s">
        <v>475</v>
      </c>
    </row>
    <row r="58" spans="1:3" x14ac:dyDescent="0.2">
      <c r="A58">
        <v>4295</v>
      </c>
      <c r="B58" t="s">
        <v>476</v>
      </c>
    </row>
    <row r="59" spans="1:3" x14ac:dyDescent="0.2">
      <c r="A59">
        <v>4297</v>
      </c>
      <c r="B59" t="s">
        <v>477</v>
      </c>
    </row>
    <row r="60" spans="1:3" x14ac:dyDescent="0.2">
      <c r="A60">
        <v>4299</v>
      </c>
      <c r="B60" t="s">
        <v>478</v>
      </c>
    </row>
    <row r="61" spans="1:3" x14ac:dyDescent="0.2">
      <c r="A61">
        <v>4300</v>
      </c>
      <c r="B61" t="s">
        <v>479</v>
      </c>
    </row>
    <row r="62" spans="1:3" x14ac:dyDescent="0.2">
      <c r="A62">
        <v>4301</v>
      </c>
      <c r="B62" t="s">
        <v>480</v>
      </c>
    </row>
    <row r="63" spans="1:3" x14ac:dyDescent="0.2">
      <c r="A63">
        <v>4302</v>
      </c>
      <c r="B63" t="s">
        <v>481</v>
      </c>
    </row>
    <row r="64" spans="1:3" x14ac:dyDescent="0.2">
      <c r="A64">
        <v>4303</v>
      </c>
      <c r="B64" t="s">
        <v>482</v>
      </c>
    </row>
    <row r="65" spans="1:3" x14ac:dyDescent="0.2">
      <c r="A65">
        <v>4304</v>
      </c>
      <c r="B65" t="s">
        <v>483</v>
      </c>
    </row>
    <row r="66" spans="1:3" x14ac:dyDescent="0.2">
      <c r="A66">
        <v>4305</v>
      </c>
      <c r="B66" t="s">
        <v>484</v>
      </c>
      <c r="C66">
        <v>1</v>
      </c>
    </row>
    <row r="67" spans="1:3" x14ac:dyDescent="0.2">
      <c r="A67">
        <v>4306</v>
      </c>
      <c r="B67" t="s">
        <v>485</v>
      </c>
    </row>
    <row r="68" spans="1:3" x14ac:dyDescent="0.2">
      <c r="A68">
        <v>4307</v>
      </c>
      <c r="B68" t="s">
        <v>486</v>
      </c>
    </row>
    <row r="69" spans="1:3" x14ac:dyDescent="0.2">
      <c r="A69">
        <v>4308</v>
      </c>
      <c r="B69" t="s">
        <v>487</v>
      </c>
    </row>
    <row r="70" spans="1:3" x14ac:dyDescent="0.2">
      <c r="A70">
        <v>4309</v>
      </c>
      <c r="B70" t="s">
        <v>488</v>
      </c>
    </row>
    <row r="71" spans="1:3" x14ac:dyDescent="0.2">
      <c r="A71">
        <v>4310</v>
      </c>
      <c r="B71" t="s">
        <v>489</v>
      </c>
      <c r="C71">
        <v>1</v>
      </c>
    </row>
    <row r="72" spans="1:3" x14ac:dyDescent="0.2">
      <c r="A72">
        <v>4311</v>
      </c>
      <c r="B72" t="s">
        <v>490</v>
      </c>
      <c r="C72">
        <v>1</v>
      </c>
    </row>
    <row r="73" spans="1:3" x14ac:dyDescent="0.2">
      <c r="A73">
        <v>4312</v>
      </c>
      <c r="B73" t="s">
        <v>491</v>
      </c>
    </row>
    <row r="74" spans="1:3" x14ac:dyDescent="0.2">
      <c r="A74">
        <v>4313</v>
      </c>
      <c r="B74" t="s">
        <v>492</v>
      </c>
    </row>
    <row r="75" spans="1:3" x14ac:dyDescent="0.2">
      <c r="A75">
        <v>4314</v>
      </c>
      <c r="B75" t="s">
        <v>493</v>
      </c>
    </row>
    <row r="76" spans="1:3" x14ac:dyDescent="0.2">
      <c r="A76">
        <v>4315</v>
      </c>
      <c r="B76" t="s">
        <v>494</v>
      </c>
    </row>
    <row r="77" spans="1:3" x14ac:dyDescent="0.2">
      <c r="A77">
        <v>4316</v>
      </c>
      <c r="B77" t="s">
        <v>495</v>
      </c>
    </row>
    <row r="78" spans="1:3" x14ac:dyDescent="0.2">
      <c r="A78">
        <v>4318</v>
      </c>
      <c r="B78" t="s">
        <v>496</v>
      </c>
    </row>
    <row r="79" spans="1:3" x14ac:dyDescent="0.2">
      <c r="A79">
        <v>4319</v>
      </c>
      <c r="B79" t="s">
        <v>497</v>
      </c>
    </row>
    <row r="80" spans="1:3" x14ac:dyDescent="0.2">
      <c r="A80">
        <v>4320</v>
      </c>
      <c r="B80" t="s">
        <v>498</v>
      </c>
    </row>
    <row r="81" spans="1:3" x14ac:dyDescent="0.2">
      <c r="A81">
        <v>4321</v>
      </c>
      <c r="B81" t="s">
        <v>499</v>
      </c>
    </row>
    <row r="82" spans="1:3" x14ac:dyDescent="0.2">
      <c r="A82">
        <v>4322</v>
      </c>
      <c r="B82" t="s">
        <v>500</v>
      </c>
    </row>
    <row r="83" spans="1:3" x14ac:dyDescent="0.2">
      <c r="A83">
        <v>4326</v>
      </c>
      <c r="B83" t="s">
        <v>501</v>
      </c>
    </row>
    <row r="84" spans="1:3" x14ac:dyDescent="0.2">
      <c r="A84">
        <v>4327</v>
      </c>
      <c r="B84" t="s">
        <v>502</v>
      </c>
    </row>
    <row r="85" spans="1:3" x14ac:dyDescent="0.2">
      <c r="A85">
        <v>4329</v>
      </c>
      <c r="B85" t="s">
        <v>503</v>
      </c>
    </row>
    <row r="86" spans="1:3" x14ac:dyDescent="0.2">
      <c r="A86">
        <v>4330</v>
      </c>
      <c r="B86" t="s">
        <v>504</v>
      </c>
    </row>
    <row r="87" spans="1:3" x14ac:dyDescent="0.2">
      <c r="A87">
        <v>4332</v>
      </c>
      <c r="B87" t="s">
        <v>505</v>
      </c>
    </row>
    <row r="88" spans="1:3" x14ac:dyDescent="0.2">
      <c r="A88">
        <v>4381</v>
      </c>
      <c r="B88" t="s">
        <v>506</v>
      </c>
    </row>
    <row r="89" spans="1:3" x14ac:dyDescent="0.2">
      <c r="A89">
        <v>4382</v>
      </c>
      <c r="B89" t="s">
        <v>507</v>
      </c>
    </row>
    <row r="90" spans="1:3" x14ac:dyDescent="0.2">
      <c r="A90">
        <v>4384</v>
      </c>
      <c r="B90" t="s">
        <v>508</v>
      </c>
    </row>
    <row r="91" spans="1:3" x14ac:dyDescent="0.2">
      <c r="A91">
        <v>4396</v>
      </c>
      <c r="B91" t="s">
        <v>509</v>
      </c>
      <c r="C91">
        <v>1</v>
      </c>
    </row>
    <row r="92" spans="1:3" x14ac:dyDescent="0.2">
      <c r="C92">
        <f>SUM(C4:C91)</f>
        <v>10</v>
      </c>
    </row>
    <row r="94" spans="1:3" x14ac:dyDescent="0.2">
      <c r="A94" t="s">
        <v>511</v>
      </c>
    </row>
    <row r="95" spans="1:3" x14ac:dyDescent="0.2">
      <c r="A95" t="s">
        <v>0</v>
      </c>
      <c r="B95" t="s">
        <v>1</v>
      </c>
    </row>
    <row r="96" spans="1:3" x14ac:dyDescent="0.2">
      <c r="A96">
        <v>4184</v>
      </c>
      <c r="B96" t="s">
        <v>423</v>
      </c>
    </row>
    <row r="97" spans="1:2" x14ac:dyDescent="0.2">
      <c r="A97">
        <v>4185</v>
      </c>
      <c r="B97" t="s">
        <v>424</v>
      </c>
    </row>
    <row r="98" spans="1:2" x14ac:dyDescent="0.2">
      <c r="A98">
        <v>4217</v>
      </c>
      <c r="B98" t="s">
        <v>447</v>
      </c>
    </row>
    <row r="99" spans="1:2" x14ac:dyDescent="0.2">
      <c r="A99">
        <v>4229</v>
      </c>
      <c r="B99" t="s">
        <v>457</v>
      </c>
    </row>
    <row r="100" spans="1:2" x14ac:dyDescent="0.2">
      <c r="A100">
        <v>4293</v>
      </c>
      <c r="B100" t="s">
        <v>474</v>
      </c>
    </row>
    <row r="101" spans="1:2" x14ac:dyDescent="0.2">
      <c r="A101">
        <v>4294</v>
      </c>
      <c r="B101" t="s">
        <v>475</v>
      </c>
    </row>
    <row r="102" spans="1:2" x14ac:dyDescent="0.2">
      <c r="A102">
        <v>4305</v>
      </c>
      <c r="B102" t="s">
        <v>484</v>
      </c>
    </row>
    <row r="103" spans="1:2" x14ac:dyDescent="0.2">
      <c r="A103">
        <v>4396</v>
      </c>
      <c r="B103" t="s">
        <v>509</v>
      </c>
    </row>
    <row r="106" spans="1:2" x14ac:dyDescent="0.2">
      <c r="A106" t="s">
        <v>512</v>
      </c>
    </row>
    <row r="107" spans="1:2" x14ac:dyDescent="0.2">
      <c r="A107" t="s">
        <v>0</v>
      </c>
      <c r="B107" t="s">
        <v>1</v>
      </c>
    </row>
    <row r="108" spans="1:2" x14ac:dyDescent="0.2">
      <c r="A108">
        <v>4396</v>
      </c>
      <c r="B108" t="s">
        <v>513</v>
      </c>
    </row>
  </sheetData>
  <sortState xmlns:xlrd2="http://schemas.microsoft.com/office/spreadsheetml/2017/richdata2" ref="A96:A112">
    <sortCondition ref="A96:A11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lungetæring-a-o3-mini</vt:lpstr>
      <vt:lpstr>lungetæring-b-o3-mini</vt:lpstr>
      <vt:lpstr>lungetæring-b-o1</vt:lpstr>
      <vt:lpstr>kikhoste-03-mini</vt:lpstr>
      <vt:lpstr>kikhoste-o3-mini-high</vt:lpstr>
      <vt:lpstr>kikhoste-01-part1</vt:lpstr>
      <vt:lpstr>dårlig-mor-o3-mini</vt:lpstr>
      <vt:lpstr>dårlig-mor-o1</vt:lpstr>
      <vt:lpstr>druknet-03-mini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Ailo Bongo</dc:creator>
  <cp:lastModifiedBy>Lars Ailo Bongo</cp:lastModifiedBy>
  <dcterms:created xsi:type="dcterms:W3CDTF">2025-03-26T15:03:10Z</dcterms:created>
  <dcterms:modified xsi:type="dcterms:W3CDTF">2025-03-27T12:54:38Z</dcterms:modified>
</cp:coreProperties>
</file>