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05" windowWidth="20730" windowHeight="9855"/>
  </bookViews>
  <sheets>
    <sheet name="Arkusz1" sheetId="1" r:id="rId1"/>
    <sheet name="Arkusz2" sheetId="2" r:id="rId2"/>
    <sheet name="Arkusz3" sheetId="3" r:id="rId3"/>
  </sheets>
  <definedNames>
    <definedName name="LENS_L01_1" localSheetId="0">Arkusz1!$B$1:$F$24</definedName>
    <definedName name="LENS_T01" localSheetId="0">Arkusz1!$H$2:$L$13</definedName>
  </definedNames>
  <calcPr calcId="124519"/>
</workbook>
</file>

<file path=xl/calcChain.xml><?xml version="1.0" encoding="utf-8"?>
<calcChain xmlns="http://schemas.openxmlformats.org/spreadsheetml/2006/main">
  <c r="H24" i="1"/>
  <c r="I24"/>
  <c r="H3" l="1"/>
  <c r="U9"/>
  <c r="U4"/>
  <c r="U23"/>
  <c r="U3"/>
  <c r="U12"/>
  <c r="U21"/>
  <c r="U10"/>
  <c r="U19"/>
  <c r="U5"/>
  <c r="U6"/>
  <c r="U14"/>
  <c r="U8"/>
  <c r="U17"/>
  <c r="U11"/>
  <c r="U18"/>
  <c r="U16"/>
  <c r="U15"/>
  <c r="U13"/>
  <c r="U20"/>
  <c r="U24"/>
  <c r="U22"/>
  <c r="U7"/>
  <c r="Q8"/>
  <c r="Q9"/>
  <c r="Q23"/>
  <c r="Q3"/>
  <c r="Q12"/>
  <c r="Q4"/>
  <c r="Q10"/>
  <c r="Q17"/>
  <c r="Q21"/>
  <c r="Q6"/>
  <c r="Q5"/>
  <c r="Q19"/>
  <c r="Q18"/>
  <c r="Q14"/>
  <c r="Q16"/>
  <c r="Q15"/>
  <c r="Q13"/>
  <c r="Q11"/>
  <c r="Q20"/>
  <c r="Q22"/>
  <c r="Q24"/>
  <c r="Q7"/>
  <c r="M23"/>
  <c r="M7"/>
  <c r="M3"/>
  <c r="M21"/>
  <c r="M4"/>
  <c r="M10"/>
  <c r="M6"/>
  <c r="M12"/>
  <c r="M17"/>
  <c r="M19"/>
  <c r="M5"/>
  <c r="M8"/>
  <c r="M14"/>
  <c r="M15"/>
  <c r="M16"/>
  <c r="M18"/>
  <c r="M20"/>
  <c r="M11"/>
  <c r="M22"/>
  <c r="M13"/>
  <c r="M24"/>
  <c r="M9"/>
  <c r="I3"/>
  <c r="I9"/>
  <c r="I21"/>
  <c r="I23"/>
  <c r="I4"/>
  <c r="I7"/>
  <c r="I5"/>
  <c r="I12"/>
  <c r="I15"/>
  <c r="I10"/>
  <c r="I17"/>
  <c r="I6"/>
  <c r="I16"/>
  <c r="I20"/>
  <c r="I11"/>
  <c r="I19"/>
  <c r="I22"/>
  <c r="I8"/>
  <c r="I13"/>
  <c r="I14"/>
  <c r="I18"/>
  <c r="T22"/>
  <c r="T9"/>
  <c r="T23"/>
  <c r="T3"/>
  <c r="T12"/>
  <c r="T4"/>
  <c r="T10"/>
  <c r="T21"/>
  <c r="T17"/>
  <c r="T5"/>
  <c r="T6"/>
  <c r="T19"/>
  <c r="T14"/>
  <c r="T18"/>
  <c r="T16"/>
  <c r="T8"/>
  <c r="T15"/>
  <c r="T13"/>
  <c r="T11"/>
  <c r="T20"/>
  <c r="T24"/>
  <c r="V24" s="1"/>
  <c r="T7"/>
  <c r="V7" s="1"/>
  <c r="P23"/>
  <c r="P7"/>
  <c r="P3"/>
  <c r="P21"/>
  <c r="P4"/>
  <c r="P10"/>
  <c r="P12"/>
  <c r="P6"/>
  <c r="P19"/>
  <c r="P17"/>
  <c r="P5"/>
  <c r="P18"/>
  <c r="P20"/>
  <c r="P14"/>
  <c r="P16"/>
  <c r="P8"/>
  <c r="R15" s="1"/>
  <c r="P15"/>
  <c r="P11"/>
  <c r="P22"/>
  <c r="P13"/>
  <c r="P24"/>
  <c r="P9"/>
  <c r="L24"/>
  <c r="L4"/>
  <c r="L5"/>
  <c r="L6"/>
  <c r="L7"/>
  <c r="L8"/>
  <c r="L9"/>
  <c r="L10"/>
  <c r="L11"/>
  <c r="N6" s="1"/>
  <c r="L12"/>
  <c r="L13"/>
  <c r="L14"/>
  <c r="L15"/>
  <c r="N18" s="1"/>
  <c r="L16"/>
  <c r="L17"/>
  <c r="L18"/>
  <c r="L19"/>
  <c r="L20"/>
  <c r="L21"/>
  <c r="L22"/>
  <c r="L23"/>
  <c r="N22" s="1"/>
  <c r="L3"/>
  <c r="N9" s="1"/>
  <c r="H20"/>
  <c r="H8"/>
  <c r="H4"/>
  <c r="H22"/>
  <c r="H16"/>
  <c r="H7"/>
  <c r="H10"/>
  <c r="H13"/>
  <c r="H12"/>
  <c r="H5"/>
  <c r="H19"/>
  <c r="H17"/>
  <c r="H11"/>
  <c r="H21"/>
  <c r="H6"/>
  <c r="H23"/>
  <c r="H15"/>
  <c r="H9"/>
  <c r="H18"/>
  <c r="H14"/>
  <c r="J24"/>
  <c r="V20" l="1"/>
  <c r="V16"/>
  <c r="V5"/>
  <c r="V3"/>
  <c r="N11"/>
  <c r="N21"/>
  <c r="R5"/>
  <c r="R14"/>
  <c r="R24"/>
  <c r="R20"/>
  <c r="R12"/>
  <c r="R7"/>
  <c r="R11"/>
  <c r="J7"/>
  <c r="J13"/>
  <c r="J5"/>
  <c r="N24"/>
  <c r="R13"/>
  <c r="V22"/>
  <c r="R22"/>
  <c r="N20"/>
  <c r="N4"/>
  <c r="V15"/>
  <c r="V19"/>
  <c r="V9"/>
  <c r="R16"/>
  <c r="R6"/>
  <c r="R21"/>
  <c r="R23"/>
  <c r="N8"/>
  <c r="N19"/>
  <c r="N23"/>
  <c r="V17"/>
  <c r="V21"/>
  <c r="J3"/>
  <c r="N16"/>
  <c r="N17"/>
  <c r="N12"/>
  <c r="N3"/>
  <c r="V13"/>
  <c r="V18"/>
  <c r="V14"/>
  <c r="V10"/>
  <c r="V23"/>
  <c r="N13"/>
  <c r="J14"/>
  <c r="R8"/>
  <c r="R19"/>
  <c r="R10"/>
  <c r="R3"/>
  <c r="J8"/>
  <c r="J15"/>
  <c r="J18"/>
  <c r="J16"/>
  <c r="J4"/>
  <c r="J19"/>
  <c r="J12"/>
  <c r="J9"/>
  <c r="J17"/>
  <c r="J6"/>
  <c r="J22"/>
  <c r="J11"/>
  <c r="J20"/>
  <c r="J10"/>
  <c r="J23"/>
  <c r="J21"/>
  <c r="N15"/>
  <c r="N14"/>
  <c r="N5"/>
  <c r="N10"/>
  <c r="N7"/>
  <c r="R18"/>
  <c r="R17"/>
  <c r="R4"/>
  <c r="R9"/>
  <c r="V8"/>
  <c r="V11"/>
  <c r="V6"/>
  <c r="V12"/>
  <c r="V4"/>
</calcChain>
</file>

<file path=xl/connections.xml><?xml version="1.0" encoding="utf-8"?>
<connections xmlns="http://schemas.openxmlformats.org/spreadsheetml/2006/main">
  <connection id="1" name="LENS_L01" type="6" refreshedVersion="4" background="1" saveData="1">
    <textPr codePage="852" sourceFile="F:\SI\LAB04\LENS_L01.tab" decimal="," thousands=" 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LENS_T01" type="6" refreshedVersion="4" background="1" saveData="1">
    <textPr codePage="852" sourceFile="F:\SI\LAB04\LENS_T01.tab" decimal="," thousands=" 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<sst xmlns="http://schemas.openxmlformats.org/spreadsheetml/2006/main" count="76" uniqueCount="41">
  <si>
    <t>Wiek</t>
  </si>
  <si>
    <t>Astygmatyzm</t>
  </si>
  <si>
    <t>Wada wzroku</t>
  </si>
  <si>
    <t>Łzawienie</t>
  </si>
  <si>
    <t>Soczewki</t>
  </si>
  <si>
    <t>LP</t>
  </si>
  <si>
    <t>Zbiór uczący</t>
  </si>
  <si>
    <t>Zbiór testujący</t>
  </si>
  <si>
    <t>wiek</t>
  </si>
  <si>
    <t>wada</t>
  </si>
  <si>
    <t>astyg</t>
  </si>
  <si>
    <t>łzaw.</t>
  </si>
  <si>
    <t>Socz.</t>
  </si>
  <si>
    <t>Dla przypadku 1:</t>
  </si>
  <si>
    <t>Dla przypadku 2:</t>
  </si>
  <si>
    <t>Dla przypadku 3:</t>
  </si>
  <si>
    <t>Dla przypadku 4:</t>
  </si>
  <si>
    <t>CityBlock</t>
  </si>
  <si>
    <t>Euklidesa</t>
  </si>
  <si>
    <t xml:space="preserve"> CityBlock</t>
  </si>
  <si>
    <t>kombinowana</t>
  </si>
  <si>
    <t>Kombinowana</t>
  </si>
  <si>
    <t>S1</t>
  </si>
  <si>
    <t>S3</t>
  </si>
  <si>
    <t>S5</t>
  </si>
  <si>
    <t>Metoda normalna</t>
  </si>
  <si>
    <t>suma odwrotności kwadratów odległości</t>
  </si>
  <si>
    <t>sumy odległości</t>
  </si>
  <si>
    <t>sprzecz.</t>
  </si>
  <si>
    <t>Test</t>
  </si>
  <si>
    <t>Metryka</t>
  </si>
  <si>
    <t>P1</t>
  </si>
  <si>
    <t>City Block</t>
  </si>
  <si>
    <t>Euklides</t>
  </si>
  <si>
    <t>P2</t>
  </si>
  <si>
    <t>P3</t>
  </si>
  <si>
    <t>P4</t>
  </si>
  <si>
    <t>Suma odwrotności kwadratów odl.</t>
  </si>
  <si>
    <t>Sumy odległości</t>
  </si>
  <si>
    <t>1 - zgadza się</t>
  </si>
  <si>
    <t>0 - błąd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</si>
</sst>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ont="1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/>
    <xf numFmtId="0" fontId="0" fillId="4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ENS_T0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ENS_L01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5"/>
  <sheetViews>
    <sheetView tabSelected="1" topLeftCell="D31" zoomScale="90" zoomScaleNormal="90" workbookViewId="0">
      <selection activeCell="J56" sqref="J56"/>
    </sheetView>
  </sheetViews>
  <sheetFormatPr defaultRowHeight="15"/>
  <cols>
    <col min="2" max="2" width="5.5703125" bestFit="1" customWidth="1"/>
    <col min="3" max="3" width="13.5703125" bestFit="1" customWidth="1"/>
    <col min="4" max="4" width="13.85546875" bestFit="1" customWidth="1"/>
    <col min="5" max="5" width="9.85546875" bestFit="1" customWidth="1"/>
    <col min="6" max="6" width="9.140625" bestFit="1" customWidth="1"/>
    <col min="7" max="7" width="9.140625" customWidth="1"/>
    <col min="8" max="8" width="9" customWidth="1"/>
    <col min="9" max="9" width="9.28515625" customWidth="1"/>
    <col min="10" max="10" width="14" bestFit="1" customWidth="1"/>
    <col min="11" max="11" width="7.5703125" customWidth="1"/>
    <col min="12" max="12" width="10.140625" customWidth="1"/>
    <col min="13" max="13" width="9.7109375" customWidth="1"/>
    <col min="14" max="14" width="14" bestFit="1" customWidth="1"/>
    <col min="16" max="16" width="9.5703125" customWidth="1"/>
    <col min="17" max="17" width="9.140625" customWidth="1"/>
    <col min="18" max="18" width="14" bestFit="1" customWidth="1"/>
    <col min="20" max="20" width="9.5703125" customWidth="1"/>
    <col min="21" max="21" width="9.85546875" customWidth="1"/>
    <col min="22" max="22" width="14" bestFit="1" customWidth="1"/>
  </cols>
  <sheetData>
    <row r="1" spans="1:22">
      <c r="A1" t="s">
        <v>6</v>
      </c>
      <c r="H1" t="s">
        <v>13</v>
      </c>
      <c r="L1" t="s">
        <v>14</v>
      </c>
      <c r="P1" t="s">
        <v>15</v>
      </c>
      <c r="T1" t="s">
        <v>16</v>
      </c>
    </row>
    <row r="2" spans="1:22">
      <c r="A2" s="1" t="s">
        <v>5</v>
      </c>
      <c r="B2" s="1" t="s">
        <v>0</v>
      </c>
      <c r="C2" s="1" t="s">
        <v>2</v>
      </c>
      <c r="D2" s="1" t="s">
        <v>1</v>
      </c>
      <c r="E2" s="1" t="s">
        <v>3</v>
      </c>
      <c r="F2" s="1" t="s">
        <v>4</v>
      </c>
      <c r="G2" s="1"/>
      <c r="H2" s="1" t="s">
        <v>17</v>
      </c>
      <c r="I2" s="1" t="s">
        <v>18</v>
      </c>
      <c r="J2" s="1" t="s">
        <v>20</v>
      </c>
      <c r="L2" s="1" t="s">
        <v>19</v>
      </c>
      <c r="M2" s="1" t="s">
        <v>18</v>
      </c>
      <c r="N2" s="1" t="s">
        <v>21</v>
      </c>
      <c r="P2" s="1" t="s">
        <v>17</v>
      </c>
      <c r="Q2" s="1" t="s">
        <v>18</v>
      </c>
      <c r="R2" s="1" t="s">
        <v>21</v>
      </c>
      <c r="T2" s="1" t="s">
        <v>19</v>
      </c>
      <c r="U2" s="1" t="s">
        <v>18</v>
      </c>
      <c r="V2" s="1" t="s">
        <v>21</v>
      </c>
    </row>
    <row r="3" spans="1:22">
      <c r="A3" s="1">
        <v>1</v>
      </c>
      <c r="B3">
        <v>1</v>
      </c>
      <c r="C3">
        <v>2</v>
      </c>
      <c r="D3">
        <v>1</v>
      </c>
      <c r="E3">
        <v>1</v>
      </c>
      <c r="F3">
        <v>3</v>
      </c>
      <c r="H3">
        <f t="shared" ref="H3:H24" si="0">ABS($B$28-B3)+ABS($C$28-C3)+ABS($D$28-D3)+ABS($E$28-E3)</f>
        <v>1</v>
      </c>
      <c r="I3">
        <f t="shared" ref="I3:I24" si="1">SQRT(POWER($B$28-B3,2)+POWER($C$28-C3,2)+POWER($D$28-D3,2)+POWER($E$28-E3,2))</f>
        <v>1</v>
      </c>
      <c r="J3">
        <f t="shared" ref="J3:J24" si="2">SUM(H3,I3)</f>
        <v>2</v>
      </c>
      <c r="L3">
        <f t="shared" ref="L3:L24" si="3">ABS($B$29-B3)+ABS($C$29-C3)+ABS($D$29-D3)+ABS($E$29-E3)</f>
        <v>3</v>
      </c>
      <c r="M3">
        <f t="shared" ref="M3:M24" si="4">SQRT(POWER($B$29-B3,2)+POWER($C$29-C3,2)+POWER($D$29-D3,2)+POWER($E$29-E3,2))</f>
        <v>1.7320508075688772</v>
      </c>
      <c r="N3">
        <f t="shared" ref="N3:N24" si="5">SUM(L3,M3)</f>
        <v>4.7320508075688767</v>
      </c>
      <c r="P3">
        <f t="shared" ref="P3:P24" si="6">ABS($B$30-B3)+ABS($C$30-C3)+ABS($D$30-D3)+ABS($E$30-E3)</f>
        <v>3</v>
      </c>
      <c r="Q3">
        <f t="shared" ref="Q3:Q24" si="7">SQRT(POWER($B$30-B3,2)+POWER($C$30-C3,2)+POWER($D$30-D3,2)+POWER($E$30-E3,2))</f>
        <v>1.7320508075688772</v>
      </c>
      <c r="R3">
        <f t="shared" ref="R3:R24" si="8">SUM(P3,Q3)</f>
        <v>4.7320508075688767</v>
      </c>
      <c r="T3">
        <f t="shared" ref="T3:T24" si="9">ABS($B$31-B3)+ABS($C$31-C3)+ABS($D$31-D3)+ABS($E$31-E3)</f>
        <v>3</v>
      </c>
      <c r="U3">
        <f t="shared" ref="U3:U24" si="10">SQRT(POWER($B$31-B3,2)+POWER($C$31-C3,2)+POWER($D$31-D3,2)+POWER($E$31-E3,2))</f>
        <v>1.7320508075688772</v>
      </c>
      <c r="V3">
        <f t="shared" ref="V3:V24" si="11">SUM(T3,U3)</f>
        <v>4.7320508075688767</v>
      </c>
    </row>
    <row r="4" spans="1:22">
      <c r="A4" s="1">
        <v>2</v>
      </c>
      <c r="B4">
        <v>3</v>
      </c>
      <c r="C4">
        <v>2</v>
      </c>
      <c r="D4">
        <v>2</v>
      </c>
      <c r="E4">
        <v>1</v>
      </c>
      <c r="F4">
        <v>3</v>
      </c>
      <c r="H4">
        <f t="shared" si="0"/>
        <v>4</v>
      </c>
      <c r="I4">
        <f t="shared" si="1"/>
        <v>2.4494897427831779</v>
      </c>
      <c r="J4">
        <f t="shared" si="2"/>
        <v>6.4494897427831779</v>
      </c>
      <c r="L4">
        <f t="shared" si="3"/>
        <v>4</v>
      </c>
      <c r="M4">
        <f t="shared" si="4"/>
        <v>2.4494897427831779</v>
      </c>
      <c r="N4">
        <f t="shared" si="5"/>
        <v>6.4494897427831779</v>
      </c>
      <c r="P4">
        <f t="shared" si="6"/>
        <v>4</v>
      </c>
      <c r="Q4">
        <f t="shared" si="7"/>
        <v>2</v>
      </c>
      <c r="R4">
        <f t="shared" si="8"/>
        <v>6</v>
      </c>
      <c r="T4">
        <f t="shared" si="9"/>
        <v>2</v>
      </c>
      <c r="U4">
        <f t="shared" si="10"/>
        <v>1.4142135623730951</v>
      </c>
      <c r="V4">
        <f t="shared" si="11"/>
        <v>3.4142135623730949</v>
      </c>
    </row>
    <row r="5" spans="1:22">
      <c r="A5" s="1">
        <v>3</v>
      </c>
      <c r="B5">
        <v>3</v>
      </c>
      <c r="C5">
        <v>4</v>
      </c>
      <c r="D5">
        <v>1</v>
      </c>
      <c r="E5">
        <v>1</v>
      </c>
      <c r="F5">
        <v>2</v>
      </c>
      <c r="H5">
        <f t="shared" si="0"/>
        <v>5</v>
      </c>
      <c r="I5">
        <f t="shared" si="1"/>
        <v>3.6055512754639891</v>
      </c>
      <c r="J5">
        <f t="shared" si="2"/>
        <v>8.6055512754639896</v>
      </c>
      <c r="L5">
        <f t="shared" si="3"/>
        <v>7</v>
      </c>
      <c r="M5">
        <f t="shared" si="4"/>
        <v>3.872983346207417</v>
      </c>
      <c r="N5">
        <f t="shared" si="5"/>
        <v>10.872983346207416</v>
      </c>
      <c r="P5">
        <f t="shared" si="6"/>
        <v>5</v>
      </c>
      <c r="Q5">
        <f t="shared" si="7"/>
        <v>3.3166247903553998</v>
      </c>
      <c r="R5">
        <f t="shared" si="8"/>
        <v>8.3166247903553998</v>
      </c>
      <c r="T5">
        <f t="shared" si="9"/>
        <v>5</v>
      </c>
      <c r="U5">
        <f t="shared" si="10"/>
        <v>2.6457513110645907</v>
      </c>
      <c r="V5">
        <f t="shared" si="11"/>
        <v>7.6457513110645907</v>
      </c>
    </row>
    <row r="6" spans="1:22">
      <c r="A6" s="1">
        <v>4</v>
      </c>
      <c r="B6">
        <v>3</v>
      </c>
      <c r="C6">
        <v>1</v>
      </c>
      <c r="D6">
        <v>5</v>
      </c>
      <c r="E6">
        <v>2</v>
      </c>
      <c r="F6">
        <v>3</v>
      </c>
      <c r="H6">
        <f t="shared" si="0"/>
        <v>7</v>
      </c>
      <c r="I6">
        <f t="shared" si="1"/>
        <v>4.5825756949558398</v>
      </c>
      <c r="J6">
        <f t="shared" si="2"/>
        <v>11.582575694955839</v>
      </c>
      <c r="L6">
        <f t="shared" si="3"/>
        <v>5</v>
      </c>
      <c r="M6">
        <f t="shared" si="4"/>
        <v>3.6055512754639891</v>
      </c>
      <c r="N6">
        <f t="shared" si="5"/>
        <v>8.6055512754639896</v>
      </c>
      <c r="P6">
        <f t="shared" si="6"/>
        <v>5</v>
      </c>
      <c r="Q6">
        <f t="shared" si="7"/>
        <v>4.1231056256176606</v>
      </c>
      <c r="R6">
        <f t="shared" si="8"/>
        <v>9.1231056256176615</v>
      </c>
      <c r="T6">
        <f t="shared" si="9"/>
        <v>5</v>
      </c>
      <c r="U6">
        <f t="shared" si="10"/>
        <v>3.3166247903553998</v>
      </c>
      <c r="V6">
        <f t="shared" si="11"/>
        <v>8.3166247903553998</v>
      </c>
    </row>
    <row r="7" spans="1:22">
      <c r="A7" s="1">
        <v>5</v>
      </c>
      <c r="B7">
        <v>2</v>
      </c>
      <c r="C7">
        <v>2</v>
      </c>
      <c r="D7">
        <v>2</v>
      </c>
      <c r="E7">
        <v>2</v>
      </c>
      <c r="F7">
        <v>1</v>
      </c>
      <c r="H7">
        <f t="shared" si="0"/>
        <v>4</v>
      </c>
      <c r="I7">
        <f t="shared" si="1"/>
        <v>2</v>
      </c>
      <c r="J7">
        <f t="shared" si="2"/>
        <v>6</v>
      </c>
      <c r="L7">
        <f t="shared" si="3"/>
        <v>2</v>
      </c>
      <c r="M7">
        <f t="shared" si="4"/>
        <v>1.4142135623730951</v>
      </c>
      <c r="N7">
        <f t="shared" si="5"/>
        <v>3.4142135623730949</v>
      </c>
      <c r="P7">
        <f t="shared" si="6"/>
        <v>2</v>
      </c>
      <c r="Q7">
        <f t="shared" si="7"/>
        <v>1.4142135623730951</v>
      </c>
      <c r="R7">
        <f t="shared" si="8"/>
        <v>3.4142135623730949</v>
      </c>
      <c r="T7">
        <f t="shared" si="9"/>
        <v>0</v>
      </c>
      <c r="U7">
        <f t="shared" si="10"/>
        <v>0</v>
      </c>
      <c r="V7">
        <f t="shared" si="11"/>
        <v>0</v>
      </c>
    </row>
    <row r="8" spans="1:22">
      <c r="A8" s="1">
        <v>6</v>
      </c>
      <c r="B8">
        <v>2</v>
      </c>
      <c r="C8">
        <v>2</v>
      </c>
      <c r="D8">
        <v>2</v>
      </c>
      <c r="E8">
        <v>7</v>
      </c>
      <c r="F8">
        <v>3</v>
      </c>
      <c r="H8">
        <f t="shared" si="0"/>
        <v>9</v>
      </c>
      <c r="I8">
        <f t="shared" si="1"/>
        <v>6.2449979983983983</v>
      </c>
      <c r="J8">
        <f t="shared" si="2"/>
        <v>15.244997998398398</v>
      </c>
      <c r="L8">
        <f t="shared" si="3"/>
        <v>7</v>
      </c>
      <c r="M8">
        <f t="shared" si="4"/>
        <v>5.196152422706632</v>
      </c>
      <c r="N8">
        <f t="shared" si="5"/>
        <v>12.196152422706632</v>
      </c>
      <c r="P8">
        <f t="shared" si="6"/>
        <v>7</v>
      </c>
      <c r="Q8">
        <f t="shared" si="7"/>
        <v>5.196152422706632</v>
      </c>
      <c r="R8">
        <f t="shared" si="8"/>
        <v>12.196152422706632</v>
      </c>
      <c r="T8">
        <f t="shared" si="9"/>
        <v>5</v>
      </c>
      <c r="U8">
        <f t="shared" si="10"/>
        <v>5</v>
      </c>
      <c r="V8">
        <f t="shared" si="11"/>
        <v>10</v>
      </c>
    </row>
    <row r="9" spans="1:22">
      <c r="A9" s="1">
        <v>7</v>
      </c>
      <c r="B9">
        <v>1</v>
      </c>
      <c r="C9">
        <v>2</v>
      </c>
      <c r="D9">
        <v>2</v>
      </c>
      <c r="E9">
        <v>2</v>
      </c>
      <c r="F9">
        <v>3</v>
      </c>
      <c r="H9">
        <f t="shared" si="0"/>
        <v>3</v>
      </c>
      <c r="I9">
        <f t="shared" si="1"/>
        <v>1.7320508075688772</v>
      </c>
      <c r="J9">
        <f t="shared" si="2"/>
        <v>4.7320508075688767</v>
      </c>
      <c r="L9">
        <f t="shared" si="3"/>
        <v>1</v>
      </c>
      <c r="M9">
        <f t="shared" si="4"/>
        <v>1</v>
      </c>
      <c r="N9">
        <f t="shared" si="5"/>
        <v>2</v>
      </c>
      <c r="P9">
        <f t="shared" si="6"/>
        <v>3</v>
      </c>
      <c r="Q9">
        <f t="shared" si="7"/>
        <v>1.7320508075688772</v>
      </c>
      <c r="R9">
        <f t="shared" si="8"/>
        <v>4.7320508075688767</v>
      </c>
      <c r="T9">
        <f t="shared" si="9"/>
        <v>1</v>
      </c>
      <c r="U9">
        <f t="shared" si="10"/>
        <v>1</v>
      </c>
      <c r="V9">
        <f t="shared" si="11"/>
        <v>2</v>
      </c>
    </row>
    <row r="10" spans="1:22">
      <c r="A10" s="1">
        <v>8</v>
      </c>
      <c r="B10">
        <v>3</v>
      </c>
      <c r="C10">
        <v>1</v>
      </c>
      <c r="D10">
        <v>4</v>
      </c>
      <c r="E10">
        <v>2</v>
      </c>
      <c r="F10">
        <v>3</v>
      </c>
      <c r="H10">
        <f t="shared" si="0"/>
        <v>6</v>
      </c>
      <c r="I10">
        <f t="shared" si="1"/>
        <v>3.7416573867739413</v>
      </c>
      <c r="J10">
        <f t="shared" si="2"/>
        <v>9.7416573867739409</v>
      </c>
      <c r="L10">
        <f t="shared" si="3"/>
        <v>4</v>
      </c>
      <c r="M10">
        <f t="shared" si="4"/>
        <v>2.8284271247461903</v>
      </c>
      <c r="N10">
        <f t="shared" si="5"/>
        <v>6.8284271247461898</v>
      </c>
      <c r="P10">
        <f t="shared" si="6"/>
        <v>4</v>
      </c>
      <c r="Q10">
        <f t="shared" si="7"/>
        <v>3.1622776601683795</v>
      </c>
      <c r="R10">
        <f t="shared" si="8"/>
        <v>7.16227766016838</v>
      </c>
      <c r="T10">
        <f t="shared" si="9"/>
        <v>4</v>
      </c>
      <c r="U10">
        <f t="shared" si="10"/>
        <v>2.4494897427831779</v>
      </c>
      <c r="V10">
        <f t="shared" si="11"/>
        <v>6.4494897427831779</v>
      </c>
    </row>
    <row r="11" spans="1:22">
      <c r="A11" s="1">
        <v>9</v>
      </c>
      <c r="B11">
        <v>2</v>
      </c>
      <c r="C11">
        <v>3</v>
      </c>
      <c r="D11">
        <v>6</v>
      </c>
      <c r="E11">
        <v>1</v>
      </c>
      <c r="F11">
        <v>3</v>
      </c>
      <c r="H11">
        <f t="shared" si="0"/>
        <v>8</v>
      </c>
      <c r="I11">
        <f t="shared" si="1"/>
        <v>5.4772255750516612</v>
      </c>
      <c r="J11">
        <f t="shared" si="2"/>
        <v>13.477225575051662</v>
      </c>
      <c r="L11">
        <f t="shared" si="3"/>
        <v>8</v>
      </c>
      <c r="M11">
        <f t="shared" si="4"/>
        <v>4.6904157598234297</v>
      </c>
      <c r="N11">
        <f t="shared" si="5"/>
        <v>12.690415759823431</v>
      </c>
      <c r="P11">
        <f t="shared" si="6"/>
        <v>8</v>
      </c>
      <c r="Q11">
        <f t="shared" si="7"/>
        <v>5.4772255750516612</v>
      </c>
      <c r="R11">
        <f t="shared" si="8"/>
        <v>13.477225575051662</v>
      </c>
      <c r="T11">
        <f t="shared" si="9"/>
        <v>6</v>
      </c>
      <c r="U11">
        <f t="shared" si="10"/>
        <v>4.2426406871192848</v>
      </c>
      <c r="V11">
        <f t="shared" si="11"/>
        <v>10.242640687119284</v>
      </c>
    </row>
    <row r="12" spans="1:22">
      <c r="A12" s="1">
        <v>10</v>
      </c>
      <c r="B12">
        <v>3</v>
      </c>
      <c r="C12">
        <v>2</v>
      </c>
      <c r="D12">
        <v>0</v>
      </c>
      <c r="E12">
        <v>2</v>
      </c>
      <c r="F12">
        <v>2</v>
      </c>
      <c r="H12">
        <f t="shared" si="0"/>
        <v>5</v>
      </c>
      <c r="I12">
        <f t="shared" si="1"/>
        <v>2.6457513110645907</v>
      </c>
      <c r="J12">
        <f t="shared" si="2"/>
        <v>7.6457513110645907</v>
      </c>
      <c r="L12">
        <f t="shared" si="3"/>
        <v>5</v>
      </c>
      <c r="M12">
        <f t="shared" si="4"/>
        <v>3</v>
      </c>
      <c r="N12">
        <f t="shared" si="5"/>
        <v>8</v>
      </c>
      <c r="P12">
        <f t="shared" si="6"/>
        <v>3</v>
      </c>
      <c r="Q12">
        <f t="shared" si="7"/>
        <v>1.7320508075688772</v>
      </c>
      <c r="R12">
        <f t="shared" si="8"/>
        <v>4.7320508075688767</v>
      </c>
      <c r="T12">
        <f t="shared" si="9"/>
        <v>3</v>
      </c>
      <c r="U12">
        <f t="shared" si="10"/>
        <v>2.2360679774997898</v>
      </c>
      <c r="V12">
        <f t="shared" si="11"/>
        <v>5.2360679774997898</v>
      </c>
    </row>
    <row r="13" spans="1:22">
      <c r="A13" s="1">
        <v>11</v>
      </c>
      <c r="B13">
        <v>2</v>
      </c>
      <c r="C13">
        <v>2</v>
      </c>
      <c r="D13">
        <v>1</v>
      </c>
      <c r="E13">
        <v>8</v>
      </c>
      <c r="F13">
        <v>3</v>
      </c>
      <c r="H13">
        <f t="shared" si="0"/>
        <v>9</v>
      </c>
      <c r="I13">
        <f t="shared" si="1"/>
        <v>7.1414284285428504</v>
      </c>
      <c r="J13">
        <f t="shared" si="2"/>
        <v>16.141428428542852</v>
      </c>
      <c r="L13">
        <f t="shared" si="3"/>
        <v>9</v>
      </c>
      <c r="M13">
        <f t="shared" si="4"/>
        <v>6.2449979983983983</v>
      </c>
      <c r="N13">
        <f t="shared" si="5"/>
        <v>15.244997998398398</v>
      </c>
      <c r="P13">
        <f t="shared" si="6"/>
        <v>7</v>
      </c>
      <c r="Q13">
        <f t="shared" si="7"/>
        <v>6.0827625302982193</v>
      </c>
      <c r="R13">
        <f t="shared" si="8"/>
        <v>13.082762530298218</v>
      </c>
      <c r="T13">
        <f t="shared" si="9"/>
        <v>7</v>
      </c>
      <c r="U13">
        <f t="shared" si="10"/>
        <v>6.0827625302982193</v>
      </c>
      <c r="V13">
        <f t="shared" si="11"/>
        <v>13.082762530298218</v>
      </c>
    </row>
    <row r="14" spans="1:22">
      <c r="A14" s="1">
        <v>12</v>
      </c>
      <c r="B14">
        <v>5</v>
      </c>
      <c r="C14">
        <v>2</v>
      </c>
      <c r="D14">
        <v>4</v>
      </c>
      <c r="E14">
        <v>2</v>
      </c>
      <c r="F14">
        <v>1</v>
      </c>
      <c r="H14">
        <f t="shared" si="0"/>
        <v>9</v>
      </c>
      <c r="I14">
        <f t="shared" si="1"/>
        <v>5.196152422706632</v>
      </c>
      <c r="J14">
        <f t="shared" si="2"/>
        <v>14.196152422706632</v>
      </c>
      <c r="L14">
        <f t="shared" si="3"/>
        <v>7</v>
      </c>
      <c r="M14">
        <f t="shared" si="4"/>
        <v>4.5825756949558398</v>
      </c>
      <c r="N14">
        <f t="shared" si="5"/>
        <v>11.582575694955839</v>
      </c>
      <c r="P14">
        <f t="shared" si="6"/>
        <v>7</v>
      </c>
      <c r="Q14">
        <f t="shared" si="7"/>
        <v>4.358898943540674</v>
      </c>
      <c r="R14">
        <f t="shared" si="8"/>
        <v>11.358898943540673</v>
      </c>
      <c r="T14">
        <f t="shared" si="9"/>
        <v>5</v>
      </c>
      <c r="U14">
        <f t="shared" si="10"/>
        <v>3.6055512754639891</v>
      </c>
      <c r="V14">
        <f t="shared" si="11"/>
        <v>8.6055512754639896</v>
      </c>
    </row>
    <row r="15" spans="1:22">
      <c r="A15" s="1">
        <v>13</v>
      </c>
      <c r="B15">
        <v>1</v>
      </c>
      <c r="C15">
        <v>6</v>
      </c>
      <c r="D15">
        <v>1</v>
      </c>
      <c r="E15">
        <v>1</v>
      </c>
      <c r="F15">
        <v>3</v>
      </c>
      <c r="H15">
        <f t="shared" si="0"/>
        <v>5</v>
      </c>
      <c r="I15">
        <f t="shared" si="1"/>
        <v>5</v>
      </c>
      <c r="J15">
        <f t="shared" si="2"/>
        <v>10</v>
      </c>
      <c r="L15">
        <f t="shared" si="3"/>
        <v>7</v>
      </c>
      <c r="M15">
        <f t="shared" si="4"/>
        <v>5.196152422706632</v>
      </c>
      <c r="N15">
        <f t="shared" si="5"/>
        <v>12.196152422706632</v>
      </c>
      <c r="P15">
        <f t="shared" si="6"/>
        <v>7</v>
      </c>
      <c r="Q15">
        <f t="shared" si="7"/>
        <v>5.196152422706632</v>
      </c>
      <c r="R15">
        <f t="shared" si="8"/>
        <v>12.196152422706632</v>
      </c>
      <c r="T15">
        <f t="shared" si="9"/>
        <v>7</v>
      </c>
      <c r="U15">
        <f t="shared" si="10"/>
        <v>4.358898943540674</v>
      </c>
      <c r="V15">
        <f t="shared" si="11"/>
        <v>11.358898943540673</v>
      </c>
    </row>
    <row r="16" spans="1:22">
      <c r="A16" s="1">
        <v>14</v>
      </c>
      <c r="B16">
        <v>3</v>
      </c>
      <c r="C16">
        <v>1</v>
      </c>
      <c r="D16">
        <v>6</v>
      </c>
      <c r="E16">
        <v>1</v>
      </c>
      <c r="F16">
        <v>1</v>
      </c>
      <c r="H16">
        <f t="shared" si="0"/>
        <v>7</v>
      </c>
      <c r="I16">
        <f t="shared" si="1"/>
        <v>5.3851648071345037</v>
      </c>
      <c r="J16">
        <f t="shared" si="2"/>
        <v>12.385164807134505</v>
      </c>
      <c r="L16">
        <f t="shared" si="3"/>
        <v>7</v>
      </c>
      <c r="M16">
        <f t="shared" si="4"/>
        <v>4.5825756949558398</v>
      </c>
      <c r="N16">
        <f t="shared" si="5"/>
        <v>11.582575694955839</v>
      </c>
      <c r="P16">
        <f t="shared" si="6"/>
        <v>7</v>
      </c>
      <c r="Q16">
        <f t="shared" si="7"/>
        <v>5.196152422706632</v>
      </c>
      <c r="R16">
        <f t="shared" si="8"/>
        <v>12.196152422706632</v>
      </c>
      <c r="T16">
        <f t="shared" si="9"/>
        <v>7</v>
      </c>
      <c r="U16">
        <f t="shared" si="10"/>
        <v>4.358898943540674</v>
      </c>
      <c r="V16">
        <f t="shared" si="11"/>
        <v>11.358898943540673</v>
      </c>
    </row>
    <row r="17" spans="1:22">
      <c r="A17" s="1">
        <v>15</v>
      </c>
      <c r="B17">
        <v>2</v>
      </c>
      <c r="C17">
        <v>1</v>
      </c>
      <c r="D17">
        <v>1</v>
      </c>
      <c r="E17">
        <v>6</v>
      </c>
      <c r="F17">
        <v>3</v>
      </c>
      <c r="H17">
        <f t="shared" si="0"/>
        <v>6</v>
      </c>
      <c r="I17">
        <f t="shared" si="1"/>
        <v>5.0990195135927845</v>
      </c>
      <c r="J17">
        <f t="shared" si="2"/>
        <v>11.099019513592784</v>
      </c>
      <c r="L17">
        <f t="shared" si="3"/>
        <v>6</v>
      </c>
      <c r="M17">
        <f t="shared" si="4"/>
        <v>4.2426406871192848</v>
      </c>
      <c r="N17">
        <f t="shared" si="5"/>
        <v>10.242640687119284</v>
      </c>
      <c r="P17">
        <f t="shared" si="6"/>
        <v>4</v>
      </c>
      <c r="Q17">
        <f t="shared" si="7"/>
        <v>4</v>
      </c>
      <c r="R17">
        <f t="shared" si="8"/>
        <v>8</v>
      </c>
      <c r="T17">
        <f t="shared" si="9"/>
        <v>6</v>
      </c>
      <c r="U17">
        <f t="shared" si="10"/>
        <v>4.2426406871192848</v>
      </c>
      <c r="V17">
        <f t="shared" si="11"/>
        <v>10.242640687119284</v>
      </c>
    </row>
    <row r="18" spans="1:22">
      <c r="A18" s="1">
        <v>16</v>
      </c>
      <c r="B18">
        <v>2</v>
      </c>
      <c r="C18">
        <v>1</v>
      </c>
      <c r="D18">
        <v>5</v>
      </c>
      <c r="E18">
        <v>5</v>
      </c>
      <c r="F18">
        <v>3</v>
      </c>
      <c r="H18">
        <f t="shared" si="0"/>
        <v>9</v>
      </c>
      <c r="I18">
        <f t="shared" si="1"/>
        <v>5.7445626465380286</v>
      </c>
      <c r="J18">
        <f t="shared" si="2"/>
        <v>14.744562646538029</v>
      </c>
      <c r="L18">
        <f t="shared" si="3"/>
        <v>7</v>
      </c>
      <c r="M18">
        <f t="shared" si="4"/>
        <v>4.358898943540674</v>
      </c>
      <c r="N18">
        <f t="shared" si="5"/>
        <v>11.358898943540673</v>
      </c>
      <c r="P18">
        <f t="shared" si="6"/>
        <v>7</v>
      </c>
      <c r="Q18">
        <f t="shared" si="7"/>
        <v>5</v>
      </c>
      <c r="R18">
        <f t="shared" si="8"/>
        <v>12</v>
      </c>
      <c r="T18">
        <f t="shared" si="9"/>
        <v>7</v>
      </c>
      <c r="U18">
        <f t="shared" si="10"/>
        <v>4.358898943540674</v>
      </c>
      <c r="V18">
        <f t="shared" si="11"/>
        <v>11.358898943540673</v>
      </c>
    </row>
    <row r="19" spans="1:22">
      <c r="A19" s="1">
        <v>17</v>
      </c>
      <c r="B19">
        <v>3</v>
      </c>
      <c r="C19">
        <v>2</v>
      </c>
      <c r="D19">
        <v>5</v>
      </c>
      <c r="E19">
        <v>2</v>
      </c>
      <c r="F19">
        <v>2</v>
      </c>
      <c r="H19">
        <f t="shared" si="0"/>
        <v>8</v>
      </c>
      <c r="I19">
        <f t="shared" si="1"/>
        <v>4.6904157598234297</v>
      </c>
      <c r="J19">
        <f t="shared" si="2"/>
        <v>12.690415759823431</v>
      </c>
      <c r="L19">
        <f t="shared" si="3"/>
        <v>6</v>
      </c>
      <c r="M19">
        <f t="shared" si="4"/>
        <v>3.7416573867739413</v>
      </c>
      <c r="N19">
        <f t="shared" si="5"/>
        <v>9.7416573867739409</v>
      </c>
      <c r="P19">
        <f t="shared" si="6"/>
        <v>6</v>
      </c>
      <c r="Q19">
        <f t="shared" si="7"/>
        <v>4.2426406871192848</v>
      </c>
      <c r="R19">
        <f t="shared" si="8"/>
        <v>10.242640687119284</v>
      </c>
      <c r="T19">
        <f t="shared" si="9"/>
        <v>4</v>
      </c>
      <c r="U19">
        <f t="shared" si="10"/>
        <v>3.1622776601683795</v>
      </c>
      <c r="V19">
        <f t="shared" si="11"/>
        <v>7.16227766016838</v>
      </c>
    </row>
    <row r="20" spans="1:22">
      <c r="A20" s="1">
        <v>18</v>
      </c>
      <c r="B20">
        <v>1</v>
      </c>
      <c r="C20">
        <v>4</v>
      </c>
      <c r="D20">
        <v>5</v>
      </c>
      <c r="E20">
        <v>1</v>
      </c>
      <c r="F20">
        <v>3</v>
      </c>
      <c r="H20">
        <f t="shared" si="0"/>
        <v>7</v>
      </c>
      <c r="I20">
        <f t="shared" si="1"/>
        <v>5</v>
      </c>
      <c r="J20">
        <f t="shared" si="2"/>
        <v>12</v>
      </c>
      <c r="L20">
        <f t="shared" si="3"/>
        <v>7</v>
      </c>
      <c r="M20">
        <f t="shared" si="4"/>
        <v>4.358898943540674</v>
      </c>
      <c r="N20">
        <f t="shared" si="5"/>
        <v>11.358898943540673</v>
      </c>
      <c r="P20">
        <f t="shared" si="6"/>
        <v>9</v>
      </c>
      <c r="Q20">
        <f t="shared" si="7"/>
        <v>5.196152422706632</v>
      </c>
      <c r="R20">
        <f t="shared" si="8"/>
        <v>14.196152422706632</v>
      </c>
      <c r="T20">
        <f t="shared" si="9"/>
        <v>7</v>
      </c>
      <c r="U20">
        <f t="shared" si="10"/>
        <v>3.872983346207417</v>
      </c>
      <c r="V20">
        <f t="shared" si="11"/>
        <v>10.872983346207416</v>
      </c>
    </row>
    <row r="21" spans="1:22">
      <c r="A21" s="1">
        <v>19</v>
      </c>
      <c r="B21">
        <v>1</v>
      </c>
      <c r="C21">
        <v>3</v>
      </c>
      <c r="D21">
        <v>2</v>
      </c>
      <c r="E21">
        <v>1</v>
      </c>
      <c r="F21">
        <v>3</v>
      </c>
      <c r="H21">
        <f t="shared" si="0"/>
        <v>3</v>
      </c>
      <c r="I21">
        <f t="shared" si="1"/>
        <v>2.2360679774997898</v>
      </c>
      <c r="J21">
        <f t="shared" si="2"/>
        <v>5.2360679774997898</v>
      </c>
      <c r="L21">
        <f t="shared" si="3"/>
        <v>3</v>
      </c>
      <c r="M21">
        <f t="shared" si="4"/>
        <v>2.2360679774997898</v>
      </c>
      <c r="N21">
        <f t="shared" si="5"/>
        <v>5.2360679774997898</v>
      </c>
      <c r="P21">
        <f t="shared" si="6"/>
        <v>5</v>
      </c>
      <c r="Q21">
        <f t="shared" si="7"/>
        <v>2.6457513110645907</v>
      </c>
      <c r="R21">
        <f t="shared" si="8"/>
        <v>7.6457513110645907</v>
      </c>
      <c r="T21">
        <f t="shared" si="9"/>
        <v>3</v>
      </c>
      <c r="U21">
        <f t="shared" si="10"/>
        <v>1.7320508075688772</v>
      </c>
      <c r="V21">
        <f t="shared" si="11"/>
        <v>4.7320508075688767</v>
      </c>
    </row>
    <row r="22" spans="1:22">
      <c r="A22" s="1">
        <v>20</v>
      </c>
      <c r="B22">
        <v>1</v>
      </c>
      <c r="C22">
        <v>1</v>
      </c>
      <c r="D22">
        <v>9</v>
      </c>
      <c r="E22">
        <v>1</v>
      </c>
      <c r="F22">
        <v>1</v>
      </c>
      <c r="H22">
        <f t="shared" si="0"/>
        <v>8</v>
      </c>
      <c r="I22">
        <f t="shared" si="1"/>
        <v>8</v>
      </c>
      <c r="J22">
        <f t="shared" si="2"/>
        <v>16</v>
      </c>
      <c r="L22">
        <f t="shared" si="3"/>
        <v>8</v>
      </c>
      <c r="M22">
        <f t="shared" si="4"/>
        <v>7.0710678118654755</v>
      </c>
      <c r="N22">
        <f t="shared" si="5"/>
        <v>15.071067811865476</v>
      </c>
      <c r="P22">
        <f t="shared" si="6"/>
        <v>10</v>
      </c>
      <c r="Q22">
        <f t="shared" si="7"/>
        <v>8.1240384046359608</v>
      </c>
      <c r="R22">
        <f t="shared" si="8"/>
        <v>18.124038404635961</v>
      </c>
      <c r="T22">
        <f t="shared" si="9"/>
        <v>10</v>
      </c>
      <c r="U22">
        <f t="shared" si="10"/>
        <v>7.2111025509279782</v>
      </c>
      <c r="V22">
        <f t="shared" si="11"/>
        <v>17.211102550927979</v>
      </c>
    </row>
    <row r="23" spans="1:22">
      <c r="A23" s="1">
        <v>21</v>
      </c>
      <c r="B23">
        <v>1</v>
      </c>
      <c r="C23">
        <v>1</v>
      </c>
      <c r="D23">
        <v>2</v>
      </c>
      <c r="E23">
        <v>3</v>
      </c>
      <c r="F23">
        <v>3</v>
      </c>
      <c r="H23">
        <f t="shared" si="0"/>
        <v>3</v>
      </c>
      <c r="I23">
        <f t="shared" si="1"/>
        <v>2.2360679774997898</v>
      </c>
      <c r="J23">
        <f t="shared" si="2"/>
        <v>5.2360679774997898</v>
      </c>
      <c r="L23">
        <f t="shared" si="3"/>
        <v>1</v>
      </c>
      <c r="M23">
        <f t="shared" si="4"/>
        <v>1</v>
      </c>
      <c r="N23">
        <f t="shared" si="5"/>
        <v>2</v>
      </c>
      <c r="P23">
        <f t="shared" si="6"/>
        <v>3</v>
      </c>
      <c r="Q23">
        <f t="shared" si="7"/>
        <v>1.7320508075688772</v>
      </c>
      <c r="R23">
        <f t="shared" si="8"/>
        <v>4.7320508075688767</v>
      </c>
      <c r="T23">
        <f t="shared" si="9"/>
        <v>3</v>
      </c>
      <c r="U23">
        <f t="shared" si="10"/>
        <v>1.7320508075688772</v>
      </c>
      <c r="V23">
        <f t="shared" si="11"/>
        <v>4.7320508075688767</v>
      </c>
    </row>
    <row r="24" spans="1:22">
      <c r="A24" s="1">
        <v>22</v>
      </c>
      <c r="B24">
        <v>3</v>
      </c>
      <c r="C24">
        <v>2</v>
      </c>
      <c r="D24">
        <v>2</v>
      </c>
      <c r="E24">
        <v>9</v>
      </c>
      <c r="F24">
        <v>3</v>
      </c>
      <c r="H24">
        <f t="shared" si="0"/>
        <v>12</v>
      </c>
      <c r="I24">
        <f t="shared" si="1"/>
        <v>8.3666002653407556</v>
      </c>
      <c r="J24">
        <f t="shared" si="2"/>
        <v>20.366600265340757</v>
      </c>
      <c r="L24">
        <f t="shared" si="3"/>
        <v>10</v>
      </c>
      <c r="M24">
        <f t="shared" si="4"/>
        <v>7.3484692283495345</v>
      </c>
      <c r="N24">
        <f t="shared" si="5"/>
        <v>17.348469228349536</v>
      </c>
      <c r="P24">
        <f t="shared" si="6"/>
        <v>10</v>
      </c>
      <c r="Q24">
        <f t="shared" si="7"/>
        <v>7.2111025509279782</v>
      </c>
      <c r="R24">
        <f t="shared" si="8"/>
        <v>17.211102550927979</v>
      </c>
      <c r="T24">
        <f t="shared" si="9"/>
        <v>8</v>
      </c>
      <c r="U24">
        <f t="shared" si="10"/>
        <v>7.0710678118654755</v>
      </c>
      <c r="V24">
        <f t="shared" si="11"/>
        <v>15.071067811865476</v>
      </c>
    </row>
    <row r="26" spans="1:22">
      <c r="A26" s="3" t="s">
        <v>7</v>
      </c>
      <c r="B26" s="3"/>
      <c r="G26" s="3" t="s">
        <v>25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1" t="s">
        <v>5</v>
      </c>
      <c r="B27" s="1" t="s">
        <v>8</v>
      </c>
      <c r="C27" s="1" t="s">
        <v>9</v>
      </c>
      <c r="D27" s="1" t="s">
        <v>10</v>
      </c>
      <c r="E27" s="1" t="s">
        <v>11</v>
      </c>
      <c r="F27" s="1" t="s">
        <v>12</v>
      </c>
      <c r="G27" s="1" t="s">
        <v>22</v>
      </c>
      <c r="H27" s="2">
        <v>3</v>
      </c>
      <c r="I27">
        <v>3</v>
      </c>
      <c r="J27">
        <v>3</v>
      </c>
      <c r="L27">
        <v>3</v>
      </c>
      <c r="M27">
        <v>3</v>
      </c>
      <c r="N27">
        <v>3</v>
      </c>
      <c r="P27">
        <v>1</v>
      </c>
      <c r="Q27">
        <v>1</v>
      </c>
      <c r="R27">
        <v>1</v>
      </c>
      <c r="T27">
        <v>1</v>
      </c>
      <c r="U27">
        <v>1</v>
      </c>
      <c r="V27">
        <v>1</v>
      </c>
    </row>
    <row r="28" spans="1:22">
      <c r="A28" s="1">
        <v>1</v>
      </c>
      <c r="B28">
        <v>1</v>
      </c>
      <c r="C28">
        <v>1</v>
      </c>
      <c r="D28">
        <v>1</v>
      </c>
      <c r="E28">
        <v>1</v>
      </c>
      <c r="F28">
        <v>3</v>
      </c>
      <c r="G28" s="1" t="s">
        <v>23</v>
      </c>
      <c r="H28" s="2">
        <v>3</v>
      </c>
      <c r="I28">
        <v>3</v>
      </c>
      <c r="J28">
        <v>3</v>
      </c>
      <c r="L28">
        <v>3</v>
      </c>
      <c r="M28">
        <v>3</v>
      </c>
      <c r="N28">
        <v>3</v>
      </c>
      <c r="P28">
        <v>3</v>
      </c>
      <c r="Q28">
        <v>3</v>
      </c>
      <c r="R28">
        <v>3</v>
      </c>
      <c r="T28">
        <v>3</v>
      </c>
      <c r="U28">
        <v>3</v>
      </c>
      <c r="V28">
        <v>3</v>
      </c>
    </row>
    <row r="29" spans="1:22">
      <c r="A29" s="1">
        <v>2</v>
      </c>
      <c r="B29">
        <v>1</v>
      </c>
      <c r="C29">
        <v>1</v>
      </c>
      <c r="D29">
        <v>2</v>
      </c>
      <c r="E29">
        <v>2</v>
      </c>
      <c r="F29">
        <v>1</v>
      </c>
      <c r="G29" s="1" t="s">
        <v>24</v>
      </c>
      <c r="H29" s="2">
        <v>3</v>
      </c>
      <c r="I29">
        <v>3</v>
      </c>
      <c r="J29">
        <v>3</v>
      </c>
      <c r="L29">
        <v>3</v>
      </c>
      <c r="M29">
        <v>3</v>
      </c>
      <c r="N29">
        <v>3</v>
      </c>
      <c r="P29">
        <v>3</v>
      </c>
      <c r="Q29">
        <v>3</v>
      </c>
      <c r="R29">
        <v>3</v>
      </c>
      <c r="T29">
        <v>3</v>
      </c>
      <c r="U29">
        <v>3</v>
      </c>
      <c r="V29">
        <v>3</v>
      </c>
    </row>
    <row r="30" spans="1:22">
      <c r="A30" s="1">
        <v>3</v>
      </c>
      <c r="B30">
        <v>2</v>
      </c>
      <c r="C30">
        <v>1</v>
      </c>
      <c r="D30">
        <v>1</v>
      </c>
      <c r="E30">
        <v>2</v>
      </c>
      <c r="F30">
        <v>2</v>
      </c>
      <c r="G30" s="3" t="s">
        <v>26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1">
        <v>4</v>
      </c>
      <c r="B31">
        <v>2</v>
      </c>
      <c r="C31">
        <v>2</v>
      </c>
      <c r="D31">
        <v>2</v>
      </c>
      <c r="E31">
        <v>2</v>
      </c>
      <c r="F31">
        <v>3</v>
      </c>
      <c r="G31" s="1" t="s">
        <v>22</v>
      </c>
      <c r="H31" s="2">
        <v>3</v>
      </c>
      <c r="I31" s="2">
        <v>3</v>
      </c>
      <c r="J31" s="2">
        <v>3</v>
      </c>
      <c r="L31">
        <v>3</v>
      </c>
      <c r="M31">
        <v>3</v>
      </c>
      <c r="N31">
        <v>3</v>
      </c>
      <c r="P31">
        <v>1</v>
      </c>
      <c r="Q31">
        <v>1</v>
      </c>
      <c r="R31">
        <v>1</v>
      </c>
      <c r="T31">
        <v>1</v>
      </c>
      <c r="U31">
        <v>1</v>
      </c>
      <c r="V31">
        <v>1</v>
      </c>
    </row>
    <row r="32" spans="1:22">
      <c r="G32" s="1" t="s">
        <v>23</v>
      </c>
      <c r="H32" s="2">
        <v>3</v>
      </c>
      <c r="I32" s="2">
        <v>3</v>
      </c>
      <c r="J32" s="2">
        <v>3</v>
      </c>
      <c r="L32">
        <v>3</v>
      </c>
      <c r="M32">
        <v>3</v>
      </c>
      <c r="N32">
        <v>3</v>
      </c>
      <c r="P32">
        <v>3</v>
      </c>
      <c r="Q32">
        <v>3</v>
      </c>
      <c r="R32">
        <v>3</v>
      </c>
      <c r="T32">
        <v>3</v>
      </c>
      <c r="U32">
        <v>3</v>
      </c>
      <c r="V32">
        <v>3</v>
      </c>
    </row>
    <row r="33" spans="3:22">
      <c r="G33" s="1" t="s">
        <v>24</v>
      </c>
      <c r="H33" s="2">
        <v>3</v>
      </c>
      <c r="I33" s="2">
        <v>3</v>
      </c>
      <c r="J33" s="2">
        <v>3</v>
      </c>
      <c r="L33">
        <v>3</v>
      </c>
      <c r="M33">
        <v>3</v>
      </c>
      <c r="N33">
        <v>3</v>
      </c>
      <c r="P33">
        <v>3</v>
      </c>
      <c r="Q33">
        <v>3</v>
      </c>
      <c r="R33">
        <v>3</v>
      </c>
      <c r="T33">
        <v>3</v>
      </c>
      <c r="U33">
        <v>3</v>
      </c>
      <c r="V33">
        <v>3</v>
      </c>
    </row>
    <row r="34" spans="3:22">
      <c r="G34" s="3" t="s">
        <v>27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3:22">
      <c r="G35" s="1" t="s">
        <v>22</v>
      </c>
      <c r="H35" s="2">
        <v>3</v>
      </c>
      <c r="I35">
        <v>3</v>
      </c>
      <c r="J35">
        <v>3</v>
      </c>
      <c r="L35">
        <v>3</v>
      </c>
      <c r="M35">
        <v>3</v>
      </c>
      <c r="N35">
        <v>3</v>
      </c>
      <c r="P35">
        <v>1</v>
      </c>
      <c r="Q35">
        <v>1</v>
      </c>
      <c r="R35">
        <v>1</v>
      </c>
      <c r="T35">
        <v>1</v>
      </c>
      <c r="U35">
        <v>1</v>
      </c>
      <c r="V35">
        <v>1</v>
      </c>
    </row>
    <row r="36" spans="3:22">
      <c r="G36" s="1" t="s">
        <v>23</v>
      </c>
      <c r="H36" s="2">
        <v>3</v>
      </c>
      <c r="I36">
        <v>3</v>
      </c>
      <c r="J36">
        <v>3</v>
      </c>
      <c r="L36" t="s">
        <v>28</v>
      </c>
      <c r="M36">
        <v>3</v>
      </c>
      <c r="N36">
        <v>3</v>
      </c>
      <c r="P36">
        <v>1</v>
      </c>
      <c r="Q36">
        <v>1</v>
      </c>
      <c r="R36">
        <v>1</v>
      </c>
      <c r="T36">
        <v>1</v>
      </c>
      <c r="U36">
        <v>1</v>
      </c>
      <c r="V36">
        <v>1</v>
      </c>
    </row>
    <row r="37" spans="3:22">
      <c r="G37" s="1" t="s">
        <v>24</v>
      </c>
      <c r="H37" s="2">
        <v>3</v>
      </c>
      <c r="I37">
        <v>3</v>
      </c>
      <c r="J37">
        <v>3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T37">
        <v>1</v>
      </c>
      <c r="U37">
        <v>1</v>
      </c>
      <c r="V37">
        <v>1</v>
      </c>
    </row>
    <row r="39" spans="3:22">
      <c r="E39" s="10" t="s">
        <v>25</v>
      </c>
      <c r="F39" s="10"/>
      <c r="G39" s="10"/>
      <c r="H39" s="10" t="s">
        <v>37</v>
      </c>
      <c r="I39" s="10"/>
      <c r="J39" s="10"/>
      <c r="K39" s="10" t="s">
        <v>38</v>
      </c>
      <c r="L39" s="10"/>
      <c r="M39" s="10"/>
    </row>
    <row r="40" spans="3:22">
      <c r="C40" s="7" t="s">
        <v>29</v>
      </c>
      <c r="D40" s="9" t="s">
        <v>30</v>
      </c>
      <c r="E40" s="7" t="s">
        <v>22</v>
      </c>
      <c r="F40" s="7" t="s">
        <v>23</v>
      </c>
      <c r="G40" s="7" t="s">
        <v>24</v>
      </c>
      <c r="H40" s="7" t="s">
        <v>22</v>
      </c>
      <c r="I40" s="7" t="s">
        <v>23</v>
      </c>
      <c r="J40" s="7" t="s">
        <v>24</v>
      </c>
      <c r="K40" s="7" t="s">
        <v>22</v>
      </c>
      <c r="L40" s="7" t="s">
        <v>23</v>
      </c>
      <c r="M40" s="7" t="s">
        <v>24</v>
      </c>
    </row>
    <row r="41" spans="3:22">
      <c r="C41" s="8" t="s">
        <v>31</v>
      </c>
      <c r="D41" s="5" t="s">
        <v>32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</row>
    <row r="42" spans="3:22">
      <c r="C42" s="8"/>
      <c r="D42" s="5" t="s">
        <v>33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</row>
    <row r="43" spans="3:22">
      <c r="C43" s="8"/>
      <c r="D43" s="5" t="s">
        <v>21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</row>
    <row r="44" spans="3:22">
      <c r="C44" s="8" t="s">
        <v>34</v>
      </c>
      <c r="D44" s="5" t="s">
        <v>32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 t="s">
        <v>28</v>
      </c>
      <c r="M44" s="6">
        <v>1</v>
      </c>
    </row>
    <row r="45" spans="3:22">
      <c r="C45" s="8"/>
      <c r="D45" s="5" t="s">
        <v>33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1</v>
      </c>
    </row>
    <row r="46" spans="3:22">
      <c r="C46" s="8"/>
      <c r="D46" s="5" t="s">
        <v>21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1</v>
      </c>
    </row>
    <row r="47" spans="3:22">
      <c r="C47" s="8" t="s">
        <v>35</v>
      </c>
      <c r="D47" s="5" t="s">
        <v>32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</row>
    <row r="48" spans="3:22">
      <c r="C48" s="8"/>
      <c r="D48" s="5" t="s">
        <v>33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</row>
    <row r="49" spans="3:13">
      <c r="C49" s="8"/>
      <c r="D49" s="5" t="s">
        <v>21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</row>
    <row r="50" spans="3:13">
      <c r="C50" s="8" t="s">
        <v>36</v>
      </c>
      <c r="D50" s="5" t="s">
        <v>32</v>
      </c>
      <c r="E50" s="4">
        <v>0</v>
      </c>
      <c r="F50" s="4">
        <v>1</v>
      </c>
      <c r="G50" s="4">
        <v>1</v>
      </c>
      <c r="H50" s="4">
        <v>0</v>
      </c>
      <c r="I50" s="4">
        <v>1</v>
      </c>
      <c r="J50" s="4">
        <v>1</v>
      </c>
      <c r="K50" s="4">
        <v>0</v>
      </c>
      <c r="L50" s="4">
        <v>0</v>
      </c>
      <c r="M50" s="4">
        <v>0</v>
      </c>
    </row>
    <row r="51" spans="3:13">
      <c r="C51" s="8"/>
      <c r="D51" s="5" t="s">
        <v>33</v>
      </c>
      <c r="E51" s="4">
        <v>0</v>
      </c>
      <c r="F51" s="4">
        <v>1</v>
      </c>
      <c r="G51" s="4">
        <v>1</v>
      </c>
      <c r="H51" s="4">
        <v>0</v>
      </c>
      <c r="I51" s="4">
        <v>1</v>
      </c>
      <c r="J51" s="4">
        <v>1</v>
      </c>
      <c r="K51" s="4">
        <v>0</v>
      </c>
      <c r="L51" s="4">
        <v>0</v>
      </c>
      <c r="M51" s="4">
        <v>0</v>
      </c>
    </row>
    <row r="52" spans="3:13">
      <c r="C52" s="8"/>
      <c r="D52" s="5" t="s">
        <v>21</v>
      </c>
      <c r="E52" s="4">
        <v>0</v>
      </c>
      <c r="F52" s="4">
        <v>1</v>
      </c>
      <c r="G52" s="4">
        <v>1</v>
      </c>
      <c r="H52" s="4">
        <v>0</v>
      </c>
      <c r="I52" s="4">
        <v>1</v>
      </c>
      <c r="J52" s="4">
        <v>1</v>
      </c>
      <c r="K52" s="4">
        <v>0</v>
      </c>
      <c r="L52" s="4">
        <v>0</v>
      </c>
      <c r="M52" s="4">
        <v>0</v>
      </c>
    </row>
    <row r="54" spans="3:13">
      <c r="J54" t="s">
        <v>39</v>
      </c>
    </row>
    <row r="55" spans="3:13">
      <c r="J55" t="s">
        <v>40</v>
      </c>
    </row>
  </sheetData>
  <sortState ref="A3:V24">
    <sortCondition ref="A3:A24"/>
  </sortState>
  <mergeCells count="7">
    <mergeCell ref="H39:J39"/>
    <mergeCell ref="K39:M39"/>
    <mergeCell ref="C41:C43"/>
    <mergeCell ref="C44:C46"/>
    <mergeCell ref="C47:C49"/>
    <mergeCell ref="C50:C52"/>
    <mergeCell ref="E39:G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Arkusz1!LENS_L01_1</vt:lpstr>
      <vt:lpstr>Arkusz1!LENS_T01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Sylwia</cp:lastModifiedBy>
  <dcterms:created xsi:type="dcterms:W3CDTF">2014-04-28T16:06:41Z</dcterms:created>
  <dcterms:modified xsi:type="dcterms:W3CDTF">2014-05-14T19:26:55Z</dcterms:modified>
</cp:coreProperties>
</file>