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renato\Dropbox\Apps\ShareLaTeX\Speed_Change_2\tables\scripts\_restat\2_crawler_descriptives\"/>
    </mc:Choice>
  </mc:AlternateContent>
  <xr:revisionPtr revIDLastSave="0" documentId="13_ncr:1_{388BC34B-9B4C-4545-A26F-BE4B63DBE571}" xr6:coauthVersionLast="36" xr6:coauthVersionMax="36" xr10:uidLastSave="{00000000-0000-0000-0000-000000000000}"/>
  <bookViews>
    <workbookView xWindow="0" yWindow="0" windowWidth="20160" windowHeight="8700" xr2:uid="{00000000-000D-0000-FFFF-FFFF00000000}"/>
  </bookViews>
  <sheets>
    <sheet name="Planilh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4" i="1" l="1"/>
  <c r="L14" i="1"/>
  <c r="M13" i="1"/>
  <c r="L13" i="1"/>
  <c r="M12" i="1"/>
  <c r="L12" i="1"/>
  <c r="K10" i="1"/>
  <c r="J10" i="1"/>
  <c r="K9" i="1"/>
  <c r="J9" i="1"/>
  <c r="K8" i="1"/>
  <c r="J8" i="1"/>
  <c r="K7" i="1"/>
  <c r="J7" i="1"/>
  <c r="K6" i="1"/>
  <c r="J6" i="1"/>
  <c r="H14" i="1"/>
  <c r="G14" i="1"/>
  <c r="H13" i="1"/>
  <c r="G13" i="1"/>
  <c r="H12" i="1"/>
  <c r="G12" i="1"/>
  <c r="F10" i="1"/>
  <c r="E10" i="1"/>
  <c r="F9" i="1"/>
  <c r="E9" i="1"/>
  <c r="F8" i="1"/>
  <c r="E8" i="1"/>
  <c r="F7" i="1"/>
  <c r="E7" i="1"/>
  <c r="F6" i="1"/>
  <c r="E6" i="1"/>
</calcChain>
</file>

<file path=xl/sharedStrings.xml><?xml version="1.0" encoding="utf-8"?>
<sst xmlns="http://schemas.openxmlformats.org/spreadsheetml/2006/main" count="19" uniqueCount="15">
  <si>
    <t>Share</t>
  </si>
  <si>
    <t>Peak</t>
  </si>
  <si>
    <t>Rain</t>
  </si>
  <si>
    <t>All Crawled Trips</t>
  </si>
  <si>
    <t>mean</t>
  </si>
  <si>
    <t>s.d.</t>
  </si>
  <si>
    <r>
      <t xml:space="preserve">Notes: </t>
    </r>
    <r>
      <rPr>
        <vertAlign val="superscript"/>
        <sz val="8"/>
        <color theme="1"/>
        <rFont val="NimbusRomNo9L"/>
        <family val="3"/>
      </rPr>
      <t>1</t>
    </r>
    <r>
      <rPr>
        <sz val="8"/>
        <color theme="1"/>
        <rFont val="NimbusRomNo9L"/>
        <family val="3"/>
      </rPr>
      <t xml:space="preserve"> private vehicle trips reported on the 2012 São Paulo Mobility Household Surey were crawled on Google Directions API using their origin and destination coordinates between July 4, 2016 and September 1, 2017.  </t>
    </r>
    <r>
      <rPr>
        <vertAlign val="superscript"/>
        <sz val="8"/>
        <color theme="1"/>
        <rFont val="NimbusRomNo9L"/>
        <family val="3"/>
      </rPr>
      <t>2</t>
    </r>
    <r>
      <rPr>
        <sz val="8"/>
        <color theme="1"/>
        <rFont val="NimbusRomNo9L"/>
        <family val="3"/>
      </rPr>
      <t xml:space="preserve"> The speed limit increase in the Marginais was implemented in January 25, 2017. </t>
    </r>
    <r>
      <rPr>
        <vertAlign val="superscript"/>
        <sz val="8"/>
        <color theme="1"/>
        <rFont val="NimbusRomNo9L"/>
        <family val="3"/>
      </rPr>
      <t xml:space="preserve">3 </t>
    </r>
    <r>
      <rPr>
        <sz val="8"/>
        <color theme="1"/>
        <rFont val="NimbusRomNo9L"/>
        <family val="3"/>
      </rPr>
      <t xml:space="preserve">We identify trips over the Marginais by comparing the intercect between the optimal path suggested by OSRM API and a buffer of 200m around the Marginais shapefile.  All trips with more than 400m of intercection are defined as running through the Marginais.  </t>
    </r>
    <r>
      <rPr>
        <vertAlign val="superscript"/>
        <sz val="8"/>
        <color theme="1"/>
        <rFont val="NimbusRomNo9L"/>
        <family val="3"/>
      </rPr>
      <t>4</t>
    </r>
    <r>
      <rPr>
        <sz val="8"/>
        <color theme="1"/>
        <rFont val="NimbusRomNo9L"/>
        <family val="3"/>
      </rPr>
      <t xml:space="preserve"> Travel time and distance are reported by Google Directions API for each query. </t>
    </r>
  </si>
  <si>
    <r>
      <t xml:space="preserve">Obs.
</t>
    </r>
    <r>
      <rPr>
        <sz val="8"/>
        <color theme="1"/>
        <rFont val="Times New Roman"/>
        <family val="1"/>
      </rPr>
      <t>(Thousand)</t>
    </r>
  </si>
  <si>
    <r>
      <t>Crawled Trips</t>
    </r>
    <r>
      <rPr>
        <vertAlign val="superscript"/>
        <sz val="10"/>
        <color theme="1"/>
        <rFont val="Times New Roman"/>
        <family val="1"/>
      </rPr>
      <t>a</t>
    </r>
  </si>
  <si>
    <r>
      <t>Post Speed Limit Increase</t>
    </r>
    <r>
      <rPr>
        <vertAlign val="superscript"/>
        <sz val="10"/>
        <color theme="1"/>
        <rFont val="Times New Roman"/>
        <family val="1"/>
      </rPr>
      <t>b</t>
    </r>
  </si>
  <si>
    <r>
      <t>Use Marginais Highways</t>
    </r>
    <r>
      <rPr>
        <vertAlign val="superscript"/>
        <sz val="10"/>
        <color theme="1"/>
        <rFont val="Times New Roman"/>
        <family val="1"/>
      </rPr>
      <t>c</t>
    </r>
  </si>
  <si>
    <r>
      <t>Travel Time</t>
    </r>
    <r>
      <rPr>
        <vertAlign val="superscript"/>
        <sz val="10"/>
        <color theme="1"/>
        <rFont val="Times New Roman"/>
        <family val="1"/>
      </rPr>
      <t>d</t>
    </r>
    <r>
      <rPr>
        <sz val="10"/>
        <color theme="1"/>
        <rFont val="Times New Roman"/>
        <family val="1"/>
      </rPr>
      <t xml:space="preserve"> </t>
    </r>
    <r>
      <rPr>
        <sz val="8"/>
        <color theme="1"/>
        <rFont val="Times New Roman"/>
        <family val="1"/>
      </rPr>
      <t>(Minutes)</t>
    </r>
  </si>
  <si>
    <r>
      <t>Travel Length</t>
    </r>
    <r>
      <rPr>
        <vertAlign val="superscript"/>
        <sz val="10"/>
        <color theme="1"/>
        <rFont val="Times New Roman"/>
        <family val="1"/>
      </rPr>
      <t>d</t>
    </r>
    <r>
      <rPr>
        <sz val="10"/>
        <color theme="1"/>
        <rFont val="Times New Roman"/>
        <family val="1"/>
      </rPr>
      <t xml:space="preserve"> </t>
    </r>
    <r>
      <rPr>
        <sz val="8"/>
        <color theme="1"/>
        <rFont val="Times New Roman"/>
        <family val="1"/>
      </rPr>
      <t>(KM)</t>
    </r>
  </si>
  <si>
    <r>
      <t>Percent on Marginais</t>
    </r>
    <r>
      <rPr>
        <vertAlign val="superscript"/>
        <sz val="10"/>
        <color theme="1"/>
        <rFont val="Times New Roman"/>
        <family val="1"/>
      </rPr>
      <t>c</t>
    </r>
  </si>
  <si>
    <r>
      <t>Trips Using Marginais Highways</t>
    </r>
    <r>
      <rPr>
        <vertAlign val="superscript"/>
        <sz val="10"/>
        <color theme="1"/>
        <rFont val="Times New Roman"/>
        <family val="1"/>
      </rPr>
      <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</si>
</sst>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scheme val="minor"/>
    </font>
    <font>
      <sz val="11"/>
      <color theme="1"/>
      <name val="NimbusRomNo9L"/>
      <family val="3"/>
    </font>
    <font>
      <sz val="8"/>
      <color theme="1"/>
      <name val="NimbusRomNo9L"/>
      <family val="3"/>
    </font>
    <font>
      <vertAlign val="superscript"/>
      <sz val="8"/>
      <color theme="1"/>
      <name val="NimbusRomNo9L"/>
      <family val="3"/>
    </font>
    <font>
      <sz val="11"/>
      <color theme="1"/>
      <name val="Times New Roman"/>
      <family val="1"/>
    </font>
    <font>
      <sz val="10"/>
      <color theme="1"/>
      <name val="Times New Roman"/>
      <family val="1"/>
    </font>
    <font>
      <vertAlign val="superscript"/>
      <sz val="10"/>
      <color theme="1"/>
      <name val="Times New Roman"/>
      <family val="1"/>
    </font>
    <font>
      <sz val="8"/>
      <color theme="1"/>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style="double">
        <color indexed="64"/>
      </top>
      <bottom style="thin">
        <color indexed="64"/>
      </bottom>
      <diagonal/>
    </border>
    <border>
      <left/>
      <right/>
      <top style="thin">
        <color indexed="64"/>
      </top>
      <bottom/>
      <diagonal/>
    </border>
  </borders>
  <cellStyleXfs count="1">
    <xf numFmtId="0" fontId="0" fillId="0" borderId="0"/>
  </cellStyleXfs>
  <cellXfs count="27">
    <xf numFmtId="0" fontId="0" fillId="0" borderId="0" xfId="0"/>
    <xf numFmtId="0" fontId="1" fillId="2" borderId="0" xfId="0" applyFont="1" applyFill="1"/>
    <xf numFmtId="0" fontId="1" fillId="2" borderId="0" xfId="0" applyFont="1" applyFill="1" applyAlignment="1">
      <alignment vertical="center"/>
    </xf>
    <xf numFmtId="0" fontId="1" fillId="2" borderId="0" xfId="0" applyFont="1" applyFill="1" applyAlignment="1">
      <alignment horizontal="center"/>
    </xf>
    <xf numFmtId="0" fontId="4" fillId="2" borderId="2" xfId="0" applyFont="1" applyFill="1" applyBorder="1"/>
    <xf numFmtId="0" fontId="4" fillId="2" borderId="2" xfId="0" applyFont="1" applyFill="1" applyBorder="1" applyAlignment="1">
      <alignment horizontal="center"/>
    </xf>
    <xf numFmtId="0" fontId="4" fillId="2" borderId="0" xfId="0" applyFont="1" applyFill="1" applyBorder="1"/>
    <xf numFmtId="0" fontId="5" fillId="2" borderId="1" xfId="0" applyFont="1" applyFill="1" applyBorder="1" applyAlignment="1">
      <alignment vertical="center"/>
    </xf>
    <xf numFmtId="0" fontId="5" fillId="2" borderId="1" xfId="0" applyFont="1" applyFill="1" applyBorder="1" applyAlignment="1">
      <alignment horizontal="center" vertical="center" wrapText="1"/>
    </xf>
    <xf numFmtId="0" fontId="5" fillId="2" borderId="0" xfId="0" applyFont="1" applyFill="1" applyBorder="1" applyAlignment="1">
      <alignment vertical="center"/>
    </xf>
    <xf numFmtId="0" fontId="5" fillId="2" borderId="0" xfId="0" applyFont="1" applyFill="1" applyBorder="1" applyAlignment="1">
      <alignment horizontal="center" vertical="center" wrapText="1"/>
    </xf>
    <xf numFmtId="0" fontId="5" fillId="2" borderId="0" xfId="0" applyFont="1" applyFill="1" applyAlignment="1">
      <alignment vertical="center"/>
    </xf>
    <xf numFmtId="0" fontId="5" fillId="2" borderId="0" xfId="0" applyFont="1" applyFill="1" applyBorder="1" applyAlignment="1"/>
    <xf numFmtId="164" fontId="5" fillId="2" borderId="0" xfId="0" applyNumberFormat="1" applyFont="1" applyFill="1" applyAlignment="1">
      <alignment horizontal="center"/>
    </xf>
    <xf numFmtId="4" fontId="5" fillId="2" borderId="0" xfId="0" applyNumberFormat="1" applyFont="1" applyFill="1" applyAlignment="1">
      <alignment horizontal="center"/>
    </xf>
    <xf numFmtId="0" fontId="5" fillId="2" borderId="0" xfId="0" applyFont="1" applyFill="1" applyAlignment="1">
      <alignment horizontal="center"/>
    </xf>
    <xf numFmtId="2" fontId="5" fillId="2" borderId="0" xfId="0" applyNumberFormat="1" applyFont="1" applyFill="1" applyAlignment="1">
      <alignment horizontal="center"/>
    </xf>
    <xf numFmtId="0" fontId="5" fillId="2" borderId="0" xfId="0" applyFont="1" applyFill="1"/>
    <xf numFmtId="0" fontId="5" fillId="2" borderId="0" xfId="0" applyFont="1" applyFill="1" applyBorder="1" applyAlignment="1">
      <alignment horizontal="center"/>
    </xf>
    <xf numFmtId="4" fontId="5" fillId="2" borderId="0" xfId="0" applyNumberFormat="1" applyFont="1" applyFill="1" applyBorder="1" applyAlignment="1">
      <alignment horizontal="center"/>
    </xf>
    <xf numFmtId="2" fontId="5" fillId="2" borderId="0" xfId="0" applyNumberFormat="1" applyFont="1" applyFill="1" applyBorder="1" applyAlignment="1">
      <alignment horizontal="center"/>
    </xf>
    <xf numFmtId="0" fontId="5" fillId="2" borderId="1" xfId="0" applyFont="1" applyFill="1" applyBorder="1" applyAlignment="1">
      <alignment horizontal="center"/>
    </xf>
    <xf numFmtId="4" fontId="5" fillId="2" borderId="1" xfId="0" applyNumberFormat="1" applyFont="1" applyFill="1" applyBorder="1" applyAlignment="1">
      <alignment horizontal="center"/>
    </xf>
    <xf numFmtId="2" fontId="5" fillId="2" borderId="1" xfId="0" applyNumberFormat="1" applyFont="1" applyFill="1" applyBorder="1" applyAlignment="1">
      <alignment horizontal="center"/>
    </xf>
    <xf numFmtId="0" fontId="5" fillId="2" borderId="3" xfId="0" applyFont="1" applyFill="1" applyBorder="1" applyAlignment="1">
      <alignment horizontal="center"/>
    </xf>
    <xf numFmtId="0" fontId="2" fillId="2" borderId="4" xfId="0" applyFont="1" applyFill="1" applyBorder="1" applyAlignment="1">
      <alignment horizontal="justify" vertical="top" wrapText="1"/>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rawler_descriptiv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awler_descriptives"/>
    </sheetNames>
    <sheetDataSet>
      <sheetData sheetId="0">
        <row r="2">
          <cell r="B2">
            <v>1471.627</v>
          </cell>
          <cell r="C2">
            <v>1</v>
          </cell>
          <cell r="F2">
            <v>243.685</v>
          </cell>
          <cell r="G2">
            <v>1</v>
          </cell>
        </row>
        <row r="3">
          <cell r="B3">
            <v>511.459</v>
          </cell>
          <cell r="C3">
            <v>0.347546626964577</v>
          </cell>
          <cell r="F3">
            <v>84.825999999999993</v>
          </cell>
          <cell r="G3">
            <v>0.348096928411679</v>
          </cell>
        </row>
        <row r="4">
          <cell r="B4">
            <v>562.23</v>
          </cell>
          <cell r="C4">
            <v>0.38204653760769502</v>
          </cell>
          <cell r="F4">
            <v>96.751999999999995</v>
          </cell>
          <cell r="G4">
            <v>0.39703715862691602</v>
          </cell>
        </row>
        <row r="5">
          <cell r="B5">
            <v>93.631</v>
          </cell>
          <cell r="C5">
            <v>6.3624138453561893E-2</v>
          </cell>
          <cell r="F5">
            <v>15.632999999999999</v>
          </cell>
          <cell r="G5">
            <v>6.4152491946570397E-2</v>
          </cell>
        </row>
        <row r="6">
          <cell r="B6">
            <v>243.685</v>
          </cell>
          <cell r="C6">
            <v>0.16558883467074201</v>
          </cell>
          <cell r="F6">
            <v>243.685</v>
          </cell>
          <cell r="G6">
            <v>1</v>
          </cell>
        </row>
        <row r="7">
          <cell r="D7">
            <v>20.004993792584699</v>
          </cell>
          <cell r="E7">
            <v>17.1079899014278</v>
          </cell>
          <cell r="H7">
            <v>38.4229759046857</v>
          </cell>
          <cell r="I7">
            <v>19.827852928563502</v>
          </cell>
        </row>
        <row r="8">
          <cell r="D8">
            <v>8.3114088867924991</v>
          </cell>
          <cell r="E8">
            <v>9.1809546873652899</v>
          </cell>
          <cell r="H8">
            <v>18.493285663065699</v>
          </cell>
          <cell r="I8">
            <v>12.2424603253858</v>
          </cell>
        </row>
        <row r="9">
          <cell r="D9">
            <v>3.7556071541481197E-2</v>
          </cell>
          <cell r="E9">
            <v>0.118578823154251</v>
          </cell>
          <cell r="H9">
            <v>0.223000704438991</v>
          </cell>
          <cell r="I9">
            <v>0.208439685002485</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R21"/>
  <sheetViews>
    <sheetView tabSelected="1" zoomScaleNormal="100" workbookViewId="0">
      <selection activeCell="O15" sqref="O1:T1048576"/>
    </sheetView>
  </sheetViews>
  <sheetFormatPr defaultColWidth="9.109375" defaultRowHeight="14.4"/>
  <cols>
    <col min="1" max="3" width="9.109375" style="1"/>
    <col min="4" max="4" width="21.5546875" style="1" customWidth="1"/>
    <col min="5" max="5" width="8.44140625" style="3" customWidth="1"/>
    <col min="6" max="8" width="5.88671875" style="1" customWidth="1"/>
    <col min="9" max="9" width="2.33203125" style="1" customWidth="1"/>
    <col min="10" max="10" width="8.44140625" style="1" customWidth="1"/>
    <col min="11" max="13" width="5.88671875" style="1" customWidth="1"/>
    <col min="14" max="16384" width="9.109375" style="1"/>
  </cols>
  <sheetData>
    <row r="2" spans="4:13" ht="3" customHeight="1" thickBot="1">
      <c r="D2" s="4"/>
      <c r="E2" s="5"/>
      <c r="F2" s="4"/>
      <c r="G2" s="4"/>
      <c r="H2" s="4"/>
      <c r="I2" s="4"/>
      <c r="J2" s="5"/>
      <c r="K2" s="4"/>
      <c r="L2" s="4"/>
      <c r="M2" s="4"/>
    </row>
    <row r="3" spans="4:13" ht="16.8" thickTop="1">
      <c r="D3" s="6"/>
      <c r="E3" s="24" t="s">
        <v>3</v>
      </c>
      <c r="F3" s="24"/>
      <c r="G3" s="24"/>
      <c r="H3" s="24"/>
      <c r="I3" s="6"/>
      <c r="J3" s="24" t="s">
        <v>14</v>
      </c>
      <c r="K3" s="24"/>
      <c r="L3" s="24"/>
      <c r="M3" s="24"/>
    </row>
    <row r="4" spans="4:13" s="2" customFormat="1" ht="37.200000000000003" customHeight="1">
      <c r="D4" s="7"/>
      <c r="E4" s="8" t="s">
        <v>7</v>
      </c>
      <c r="F4" s="8" t="s">
        <v>0</v>
      </c>
      <c r="G4" s="8" t="s">
        <v>4</v>
      </c>
      <c r="H4" s="8" t="s">
        <v>5</v>
      </c>
      <c r="I4" s="7"/>
      <c r="J4" s="8" t="s">
        <v>7</v>
      </c>
      <c r="K4" s="8" t="s">
        <v>0</v>
      </c>
      <c r="L4" s="8" t="s">
        <v>4</v>
      </c>
      <c r="M4" s="8" t="s">
        <v>5</v>
      </c>
    </row>
    <row r="5" spans="4:13" s="2" customFormat="1" ht="3" customHeight="1">
      <c r="D5" s="9"/>
      <c r="E5" s="10"/>
      <c r="F5" s="11"/>
      <c r="G5" s="11"/>
      <c r="H5" s="11"/>
      <c r="I5" s="11"/>
      <c r="J5" s="11"/>
      <c r="K5" s="11"/>
      <c r="L5" s="11"/>
      <c r="M5" s="11"/>
    </row>
    <row r="6" spans="4:13" ht="13.95" customHeight="1">
      <c r="D6" s="12" t="s">
        <v>8</v>
      </c>
      <c r="E6" s="13">
        <f>[1]crawler_descriptives!B2</f>
        <v>1471.627</v>
      </c>
      <c r="F6" s="14">
        <f>[1]crawler_descriptives!C2</f>
        <v>1</v>
      </c>
      <c r="G6" s="14"/>
      <c r="H6" s="14"/>
      <c r="I6" s="15"/>
      <c r="J6" s="13">
        <f>[1]crawler_descriptives!F2</f>
        <v>243.685</v>
      </c>
      <c r="K6" s="16">
        <f>[1]crawler_descriptives!G2</f>
        <v>1</v>
      </c>
      <c r="L6" s="16"/>
      <c r="M6" s="16"/>
    </row>
    <row r="7" spans="4:13" ht="13.95" customHeight="1">
      <c r="D7" s="17" t="s">
        <v>9</v>
      </c>
      <c r="E7" s="13">
        <f>[1]crawler_descriptives!B3</f>
        <v>511.459</v>
      </c>
      <c r="F7" s="14">
        <f>[1]crawler_descriptives!C3</f>
        <v>0.347546626964577</v>
      </c>
      <c r="G7" s="15"/>
      <c r="H7" s="15"/>
      <c r="I7" s="15"/>
      <c r="J7" s="13">
        <f>[1]crawler_descriptives!F3</f>
        <v>84.825999999999993</v>
      </c>
      <c r="K7" s="16">
        <f>[1]crawler_descriptives!G3</f>
        <v>0.348096928411679</v>
      </c>
      <c r="L7" s="16"/>
      <c r="M7" s="16"/>
    </row>
    <row r="8" spans="4:13" ht="13.95" customHeight="1">
      <c r="D8" s="17" t="s">
        <v>1</v>
      </c>
      <c r="E8" s="13">
        <f>[1]crawler_descriptives!B4</f>
        <v>562.23</v>
      </c>
      <c r="F8" s="14">
        <f>[1]crawler_descriptives!C4</f>
        <v>0.38204653760769502</v>
      </c>
      <c r="G8" s="15"/>
      <c r="H8" s="15"/>
      <c r="I8" s="15"/>
      <c r="J8" s="13">
        <f>[1]crawler_descriptives!F4</f>
        <v>96.751999999999995</v>
      </c>
      <c r="K8" s="16">
        <f>[1]crawler_descriptives!G4</f>
        <v>0.39703715862691602</v>
      </c>
      <c r="L8" s="16"/>
      <c r="M8" s="16"/>
    </row>
    <row r="9" spans="4:13" ht="13.95" customHeight="1">
      <c r="D9" s="17" t="s">
        <v>2</v>
      </c>
      <c r="E9" s="13">
        <f>[1]crawler_descriptives!B5</f>
        <v>93.631</v>
      </c>
      <c r="F9" s="14">
        <f>[1]crawler_descriptives!C5</f>
        <v>6.3624138453561893E-2</v>
      </c>
      <c r="G9" s="15"/>
      <c r="H9" s="15"/>
      <c r="I9" s="15"/>
      <c r="J9" s="13">
        <f>[1]crawler_descriptives!F5</f>
        <v>15.632999999999999</v>
      </c>
      <c r="K9" s="16">
        <f>[1]crawler_descriptives!G5</f>
        <v>6.4152491946570397E-2</v>
      </c>
      <c r="L9" s="16"/>
      <c r="M9" s="16"/>
    </row>
    <row r="10" spans="4:13" ht="13.95" customHeight="1">
      <c r="D10" s="17" t="s">
        <v>10</v>
      </c>
      <c r="E10" s="13">
        <f>[1]crawler_descriptives!B6</f>
        <v>243.685</v>
      </c>
      <c r="F10" s="14">
        <f>[1]crawler_descriptives!C6</f>
        <v>0.16558883467074201</v>
      </c>
      <c r="G10" s="15"/>
      <c r="H10" s="15"/>
      <c r="I10" s="15"/>
      <c r="J10" s="13">
        <f>[1]crawler_descriptives!F6</f>
        <v>243.685</v>
      </c>
      <c r="K10" s="16">
        <f>[1]crawler_descriptives!G6</f>
        <v>1</v>
      </c>
      <c r="L10" s="16"/>
      <c r="M10" s="16"/>
    </row>
    <row r="11" spans="4:13" ht="4.95" customHeight="1">
      <c r="D11" s="17"/>
      <c r="E11" s="15"/>
      <c r="F11" s="15"/>
      <c r="G11" s="15"/>
      <c r="H11" s="15"/>
      <c r="I11" s="15"/>
      <c r="J11" s="16"/>
      <c r="K11" s="16"/>
      <c r="L11" s="16"/>
      <c r="M11" s="16"/>
    </row>
    <row r="12" spans="4:13" ht="13.95" customHeight="1">
      <c r="D12" s="17" t="s">
        <v>11</v>
      </c>
      <c r="E12" s="15"/>
      <c r="F12" s="15"/>
      <c r="G12" s="14">
        <f>[1]crawler_descriptives!D7</f>
        <v>20.004993792584699</v>
      </c>
      <c r="H12" s="14">
        <f>[1]crawler_descriptives!E7</f>
        <v>17.1079899014278</v>
      </c>
      <c r="I12" s="15"/>
      <c r="J12" s="16"/>
      <c r="K12" s="16"/>
      <c r="L12" s="16">
        <f>[1]crawler_descriptives!H7</f>
        <v>38.4229759046857</v>
      </c>
      <c r="M12" s="16">
        <f>[1]crawler_descriptives!I7</f>
        <v>19.827852928563502</v>
      </c>
    </row>
    <row r="13" spans="4:13" ht="13.95" customHeight="1">
      <c r="D13" s="17" t="s">
        <v>12</v>
      </c>
      <c r="E13" s="18"/>
      <c r="F13" s="18"/>
      <c r="G13" s="19">
        <f>[1]crawler_descriptives!D8</f>
        <v>8.3114088867924991</v>
      </c>
      <c r="H13" s="19">
        <f>[1]crawler_descriptives!E8</f>
        <v>9.1809546873652899</v>
      </c>
      <c r="I13" s="18"/>
      <c r="J13" s="20"/>
      <c r="K13" s="20"/>
      <c r="L13" s="20">
        <f>[1]crawler_descriptives!H8</f>
        <v>18.493285663065699</v>
      </c>
      <c r="M13" s="20">
        <f>[1]crawler_descriptives!I8</f>
        <v>12.2424603253858</v>
      </c>
    </row>
    <row r="14" spans="4:13" ht="13.95" customHeight="1">
      <c r="D14" s="17" t="s">
        <v>13</v>
      </c>
      <c r="E14" s="21"/>
      <c r="F14" s="21"/>
      <c r="G14" s="22">
        <f>[1]crawler_descriptives!D9</f>
        <v>3.7556071541481197E-2</v>
      </c>
      <c r="H14" s="22">
        <f>[1]crawler_descriptives!E9</f>
        <v>0.118578823154251</v>
      </c>
      <c r="I14" s="21"/>
      <c r="J14" s="23"/>
      <c r="K14" s="23"/>
      <c r="L14" s="23">
        <f>[1]crawler_descriptives!H9</f>
        <v>0.223000704438991</v>
      </c>
      <c r="M14" s="23">
        <f>[1]crawler_descriptives!I9</f>
        <v>0.208439685002485</v>
      </c>
    </row>
    <row r="15" spans="4:13" ht="102.6" customHeight="1">
      <c r="D15" s="25" t="s">
        <v>6</v>
      </c>
      <c r="E15" s="25"/>
      <c r="F15" s="25"/>
      <c r="G15" s="25"/>
      <c r="H15" s="25"/>
      <c r="I15" s="25"/>
      <c r="J15" s="25"/>
      <c r="K15" s="25"/>
      <c r="L15" s="25"/>
      <c r="M15" s="25"/>
    </row>
    <row r="16" spans="4:13">
      <c r="E16" s="1"/>
    </row>
    <row r="17" spans="5:18">
      <c r="E17" s="1"/>
    </row>
    <row r="18" spans="5:18">
      <c r="E18" s="1"/>
    </row>
    <row r="20" spans="5:18">
      <c r="Q20" s="26"/>
      <c r="R20" s="26"/>
    </row>
    <row r="21" spans="5:18">
      <c r="Q21" s="26"/>
      <c r="R21" s="26"/>
    </row>
  </sheetData>
  <mergeCells count="4">
    <mergeCell ref="E3:H3"/>
    <mergeCell ref="J3:M3"/>
    <mergeCell ref="D15:M15"/>
    <mergeCell ref="Q20:R2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Schwambach Vieira</dc:creator>
  <cp:lastModifiedBy>renato</cp:lastModifiedBy>
  <dcterms:created xsi:type="dcterms:W3CDTF">2018-01-18T13:51:24Z</dcterms:created>
  <dcterms:modified xsi:type="dcterms:W3CDTF">2019-03-14T23:39:26Z</dcterms:modified>
</cp:coreProperties>
</file>