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ra_Projects\MAC-SQL\bad_cases\"/>
    </mc:Choice>
  </mc:AlternateContent>
  <xr:revisionPtr revIDLastSave="0" documentId="13_ncr:1_{DD9E6F17-606B-4C92-BA11-4C5392D75C9E}" xr6:coauthVersionLast="47" xr6:coauthVersionMax="47" xr10:uidLastSave="{00000000-0000-0000-0000-000000000000}"/>
  <bookViews>
    <workbookView xWindow="-98" yWindow="-98" windowWidth="22695" windowHeight="14476" xr2:uid="{00000000-000D-0000-FFFF-FFFF00000000}"/>
  </bookViews>
  <sheets>
    <sheet name="Sheet1" sheetId="1" r:id="rId1"/>
  </sheets>
  <definedNames>
    <definedName name="_xlnm._FilterDatabase" localSheetId="0" hidden="1">Sheet1!$K$1:$K$23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<sst xmlns="http://schemas.openxmlformats.org/spreadsheetml/2006/main" count="180" uniqueCount="130">
  <si>
    <r>
      <rPr>
        <sz val="12"/>
        <color rgb="FF000000"/>
        <rFont val="Calibri"/>
        <family val="2"/>
      </rPr>
      <t xml:space="preserve">SELECT COUNT(T1.member_id) FROM member AS T1 INNER JOIN major AS T2 ON T1.link_to_major = T2.major_id WHERE T2.major_name = 'Human Development </t>
    </r>
    <r>
      <rPr>
        <sz val="12"/>
        <color rgb="FFF54A45"/>
        <rFont val="Calibri"/>
        <family val="2"/>
      </rPr>
      <t>AND</t>
    </r>
    <r>
      <rPr>
        <sz val="12"/>
        <color rgb="FF000000"/>
        <rFont val="Calibri"/>
        <family val="2"/>
      </rPr>
      <t xml:space="preserve"> Family Studies' AND T1.t_shirt_size = 'Large'</t>
    </r>
  </si>
  <si>
    <r>
      <rPr>
        <sz val="9.75"/>
        <color rgb="FF000000"/>
        <rFont val="Calibri"/>
        <family val="2"/>
      </rPr>
      <t xml:space="preserve">Human Development </t>
    </r>
    <r>
      <rPr>
        <sz val="9.75"/>
        <color rgb="FF14C0FF"/>
        <rFont val="Calibri"/>
        <family val="2"/>
      </rPr>
      <t>and</t>
    </r>
    <r>
      <rPr>
        <sz val="9.75"/>
        <color rgb="FF000000"/>
        <rFont val="Calibri"/>
        <family val="2"/>
      </rPr>
      <t xml:space="preserve"> Family Studies</t>
    </r>
  </si>
  <si>
    <r>
      <rPr>
        <sz val="9.75"/>
        <color rgb="FF000000"/>
        <rFont val="Calibri"/>
        <family val="2"/>
      </rPr>
      <t>What is the language and flavor text of the card that has colorpie watermark?</t>
    </r>
    <r>
      <rPr>
        <sz val="9.75"/>
        <color rgb="FFF54A45"/>
        <rFont val="Calibri"/>
        <family val="2"/>
      </rPr>
      <t xml:space="preserve"> List out the type </t>
    </r>
    <r>
      <rPr>
        <sz val="9.75"/>
        <color rgb="FF000000"/>
        <rFont val="Calibri"/>
        <family val="2"/>
      </rPr>
      <t>of this card.</t>
    </r>
  </si>
  <si>
    <r>
      <rPr>
        <sz val="9.75"/>
        <color rgb="FF000000"/>
        <rFont val="Calibri"/>
        <family val="2"/>
      </rPr>
      <t xml:space="preserve">How many artists have designed a card </t>
    </r>
    <r>
      <rPr>
        <sz val="9.75"/>
        <color rgb="FFF54A45"/>
        <rFont val="Calibri"/>
        <family val="2"/>
      </rPr>
      <t>with a black border color</t>
    </r>
    <r>
      <rPr>
        <sz val="9.75"/>
        <color rgb="FF000000"/>
        <rFont val="Calibri"/>
        <family val="2"/>
      </rPr>
      <t xml:space="preserve"> and is available in both "arena" and "mtgo" printing type?</t>
    </r>
  </si>
  <si>
    <r>
      <rPr>
        <sz val="12"/>
        <color rgb="FF000000"/>
        <rFont val="Calibri"/>
        <family val="2"/>
      </rPr>
      <t xml:space="preserve">SELECT COUNT(DISTINCT `artist`) FROM cards WHERE </t>
    </r>
    <r>
      <rPr>
        <sz val="12"/>
        <color rgb="FFF54A45"/>
        <rFont val="Calibri"/>
        <family val="2"/>
      </rPr>
      <t xml:space="preserve">`borderColor` = 'black' </t>
    </r>
    <r>
      <rPr>
        <sz val="12"/>
        <color rgb="FF000000"/>
        <rFont val="Calibri"/>
        <family val="2"/>
      </rPr>
      <t>AND `availability` LIKE '%arena,mtgo%' AND `artist` IS NOT NULL</t>
    </r>
  </si>
  <si>
    <r>
      <rPr>
        <sz val="9.75"/>
        <color rgb="FF000000"/>
        <rFont val="Calibri"/>
        <family val="2"/>
      </rPr>
      <t xml:space="preserve">How many clients who choose statement of weekly issuance are </t>
    </r>
    <r>
      <rPr>
        <sz val="9.75"/>
        <color rgb="FFF54A45"/>
        <rFont val="Calibri"/>
        <family val="2"/>
      </rPr>
      <t>User</t>
    </r>
    <r>
      <rPr>
        <sz val="9.75"/>
        <color rgb="FF000000"/>
        <rFont val="Calibri"/>
        <family val="2"/>
      </rPr>
      <t>?</t>
    </r>
  </si>
  <si>
    <r>
      <rPr>
        <sz val="12"/>
        <color rgb="FF000000"/>
        <rFont val="Calibri"/>
        <family val="2"/>
      </rPr>
      <t>SELECT COUNT(T2.account_id) FROM account AS T1 INNER JOIN disp AS T2 ON T2.account_id = T1.account_id WHERE T1.frequency = 'POPLATEK TYDNE' AND T2.type =</t>
    </r>
    <r>
      <rPr>
        <sz val="12"/>
        <color rgb="FFF54A45"/>
        <rFont val="Calibri"/>
        <family val="2"/>
      </rPr>
      <t xml:space="preserve"> 'USER'</t>
    </r>
  </si>
  <si>
    <r>
      <rPr>
        <sz val="12"/>
        <color rgb="FF000000"/>
        <rFont val="Calibri"/>
        <family val="2"/>
      </rPr>
      <t xml:space="preserve">SELECT COUNT(DISTINCT T2.`client_id`) FROM disp AS T2 WHERE T2.`account_id` IN ( SELECT `account_id` FROM account WHERE `frequency` = 'POPLATEK TYDNE' ) AND T2.`type` = </t>
    </r>
    <r>
      <rPr>
        <sz val="12"/>
        <color rgb="FFF54A45"/>
        <rFont val="Calibri"/>
        <family val="2"/>
      </rPr>
      <t>'OWNER'</t>
    </r>
  </si>
  <si>
    <r>
      <rPr>
        <sz val="9.75"/>
        <color rgb="FF000000"/>
        <rFont val="Calibri"/>
        <family val="2"/>
      </rPr>
      <t xml:space="preserve">Indicate which </t>
    </r>
    <r>
      <rPr>
        <sz val="9.75"/>
        <color rgb="FFF54A45"/>
        <rFont val="Calibri"/>
        <family val="2"/>
      </rPr>
      <t>atoms are connected</t>
    </r>
    <r>
      <rPr>
        <sz val="9.75"/>
        <color rgb="FF000000"/>
        <rFont val="Calibri"/>
        <family val="2"/>
      </rPr>
      <t xml:space="preserve"> in non-carcinogenic type molecules.</t>
    </r>
  </si>
  <si>
    <r>
      <rPr>
        <sz val="12"/>
        <color rgb="FF000000"/>
        <rFont val="Calibri"/>
        <family val="2"/>
      </rPr>
      <t>SELECT DISTINCT</t>
    </r>
    <r>
      <rPr>
        <sz val="12"/>
        <color rgb="FFF54A45"/>
        <rFont val="Calibri"/>
        <family val="2"/>
      </rPr>
      <t xml:space="preserve"> T1.atom_id</t>
    </r>
    <r>
      <rPr>
        <sz val="12"/>
        <color rgb="FF000000"/>
        <rFont val="Calibri"/>
        <family val="2"/>
      </rPr>
      <t xml:space="preserve"> FROM atom AS T1 INNER JOIN molecule AS T2 ON T1.molecule_id = T2.molecule_id INNER JOIN connected AS T3 ON T1.atom_id = T3.atom_id WHERE T2.label = '-'</t>
    </r>
  </si>
  <si>
    <r>
      <rPr>
        <sz val="12"/>
        <color rgb="FF000000"/>
        <rFont val="Calibri"/>
        <family val="2"/>
      </rPr>
      <t xml:space="preserve">SELECT </t>
    </r>
    <r>
      <rPr>
        <sz val="12"/>
        <color rgb="FFF54A45"/>
        <rFont val="Calibri"/>
        <family val="2"/>
      </rPr>
      <t>T1.`atom_id`, T3.`atom_id2`</t>
    </r>
    <r>
      <rPr>
        <sz val="12"/>
        <color rgb="FF000000"/>
        <rFont val="Calibri"/>
        <family val="2"/>
      </rPr>
      <t xml:space="preserve"> FROM connected AS T1 INNER JOIN bond AS T2 ON T1.`bond_id` = T2.`bond_id` INNER JOIN connected AS T3 ON T3.`bond_id` = T2.`bond_id` WHERE T2.`molecule_id` IN ( SELECT `molecule_id` FROM molecule WHERE `label` = '-' ) AND T1.`atom_id` != T3.`atom_id2`</t>
    </r>
  </si>
  <si>
    <r>
      <rPr>
        <sz val="9.75"/>
        <color rgb="FF000000"/>
        <rFont val="Calibri"/>
        <family val="2"/>
      </rPr>
      <t>full name refers to first_name, last_name; spend the most money refers to MAX(</t>
    </r>
    <r>
      <rPr>
        <sz val="9.75"/>
        <color rgb="FF4E83FD"/>
        <rFont val="Calibri"/>
        <family val="2"/>
      </rPr>
      <t>expense.cost</t>
    </r>
    <r>
      <rPr>
        <sz val="9.75"/>
        <color rgb="FF000000"/>
        <rFont val="Calibri"/>
        <family val="2"/>
      </rPr>
      <t>)</t>
    </r>
  </si>
  <si>
    <r>
      <rPr>
        <sz val="12"/>
        <color rgb="FF000000"/>
        <rFont val="Calibri"/>
        <family val="2"/>
      </rPr>
      <t xml:space="preserve">SELECT T3.first_name, T3.last_name FROM expense AS T1 INNER JOIN budget AS T2 ON T1.link_to_budget = T2.budget_id INNER JOIN member AS T3 ON T1.link_to_member = T3.member_id ORDER BY </t>
    </r>
    <r>
      <rPr>
        <sz val="12"/>
        <color rgb="FFF54A45"/>
        <rFont val="Calibri"/>
        <family val="2"/>
      </rPr>
      <t>T2.spent</t>
    </r>
    <r>
      <rPr>
        <sz val="12"/>
        <color rgb="FF000000"/>
        <rFont val="Calibri"/>
        <family val="2"/>
      </rPr>
      <t xml:space="preserve"> DESC LIMIT 5</t>
    </r>
  </si>
  <si>
    <r>
      <rPr>
        <sz val="9.75"/>
        <color rgb="FF000000"/>
        <rFont val="Calibri"/>
        <family val="2"/>
      </rPr>
      <t xml:space="preserve">K-12 refers to students in </t>
    </r>
    <r>
      <rPr>
        <sz val="9.75"/>
        <color rgb="FFF54A45"/>
        <rFont val="Calibri"/>
        <family val="2"/>
      </rPr>
      <t>grades 1 through 12</t>
    </r>
    <r>
      <rPr>
        <sz val="9.75"/>
        <color rgb="FF000000"/>
        <rFont val="Calibri"/>
        <family val="2"/>
      </rPr>
      <t>.</t>
    </r>
  </si>
  <si>
    <r>
      <rPr>
        <sz val="12"/>
        <color rgb="FF000000"/>
        <rFont val="Calibri"/>
        <family val="2"/>
      </rPr>
      <t>SELECT T2.City FROM frpm AS T1 INNER JOIN schools AS T2 ON T1.CDSCode = T2.CDSCode GROUP BY T2.City ORDER BY SUM(T1.`</t>
    </r>
    <r>
      <rPr>
        <sz val="12"/>
        <color rgb="FFF54A45"/>
        <rFont val="Calibri"/>
        <family val="2"/>
      </rPr>
      <t>Enrollment (K-12)</t>
    </r>
    <r>
      <rPr>
        <sz val="12"/>
        <color rgb="FF000000"/>
        <rFont val="Calibri"/>
        <family val="2"/>
      </rPr>
      <t>`) ASC LIMIT 5</t>
    </r>
  </si>
  <si>
    <r>
      <rPr>
        <sz val="12"/>
        <color rgb="FF000000"/>
        <rFont val="Calibri"/>
        <family val="2"/>
      </rPr>
      <t xml:space="preserve">SELECT T1.City, SUM(T1.Enrollment) AS TotalEnrollment FROM ( SELECT schools.City, frpm.`Enrollment (K-12)` AS Enrollment FROM schools JOIN frpm ON schools.CDSCode = frpm.CDSCode WHERE </t>
    </r>
    <r>
      <rPr>
        <sz val="12"/>
        <color rgb="FFF54A45"/>
        <rFont val="Calibri"/>
        <family val="2"/>
      </rPr>
      <t>frpm.`Low Grade` = '1' AND frpm.`High Grade` = '12'</t>
    </r>
    <r>
      <rPr>
        <sz val="12"/>
        <color rgb="FF000000"/>
        <rFont val="Calibri"/>
        <family val="2"/>
      </rPr>
      <t xml:space="preserve"> ) AS T1 GROUP BY T1.City ORDER BY TotalEnrollment ASC LIMIT 5</t>
    </r>
  </si>
  <si>
    <r>
      <rPr>
        <sz val="9.75"/>
        <color rgb="FF000000"/>
        <rFont val="Calibri"/>
        <family val="2"/>
      </rPr>
      <t xml:space="preserve">What is the </t>
    </r>
    <r>
      <rPr>
        <sz val="9.75"/>
        <color rgb="FFF54A45"/>
        <rFont val="Calibri"/>
        <family val="2"/>
      </rPr>
      <t>post ID and the comments</t>
    </r>
    <r>
      <rPr>
        <sz val="9.75"/>
        <color rgb="FF000000"/>
        <rFont val="Calibri"/>
        <family val="2"/>
      </rPr>
      <t xml:space="preserve"> commented in the post titled by "Group differences on a five point Likert item"?</t>
    </r>
  </si>
  <si>
    <r>
      <rPr>
        <sz val="12"/>
        <color rgb="FF000000"/>
        <rFont val="Calibri"/>
        <family val="2"/>
      </rPr>
      <t xml:space="preserve">SELECT </t>
    </r>
    <r>
      <rPr>
        <sz val="12"/>
        <color rgb="FF34C724"/>
        <rFont val="Calibri"/>
        <family val="2"/>
      </rPr>
      <t>T2.Id</t>
    </r>
    <r>
      <rPr>
        <sz val="12"/>
        <color rgb="FF000000"/>
        <rFont val="Calibri"/>
        <family val="2"/>
      </rPr>
      <t xml:space="preserve">, T1.Text FROM comments AS T1 INNER JOIN posts AS T2 ON </t>
    </r>
    <r>
      <rPr>
        <sz val="12"/>
        <color rgb="FF34C724"/>
        <rFont val="Calibri"/>
        <family val="2"/>
      </rPr>
      <t>T1.PostId</t>
    </r>
    <r>
      <rPr>
        <sz val="12"/>
        <color rgb="FF000000"/>
        <rFont val="Calibri"/>
        <family val="2"/>
      </rPr>
      <t xml:space="preserve"> = T2.Id WHERE T2.Title = 'Group differences on a five point Likert item'</t>
    </r>
  </si>
  <si>
    <r>
      <rPr>
        <sz val="12"/>
        <color rgb="FF000000"/>
        <rFont val="Calibri"/>
        <family val="2"/>
      </rPr>
      <t xml:space="preserve">SELECT </t>
    </r>
    <r>
      <rPr>
        <sz val="12"/>
        <color rgb="FF34C724"/>
        <rFont val="Calibri"/>
        <family val="2"/>
      </rPr>
      <t>T2.`Id`</t>
    </r>
    <r>
      <rPr>
        <sz val="12"/>
        <color rgb="FF000000"/>
        <rFont val="Calibri"/>
        <family val="2"/>
      </rPr>
      <t xml:space="preserve"> AS CommentId, T2.`Text` AS CommentText FROM posts AS T1 INNER JOIN comments AS T2 ON T1.`Id` = T2.`PostId` WHERE T1.`Title` = 'Group differences on a five point Likert item'</t>
    </r>
  </si>
  <si>
    <r>
      <rPr>
        <sz val="12"/>
        <color rgb="FF000000"/>
        <rFont val="Calibri"/>
        <family val="2"/>
      </rPr>
      <t xml:space="preserve">SELECT T1.`Age` FROM users AS T1 INNER JOIN badges AS T2 ON T1.`Id` = T2.`UserId` WHERE T1.`Location` = 'Vienna, Austria' AND </t>
    </r>
    <r>
      <rPr>
        <sz val="12"/>
        <color rgb="FF34C724"/>
        <rFont val="Calibri"/>
        <family val="2"/>
      </rPr>
      <t>T1.`Age` IS NOT NULL</t>
    </r>
  </si>
  <si>
    <r>
      <rPr>
        <sz val="12"/>
        <color rgb="FF000000"/>
        <rFont val="Calibri"/>
        <family val="2"/>
      </rPr>
      <t xml:space="preserve">SELECT T2.`budget_id`, </t>
    </r>
    <r>
      <rPr>
        <sz val="12"/>
        <color rgb="FFF54A45"/>
        <rFont val="Calibri"/>
        <family val="2"/>
      </rPr>
      <t xml:space="preserve">T2.`category`, T1.`cost` </t>
    </r>
    <r>
      <rPr>
        <sz val="12"/>
        <color rgb="FF000000"/>
        <rFont val="Calibri"/>
        <family val="2"/>
      </rPr>
      <t>FROM expense AS T1 INNER JOIN budget AS T2 ON T1.`link_to_budget` = T2.`budget_id` WHERE T1.`expense_description` = 'Water, chips, cookies' AND T1.`cost` = ( SELECT MAX(`cost`) FROM expense WHERE `expense_description` = 'Water, chips, cookies' )</t>
    </r>
  </si>
  <si>
    <r>
      <rPr>
        <sz val="12"/>
        <color rgb="FF000000"/>
        <rFont val="Calibri"/>
        <family val="2"/>
      </rPr>
      <t xml:space="preserve">SELECT (CAST ( (SELECT </t>
    </r>
    <r>
      <rPr>
        <sz val="12"/>
        <color rgb="FFF54A45"/>
        <rFont val="Calibri"/>
        <family val="2"/>
      </rPr>
      <t>COUNT(*) FROM card WHERE type = 'gold' AND issued &lt; '1998-01-01'</t>
    </r>
    <r>
      <rPr>
        <sz val="12"/>
        <color rgb="FF000000"/>
        <rFont val="Calibri"/>
        <family val="2"/>
      </rPr>
      <t>) AS REAL ) / (SELECT COUNT(*) FROM card) ) * 100 as percentage</t>
    </r>
  </si>
  <si>
    <r>
      <rPr>
        <sz val="9.75"/>
        <color rgb="FF000000"/>
        <rFont val="Calibri"/>
        <family val="2"/>
      </rPr>
      <t xml:space="preserve">Percent of Gold = [ </t>
    </r>
    <r>
      <rPr>
        <sz val="9.75"/>
        <color rgb="FFF54A45"/>
        <rFont val="Calibri"/>
        <family val="2"/>
      </rPr>
      <t>count(type = 'gold' and issued date &lt; 1998)</t>
    </r>
    <r>
      <rPr>
        <sz val="9.75"/>
        <color rgb="FF000000"/>
        <rFont val="Calibri"/>
        <family val="2"/>
      </rPr>
      <t xml:space="preserve"> / count(all cards)] * 100%</t>
    </r>
  </si>
  <si>
    <r>
      <rPr>
        <sz val="12"/>
        <color rgb="FF000000"/>
        <rFont val="Calibri"/>
        <family val="2"/>
      </rPr>
      <t xml:space="preserve">SELECT `Title` FROM posts WHERE `OwnerUserId` = ( SELECT `Id` FROM users WHERE `DisplayName` = 'csgillespie' </t>
    </r>
    <r>
      <rPr>
        <sz val="12"/>
        <color rgb="FFF54A45"/>
        <rFont val="Calibri"/>
        <family val="2"/>
      </rPr>
      <t>LIMIT 1</t>
    </r>
    <r>
      <rPr>
        <sz val="12"/>
        <color rgb="FF000000"/>
        <rFont val="Calibri"/>
        <family val="2"/>
      </rPr>
      <t xml:space="preserve"> ) AND </t>
    </r>
    <r>
      <rPr>
        <sz val="12"/>
        <color rgb="FF34C724"/>
        <rFont val="Calibri"/>
        <family val="2"/>
      </rPr>
      <t>`Title` IS NOT NULL</t>
    </r>
  </si>
  <si>
    <r>
      <rPr>
        <sz val="12"/>
        <color rgb="FF000000"/>
        <rFont val="Calibri"/>
        <family val="2"/>
      </rPr>
      <t xml:space="preserve">SELECT trans_id, account_id, date, type, operation, amount, balance, k_symbol, bank, account FROM trans WHERE account_id IN ( SELECT account_id FROM disp WHERE client_id = 3356 ) AND operation = 'VYBER' AND </t>
    </r>
    <r>
      <rPr>
        <sz val="12"/>
        <color rgb="FFF54A45"/>
        <rFont val="Calibri"/>
        <family val="2"/>
      </rPr>
      <t>k_symbol IS NOT NULL</t>
    </r>
  </si>
  <si>
    <r>
      <rPr>
        <sz val="9.75"/>
        <color rgb="FF000000"/>
        <rFont val="Calibri"/>
        <family val="2"/>
      </rPr>
      <t xml:space="preserve">white bordered cards refer to borderColor = 'white'; </t>
    </r>
    <r>
      <rPr>
        <sz val="9.75"/>
        <color rgb="FFF54A45"/>
        <rFont val="Calibri"/>
        <family val="2"/>
      </rPr>
      <t>powerful cards refers to cardKingdomFoilId = cardKingdomId</t>
    </r>
    <r>
      <rPr>
        <sz val="9.75"/>
        <color rgb="FF000000"/>
        <rFont val="Calibri"/>
        <family val="2"/>
      </rPr>
      <t xml:space="preserve"> AND cardKingdomId is not null (replace)
</t>
    </r>
  </si>
  <si>
    <r>
      <rPr>
        <sz val="12"/>
        <color rgb="FF000000"/>
        <rFont val="Calibri"/>
        <family val="2"/>
      </rPr>
      <t xml:space="preserve">SELECT COUNT(*) FROM cards WHERE `borderColor` = 'white' AND </t>
    </r>
    <r>
      <rPr>
        <sz val="12"/>
        <color rgb="FFF54A45"/>
        <rFont val="Calibri"/>
        <family val="2"/>
      </rPr>
      <t>`cardKingdomFoilId` = `cardKingdomId</t>
    </r>
    <r>
      <rPr>
        <sz val="12"/>
        <color rgb="FF000000"/>
        <rFont val="Calibri"/>
        <family val="2"/>
      </rPr>
      <t>` AND `cardKingdomId` IS NOT NULL</t>
    </r>
  </si>
  <si>
    <r>
      <rPr>
        <sz val="12"/>
        <color rgb="FF000000"/>
        <rFont val="Calibri"/>
        <family val="2"/>
      </rPr>
      <t xml:space="preserve">SELECT SUM(T1.Score), </t>
    </r>
    <r>
      <rPr>
        <sz val="12"/>
        <color rgb="FF34C724"/>
        <rFont val="Calibri"/>
        <family val="2"/>
      </rPr>
      <t xml:space="preserve">T2.WebsiteUrl </t>
    </r>
    <r>
      <rPr>
        <sz val="12"/>
        <color rgb="FF000000"/>
        <rFont val="Calibri"/>
        <family val="2"/>
      </rPr>
      <t>FROM posts AS T1 INNER JOIN users AS T2 ON T1.</t>
    </r>
    <r>
      <rPr>
        <sz val="12"/>
        <color rgb="FFF54A45"/>
        <rFont val="Calibri"/>
        <family val="2"/>
      </rPr>
      <t>OwnerUserId</t>
    </r>
    <r>
      <rPr>
        <sz val="12"/>
        <color rgb="FF000000"/>
        <rFont val="Calibri"/>
        <family val="2"/>
      </rPr>
      <t xml:space="preserve"> = T2.Id WHERE T2.DisplayName = 'Yevgeny' GROUP BY T2.WebsiteUrl</t>
    </r>
  </si>
  <si>
    <r>
      <rPr>
        <sz val="9.75"/>
        <color rgb="FF000000"/>
        <rFont val="Calibri"/>
        <family val="2"/>
      </rPr>
      <t xml:space="preserve">What is the total score of the posts edited by Yevgeny and </t>
    </r>
    <r>
      <rPr>
        <sz val="9.75"/>
        <color rgb="FFF54A45"/>
        <rFont val="Calibri"/>
        <family val="2"/>
      </rPr>
      <t>include the user's website URL</t>
    </r>
    <r>
      <rPr>
        <sz val="9.75"/>
        <color rgb="FF000000"/>
        <rFont val="Calibri"/>
        <family val="2"/>
      </rPr>
      <t>.</t>
    </r>
  </si>
  <si>
    <r>
      <rPr>
        <sz val="12"/>
        <color rgb="FF000000"/>
        <rFont val="Calibri"/>
        <family val="2"/>
      </rPr>
      <t>SELECT SUM(T1.`Score`) FROM posts AS T1 INNER JOIN users AS T2 ON T1.`</t>
    </r>
    <r>
      <rPr>
        <sz val="12"/>
        <color rgb="FFF54A45"/>
        <rFont val="Calibri"/>
        <family val="2"/>
      </rPr>
      <t>LastEditorUserId</t>
    </r>
    <r>
      <rPr>
        <sz val="12"/>
        <color rgb="FF000000"/>
        <rFont val="Calibri"/>
        <family val="2"/>
      </rPr>
      <t>` = T2.`Id` WHERE T2.`DisplayName` = 'Yevgeny'</t>
    </r>
  </si>
  <si>
    <r>
      <rPr>
        <sz val="9.75"/>
        <color rgb="FF000000"/>
        <rFont val="Calibri"/>
        <family val="2"/>
      </rPr>
      <t xml:space="preserve">male refers to Sex = 'M'; normal level of both albumin and total protein refers to </t>
    </r>
    <r>
      <rPr>
        <sz val="9.75"/>
        <color rgb="FFF54A45"/>
        <rFont val="Calibri"/>
        <family val="2"/>
      </rPr>
      <t>ALB &gt; 3.5 and ALB &lt; 5.5</t>
    </r>
    <r>
      <rPr>
        <sz val="9.75"/>
        <color rgb="FF000000"/>
        <rFont val="Calibri"/>
        <family val="2"/>
      </rPr>
      <t xml:space="preserve"> AND TP between 6.0 and 8.5;</t>
    </r>
  </si>
  <si>
    <r>
      <rPr>
        <sz val="12"/>
        <color rgb="FF000000"/>
        <rFont val="Calibri"/>
        <family val="2"/>
      </rPr>
      <t xml:space="preserve">SELECT COUNT(T1.ID) FROM Patient AS T1 INNER JOIN Laboratory AS T2 ON T1.ID = T2.ID WHERE T1.SEX = 'M' AND </t>
    </r>
    <r>
      <rPr>
        <sz val="12"/>
        <color rgb="FFF54A45"/>
        <rFont val="Calibri"/>
        <family val="2"/>
      </rPr>
      <t>T2.ALB BETWEEN 3.5 AND 5.5</t>
    </r>
    <r>
      <rPr>
        <sz val="12"/>
        <color rgb="FF000000"/>
        <rFont val="Calibri"/>
        <family val="2"/>
      </rPr>
      <t xml:space="preserve"> AND T2.TP BETWEEN 6.0 AND 8.5</t>
    </r>
  </si>
  <si>
    <r>
      <rPr>
        <sz val="12"/>
        <color rgb="FF000000"/>
        <rFont val="Calibri"/>
        <family val="2"/>
      </rPr>
      <t xml:space="preserve">SELECT T1.`School`, T2.`AvgScrRead` FROM schools AS T1 INNER JOIN satscores AS T2 ON T1.`CDSCode` = T2.`cds` WHERE T1.`Virtual` = 'F' AND T2.`AvgScrRead` </t>
    </r>
    <r>
      <rPr>
        <sz val="12"/>
        <color rgb="FF4E83FD"/>
        <rFont val="Calibri"/>
        <family val="2"/>
      </rPr>
      <t>IS NOT NULL</t>
    </r>
    <r>
      <rPr>
        <sz val="12"/>
        <color rgb="FF000000"/>
        <rFont val="Calibri"/>
        <family val="2"/>
      </rPr>
      <t xml:space="preserve"> ORDER BY T2.`AvgScrRead` DESC LIMIT 5</t>
    </r>
  </si>
  <si>
    <t>Evidence</t>
  </si>
  <si>
    <t>Difficulty</t>
  </si>
  <si>
    <t>Gold</t>
  </si>
  <si>
    <t>Pred</t>
  </si>
  <si>
    <t>Res</t>
  </si>
  <si>
    <t>Error Type</t>
  </si>
  <si>
    <t>Error Description</t>
  </si>
  <si>
    <t>Pick</t>
  </si>
  <si>
    <t>california_schools</t>
  </si>
  <si>
    <t>simple</t>
  </si>
  <si>
    <t>db misunderstand</t>
  </si>
  <si>
    <t>Which cities have the top 5 lowest enrollment number for students in grades 1 through 12?</t>
  </si>
  <si>
    <t>evidence misunderstand</t>
  </si>
  <si>
    <t>Which exclusively virtual schools have the top 5 highest average reading scores?</t>
  </si>
  <si>
    <t>Exclusively virtual refers to Virtual = 'F'.</t>
  </si>
  <si>
    <t>SELECT T2.School FROM satscores AS T1 INNER JOIN schools AS T2 ON T1.cds = T2.CDSCode WHERE T2.Virtual = 'F' ORDER BY T1.AvgScrRead DESC LIMIT 5</t>
  </si>
  <si>
    <t>gold error</t>
  </si>
  <si>
    <t>gold存在部分空属性</t>
  </si>
  <si>
    <t>What is the postal street address for the school with the 6th highest Math average? Indicate the school's name.</t>
  </si>
  <si>
    <t>Postal street and mailing street are synonyms.</t>
  </si>
  <si>
    <t>SELECT T2.MailStreet, T2.School FROM satscores AS T1 INNER JOIN schools AS T2 ON T1.cds = T2.CDSCode ORDER BY T1.AvgScrMath DESC LIMIT 5, 1</t>
  </si>
  <si>
    <t>SELECT T1.`Street`, T1.`School` FROM schools AS T1 WHERE T1.`CDSCode` = ( SELECT `cds` FROM satscores WHERE `rtype` = 'S' ORDER BY `AvgScrMath` DESC LIMIT 1 OFFSET 5 )</t>
  </si>
  <si>
    <t>other</t>
  </si>
  <si>
    <t>question misunderstand</t>
  </si>
  <si>
    <t>What is the grade span offered in the school with the highest longitude?</t>
  </si>
  <si>
    <t>SELECT GSoffered FROM schools ORDER BY ABS(longitude) DESC LIMIT 1</t>
  </si>
  <si>
    <t>SELECT `GSoffered` FROM schools WHERE `Longitude` = ( SELECT MAX(`Longitude`) FROM schools )</t>
  </si>
  <si>
    <t>未提供关于东西经度计算-evidence不足</t>
  </si>
  <si>
    <t>financial</t>
  </si>
  <si>
    <t>How many percent of 'Gold' cards were issued prior to 1998?</t>
  </si>
  <si>
    <t>SELECT CAST(SUM(type = 'gold') AS REAL) * 100 / COUNT(card_id) FROM card WHERE STRFTIME('%Y', issued) &lt; '1998'</t>
  </si>
  <si>
    <t>List all the withdrawals in cash transactions that the client with the id 3356 makes.</t>
  </si>
  <si>
    <t>operation = 'VYBER' refers to withdrawal in cash</t>
  </si>
  <si>
    <t>SELECT T4.trans_id FROM client AS T1 INNER JOIN disp AS T2 ON T1.client_id = T2.client_id INNER JOIN account AS T3 ON T2.account_id = T3.account_id INNER JOIN trans AS T4 ON T3.account_id = T4.account_id WHERE T1.client_id = 3356 AND T4.operation = 'VYBER'</t>
  </si>
  <si>
    <t>k_symbol未在问题和evidence中明确提出</t>
  </si>
  <si>
    <t>Frequency = 'POPLATEK TYDNE' refers to weekly issuance</t>
  </si>
  <si>
    <t>no 'USER' in type</t>
  </si>
  <si>
    <t>toxicology</t>
  </si>
  <si>
    <t>label = '-' means molecules are non-carcinogenic</t>
  </si>
  <si>
    <t>应该返回两个id组成的pair来反映表中connected关系</t>
  </si>
  <si>
    <t>card_games</t>
  </si>
  <si>
    <t>What are the card layout of cards with keyword of flying?</t>
  </si>
  <si>
    <t>SELECT layout FROM cards WHERE keywords = 'Flying'</t>
  </si>
  <si>
    <t>SELECT `layout` FROM cards WHERE `keywords` LIKE '%flying%'</t>
  </si>
  <si>
    <t>semantic correct</t>
  </si>
  <si>
    <t>取决于精确匹配与模糊匹配</t>
  </si>
  <si>
    <t>What are the cards for set OGW? State the colour for these cards.</t>
  </si>
  <si>
    <t>set OGW refers to setCode = 'OGW';</t>
  </si>
  <si>
    <t>SELECT id, colors FROM cards WHERE id IN ( SELECT id FROM set_translations WHERE setCode = 'OGW' )</t>
  </si>
  <si>
    <t>SELECT `name`, `colors` FROM cards WHERE `setCode` = 'OGW' AND `colors` IS NOT NULL</t>
  </si>
  <si>
    <t>dirty db values</t>
  </si>
  <si>
    <t>两表都有setCode且两个表不一致</t>
  </si>
  <si>
    <t>How many white bordered cards are powerful?</t>
  </si>
  <si>
    <t>SELECT COUNT(id) FROM cards WHERE borderColor = 'white' AND cardKingdomId IS NOT NULL AND cardKingdomFoilId IS NOT NULL</t>
  </si>
  <si>
    <t>evidence有误导性，和db实际值不符</t>
  </si>
  <si>
    <t>SELECT DISTINCT T2.language, T2.flavorText FROM cards AS T1 INNER JOIN foreign_data AS T2 ON T2.uuid = T1.uuid WHERE T1.watermark = 'colorpie'</t>
  </si>
  <si>
    <t>SELECT fd.`language`, fd.`flavorText`, c.`type` FROM foreign_data AS fd INNER JOIN cards AS c ON c.`uuid` = fd.`uuid` WHERE c.`watermark` = 'colorpie'</t>
  </si>
  <si>
    <t>gold没按题意召回相关列</t>
  </si>
  <si>
    <t>available in both "arena" and "mtgo" refers to availability like '%arena,mtgo%'</t>
  </si>
  <si>
    <t>SELECT COUNT(CASE WHEN availability LIKE '%arena,mtgo%' THEN 1 ELSE NULL END) FROM cards</t>
  </si>
  <si>
    <t>gold遗漏了约束</t>
  </si>
  <si>
    <t>codebase_community</t>
  </si>
  <si>
    <t>Which user has a higher reputation, Harlan or Jarrod Dixon?</t>
  </si>
  <si>
    <t>"Harlan" and "Jarrod Dixon" are both DisplayName; highest reputation refers to Max(Reputation)</t>
  </si>
  <si>
    <t>SELECT DisplayName FROM users WHERE DisplayName IN ('Harlan', 'Jarrod Dixon') AND Reputation = ( SELECT MAX(Reputation) FROM users WHERE DisplayName IN ('Harlan', 'Jarrod Dixon') )</t>
  </si>
  <si>
    <t>SELECT `DisplayName`, `Reputation` FROM users WHERE `DisplayName` = "Harlan"</t>
  </si>
  <si>
    <t>约束不全</t>
  </si>
  <si>
    <t>Please list the titles of the posts owned by the user csgillespie?</t>
  </si>
  <si>
    <t>"csgillespie" is the DisplayName of user</t>
  </si>
  <si>
    <t>SELECT T1.Title FROM posts AS T1 INNER JOIN users AS T2 ON T1.OwnerUserId = T2.Id WHERE T2.DisplayName = 'csgillespie'</t>
  </si>
  <si>
    <t>gold存在空值</t>
  </si>
  <si>
    <t>"Yevgeny" is the DisplayName; edited refers to LastEditorUserId</t>
  </si>
  <si>
    <t>外键选错了</t>
  </si>
  <si>
    <t>List out the age of users who located in Vienna, Austria obtained the badge?</t>
  </si>
  <si>
    <t>"Vienna, Austria" is the Location</t>
  </si>
  <si>
    <t>SELECT T1.Age FROM users AS T1 INNER JOIN badges AS T2 ON T1.Id = T2.UserId WHERE T1.Location = 'Vienna, Austria'</t>
  </si>
  <si>
    <t>未考虑空值，这也是db的自身缺陷</t>
  </si>
  <si>
    <t>Title = 'Group differences on a five point Likert item';</t>
  </si>
  <si>
    <t>schema linking</t>
  </si>
  <si>
    <t>thrombosis_prediction</t>
  </si>
  <si>
    <t>student_club</t>
  </si>
  <si>
    <t>moderate</t>
  </si>
  <si>
    <t>How many male patients have a normal level of both albumin and total protein?</t>
  </si>
  <si>
    <t>SELECT COUNT(*) FROM Laboratory WHERE `ID` IN ( SELECT `ID` FROM Patient WHERE `SEX` = 'M' ) AND `ALB` &gt; 3.5 AND `ALB` &lt; 5.5 AND `TP` &gt;= 6.0 AND `TP` &lt;= 8.5</t>
  </si>
  <si>
    <t>evidence是 &gt;3.5 &lt;5.5，而 gold answer 用的 between and，而between and 是 [a,b]区间</t>
  </si>
  <si>
    <t>For all the club members from "Human Development and Family Studies" major, how many of them wear large size t-shirt?</t>
  </si>
  <si>
    <t>'Human Development and Family Studies' is a major name; wear large size t-shirt refers to t_shirt_size = 'Large'</t>
  </si>
  <si>
    <t>SELECT COUNT(*) FROM member WHERE `link_to_major` = ( SELECT `major_id` FROM major WHERE major_name = 'Human Development and Family Studies' ) AND `t_shirt_size` = 'Large'</t>
  </si>
  <si>
    <t>Which budget allowed the most money for water, chips, and cookies?</t>
  </si>
  <si>
    <t>budget allowed refers to expense_description; expense_description = 'Water, chips, cookies'; most money refers to MAX(cost)</t>
  </si>
  <si>
    <t>SELECT T2.budget_id FROM expense AS T1 INNER JOIN budget AS T2 ON T1.link_to_budget = T2.budget_id WHERE T1.expense_description = 'Water, chips, cookies' ORDER BY T1.cost DESC LIMIT 1</t>
  </si>
  <si>
    <t>结果正确，多显示了两列。</t>
  </si>
  <si>
    <t>List the full name of the top five members who spend the most money in the descending order of spending.</t>
  </si>
  <si>
    <t>SELECT T1.`first_name`, T1.`last_name` FROM member AS T1 INNER JOIN expense AS T2 ON T1.`member_id` = T2.`link_to_member` GROUP BY T1.`member_id` ORDER BY SUM(T2.`cost`) DESC LIMIT 5</t>
  </si>
  <si>
    <t>Question_id</t>
    <phoneticPr fontId="18" type="noConversion"/>
  </si>
  <si>
    <t>DB_ID</t>
    <phoneticPr fontId="18" type="noConversion"/>
  </si>
  <si>
    <t>Question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</si>
</sst>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0"/>
      <color theme="1"/>
      <name val="等线"/>
      <family val="2"/>
      <scheme val="minor"/>
    </font>
    <font>
      <sz val="9.75"/>
      <color rgb="FF000000"/>
      <name val="等线"/>
      <family val="2"/>
      <scheme val="minor"/>
    </font>
    <font>
      <sz val="12"/>
      <color rgb="FF000000"/>
      <name val="等线"/>
      <family val="2"/>
      <scheme val="minor"/>
    </font>
    <font>
      <sz val="9.75"/>
      <color rgb="FF000000"/>
      <name val="等线"/>
      <family val="2"/>
      <scheme val="minor"/>
    </font>
    <font>
      <sz val="9.75"/>
      <color rgb="FF000000"/>
      <name val="等线"/>
      <family val="2"/>
      <scheme val="minor"/>
    </font>
    <font>
      <sz val="9.75"/>
      <color rgb="FF000000"/>
      <name val="等线"/>
      <family val="2"/>
      <scheme val="minor"/>
    </font>
    <font>
      <sz val="12"/>
      <color rgb="FF000000"/>
      <name val="等线"/>
      <family val="2"/>
      <scheme val="minor"/>
    </font>
    <font>
      <b/>
      <sz val="9.75"/>
      <color rgb="FF000000"/>
      <name val="等线"/>
      <family val="2"/>
      <scheme val="minor"/>
    </font>
    <font>
      <b/>
      <sz val="12"/>
      <color rgb="FF000000"/>
      <name val="等线"/>
      <family val="2"/>
      <scheme val="minor"/>
    </font>
    <font>
      <sz val="12"/>
      <color rgb="FF2EA121"/>
      <name val="等线"/>
      <family val="2"/>
      <scheme val="minor"/>
    </font>
    <font>
      <sz val="12"/>
      <color rgb="FF000000"/>
      <name val="Calibri"/>
      <family val="2"/>
    </font>
    <font>
      <sz val="12"/>
      <color rgb="FFF54A45"/>
      <name val="Calibri"/>
      <family val="2"/>
    </font>
    <font>
      <sz val="9.75"/>
      <color rgb="FF000000"/>
      <name val="Calibri"/>
      <family val="2"/>
    </font>
    <font>
      <sz val="9.75"/>
      <color rgb="FF14C0FF"/>
      <name val="Calibri"/>
      <family val="2"/>
    </font>
    <font>
      <sz val="12"/>
      <color rgb="FF4E83FD"/>
      <name val="Calibri"/>
      <family val="2"/>
    </font>
    <font>
      <sz val="9.75"/>
      <color rgb="FFF54A45"/>
      <name val="Calibri"/>
      <family val="2"/>
    </font>
    <font>
      <sz val="9.75"/>
      <color rgb="FF4E83FD"/>
      <name val="Calibri"/>
      <family val="2"/>
    </font>
    <font>
      <sz val="12"/>
      <color rgb="FF34C724"/>
      <name val="Calibri"/>
      <family val="2"/>
    </font>
    <font>
      <sz val="9"/>
      <name val="等线"/>
      <family val="3"/>
      <charset val="134"/>
      <scheme val="minor"/>
    </font>
    <font>
      <b/>
      <sz val="9.75"/>
      <color rgb="FF000000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258"/>
      </patternFill>
    </fill>
    <fill>
      <patternFill patternType="solid">
        <fgColor rgb="FFFFF258"/>
      </patternFill>
    </fill>
    <fill>
      <patternFill patternType="solid">
        <fgColor rgb="FFFFF258"/>
      </patternFill>
    </fill>
    <fill>
      <patternFill patternType="solid">
        <fgColor rgb="FFFFF258"/>
      </patternFill>
    </fill>
  </fills>
  <borders count="10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 applyNumberFormat="0" applyFont="0" applyFill="0" applyBorder="0" applyProtection="0"/>
  </cellStyleXfs>
  <cellXfs count="15"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/>
    </xf>
    <xf numFmtId="0" fontId="4" fillId="2" borderId="4" xfId="0" applyFont="1" applyFill="1" applyBorder="1" applyAlignment="1">
      <alignment vertical="center" wrapText="1"/>
    </xf>
    <xf numFmtId="0" fontId="5" fillId="3" borderId="5" xfId="0" applyFont="1" applyFill="1" applyBorder="1" applyAlignment="1">
      <alignment vertical="center"/>
    </xf>
    <xf numFmtId="0" fontId="6" fillId="4" borderId="6" xfId="0" applyFont="1" applyFill="1" applyBorder="1" applyAlignment="1">
      <alignment vertical="center" wrapText="1"/>
    </xf>
    <xf numFmtId="0" fontId="7" fillId="0" borderId="7" xfId="0" applyFont="1" applyBorder="1" applyAlignment="1">
      <alignment vertical="center"/>
    </xf>
    <xf numFmtId="0" fontId="8" fillId="0" borderId="8" xfId="0" applyFont="1" applyBorder="1" applyAlignment="1">
      <alignment vertical="center"/>
    </xf>
    <xf numFmtId="0" fontId="9" fillId="5" borderId="9" xfId="0" applyFont="1" applyFill="1" applyBorder="1" applyAlignment="1">
      <alignment vertical="center" wrapText="1"/>
    </xf>
    <xf numFmtId="0" fontId="7" fillId="0" borderId="7" xfId="0" applyFont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9" fillId="0" borderId="3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23"/>
  <sheetViews>
    <sheetView tabSelected="1" topLeftCell="B1" workbookViewId="0">
      <pane ySplit="1" topLeftCell="A20" activePane="bottomLeft" state="frozen"/>
      <selection pane="bottomLeft" activeCell="G23" sqref="G23"/>
    </sheetView>
  </sheetViews>
  <sheetFormatPr defaultColWidth="14" defaultRowHeight="12.75" x14ac:dyDescent="0.35"/>
  <cols>
    <col min="1" max="1" width="17.5" customWidth="1"/>
    <col min="2" max="2" width="13" customWidth="1"/>
    <col min="3" max="3" width="25" customWidth="1"/>
    <col min="4" max="4" width="17" customWidth="1"/>
    <col min="5" max="5" width="9" customWidth="1"/>
    <col min="6" max="6" width="42" customWidth="1"/>
    <col min="7" max="7" width="38" customWidth="1"/>
    <col min="8" max="8" width="14" style="13" customWidth="1"/>
    <col min="9" max="9" width="13" customWidth="1"/>
    <col min="10" max="11" width="23" customWidth="1"/>
  </cols>
  <sheetData>
    <row r="1" spans="1:11" ht="15" x14ac:dyDescent="0.35">
      <c r="A1" s="14" t="s">
        <v>127</v>
      </c>
      <c r="B1" s="14" t="s">
        <v>128</v>
      </c>
      <c r="C1" s="14" t="s">
        <v>129</v>
      </c>
      <c r="D1" s="7" t="s">
        <v>33</v>
      </c>
      <c r="E1" s="7" t="s">
        <v>34</v>
      </c>
      <c r="F1" s="8" t="s">
        <v>35</v>
      </c>
      <c r="G1" s="8" t="s">
        <v>36</v>
      </c>
      <c r="H1" s="10" t="s">
        <v>37</v>
      </c>
      <c r="I1" s="7" t="s">
        <v>38</v>
      </c>
      <c r="J1" s="7" t="s">
        <v>39</v>
      </c>
      <c r="K1" s="7" t="s">
        <v>40</v>
      </c>
    </row>
    <row r="2" spans="1:11" ht="141.75" x14ac:dyDescent="0.35">
      <c r="A2" s="4">
        <v>30</v>
      </c>
      <c r="B2" s="5" t="s">
        <v>41</v>
      </c>
      <c r="C2" s="4" t="s">
        <v>44</v>
      </c>
      <c r="D2" s="4" t="s">
        <v>13</v>
      </c>
      <c r="E2" s="4" t="s">
        <v>42</v>
      </c>
      <c r="F2" s="6" t="s">
        <v>14</v>
      </c>
      <c r="G2" s="6" t="s">
        <v>15</v>
      </c>
      <c r="H2" s="11">
        <v>0</v>
      </c>
      <c r="I2" s="4" t="s">
        <v>45</v>
      </c>
      <c r="J2" s="4"/>
      <c r="K2" s="4">
        <v>1</v>
      </c>
    </row>
    <row r="3" spans="1:11" ht="94.5" x14ac:dyDescent="0.35">
      <c r="A3" s="1">
        <v>41</v>
      </c>
      <c r="B3" s="3" t="s">
        <v>41</v>
      </c>
      <c r="C3" s="1" t="s">
        <v>46</v>
      </c>
      <c r="D3" s="1" t="s">
        <v>47</v>
      </c>
      <c r="E3" s="1" t="s">
        <v>42</v>
      </c>
      <c r="F3" s="2" t="s">
        <v>48</v>
      </c>
      <c r="G3" s="2" t="s">
        <v>32</v>
      </c>
      <c r="H3" s="12">
        <v>0</v>
      </c>
      <c r="I3" s="1" t="s">
        <v>49</v>
      </c>
      <c r="J3" s="1" t="s">
        <v>50</v>
      </c>
      <c r="K3" s="1">
        <v>1</v>
      </c>
    </row>
    <row r="4" spans="1:11" ht="90" x14ac:dyDescent="0.35">
      <c r="A4" s="1">
        <v>50</v>
      </c>
      <c r="B4" s="3" t="s">
        <v>41</v>
      </c>
      <c r="C4" s="1" t="s">
        <v>51</v>
      </c>
      <c r="D4" s="1" t="s">
        <v>52</v>
      </c>
      <c r="E4" s="1" t="s">
        <v>42</v>
      </c>
      <c r="F4" s="2" t="s">
        <v>53</v>
      </c>
      <c r="G4" s="2" t="s">
        <v>54</v>
      </c>
      <c r="H4" s="12">
        <v>0</v>
      </c>
      <c r="I4" s="1" t="s">
        <v>49</v>
      </c>
      <c r="J4" s="1" t="s">
        <v>50</v>
      </c>
      <c r="K4" s="1">
        <v>1</v>
      </c>
    </row>
    <row r="5" spans="1:11" ht="45" x14ac:dyDescent="0.35">
      <c r="A5" s="4">
        <v>82</v>
      </c>
      <c r="B5" s="5" t="s">
        <v>41</v>
      </c>
      <c r="C5" s="4" t="s">
        <v>57</v>
      </c>
      <c r="D5" s="4"/>
      <c r="E5" s="4" t="s">
        <v>42</v>
      </c>
      <c r="F5" s="6" t="s">
        <v>58</v>
      </c>
      <c r="G5" s="6" t="s">
        <v>59</v>
      </c>
      <c r="H5" s="11">
        <v>0</v>
      </c>
      <c r="I5" s="4" t="s">
        <v>55</v>
      </c>
      <c r="J5" s="4" t="s">
        <v>60</v>
      </c>
      <c r="K5" s="4">
        <v>1</v>
      </c>
    </row>
    <row r="6" spans="1:11" ht="78.75" x14ac:dyDescent="0.35">
      <c r="A6" s="1">
        <v>155</v>
      </c>
      <c r="B6" s="3" t="s">
        <v>61</v>
      </c>
      <c r="C6" s="1" t="s">
        <v>62</v>
      </c>
      <c r="D6" s="1" t="s">
        <v>22</v>
      </c>
      <c r="E6" s="1" t="s">
        <v>42</v>
      </c>
      <c r="F6" s="2" t="s">
        <v>63</v>
      </c>
      <c r="G6" s="2" t="s">
        <v>21</v>
      </c>
      <c r="H6" s="12">
        <v>0</v>
      </c>
      <c r="I6" s="1" t="s">
        <v>49</v>
      </c>
      <c r="J6" s="1"/>
      <c r="K6" s="1">
        <v>1</v>
      </c>
    </row>
    <row r="7" spans="1:11" ht="110.25" x14ac:dyDescent="0.35">
      <c r="A7" s="1">
        <v>159</v>
      </c>
      <c r="B7" s="3" t="s">
        <v>61</v>
      </c>
      <c r="C7" s="1" t="s">
        <v>64</v>
      </c>
      <c r="D7" s="1" t="s">
        <v>65</v>
      </c>
      <c r="E7" s="1" t="s">
        <v>42</v>
      </c>
      <c r="F7" s="2" t="s">
        <v>66</v>
      </c>
      <c r="G7" s="2" t="s">
        <v>24</v>
      </c>
      <c r="H7" s="12">
        <v>0</v>
      </c>
      <c r="I7" s="1" t="s">
        <v>49</v>
      </c>
      <c r="J7" s="1" t="s">
        <v>67</v>
      </c>
      <c r="K7" s="1">
        <v>1</v>
      </c>
    </row>
    <row r="8" spans="1:11" ht="94.5" x14ac:dyDescent="0.35">
      <c r="A8" s="4">
        <v>187</v>
      </c>
      <c r="B8" s="5" t="s">
        <v>61</v>
      </c>
      <c r="C8" s="4" t="s">
        <v>5</v>
      </c>
      <c r="D8" s="4" t="s">
        <v>68</v>
      </c>
      <c r="E8" s="4" t="s">
        <v>42</v>
      </c>
      <c r="F8" s="6" t="s">
        <v>6</v>
      </c>
      <c r="G8" s="6" t="s">
        <v>7</v>
      </c>
      <c r="H8" s="11">
        <v>0</v>
      </c>
      <c r="I8" s="4" t="s">
        <v>49</v>
      </c>
      <c r="J8" s="4" t="s">
        <v>69</v>
      </c>
      <c r="K8" s="4">
        <v>1</v>
      </c>
    </row>
    <row r="9" spans="1:11" ht="141.75" x14ac:dyDescent="0.35">
      <c r="A9" s="1">
        <v>211</v>
      </c>
      <c r="B9" s="3" t="s">
        <v>70</v>
      </c>
      <c r="C9" s="1" t="s">
        <v>8</v>
      </c>
      <c r="D9" s="1" t="s">
        <v>71</v>
      </c>
      <c r="E9" s="1" t="s">
        <v>42</v>
      </c>
      <c r="F9" s="2" t="s">
        <v>9</v>
      </c>
      <c r="G9" s="2" t="s">
        <v>10</v>
      </c>
      <c r="H9" s="12">
        <v>0</v>
      </c>
      <c r="I9" s="1" t="s">
        <v>49</v>
      </c>
      <c r="J9" s="1" t="s">
        <v>72</v>
      </c>
      <c r="K9" s="1">
        <v>1</v>
      </c>
    </row>
    <row r="10" spans="1:11" ht="30" x14ac:dyDescent="0.35">
      <c r="A10" s="4">
        <v>376</v>
      </c>
      <c r="B10" s="5" t="s">
        <v>73</v>
      </c>
      <c r="C10" s="4" t="s">
        <v>74</v>
      </c>
      <c r="D10" s="4"/>
      <c r="E10" s="4" t="s">
        <v>42</v>
      </c>
      <c r="F10" s="6" t="s">
        <v>75</v>
      </c>
      <c r="G10" s="6" t="s">
        <v>76</v>
      </c>
      <c r="H10" s="11">
        <v>0</v>
      </c>
      <c r="I10" s="4" t="s">
        <v>77</v>
      </c>
      <c r="J10" s="4" t="s">
        <v>78</v>
      </c>
      <c r="K10" s="4">
        <v>1</v>
      </c>
    </row>
    <row r="11" spans="1:11" ht="45" x14ac:dyDescent="0.35">
      <c r="A11" s="4">
        <v>387</v>
      </c>
      <c r="B11" s="5" t="s">
        <v>73</v>
      </c>
      <c r="C11" s="4" t="s">
        <v>79</v>
      </c>
      <c r="D11" s="4" t="s">
        <v>80</v>
      </c>
      <c r="E11" s="4" t="s">
        <v>42</v>
      </c>
      <c r="F11" s="6" t="s">
        <v>81</v>
      </c>
      <c r="G11" s="6" t="s">
        <v>82</v>
      </c>
      <c r="H11" s="11">
        <v>0</v>
      </c>
      <c r="I11" s="4" t="s">
        <v>83</v>
      </c>
      <c r="J11" s="4" t="s">
        <v>84</v>
      </c>
      <c r="K11" s="4">
        <v>1</v>
      </c>
    </row>
    <row r="12" spans="1:11" ht="127.5" x14ac:dyDescent="0.35">
      <c r="A12" s="1">
        <v>394</v>
      </c>
      <c r="B12" s="3" t="s">
        <v>73</v>
      </c>
      <c r="C12" s="1" t="s">
        <v>85</v>
      </c>
      <c r="D12" s="1" t="s">
        <v>25</v>
      </c>
      <c r="E12" s="1" t="s">
        <v>42</v>
      </c>
      <c r="F12" s="2" t="s">
        <v>86</v>
      </c>
      <c r="G12" s="2" t="s">
        <v>26</v>
      </c>
      <c r="H12" s="12">
        <v>0</v>
      </c>
      <c r="I12" s="1" t="s">
        <v>49</v>
      </c>
      <c r="J12" s="1" t="s">
        <v>87</v>
      </c>
      <c r="K12" s="1">
        <v>1</v>
      </c>
    </row>
    <row r="13" spans="1:11" ht="75" x14ac:dyDescent="0.35">
      <c r="A13" s="1">
        <v>445</v>
      </c>
      <c r="B13" s="3" t="s">
        <v>73</v>
      </c>
      <c r="C13" s="1" t="s">
        <v>2</v>
      </c>
      <c r="D13" s="1"/>
      <c r="E13" s="1" t="s">
        <v>42</v>
      </c>
      <c r="F13" s="2" t="s">
        <v>88</v>
      </c>
      <c r="G13" s="2" t="s">
        <v>89</v>
      </c>
      <c r="H13" s="12">
        <v>0</v>
      </c>
      <c r="I13" s="1" t="s">
        <v>49</v>
      </c>
      <c r="J13" s="1" t="s">
        <v>90</v>
      </c>
      <c r="K13" s="1">
        <v>1</v>
      </c>
    </row>
    <row r="14" spans="1:11" ht="63.75" x14ac:dyDescent="0.35">
      <c r="A14" s="4">
        <v>458</v>
      </c>
      <c r="B14" s="5" t="s">
        <v>73</v>
      </c>
      <c r="C14" s="4" t="s">
        <v>3</v>
      </c>
      <c r="D14" s="4" t="s">
        <v>91</v>
      </c>
      <c r="E14" s="4" t="s">
        <v>42</v>
      </c>
      <c r="F14" s="6" t="s">
        <v>92</v>
      </c>
      <c r="G14" s="6" t="s">
        <v>4</v>
      </c>
      <c r="H14" s="11">
        <v>0</v>
      </c>
      <c r="I14" s="4" t="s">
        <v>49</v>
      </c>
      <c r="J14" s="4" t="s">
        <v>93</v>
      </c>
      <c r="K14" s="4">
        <v>1</v>
      </c>
    </row>
    <row r="15" spans="1:11" ht="75" x14ac:dyDescent="0.35">
      <c r="A15" s="4">
        <v>531</v>
      </c>
      <c r="B15" s="5" t="s">
        <v>94</v>
      </c>
      <c r="C15" s="4" t="s">
        <v>95</v>
      </c>
      <c r="D15" s="4" t="s">
        <v>96</v>
      </c>
      <c r="E15" s="4" t="s">
        <v>42</v>
      </c>
      <c r="F15" s="6" t="s">
        <v>97</v>
      </c>
      <c r="G15" s="6" t="s">
        <v>98</v>
      </c>
      <c r="H15" s="11">
        <v>0</v>
      </c>
      <c r="I15" s="4" t="s">
        <v>56</v>
      </c>
      <c r="J15" s="4" t="s">
        <v>99</v>
      </c>
      <c r="K15" s="4">
        <v>1</v>
      </c>
    </row>
    <row r="16" spans="1:11" ht="78.75" x14ac:dyDescent="0.35">
      <c r="A16" s="1">
        <v>538</v>
      </c>
      <c r="B16" s="3" t="s">
        <v>94</v>
      </c>
      <c r="C16" s="1" t="s">
        <v>100</v>
      </c>
      <c r="D16" s="1" t="s">
        <v>101</v>
      </c>
      <c r="E16" s="1" t="s">
        <v>42</v>
      </c>
      <c r="F16" s="2" t="s">
        <v>102</v>
      </c>
      <c r="G16" s="2" t="s">
        <v>23</v>
      </c>
      <c r="H16" s="12">
        <v>0</v>
      </c>
      <c r="I16" s="1" t="s">
        <v>49</v>
      </c>
      <c r="J16" s="1" t="s">
        <v>103</v>
      </c>
      <c r="K16" s="1">
        <v>1</v>
      </c>
    </row>
    <row r="17" spans="1:11" ht="78.75" x14ac:dyDescent="0.35">
      <c r="A17" s="4">
        <v>583</v>
      </c>
      <c r="B17" s="5" t="s">
        <v>94</v>
      </c>
      <c r="C17" s="4" t="s">
        <v>28</v>
      </c>
      <c r="D17" s="4" t="s">
        <v>104</v>
      </c>
      <c r="E17" s="4" t="s">
        <v>42</v>
      </c>
      <c r="F17" s="6" t="s">
        <v>27</v>
      </c>
      <c r="G17" s="6" t="s">
        <v>29</v>
      </c>
      <c r="H17" s="11">
        <v>0</v>
      </c>
      <c r="I17" s="4" t="s">
        <v>43</v>
      </c>
      <c r="J17" s="4" t="s">
        <v>105</v>
      </c>
      <c r="K17" s="4">
        <v>1</v>
      </c>
    </row>
    <row r="18" spans="1:11" ht="78.75" x14ac:dyDescent="0.35">
      <c r="A18" s="1">
        <v>618</v>
      </c>
      <c r="B18" s="3" t="s">
        <v>94</v>
      </c>
      <c r="C18" s="1" t="s">
        <v>106</v>
      </c>
      <c r="D18" s="1" t="s">
        <v>107</v>
      </c>
      <c r="E18" s="1" t="s">
        <v>42</v>
      </c>
      <c r="F18" s="2" t="s">
        <v>108</v>
      </c>
      <c r="G18" s="2" t="s">
        <v>19</v>
      </c>
      <c r="H18" s="12">
        <v>0</v>
      </c>
      <c r="I18" s="1" t="s">
        <v>49</v>
      </c>
      <c r="J18" s="1" t="s">
        <v>109</v>
      </c>
      <c r="K18" s="1">
        <v>1</v>
      </c>
    </row>
    <row r="19" spans="1:11" ht="78.75" x14ac:dyDescent="0.35">
      <c r="A19" s="4">
        <v>712</v>
      </c>
      <c r="B19" s="5" t="s">
        <v>94</v>
      </c>
      <c r="C19" s="4" t="s">
        <v>16</v>
      </c>
      <c r="D19" s="4" t="s">
        <v>110</v>
      </c>
      <c r="E19" s="4" t="s">
        <v>42</v>
      </c>
      <c r="F19" s="6" t="s">
        <v>17</v>
      </c>
      <c r="G19" s="6" t="s">
        <v>18</v>
      </c>
      <c r="H19" s="11">
        <v>0</v>
      </c>
      <c r="I19" s="4" t="s">
        <v>111</v>
      </c>
      <c r="J19" s="4"/>
      <c r="K19" s="4">
        <v>1</v>
      </c>
    </row>
    <row r="20" spans="1:11" ht="89.25" x14ac:dyDescent="0.35">
      <c r="A20" s="4">
        <v>1291</v>
      </c>
      <c r="B20" s="5" t="s">
        <v>112</v>
      </c>
      <c r="C20" s="4" t="s">
        <v>115</v>
      </c>
      <c r="D20" s="4" t="s">
        <v>30</v>
      </c>
      <c r="E20" s="4" t="s">
        <v>114</v>
      </c>
      <c r="F20" s="6" t="s">
        <v>31</v>
      </c>
      <c r="G20" s="9" t="s">
        <v>116</v>
      </c>
      <c r="H20" s="11">
        <v>0</v>
      </c>
      <c r="I20" s="4" t="s">
        <v>49</v>
      </c>
      <c r="J20" s="4" t="s">
        <v>117</v>
      </c>
      <c r="K20" s="4">
        <v>1</v>
      </c>
    </row>
    <row r="21" spans="1:11" ht="94.5" x14ac:dyDescent="0.35">
      <c r="A21" s="1">
        <v>1352</v>
      </c>
      <c r="B21" s="3" t="s">
        <v>113</v>
      </c>
      <c r="C21" s="1" t="s">
        <v>118</v>
      </c>
      <c r="D21" s="1" t="s">
        <v>119</v>
      </c>
      <c r="E21" s="1" t="s">
        <v>114</v>
      </c>
      <c r="F21" s="2" t="s">
        <v>0</v>
      </c>
      <c r="G21" s="2" t="s">
        <v>120</v>
      </c>
      <c r="H21" s="12">
        <v>0</v>
      </c>
      <c r="I21" s="1" t="s">
        <v>49</v>
      </c>
      <c r="J21" s="1" t="s">
        <v>1</v>
      </c>
      <c r="K21" s="1">
        <v>1</v>
      </c>
    </row>
    <row r="22" spans="1:11" ht="141.75" x14ac:dyDescent="0.35">
      <c r="A22" s="4">
        <v>1455</v>
      </c>
      <c r="B22" s="5" t="s">
        <v>113</v>
      </c>
      <c r="C22" s="4" t="s">
        <v>121</v>
      </c>
      <c r="D22" s="4" t="s">
        <v>122</v>
      </c>
      <c r="E22" s="4" t="s">
        <v>114</v>
      </c>
      <c r="F22" s="6" t="s">
        <v>123</v>
      </c>
      <c r="G22" s="6" t="s">
        <v>20</v>
      </c>
      <c r="H22" s="11">
        <v>0</v>
      </c>
      <c r="I22" s="4" t="s">
        <v>77</v>
      </c>
      <c r="J22" s="4" t="s">
        <v>124</v>
      </c>
      <c r="K22" s="4">
        <v>1</v>
      </c>
    </row>
    <row r="23" spans="1:11" ht="94.5" x14ac:dyDescent="0.35">
      <c r="A23" s="1">
        <v>1456</v>
      </c>
      <c r="B23" s="3" t="s">
        <v>113</v>
      </c>
      <c r="C23" s="1" t="s">
        <v>125</v>
      </c>
      <c r="D23" s="1" t="s">
        <v>11</v>
      </c>
      <c r="E23" s="1" t="s">
        <v>114</v>
      </c>
      <c r="F23" s="2" t="s">
        <v>12</v>
      </c>
      <c r="G23" s="2" t="s">
        <v>126</v>
      </c>
      <c r="H23" s="12">
        <v>0</v>
      </c>
      <c r="I23" s="1" t="s">
        <v>49</v>
      </c>
      <c r="J23" s="1"/>
      <c r="K23" s="1">
        <v>1</v>
      </c>
    </row>
  </sheetData>
  <autoFilter ref="K1:K23" xr:uid="{00000000-0001-0000-0000-000000000000}"/>
  <phoneticPr fontId="18" type="noConversion"/>
  <dataValidations count="1">
    <dataValidation type="list" allowBlank="1" showErrorMessage="1" sqref="I2:I23" xr:uid="{00000000-0002-0000-0000-000000000000}">
      <formula1>"gold error,schema linking,db misunderstand,dirty db values,evidence misunderstand,question misunderstand,syntax error,semantic correct,other"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Bing Wang</cp:lastModifiedBy>
  <dcterms:modified xsi:type="dcterms:W3CDTF">2023-12-26T04:40:52Z</dcterms:modified>
</cp:coreProperties>
</file>