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880ced5148aa379/Desktop/Courses/UIUC/CS513 - Theory and Practice of Data Cleaning/Project/new_repo/CS513-Project/Charts/"/>
    </mc:Choice>
  </mc:AlternateContent>
  <xr:revisionPtr revIDLastSave="0" documentId="8_{7E353394-5609-4F3B-9849-C94B3DA26D24}" xr6:coauthVersionLast="47" xr6:coauthVersionMax="47" xr10:uidLastSave="{00000000-0000-0000-0000-000000000000}"/>
  <bookViews>
    <workbookView xWindow="38280" yWindow="2700" windowWidth="29040" windowHeight="15720" activeTab="2" xr2:uid="{36D508FB-902B-4F2E-8352-EA750F384C07}"/>
  </bookViews>
  <sheets>
    <sheet name="Sheet1" sheetId="1" r:id="rId1"/>
    <sheet name="Sheet1 (2)" sheetId="2" r:id="rId2"/>
    <sheet name="Sheet3" sheetId="3" r:id="rId3"/>
  </sheets>
  <definedNames>
    <definedName name="_xlnm._FilterDatabase" localSheetId="0" hidden="1">Sheet1!$E$1:$F$349</definedName>
    <definedName name="_xlnm._FilterDatabase" localSheetId="1" hidden="1">'Sheet1 (2)'!$D$1:$F$349</definedName>
  </definedNames>
  <calcPr calcId="191029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2" i="3"/>
</calcChain>
</file>

<file path=xl/sharedStrings.xml><?xml version="1.0" encoding="utf-8"?>
<sst xmlns="http://schemas.openxmlformats.org/spreadsheetml/2006/main" count="551" uniqueCount="37">
  <si>
    <t xml:space="preserve"> AL</t>
  </si>
  <si>
    <t xml:space="preserve"> AZ</t>
  </si>
  <si>
    <t xml:space="preserve"> CA</t>
  </si>
  <si>
    <t xml:space="preserve"> CO</t>
  </si>
  <si>
    <t xml:space="preserve"> CT</t>
  </si>
  <si>
    <t xml:space="preserve"> DC</t>
  </si>
  <si>
    <t xml:space="preserve"> FL</t>
  </si>
  <si>
    <t xml:space="preserve"> IL</t>
  </si>
  <si>
    <t xml:space="preserve"> IN</t>
  </si>
  <si>
    <t xml:space="preserve"> LA</t>
  </si>
  <si>
    <t xml:space="preserve"> MA</t>
  </si>
  <si>
    <t xml:space="preserve"> ME</t>
  </si>
  <si>
    <t xml:space="preserve"> MI</t>
  </si>
  <si>
    <t xml:space="preserve"> MN</t>
  </si>
  <si>
    <t xml:space="preserve"> MO</t>
  </si>
  <si>
    <t xml:space="preserve"> NC</t>
  </si>
  <si>
    <t xml:space="preserve"> NH</t>
  </si>
  <si>
    <t xml:space="preserve"> NJ</t>
  </si>
  <si>
    <t xml:space="preserve"> NM</t>
  </si>
  <si>
    <t xml:space="preserve"> NY</t>
  </si>
  <si>
    <t xml:space="preserve"> OH</t>
  </si>
  <si>
    <t xml:space="preserve"> PA</t>
  </si>
  <si>
    <t xml:space="preserve"> RI</t>
  </si>
  <si>
    <t xml:space="preserve"> UT</t>
  </si>
  <si>
    <t xml:space="preserve"> VA</t>
  </si>
  <si>
    <t xml:space="preserve"> WA</t>
  </si>
  <si>
    <t>RAILROAD</t>
  </si>
  <si>
    <t>UNKNOWN</t>
  </si>
  <si>
    <t>year</t>
  </si>
  <si>
    <t>price(avg)</t>
  </si>
  <si>
    <t>Row Labels</t>
  </si>
  <si>
    <t>(blank)</t>
  </si>
  <si>
    <t>Grand Total</t>
  </si>
  <si>
    <t>place</t>
  </si>
  <si>
    <t>Column Labels</t>
  </si>
  <si>
    <t>Sum of price(avg)</t>
  </si>
  <si>
    <t>All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</si>
</sst>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[Avg price by state and year.xlsx]Sheet1!PivotTable2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Sheet1!$L$3:$L$4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Sheet1!$K$5:$K$111</c:f>
              <c:strCache>
                <c:ptCount val="106"/>
                <c:pt idx="0">
                  <c:v>1851</c:v>
                </c:pt>
                <c:pt idx="1">
                  <c:v>1852</c:v>
                </c:pt>
                <c:pt idx="2">
                  <c:v>1859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1880</c:v>
                </c:pt>
                <c:pt idx="7">
                  <c:v>1882</c:v>
                </c:pt>
                <c:pt idx="8">
                  <c:v>1883</c:v>
                </c:pt>
                <c:pt idx="9">
                  <c:v>1884</c:v>
                </c:pt>
                <c:pt idx="10">
                  <c:v>1887</c:v>
                </c:pt>
                <c:pt idx="11">
                  <c:v>1889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1899</c:v>
                </c:pt>
                <c:pt idx="18">
                  <c:v>1900</c:v>
                </c:pt>
                <c:pt idx="19">
                  <c:v>1901</c:v>
                </c:pt>
                <c:pt idx="20">
                  <c:v>1905</c:v>
                </c:pt>
                <c:pt idx="21">
                  <c:v>1906</c:v>
                </c:pt>
                <c:pt idx="22">
                  <c:v>1907</c:v>
                </c:pt>
                <c:pt idx="23">
                  <c:v>1910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1925</c:v>
                </c:pt>
                <c:pt idx="35">
                  <c:v>1926</c:v>
                </c:pt>
                <c:pt idx="36">
                  <c:v>1927</c:v>
                </c:pt>
                <c:pt idx="37">
                  <c:v>1928</c:v>
                </c:pt>
                <c:pt idx="38">
                  <c:v>1929</c:v>
                </c:pt>
                <c:pt idx="39">
                  <c:v>1930</c:v>
                </c:pt>
                <c:pt idx="40">
                  <c:v>1931</c:v>
                </c:pt>
                <c:pt idx="41">
                  <c:v>1932</c:v>
                </c:pt>
                <c:pt idx="42">
                  <c:v>1933</c:v>
                </c:pt>
                <c:pt idx="43">
                  <c:v>1934</c:v>
                </c:pt>
                <c:pt idx="44">
                  <c:v>1935</c:v>
                </c:pt>
                <c:pt idx="45">
                  <c:v>1937</c:v>
                </c:pt>
                <c:pt idx="46">
                  <c:v>1938</c:v>
                </c:pt>
                <c:pt idx="47">
                  <c:v>1939</c:v>
                </c:pt>
                <c:pt idx="48">
                  <c:v>1940</c:v>
                </c:pt>
                <c:pt idx="49">
                  <c:v>1941</c:v>
                </c:pt>
                <c:pt idx="50">
                  <c:v>1943</c:v>
                </c:pt>
                <c:pt idx="51">
                  <c:v>1944</c:v>
                </c:pt>
                <c:pt idx="52">
                  <c:v>1945</c:v>
                </c:pt>
                <c:pt idx="53">
                  <c:v>1946</c:v>
                </c:pt>
                <c:pt idx="54">
                  <c:v>1947</c:v>
                </c:pt>
                <c:pt idx="55">
                  <c:v>1948</c:v>
                </c:pt>
                <c:pt idx="56">
                  <c:v>1949</c:v>
                </c:pt>
                <c:pt idx="57">
                  <c:v>1950</c:v>
                </c:pt>
                <c:pt idx="58">
                  <c:v>1951</c:v>
                </c:pt>
                <c:pt idx="59">
                  <c:v>1952</c:v>
                </c:pt>
                <c:pt idx="60">
                  <c:v>1953</c:v>
                </c:pt>
                <c:pt idx="61">
                  <c:v>1954</c:v>
                </c:pt>
                <c:pt idx="62">
                  <c:v>1955</c:v>
                </c:pt>
                <c:pt idx="63">
                  <c:v>1956</c:v>
                </c:pt>
                <c:pt idx="64">
                  <c:v>1957</c:v>
                </c:pt>
                <c:pt idx="65">
                  <c:v>1958</c:v>
                </c:pt>
                <c:pt idx="66">
                  <c:v>1959</c:v>
                </c:pt>
                <c:pt idx="67">
                  <c:v>1961</c:v>
                </c:pt>
                <c:pt idx="68">
                  <c:v>1962</c:v>
                </c:pt>
                <c:pt idx="69">
                  <c:v>1963</c:v>
                </c:pt>
                <c:pt idx="70">
                  <c:v>1964</c:v>
                </c:pt>
                <c:pt idx="71">
                  <c:v>1965</c:v>
                </c:pt>
                <c:pt idx="72">
                  <c:v>1966</c:v>
                </c:pt>
                <c:pt idx="73">
                  <c:v>1967</c:v>
                </c:pt>
                <c:pt idx="74">
                  <c:v>1968</c:v>
                </c:pt>
                <c:pt idx="75">
                  <c:v>1969</c:v>
                </c:pt>
                <c:pt idx="76">
                  <c:v>1970</c:v>
                </c:pt>
                <c:pt idx="77">
                  <c:v>1971</c:v>
                </c:pt>
                <c:pt idx="78">
                  <c:v>1972</c:v>
                </c:pt>
                <c:pt idx="79">
                  <c:v>1973</c:v>
                </c:pt>
                <c:pt idx="80">
                  <c:v>1974</c:v>
                </c:pt>
                <c:pt idx="81">
                  <c:v>1975</c:v>
                </c:pt>
                <c:pt idx="82">
                  <c:v>1976</c:v>
                </c:pt>
                <c:pt idx="83">
                  <c:v>1977</c:v>
                </c:pt>
                <c:pt idx="84">
                  <c:v>1978</c:v>
                </c:pt>
                <c:pt idx="85">
                  <c:v>1979</c:v>
                </c:pt>
                <c:pt idx="86">
                  <c:v>1980</c:v>
                </c:pt>
                <c:pt idx="87">
                  <c:v>1981</c:v>
                </c:pt>
                <c:pt idx="88">
                  <c:v>1982</c:v>
                </c:pt>
                <c:pt idx="89">
                  <c:v>1983</c:v>
                </c:pt>
                <c:pt idx="90">
                  <c:v>1984</c:v>
                </c:pt>
                <c:pt idx="91">
                  <c:v>1985</c:v>
                </c:pt>
                <c:pt idx="92">
                  <c:v>1986</c:v>
                </c:pt>
                <c:pt idx="93">
                  <c:v>1987</c:v>
                </c:pt>
                <c:pt idx="94">
                  <c:v>1988</c:v>
                </c:pt>
                <c:pt idx="95">
                  <c:v>1989</c:v>
                </c:pt>
                <c:pt idx="96">
                  <c:v>1992</c:v>
                </c:pt>
                <c:pt idx="97">
                  <c:v>1993</c:v>
                </c:pt>
                <c:pt idx="98">
                  <c:v>1995</c:v>
                </c:pt>
                <c:pt idx="99">
                  <c:v>1997</c:v>
                </c:pt>
                <c:pt idx="100">
                  <c:v>1998</c:v>
                </c:pt>
                <c:pt idx="101">
                  <c:v>1999</c:v>
                </c:pt>
                <c:pt idx="102">
                  <c:v>2000</c:v>
                </c:pt>
                <c:pt idx="103">
                  <c:v>2001</c:v>
                </c:pt>
                <c:pt idx="104">
                  <c:v>2002</c:v>
                </c:pt>
                <c:pt idx="105">
                  <c:v>2003</c:v>
                </c:pt>
              </c:strCache>
            </c:strRef>
          </c:cat>
          <c:val>
            <c:numRef>
              <c:f>Sheet1!$L$5:$L$111</c:f>
              <c:numCache>
                <c:formatCode>General</c:formatCode>
                <c:ptCount val="106"/>
                <c:pt idx="0">
                  <c:v>1.3177647058823501</c:v>
                </c:pt>
                <c:pt idx="1">
                  <c:v>1.4725806451612899</c:v>
                </c:pt>
                <c:pt idx="2">
                  <c:v>1.10925581395349</c:v>
                </c:pt>
                <c:pt idx="3">
                  <c:v>0.57277227722771995</c:v>
                </c:pt>
                <c:pt idx="4">
                  <c:v>0.94230295566501998</c:v>
                </c:pt>
                <c:pt idx="5">
                  <c:v>2.1670792079207901</c:v>
                </c:pt>
                <c:pt idx="6">
                  <c:v>0.12909090909091001</c:v>
                </c:pt>
                <c:pt idx="7">
                  <c:v>1.42374100719424</c:v>
                </c:pt>
                <c:pt idx="8">
                  <c:v>0.5625</c:v>
                </c:pt>
                <c:pt idx="9">
                  <c:v>0.53769841269841001</c:v>
                </c:pt>
                <c:pt idx="10">
                  <c:v>0.22542372881355999</c:v>
                </c:pt>
                <c:pt idx="11">
                  <c:v>0.63624454148471998</c:v>
                </c:pt>
                <c:pt idx="12">
                  <c:v>0.77802907915994002</c:v>
                </c:pt>
                <c:pt idx="13">
                  <c:v>1.0780392156862699</c:v>
                </c:pt>
                <c:pt idx="14">
                  <c:v>0.43333333333333002</c:v>
                </c:pt>
                <c:pt idx="15">
                  <c:v>0.27905982905983001</c:v>
                </c:pt>
                <c:pt idx="16">
                  <c:v>0.91630727762802999</c:v>
                </c:pt>
                <c:pt idx="17">
                  <c:v>0.65132211538462004</c:v>
                </c:pt>
                <c:pt idx="18">
                  <c:v>0.94066252529932004</c:v>
                </c:pt>
                <c:pt idx="19">
                  <c:v>0.48777442581594999</c:v>
                </c:pt>
                <c:pt idx="20">
                  <c:v>0.51802030456852999</c:v>
                </c:pt>
                <c:pt idx="21">
                  <c:v>0.69992632386800002</c:v>
                </c:pt>
                <c:pt idx="22">
                  <c:v>0.43649373881932002</c:v>
                </c:pt>
                <c:pt idx="23">
                  <c:v>0.34423244147157001</c:v>
                </c:pt>
                <c:pt idx="24">
                  <c:v>1.2616389658356399</c:v>
                </c:pt>
                <c:pt idx="25">
                  <c:v>1.26079989699892</c:v>
                </c:pt>
                <c:pt idx="26">
                  <c:v>0.64656756676352001</c:v>
                </c:pt>
                <c:pt idx="27">
                  <c:v>0.50483761705519004</c:v>
                </c:pt>
                <c:pt idx="28">
                  <c:v>0.48727394124380002</c:v>
                </c:pt>
                <c:pt idx="29">
                  <c:v>0.83600264656808998</c:v>
                </c:pt>
                <c:pt idx="30">
                  <c:v>0.70867499078024998</c:v>
                </c:pt>
                <c:pt idx="31">
                  <c:v>0.55597490483574996</c:v>
                </c:pt>
                <c:pt idx="32">
                  <c:v>0.87637087410848002</c:v>
                </c:pt>
                <c:pt idx="33">
                  <c:v>0.54739609414121004</c:v>
                </c:pt>
                <c:pt idx="34">
                  <c:v>6.25E-2</c:v>
                </c:pt>
                <c:pt idx="35">
                  <c:v>0.41320224719101001</c:v>
                </c:pt>
                <c:pt idx="36">
                  <c:v>0.35732984293193998</c:v>
                </c:pt>
                <c:pt idx="37">
                  <c:v>0.19408060453400999</c:v>
                </c:pt>
                <c:pt idx="38">
                  <c:v>0</c:v>
                </c:pt>
                <c:pt idx="39">
                  <c:v>0.38906249999999998</c:v>
                </c:pt>
                <c:pt idx="40">
                  <c:v>0.35789473684210998</c:v>
                </c:pt>
                <c:pt idx="41">
                  <c:v>0.47877583465819001</c:v>
                </c:pt>
                <c:pt idx="42">
                  <c:v>0.60918081330814999</c:v>
                </c:pt>
                <c:pt idx="43">
                  <c:v>0.27049180327868999</c:v>
                </c:pt>
                <c:pt idx="44">
                  <c:v>4.1435897435897404</c:v>
                </c:pt>
                <c:pt idx="45">
                  <c:v>0.57894736842104999</c:v>
                </c:pt>
                <c:pt idx="46">
                  <c:v>1.06371937172775</c:v>
                </c:pt>
                <c:pt idx="47">
                  <c:v>0.58513255240443995</c:v>
                </c:pt>
                <c:pt idx="48">
                  <c:v>0.46762774057425999</c:v>
                </c:pt>
                <c:pt idx="49">
                  <c:v>0.51444815309300995</c:v>
                </c:pt>
                <c:pt idx="50">
                  <c:v>0.62656520441659003</c:v>
                </c:pt>
                <c:pt idx="51">
                  <c:v>0.63368186874304999</c:v>
                </c:pt>
                <c:pt idx="52">
                  <c:v>0.59733791153301996</c:v>
                </c:pt>
                <c:pt idx="53">
                  <c:v>0.61316050650239995</c:v>
                </c:pt>
                <c:pt idx="54">
                  <c:v>1.0718483690861</c:v>
                </c:pt>
                <c:pt idx="55">
                  <c:v>1.0949500000000001</c:v>
                </c:pt>
                <c:pt idx="56">
                  <c:v>1.0266909871244601</c:v>
                </c:pt>
                <c:pt idx="57">
                  <c:v>1.0966351501668501</c:v>
                </c:pt>
                <c:pt idx="58">
                  <c:v>1.00911310008137</c:v>
                </c:pt>
                <c:pt idx="59">
                  <c:v>1.3029106145251399</c:v>
                </c:pt>
                <c:pt idx="60">
                  <c:v>0.99740535818288001</c:v>
                </c:pt>
                <c:pt idx="61">
                  <c:v>1.09309203722854</c:v>
                </c:pt>
                <c:pt idx="62">
                  <c:v>0.97472348383648999</c:v>
                </c:pt>
                <c:pt idx="63">
                  <c:v>0.68721590909091002</c:v>
                </c:pt>
                <c:pt idx="64">
                  <c:v>1.08399397927751</c:v>
                </c:pt>
                <c:pt idx="65">
                  <c:v>1.4434467399545099</c:v>
                </c:pt>
                <c:pt idx="66">
                  <c:v>1.7342413130784</c:v>
                </c:pt>
                <c:pt idx="67">
                  <c:v>1.16311287353066</c:v>
                </c:pt>
                <c:pt idx="68">
                  <c:v>1.26156320426142</c:v>
                </c:pt>
                <c:pt idx="69">
                  <c:v>1.0730603322646499</c:v>
                </c:pt>
                <c:pt idx="70">
                  <c:v>2.1267985232067499</c:v>
                </c:pt>
                <c:pt idx="71">
                  <c:v>1.2346864111498299</c:v>
                </c:pt>
                <c:pt idx="72">
                  <c:v>1.1608007448789599</c:v>
                </c:pt>
                <c:pt idx="73">
                  <c:v>1.6612135176651299</c:v>
                </c:pt>
                <c:pt idx="74">
                  <c:v>1.82386363636364</c:v>
                </c:pt>
                <c:pt idx="75">
                  <c:v>2.0135011516946402</c:v>
                </c:pt>
                <c:pt idx="76">
                  <c:v>1.69265759312321</c:v>
                </c:pt>
                <c:pt idx="77">
                  <c:v>1.60557823129252</c:v>
                </c:pt>
                <c:pt idx="78">
                  <c:v>2.4192417102966801</c:v>
                </c:pt>
                <c:pt idx="79">
                  <c:v>2.9289272030651299</c:v>
                </c:pt>
                <c:pt idx="80">
                  <c:v>2.8741258741258702</c:v>
                </c:pt>
                <c:pt idx="81">
                  <c:v>3.0067910447761199</c:v>
                </c:pt>
                <c:pt idx="82">
                  <c:v>6.2844444444444401</c:v>
                </c:pt>
                <c:pt idx="83">
                  <c:v>3.96351761846902</c:v>
                </c:pt>
                <c:pt idx="84">
                  <c:v>6.5916851441241704</c:v>
                </c:pt>
                <c:pt idx="85">
                  <c:v>4.9206967213114803</c:v>
                </c:pt>
                <c:pt idx="86">
                  <c:v>2.8907875457875498</c:v>
                </c:pt>
                <c:pt idx="87">
                  <c:v>3.3959847036328901</c:v>
                </c:pt>
                <c:pt idx="88">
                  <c:v>0</c:v>
                </c:pt>
                <c:pt idx="89">
                  <c:v>5.4336585365853702</c:v>
                </c:pt>
                <c:pt idx="90">
                  <c:v>6.6141472868217104</c:v>
                </c:pt>
                <c:pt idx="91">
                  <c:v>5.1014772727272701</c:v>
                </c:pt>
                <c:pt idx="92">
                  <c:v>16.2717158176943</c:v>
                </c:pt>
                <c:pt idx="93">
                  <c:v>5.8759104477611901</c:v>
                </c:pt>
                <c:pt idx="94">
                  <c:v>2.5377362637362602</c:v>
                </c:pt>
                <c:pt idx="95">
                  <c:v>4.6952853133769903</c:v>
                </c:pt>
                <c:pt idx="96">
                  <c:v>2.5881355932203398</c:v>
                </c:pt>
                <c:pt idx="97">
                  <c:v>10.5234042553191</c:v>
                </c:pt>
                <c:pt idx="98">
                  <c:v>8.9998084291187705</c:v>
                </c:pt>
                <c:pt idx="99">
                  <c:v>16.282592592592501</c:v>
                </c:pt>
                <c:pt idx="100">
                  <c:v>18.2968032786885</c:v>
                </c:pt>
                <c:pt idx="101">
                  <c:v>5.1837546468401499</c:v>
                </c:pt>
                <c:pt idx="102">
                  <c:v>4.57</c:v>
                </c:pt>
                <c:pt idx="103">
                  <c:v>2.5392156862745101</c:v>
                </c:pt>
                <c:pt idx="104">
                  <c:v>10.537037037037001</c:v>
                </c:pt>
                <c:pt idx="105">
                  <c:v>10.470833333333299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9-4A4B-B3DC-3B5D45E4F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396079"/>
        <c:axId val="1385396559"/>
      </c:lineChart>
      <c:catAx>
        <c:axId val="138539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96559"/>
        <c:crosses val="autoZero"/>
        <c:auto val="1"/>
        <c:lblAlgn val="ctr"/>
        <c:lblOffset val="100"/>
        <c:noMultiLvlLbl val="0"/>
      </c:catAx>
      <c:valAx>
        <c:axId val="13853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9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[Avg price by state and year.xlsx]Sheet1 (2)!PivotTable2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394117702796174E-2"/>
          <c:y val="4.6570084733391019E-2"/>
          <c:w val="0.81799558448695719"/>
          <c:h val="0.8850189865664938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(2)'!$L$3:$L$4</c:f>
              <c:strCache>
                <c:ptCount val="1"/>
                <c:pt idx="0">
                  <c:v> 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(2)'!$L$5:$L$138</c:f>
              <c:numCache>
                <c:formatCode>General</c:formatCode>
                <c:ptCount val="133"/>
                <c:pt idx="5">
                  <c:v>1.8616788321167901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9-4B1A-B1FA-32528CD11616}"/>
            </c:ext>
          </c:extLst>
        </c:ser>
        <c:ser>
          <c:idx val="1"/>
          <c:order val="1"/>
          <c:tx>
            <c:strRef>
              <c:f>'Sheet1 (2)'!$M$3:$M$4</c:f>
              <c:strCache>
                <c:ptCount val="1"/>
                <c:pt idx="0">
                  <c:v> AZ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(2)'!$M$5:$M$138</c:f>
              <c:numCache>
                <c:formatCode>General</c:formatCode>
                <c:ptCount val="133"/>
                <c:pt idx="94">
                  <c:v>0.90342857142857003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9-4B1A-B1FA-32528CD11616}"/>
            </c:ext>
          </c:extLst>
        </c:ser>
        <c:ser>
          <c:idx val="2"/>
          <c:order val="2"/>
          <c:tx>
            <c:strRef>
              <c:f>'Sheet1 (2)'!$N$3:$N$4</c:f>
              <c:strCache>
                <c:ptCount val="1"/>
                <c:pt idx="0">
                  <c:v> 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(2)'!$N$5:$N$138</c:f>
              <c:numCache>
                <c:formatCode>General</c:formatCode>
                <c:ptCount val="133"/>
                <c:pt idx="23">
                  <c:v>0.72148760330578998</c:v>
                </c:pt>
                <c:pt idx="32">
                  <c:v>0.62705977382875999</c:v>
                </c:pt>
                <c:pt idx="33">
                  <c:v>0.36904761904762001</c:v>
                </c:pt>
                <c:pt idx="35">
                  <c:v>0.45392857142857002</c:v>
                </c:pt>
                <c:pt idx="36">
                  <c:v>0.22435344827586001</c:v>
                </c:pt>
                <c:pt idx="37">
                  <c:v>1.1025030525030499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9-4B1A-B1FA-32528CD11616}"/>
            </c:ext>
          </c:extLst>
        </c:ser>
        <c:ser>
          <c:idx val="3"/>
          <c:order val="3"/>
          <c:tx>
            <c:strRef>
              <c:f>'Sheet1 (2)'!$O$3:$O$4</c:f>
              <c:strCache>
                <c:ptCount val="1"/>
                <c:pt idx="0">
                  <c:v> 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(2)'!$O$5:$O$138</c:f>
              <c:numCache>
                <c:formatCode>General</c:formatCode>
                <c:ptCount val="133"/>
                <c:pt idx="18">
                  <c:v>0</c:v>
                </c:pt>
                <c:pt idx="32">
                  <c:v>0.48087044534412998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59-4B1A-B1FA-32528CD11616}"/>
            </c:ext>
          </c:extLst>
        </c:ser>
        <c:ser>
          <c:idx val="4"/>
          <c:order val="4"/>
          <c:tx>
            <c:strRef>
              <c:f>'Sheet1 (2)'!$P$3:$P$4</c:f>
              <c:strCache>
                <c:ptCount val="1"/>
                <c:pt idx="0">
                  <c:v> 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(2)'!$P$5:$P$138</c:f>
              <c:numCache>
                <c:formatCode>General</c:formatCode>
                <c:ptCount val="133"/>
                <c:pt idx="14">
                  <c:v>0.83564356435644005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59-4B1A-B1FA-32528CD11616}"/>
            </c:ext>
          </c:extLst>
        </c:ser>
        <c:ser>
          <c:idx val="5"/>
          <c:order val="5"/>
          <c:tx>
            <c:strRef>
              <c:f>'Sheet1 (2)'!$Q$3:$Q$4</c:f>
              <c:strCache>
                <c:ptCount val="1"/>
                <c:pt idx="0">
                  <c:v> DC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(2)'!$Q$5:$Q$138</c:f>
              <c:numCache>
                <c:formatCode>General</c:formatCode>
                <c:ptCount val="133"/>
                <c:pt idx="9">
                  <c:v>1.91573033707865</c:v>
                </c:pt>
                <c:pt idx="32">
                  <c:v>0</c:v>
                </c:pt>
                <c:pt idx="33">
                  <c:v>0.50095693779904005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59-4B1A-B1FA-32528CD11616}"/>
            </c:ext>
          </c:extLst>
        </c:ser>
        <c:ser>
          <c:idx val="6"/>
          <c:order val="6"/>
          <c:tx>
            <c:strRef>
              <c:f>'Sheet1 (2)'!$R$3:$R$4</c:f>
              <c:strCache>
                <c:ptCount val="1"/>
                <c:pt idx="0">
                  <c:v> FL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(2)'!$R$5:$R$138</c:f>
              <c:numCache>
                <c:formatCode>General</c:formatCode>
                <c:ptCount val="133"/>
                <c:pt idx="15">
                  <c:v>1.71935222672064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59-4B1A-B1FA-32528CD11616}"/>
            </c:ext>
          </c:extLst>
        </c:ser>
        <c:ser>
          <c:idx val="7"/>
          <c:order val="7"/>
          <c:tx>
            <c:strRef>
              <c:f>'Sheet1 (2)'!$S$3:$S$4</c:f>
              <c:strCache>
                <c:ptCount val="1"/>
                <c:pt idx="0">
                  <c:v> 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(2)'!$S$5:$S$138</c:f>
              <c:numCache>
                <c:formatCode>General</c:formatCode>
                <c:ptCount val="133"/>
                <c:pt idx="2">
                  <c:v>0.74770642201835003</c:v>
                </c:pt>
                <c:pt idx="16">
                  <c:v>0.69627329192547005</c:v>
                </c:pt>
                <c:pt idx="18">
                  <c:v>0.78476821192053003</c:v>
                </c:pt>
                <c:pt idx="25">
                  <c:v>1.01741935483871</c:v>
                </c:pt>
                <c:pt idx="27">
                  <c:v>1.2777777777777799</c:v>
                </c:pt>
                <c:pt idx="28">
                  <c:v>1.38928571428571</c:v>
                </c:pt>
                <c:pt idx="31">
                  <c:v>0.12894736842105001</c:v>
                </c:pt>
                <c:pt idx="32">
                  <c:v>0.32769554753308999</c:v>
                </c:pt>
                <c:pt idx="33">
                  <c:v>0.36599402092675998</c:v>
                </c:pt>
                <c:pt idx="35">
                  <c:v>0.38137931034483002</c:v>
                </c:pt>
                <c:pt idx="36">
                  <c:v>0.59819277108433999</c:v>
                </c:pt>
                <c:pt idx="37">
                  <c:v>0.39187017994859003</c:v>
                </c:pt>
                <c:pt idx="38">
                  <c:v>9.7727272727269998E-2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59-4B1A-B1FA-32528CD11616}"/>
            </c:ext>
          </c:extLst>
        </c:ser>
        <c:ser>
          <c:idx val="8"/>
          <c:order val="8"/>
          <c:tx>
            <c:strRef>
              <c:f>'Sheet1 (2)'!$T$3:$T$4</c:f>
              <c:strCache>
                <c:ptCount val="1"/>
                <c:pt idx="0">
                  <c:v> 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(2)'!$T$5:$T$138</c:f>
              <c:numCache>
                <c:formatCode>General</c:formatCode>
                <c:ptCount val="133"/>
                <c:pt idx="36">
                  <c:v>0.38636363636364002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59-4B1A-B1FA-32528CD11616}"/>
            </c:ext>
          </c:extLst>
        </c:ser>
        <c:ser>
          <c:idx val="9"/>
          <c:order val="9"/>
          <c:tx>
            <c:strRef>
              <c:f>'Sheet1 (2)'!$U$3:$U$4</c:f>
              <c:strCache>
                <c:ptCount val="1"/>
                <c:pt idx="0">
                  <c:v> LA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(2)'!$U$5:$U$138</c:f>
              <c:numCache>
                <c:formatCode>General</c:formatCode>
                <c:ptCount val="133"/>
                <c:pt idx="25">
                  <c:v>1.3844000000000001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59-4B1A-B1FA-32528CD11616}"/>
            </c:ext>
          </c:extLst>
        </c:ser>
        <c:ser>
          <c:idx val="10"/>
          <c:order val="10"/>
          <c:tx>
            <c:strRef>
              <c:f>'Sheet1 (2)'!$V$3:$V$4</c:f>
              <c:strCache>
                <c:ptCount val="1"/>
                <c:pt idx="0">
                  <c:v> 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(2)'!$V$5:$V$138</c:f>
              <c:numCache>
                <c:formatCode>General</c:formatCode>
                <c:ptCount val="133"/>
                <c:pt idx="0">
                  <c:v>1.8599290780141799</c:v>
                </c:pt>
                <c:pt idx="4">
                  <c:v>1.09623853211009</c:v>
                </c:pt>
                <c:pt idx="6">
                  <c:v>0.94842271293375002</c:v>
                </c:pt>
                <c:pt idx="8">
                  <c:v>2.3541935483871002</c:v>
                </c:pt>
                <c:pt idx="10">
                  <c:v>1.62320534223706</c:v>
                </c:pt>
                <c:pt idx="19">
                  <c:v>0.44530916844349999</c:v>
                </c:pt>
                <c:pt idx="26">
                  <c:v>0.39978632478631998</c:v>
                </c:pt>
                <c:pt idx="32">
                  <c:v>0.53208386277000996</c:v>
                </c:pt>
                <c:pt idx="33">
                  <c:v>0.86790709261770005</c:v>
                </c:pt>
                <c:pt idx="36">
                  <c:v>0.64758260869564999</c:v>
                </c:pt>
                <c:pt idx="37">
                  <c:v>0.48883928571428997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59-4B1A-B1FA-32528CD11616}"/>
            </c:ext>
          </c:extLst>
        </c:ser>
        <c:ser>
          <c:idx val="11"/>
          <c:order val="11"/>
          <c:tx>
            <c:strRef>
              <c:f>'Sheet1 (2)'!$W$3:$W$4</c:f>
              <c:strCache>
                <c:ptCount val="1"/>
                <c:pt idx="0">
                  <c:v> ME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(2)'!$W$5:$W$138</c:f>
              <c:numCache>
                <c:formatCode>General</c:formatCode>
                <c:ptCount val="133"/>
                <c:pt idx="25">
                  <c:v>0.69272727272726997</c:v>
                </c:pt>
                <c:pt idx="32">
                  <c:v>4.6875E-2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59-4B1A-B1FA-32528CD11616}"/>
            </c:ext>
          </c:extLst>
        </c:ser>
        <c:ser>
          <c:idx val="12"/>
          <c:order val="12"/>
          <c:tx>
            <c:strRef>
              <c:f>'Sheet1 (2)'!$X$3:$X$4</c:f>
              <c:strCache>
                <c:ptCount val="1"/>
                <c:pt idx="0">
                  <c:v> MI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(2)'!$X$5:$X$138</c:f>
              <c:numCache>
                <c:formatCode>General</c:formatCode>
                <c:ptCount val="133"/>
                <c:pt idx="32">
                  <c:v>0.26865671641791</c:v>
                </c:pt>
                <c:pt idx="35">
                  <c:v>0.38750000000000001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F59-4B1A-B1FA-32528CD11616}"/>
            </c:ext>
          </c:extLst>
        </c:ser>
        <c:ser>
          <c:idx val="13"/>
          <c:order val="13"/>
          <c:tx>
            <c:strRef>
              <c:f>'Sheet1 (2)'!$Y$3:$Y$4</c:f>
              <c:strCache>
                <c:ptCount val="1"/>
                <c:pt idx="0">
                  <c:v> MN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(2)'!$Y$5:$Y$138</c:f>
              <c:numCache>
                <c:formatCode>General</c:formatCode>
                <c:ptCount val="133"/>
                <c:pt idx="26">
                  <c:v>21.429758308157101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59-4B1A-B1FA-32528CD11616}"/>
            </c:ext>
          </c:extLst>
        </c:ser>
        <c:ser>
          <c:idx val="14"/>
          <c:order val="14"/>
          <c:tx>
            <c:strRef>
              <c:f>'Sheet1 (2)'!$Z$3:$Z$4</c:f>
              <c:strCache>
                <c:ptCount val="1"/>
                <c:pt idx="0">
                  <c:v> MO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(2)'!$Z$5:$Z$138</c:f>
              <c:numCache>
                <c:formatCode>General</c:formatCode>
                <c:ptCount val="133"/>
                <c:pt idx="30">
                  <c:v>0.34059829059829</c:v>
                </c:pt>
                <c:pt idx="32">
                  <c:v>0.32912781954886999</c:v>
                </c:pt>
                <c:pt idx="33">
                  <c:v>0.34950790861160003</c:v>
                </c:pt>
                <c:pt idx="35">
                  <c:v>0.50465604026846</c:v>
                </c:pt>
                <c:pt idx="37">
                  <c:v>0.44459627329193002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F59-4B1A-B1FA-32528CD11616}"/>
            </c:ext>
          </c:extLst>
        </c:ser>
        <c:ser>
          <c:idx val="15"/>
          <c:order val="15"/>
          <c:tx>
            <c:strRef>
              <c:f>'Sheet1 (2)'!$AA$3:$AA$4</c:f>
              <c:strCache>
                <c:ptCount val="1"/>
                <c:pt idx="0">
                  <c:v> NC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(2)'!$AA$5:$AA$138</c:f>
              <c:numCache>
                <c:formatCode>General</c:formatCode>
                <c:ptCount val="133"/>
                <c:pt idx="32">
                  <c:v>0.94116541353382999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F59-4B1A-B1FA-32528CD11616}"/>
            </c:ext>
          </c:extLst>
        </c:ser>
        <c:ser>
          <c:idx val="16"/>
          <c:order val="16"/>
          <c:tx>
            <c:strRef>
              <c:f>'Sheet1 (2)'!$AB$3:$AB$4</c:f>
              <c:strCache>
                <c:ptCount val="1"/>
                <c:pt idx="0">
                  <c:v> NH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(2)'!$AB$5:$AB$138</c:f>
              <c:numCache>
                <c:formatCode>General</c:formatCode>
                <c:ptCount val="133"/>
                <c:pt idx="12">
                  <c:v>1.2232183908045999</c:v>
                </c:pt>
                <c:pt idx="13">
                  <c:v>0.54078947368421004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F59-4B1A-B1FA-32528CD11616}"/>
            </c:ext>
          </c:extLst>
        </c:ser>
        <c:ser>
          <c:idx val="17"/>
          <c:order val="17"/>
          <c:tx>
            <c:strRef>
              <c:f>'Sheet1 (2)'!$AC$3:$AC$4</c:f>
              <c:strCache>
                <c:ptCount val="1"/>
                <c:pt idx="0">
                  <c:v> NJ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(2)'!$AC$5:$AC$138</c:f>
              <c:numCache>
                <c:formatCode>General</c:formatCode>
                <c:ptCount val="133"/>
                <c:pt idx="11">
                  <c:v>2.3532110091743101</c:v>
                </c:pt>
                <c:pt idx="16">
                  <c:v>0.56491228070175004</c:v>
                </c:pt>
                <c:pt idx="28">
                  <c:v>0.63815789473684004</c:v>
                </c:pt>
                <c:pt idx="29">
                  <c:v>0</c:v>
                </c:pt>
                <c:pt idx="32">
                  <c:v>0.21643387314439999</c:v>
                </c:pt>
                <c:pt idx="35">
                  <c:v>0.30029411764705999</c:v>
                </c:pt>
                <c:pt idx="36">
                  <c:v>0.45217917675545</c:v>
                </c:pt>
                <c:pt idx="37">
                  <c:v>8.1092436974790003E-2</c:v>
                </c:pt>
                <c:pt idx="38">
                  <c:v>0.52</c:v>
                </c:pt>
                <c:pt idx="94">
                  <c:v>1.7789062499999999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F59-4B1A-B1FA-32528CD11616}"/>
            </c:ext>
          </c:extLst>
        </c:ser>
        <c:ser>
          <c:idx val="18"/>
          <c:order val="18"/>
          <c:tx>
            <c:strRef>
              <c:f>'Sheet1 (2)'!$AD$3:$AD$4</c:f>
              <c:strCache>
                <c:ptCount val="1"/>
                <c:pt idx="0">
                  <c:v> NM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(2)'!$AD$5:$AD$138</c:f>
              <c:numCache>
                <c:formatCode>General</c:formatCode>
                <c:ptCount val="133"/>
                <c:pt idx="16">
                  <c:v>0.85559701492536999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F59-4B1A-B1FA-32528CD11616}"/>
            </c:ext>
          </c:extLst>
        </c:ser>
        <c:ser>
          <c:idx val="19"/>
          <c:order val="19"/>
          <c:tx>
            <c:strRef>
              <c:f>'Sheet1 (2)'!$AE$3:$AE$4</c:f>
              <c:strCache>
                <c:ptCount val="1"/>
                <c:pt idx="0">
                  <c:v> NY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(2)'!$AE$5:$AE$138</c:f>
              <c:numCache>
                <c:formatCode>General</c:formatCode>
                <c:ptCount val="133"/>
                <c:pt idx="1">
                  <c:v>1.7605263157894699</c:v>
                </c:pt>
                <c:pt idx="3">
                  <c:v>1.13194444444444</c:v>
                </c:pt>
                <c:pt idx="4">
                  <c:v>2.2934376573250499</c:v>
                </c:pt>
                <c:pt idx="6">
                  <c:v>0.57638888888888995</c:v>
                </c:pt>
                <c:pt idx="7">
                  <c:v>0.18253968253968</c:v>
                </c:pt>
                <c:pt idx="10">
                  <c:v>1.41062801932367</c:v>
                </c:pt>
                <c:pt idx="13">
                  <c:v>0.91532258064516003</c:v>
                </c:pt>
                <c:pt idx="14">
                  <c:v>2.49968885849656</c:v>
                </c:pt>
                <c:pt idx="15">
                  <c:v>0.91495956873314999</c:v>
                </c:pt>
                <c:pt idx="17">
                  <c:v>0.97499999999999998</c:v>
                </c:pt>
                <c:pt idx="18">
                  <c:v>0.44802631578947</c:v>
                </c:pt>
                <c:pt idx="19">
                  <c:v>2.1207270101107403</c:v>
                </c:pt>
                <c:pt idx="20">
                  <c:v>1.41230769230769</c:v>
                </c:pt>
                <c:pt idx="21">
                  <c:v>0.35587349397590001</c:v>
                </c:pt>
                <c:pt idx="22">
                  <c:v>0.48875000000000002</c:v>
                </c:pt>
                <c:pt idx="23">
                  <c:v>0.68479999999999996</c:v>
                </c:pt>
                <c:pt idx="24">
                  <c:v>1.2051436974776499</c:v>
                </c:pt>
                <c:pt idx="25">
                  <c:v>0.54764705882353004</c:v>
                </c:pt>
                <c:pt idx="26">
                  <c:v>0.48430232558140002</c:v>
                </c:pt>
                <c:pt idx="27">
                  <c:v>0.68805147058824001</c:v>
                </c:pt>
                <c:pt idx="28">
                  <c:v>1.04575365579303</c:v>
                </c:pt>
                <c:pt idx="29">
                  <c:v>1.7340676229508201</c:v>
                </c:pt>
                <c:pt idx="30">
                  <c:v>0.83830645161289996</c:v>
                </c:pt>
                <c:pt idx="31">
                  <c:v>0.62481240620309997</c:v>
                </c:pt>
                <c:pt idx="32">
                  <c:v>1.4165680491280401</c:v>
                </c:pt>
                <c:pt idx="33">
                  <c:v>1.96988826025011</c:v>
                </c:pt>
                <c:pt idx="34">
                  <c:v>0.38367346938775998</c:v>
                </c:pt>
                <c:pt idx="35">
                  <c:v>1.40407875663986</c:v>
                </c:pt>
                <c:pt idx="36">
                  <c:v>1.2081197356334799</c:v>
                </c:pt>
                <c:pt idx="37">
                  <c:v>2.1555665047843999</c:v>
                </c:pt>
                <c:pt idx="38">
                  <c:v>0.25024330900243003</c:v>
                </c:pt>
                <c:pt idx="63">
                  <c:v>5.2325581395349999E-2</c:v>
                </c:pt>
                <c:pt idx="72">
                  <c:v>0.79076923076923</c:v>
                </c:pt>
                <c:pt idx="73">
                  <c:v>0.78884615384614998</c:v>
                </c:pt>
                <c:pt idx="74">
                  <c:v>0.83255395683453004</c:v>
                </c:pt>
                <c:pt idx="75">
                  <c:v>1.5540540540540499</c:v>
                </c:pt>
                <c:pt idx="81">
                  <c:v>0.49439655172413999</c:v>
                </c:pt>
                <c:pt idx="82">
                  <c:v>0.49277777777777998</c:v>
                </c:pt>
                <c:pt idx="83">
                  <c:v>0.51292134831461</c:v>
                </c:pt>
                <c:pt idx="84">
                  <c:v>0.38548387096774001</c:v>
                </c:pt>
                <c:pt idx="85">
                  <c:v>1.05714285714286</c:v>
                </c:pt>
                <c:pt idx="86">
                  <c:v>0.74313725490196003</c:v>
                </c:pt>
                <c:pt idx="87">
                  <c:v>1.0072847682119199</c:v>
                </c:pt>
                <c:pt idx="88">
                  <c:v>0.77048192771084001</c:v>
                </c:pt>
                <c:pt idx="89">
                  <c:v>1.1389</c:v>
                </c:pt>
                <c:pt idx="102">
                  <c:v>11.1048387096774</c:v>
                </c:pt>
                <c:pt idx="105">
                  <c:v>3.0649606299212602</c:v>
                </c:pt>
                <c:pt idx="106">
                  <c:v>4.4428338762215001</c:v>
                </c:pt>
                <c:pt idx="107">
                  <c:v>5.8965517241379297</c:v>
                </c:pt>
                <c:pt idx="108">
                  <c:v>5.42604166666667</c:v>
                </c:pt>
                <c:pt idx="114">
                  <c:v>13.466666666666599</c:v>
                </c:pt>
                <c:pt idx="129">
                  <c:v>18</c:v>
                </c:pt>
                <c:pt idx="131">
                  <c:v>17.413793103448199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F59-4B1A-B1FA-32528CD11616}"/>
            </c:ext>
          </c:extLst>
        </c:ser>
        <c:ser>
          <c:idx val="20"/>
          <c:order val="20"/>
          <c:tx>
            <c:strRef>
              <c:f>'Sheet1 (2)'!$AF$3:$AF$4</c:f>
              <c:strCache>
                <c:ptCount val="1"/>
                <c:pt idx="0">
                  <c:v> OH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(2)'!$AF$5:$AF$138</c:f>
              <c:numCache>
                <c:formatCode>General</c:formatCode>
                <c:ptCount val="133"/>
                <c:pt idx="31">
                  <c:v>0.44615384615385001</c:v>
                </c:pt>
                <c:pt idx="32">
                  <c:v>0.30092307692308001</c:v>
                </c:pt>
                <c:pt idx="33">
                  <c:v>0.88648158852076997</c:v>
                </c:pt>
                <c:pt idx="36">
                  <c:v>0.36428571428570999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F59-4B1A-B1FA-32528CD11616}"/>
            </c:ext>
          </c:extLst>
        </c:ser>
        <c:ser>
          <c:idx val="21"/>
          <c:order val="21"/>
          <c:tx>
            <c:strRef>
              <c:f>'Sheet1 (2)'!$AG$3:$AG$4</c:f>
              <c:strCache>
                <c:ptCount val="1"/>
                <c:pt idx="0">
                  <c:v> PA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(2)'!$AG$5:$AG$138</c:f>
              <c:numCache>
                <c:formatCode>General</c:formatCode>
                <c:ptCount val="133"/>
                <c:pt idx="13">
                  <c:v>0.85882352941175999</c:v>
                </c:pt>
                <c:pt idx="15">
                  <c:v>0.83514492753623004</c:v>
                </c:pt>
                <c:pt idx="30">
                  <c:v>0.24814814814815001</c:v>
                </c:pt>
                <c:pt idx="32">
                  <c:v>0.31188340807175002</c:v>
                </c:pt>
                <c:pt idx="57">
                  <c:v>1.0315068493150701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F59-4B1A-B1FA-32528CD11616}"/>
            </c:ext>
          </c:extLst>
        </c:ser>
        <c:ser>
          <c:idx val="22"/>
          <c:order val="22"/>
          <c:tx>
            <c:strRef>
              <c:f>'Sheet1 (2)'!$AH$3:$AH$4</c:f>
              <c:strCache>
                <c:ptCount val="1"/>
                <c:pt idx="0">
                  <c:v> RI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(2)'!$AH$5:$AH$138</c:f>
              <c:numCache>
                <c:formatCode>General</c:formatCode>
                <c:ptCount val="133"/>
                <c:pt idx="13">
                  <c:v>0.59565217391304004</c:v>
                </c:pt>
                <c:pt idx="32">
                  <c:v>0.64627906976743998</c:v>
                </c:pt>
                <c:pt idx="33">
                  <c:v>0.23353658536585001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F59-4B1A-B1FA-32528CD11616}"/>
            </c:ext>
          </c:extLst>
        </c:ser>
        <c:ser>
          <c:idx val="23"/>
          <c:order val="23"/>
          <c:tx>
            <c:strRef>
              <c:f>'Sheet1 (2)'!$AI$3:$AI$4</c:f>
              <c:strCache>
                <c:ptCount val="1"/>
                <c:pt idx="0">
                  <c:v> UT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(2)'!$AI$5:$AI$138</c:f>
              <c:numCache>
                <c:formatCode>General</c:formatCode>
                <c:ptCount val="133"/>
                <c:pt idx="35">
                  <c:v>0.50017513134850999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F59-4B1A-B1FA-32528CD11616}"/>
            </c:ext>
          </c:extLst>
        </c:ser>
        <c:ser>
          <c:idx val="24"/>
          <c:order val="24"/>
          <c:tx>
            <c:strRef>
              <c:f>'Sheet1 (2)'!$AJ$3:$AJ$4</c:f>
              <c:strCache>
                <c:ptCount val="1"/>
                <c:pt idx="0">
                  <c:v> VA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(2)'!$AJ$5:$AJ$138</c:f>
              <c:numCache>
                <c:formatCode>General</c:formatCode>
                <c:ptCount val="133"/>
                <c:pt idx="15">
                  <c:v>0.91633663366337004</c:v>
                </c:pt>
                <c:pt idx="35">
                  <c:v>0.25307692307691998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F59-4B1A-B1FA-32528CD11616}"/>
            </c:ext>
          </c:extLst>
        </c:ser>
        <c:ser>
          <c:idx val="25"/>
          <c:order val="25"/>
          <c:tx>
            <c:strRef>
              <c:f>'Sheet1 (2)'!$AK$3:$AK$4</c:f>
              <c:strCache>
                <c:ptCount val="1"/>
                <c:pt idx="0">
                  <c:v> WA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(2)'!$AK$5:$AK$138</c:f>
              <c:numCache>
                <c:formatCode>General</c:formatCode>
                <c:ptCount val="133"/>
                <c:pt idx="26">
                  <c:v>0.19487179487178999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F59-4B1A-B1FA-32528CD11616}"/>
            </c:ext>
          </c:extLst>
        </c:ser>
        <c:ser>
          <c:idx val="26"/>
          <c:order val="26"/>
          <c:tx>
            <c:strRef>
              <c:f>'Sheet1 (2)'!$AL$3:$AL$4</c:f>
              <c:strCache>
                <c:ptCount val="1"/>
                <c:pt idx="0">
                  <c:v>RAILROAD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(2)'!$AL$5:$AL$138</c:f>
              <c:numCache>
                <c:formatCode>General</c:formatCode>
                <c:ptCount val="133"/>
                <c:pt idx="16">
                  <c:v>0.55833333333333002</c:v>
                </c:pt>
                <c:pt idx="20">
                  <c:v>0.45833333333332998</c:v>
                </c:pt>
                <c:pt idx="28">
                  <c:v>0.35136363636363999</c:v>
                </c:pt>
                <c:pt idx="29">
                  <c:v>0.27</c:v>
                </c:pt>
                <c:pt idx="30">
                  <c:v>0.54135654261705002</c:v>
                </c:pt>
                <c:pt idx="31">
                  <c:v>0.26963667820068998</c:v>
                </c:pt>
                <c:pt idx="32">
                  <c:v>0.42488107943283998</c:v>
                </c:pt>
                <c:pt idx="33">
                  <c:v>0.43066998168018999</c:v>
                </c:pt>
                <c:pt idx="35">
                  <c:v>0.44080188679245003</c:v>
                </c:pt>
                <c:pt idx="39">
                  <c:v>0.35741052631579001</c:v>
                </c:pt>
                <c:pt idx="43">
                  <c:v>8.1111111111109996E-2</c:v>
                </c:pt>
                <c:pt idx="48">
                  <c:v>0.31666666666666998</c:v>
                </c:pt>
                <c:pt idx="50">
                  <c:v>0.58133333333333004</c:v>
                </c:pt>
                <c:pt idx="52">
                  <c:v>0.39482758620690001</c:v>
                </c:pt>
                <c:pt idx="54">
                  <c:v>0.47255639097744001</c:v>
                </c:pt>
                <c:pt idx="55">
                  <c:v>0.49772727272727002</c:v>
                </c:pt>
                <c:pt idx="57">
                  <c:v>0.39044117647059001</c:v>
                </c:pt>
                <c:pt idx="58">
                  <c:v>0.32475961538462</c:v>
                </c:pt>
                <c:pt idx="59">
                  <c:v>0.32107843137254999</c:v>
                </c:pt>
                <c:pt idx="63">
                  <c:v>0.28746478873239001</c:v>
                </c:pt>
                <c:pt idx="64">
                  <c:v>0.29115447154472002</c:v>
                </c:pt>
                <c:pt idx="65">
                  <c:v>0.45563380281690002</c:v>
                </c:pt>
                <c:pt idx="66">
                  <c:v>0.38524844720496998</c:v>
                </c:pt>
                <c:pt idx="67">
                  <c:v>0.25201033888570001</c:v>
                </c:pt>
                <c:pt idx="68">
                  <c:v>0.30636766334441001</c:v>
                </c:pt>
                <c:pt idx="69">
                  <c:v>0.21396396396396</c:v>
                </c:pt>
                <c:pt idx="74">
                  <c:v>0.27100840336134002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F59-4B1A-B1FA-32528CD11616}"/>
            </c:ext>
          </c:extLst>
        </c:ser>
        <c:ser>
          <c:idx val="27"/>
          <c:order val="27"/>
          <c:tx>
            <c:strRef>
              <c:f>'Sheet1 (2)'!$AM$3:$AM$4</c:f>
              <c:strCache>
                <c:ptCount val="1"/>
                <c:pt idx="0">
                  <c:v>UNKNOWN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(2)'!$AM$5:$AM$138</c:f>
              <c:numCache>
                <c:formatCode>General</c:formatCode>
                <c:ptCount val="133"/>
                <c:pt idx="11">
                  <c:v>0.93018018018018001</c:v>
                </c:pt>
                <c:pt idx="14">
                  <c:v>1.1225641025641</c:v>
                </c:pt>
                <c:pt idx="17">
                  <c:v>0.57291666666666996</c:v>
                </c:pt>
                <c:pt idx="19">
                  <c:v>0.25624999999999998</c:v>
                </c:pt>
                <c:pt idx="20">
                  <c:v>0.56666666666666998</c:v>
                </c:pt>
                <c:pt idx="23">
                  <c:v>0.22376237623761999</c:v>
                </c:pt>
                <c:pt idx="24">
                  <c:v>0.22500000000000001</c:v>
                </c:pt>
                <c:pt idx="25">
                  <c:v>0.66423001949317995</c:v>
                </c:pt>
                <c:pt idx="28">
                  <c:v>0.8</c:v>
                </c:pt>
                <c:pt idx="29">
                  <c:v>1.05922330097087</c:v>
                </c:pt>
                <c:pt idx="30">
                  <c:v>0.40228873239437002</c:v>
                </c:pt>
                <c:pt idx="31">
                  <c:v>0.46124245472837</c:v>
                </c:pt>
                <c:pt idx="32">
                  <c:v>0.33100177080698001</c:v>
                </c:pt>
                <c:pt idx="33">
                  <c:v>0.54185750636132002</c:v>
                </c:pt>
                <c:pt idx="37">
                  <c:v>0.13333333333333</c:v>
                </c:pt>
                <c:pt idx="51">
                  <c:v>0.65173796791444005</c:v>
                </c:pt>
                <c:pt idx="56">
                  <c:v>0</c:v>
                </c:pt>
                <c:pt idx="58">
                  <c:v>0.61666666666667003</c:v>
                </c:pt>
                <c:pt idx="63">
                  <c:v>0.41741803278688999</c:v>
                </c:pt>
                <c:pt idx="64">
                  <c:v>0.41308411214953</c:v>
                </c:pt>
                <c:pt idx="65">
                  <c:v>0.57799999999999996</c:v>
                </c:pt>
                <c:pt idx="69">
                  <c:v>1.1476793248945101</c:v>
                </c:pt>
                <c:pt idx="77">
                  <c:v>0</c:v>
                </c:pt>
                <c:pt idx="81">
                  <c:v>1.66729055258467</c:v>
                </c:pt>
                <c:pt idx="84">
                  <c:v>2.3817114093959701</c:v>
                </c:pt>
                <c:pt idx="85">
                  <c:v>2.0377936869508599</c:v>
                </c:pt>
                <c:pt idx="86">
                  <c:v>1.38535980148883</c:v>
                </c:pt>
                <c:pt idx="87">
                  <c:v>2.0391872278664702</c:v>
                </c:pt>
                <c:pt idx="88">
                  <c:v>2.0678787878787901</c:v>
                </c:pt>
                <c:pt idx="89">
                  <c:v>1.42009685230024</c:v>
                </c:pt>
                <c:pt idx="90">
                  <c:v>1.88150525087515</c:v>
                </c:pt>
                <c:pt idx="91">
                  <c:v>0.78760445682450997</c:v>
                </c:pt>
                <c:pt idx="92">
                  <c:v>1.8368131868131901</c:v>
                </c:pt>
                <c:pt idx="93">
                  <c:v>1.7994728915662599</c:v>
                </c:pt>
                <c:pt idx="94">
                  <c:v>2.1661478599221802</c:v>
                </c:pt>
                <c:pt idx="95">
                  <c:v>2.02421602787456</c:v>
                </c:pt>
                <c:pt idx="96">
                  <c:v>1.3644329896907199</c:v>
                </c:pt>
                <c:pt idx="97">
                  <c:v>2.5524539877300598</c:v>
                </c:pt>
                <c:pt idx="99">
                  <c:v>3.3814285714285699</c:v>
                </c:pt>
                <c:pt idx="101">
                  <c:v>6.2404761904761896</c:v>
                </c:pt>
                <c:pt idx="102">
                  <c:v>3.9</c:v>
                </c:pt>
                <c:pt idx="105">
                  <c:v>4.87131782945736</c:v>
                </c:pt>
                <c:pt idx="107">
                  <c:v>5.3509259259259299</c:v>
                </c:pt>
                <c:pt idx="108">
                  <c:v>4.9935483870967703</c:v>
                </c:pt>
                <c:pt idx="112">
                  <c:v>3.2688172043010799</c:v>
                </c:pt>
                <c:pt idx="113">
                  <c:v>12.3872180451127</c:v>
                </c:pt>
                <c:pt idx="116">
                  <c:v>0.10344827586207</c:v>
                </c:pt>
                <c:pt idx="117">
                  <c:v>13.4202127659574</c:v>
                </c:pt>
                <c:pt idx="124">
                  <c:v>29.451785714285698</c:v>
                </c:pt>
                <c:pt idx="125">
                  <c:v>15.397692307692299</c:v>
                </c:pt>
                <c:pt idx="128">
                  <c:v>25</c:v>
                </c:pt>
                <c:pt idx="130">
                  <c:v>16.5138888888888</c:v>
                </c:pt>
                <c:pt idx="131">
                  <c:v>15.7818181818181</c:v>
                </c:pt>
                <c:pt idx="132">
                  <c:v>30.6848167539267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F59-4B1A-B1FA-32528CD11616}"/>
            </c:ext>
          </c:extLst>
        </c:ser>
        <c:ser>
          <c:idx val="28"/>
          <c:order val="28"/>
          <c:tx>
            <c:strRef>
              <c:f>'Sheet1 (2)'!$AN$3:$AN$4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(2)'!$K$5:$K$138</c:f>
              <c:strCach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strCache>
            </c:strRef>
          </c:cat>
          <c:val>
            <c:numRef>
              <c:f>'Sheet1 (2)'!$AN$5:$AN$138</c:f>
              <c:numCache>
                <c:formatCode>General</c:formatCode>
                <c:ptCount val="133"/>
                <c:pt idx="0">
                  <c:v>1.3177647058823501</c:v>
                </c:pt>
                <c:pt idx="1">
                  <c:v>1.4725806451612899</c:v>
                </c:pt>
                <c:pt idx="7">
                  <c:v>1.10925581395349</c:v>
                </c:pt>
                <c:pt idx="9">
                  <c:v>0.57277227722771995</c:v>
                </c:pt>
                <c:pt idx="10">
                  <c:v>0.94230295566501998</c:v>
                </c:pt>
                <c:pt idx="11">
                  <c:v>2.1670792079207901</c:v>
                </c:pt>
                <c:pt idx="13">
                  <c:v>0.12909090909091001</c:v>
                </c:pt>
                <c:pt idx="15">
                  <c:v>1.42374100719424</c:v>
                </c:pt>
                <c:pt idx="16">
                  <c:v>0.5625</c:v>
                </c:pt>
                <c:pt idx="17">
                  <c:v>0.53769841269841001</c:v>
                </c:pt>
                <c:pt idx="19">
                  <c:v>0.22542372881355999</c:v>
                </c:pt>
                <c:pt idx="21">
                  <c:v>0.63624454148471998</c:v>
                </c:pt>
                <c:pt idx="24">
                  <c:v>0.77802907915994002</c:v>
                </c:pt>
                <c:pt idx="25">
                  <c:v>1.0780392156862699</c:v>
                </c:pt>
                <c:pt idx="26">
                  <c:v>0.43333333333333002</c:v>
                </c:pt>
                <c:pt idx="27">
                  <c:v>0.27905982905983001</c:v>
                </c:pt>
                <c:pt idx="28">
                  <c:v>0.91630727762802999</c:v>
                </c:pt>
                <c:pt idx="31">
                  <c:v>0.65132211538462004</c:v>
                </c:pt>
                <c:pt idx="32">
                  <c:v>0.94066252529932004</c:v>
                </c:pt>
                <c:pt idx="33">
                  <c:v>0.48777442581594999</c:v>
                </c:pt>
                <c:pt idx="35">
                  <c:v>0.51802030456852999</c:v>
                </c:pt>
                <c:pt idx="36">
                  <c:v>0.69992632386800002</c:v>
                </c:pt>
                <c:pt idx="37">
                  <c:v>0.43649373881932002</c:v>
                </c:pt>
                <c:pt idx="39">
                  <c:v>0.34423244147157001</c:v>
                </c:pt>
                <c:pt idx="40">
                  <c:v>1.2616389658356399</c:v>
                </c:pt>
                <c:pt idx="41">
                  <c:v>1.26079989699892</c:v>
                </c:pt>
                <c:pt idx="42">
                  <c:v>0.64656756676352001</c:v>
                </c:pt>
                <c:pt idx="43">
                  <c:v>0.50483761705519004</c:v>
                </c:pt>
                <c:pt idx="44">
                  <c:v>0.48727394124380002</c:v>
                </c:pt>
                <c:pt idx="45">
                  <c:v>0.83600264656808998</c:v>
                </c:pt>
                <c:pt idx="46">
                  <c:v>0.70867499078024998</c:v>
                </c:pt>
                <c:pt idx="47">
                  <c:v>0.55597490483574996</c:v>
                </c:pt>
                <c:pt idx="48">
                  <c:v>0.87637087410848002</c:v>
                </c:pt>
                <c:pt idx="49">
                  <c:v>0.54739609414121004</c:v>
                </c:pt>
                <c:pt idx="52">
                  <c:v>6.25E-2</c:v>
                </c:pt>
                <c:pt idx="53">
                  <c:v>0.41320224719101001</c:v>
                </c:pt>
                <c:pt idx="54">
                  <c:v>0.35732984293193998</c:v>
                </c:pt>
                <c:pt idx="55">
                  <c:v>0.19408060453400999</c:v>
                </c:pt>
                <c:pt idx="56">
                  <c:v>0</c:v>
                </c:pt>
                <c:pt idx="57">
                  <c:v>0.38906249999999998</c:v>
                </c:pt>
                <c:pt idx="58">
                  <c:v>0.35789473684210998</c:v>
                </c:pt>
                <c:pt idx="59">
                  <c:v>0.47877583465819001</c:v>
                </c:pt>
                <c:pt idx="60">
                  <c:v>0.60918081330814999</c:v>
                </c:pt>
                <c:pt idx="61">
                  <c:v>0.27049180327868999</c:v>
                </c:pt>
                <c:pt idx="62">
                  <c:v>4.1435897435897404</c:v>
                </c:pt>
                <c:pt idx="63">
                  <c:v>0.57894736842104999</c:v>
                </c:pt>
                <c:pt idx="64">
                  <c:v>1.06371937172775</c:v>
                </c:pt>
                <c:pt idx="65">
                  <c:v>0.58513255240443995</c:v>
                </c:pt>
                <c:pt idx="66">
                  <c:v>0.46762774057425999</c:v>
                </c:pt>
                <c:pt idx="67">
                  <c:v>0.51444815309300995</c:v>
                </c:pt>
                <c:pt idx="69">
                  <c:v>0.62656520441659003</c:v>
                </c:pt>
                <c:pt idx="70">
                  <c:v>0.63368186874304999</c:v>
                </c:pt>
                <c:pt idx="71">
                  <c:v>0.59733791153301996</c:v>
                </c:pt>
                <c:pt idx="72">
                  <c:v>0.61316050650239995</c:v>
                </c:pt>
                <c:pt idx="73">
                  <c:v>1.0718483690861</c:v>
                </c:pt>
                <c:pt idx="74">
                  <c:v>1.0949500000000001</c:v>
                </c:pt>
                <c:pt idx="75">
                  <c:v>1.0266909871244601</c:v>
                </c:pt>
                <c:pt idx="76">
                  <c:v>1.0966351501668501</c:v>
                </c:pt>
                <c:pt idx="77">
                  <c:v>1.00911310008137</c:v>
                </c:pt>
                <c:pt idx="78">
                  <c:v>1.3029106145251399</c:v>
                </c:pt>
                <c:pt idx="79">
                  <c:v>0.99740535818288001</c:v>
                </c:pt>
                <c:pt idx="80">
                  <c:v>1.09309203722854</c:v>
                </c:pt>
                <c:pt idx="81">
                  <c:v>0.97472348383648999</c:v>
                </c:pt>
                <c:pt idx="82">
                  <c:v>0.68721590909091002</c:v>
                </c:pt>
                <c:pt idx="83">
                  <c:v>1.08399397927751</c:v>
                </c:pt>
                <c:pt idx="84">
                  <c:v>1.4434467399545099</c:v>
                </c:pt>
                <c:pt idx="85">
                  <c:v>1.7342413130784</c:v>
                </c:pt>
                <c:pt idx="87">
                  <c:v>1.16311287353066</c:v>
                </c:pt>
                <c:pt idx="88">
                  <c:v>1.26156320426142</c:v>
                </c:pt>
                <c:pt idx="89">
                  <c:v>1.0730603322646499</c:v>
                </c:pt>
                <c:pt idx="90">
                  <c:v>2.1267985232067499</c:v>
                </c:pt>
                <c:pt idx="91">
                  <c:v>1.2346864111498299</c:v>
                </c:pt>
                <c:pt idx="92">
                  <c:v>1.1608007448789599</c:v>
                </c:pt>
                <c:pt idx="93">
                  <c:v>1.6612135176651299</c:v>
                </c:pt>
                <c:pt idx="94">
                  <c:v>1.82386363636364</c:v>
                </c:pt>
                <c:pt idx="95">
                  <c:v>2.0135011516946402</c:v>
                </c:pt>
                <c:pt idx="96">
                  <c:v>1.69265759312321</c:v>
                </c:pt>
                <c:pt idx="97">
                  <c:v>1.60557823129252</c:v>
                </c:pt>
                <c:pt idx="98">
                  <c:v>2.4192417102966801</c:v>
                </c:pt>
                <c:pt idx="99">
                  <c:v>2.9289272030651299</c:v>
                </c:pt>
                <c:pt idx="100">
                  <c:v>2.8741258741258702</c:v>
                </c:pt>
                <c:pt idx="101">
                  <c:v>3.0067910447761199</c:v>
                </c:pt>
                <c:pt idx="102">
                  <c:v>6.2844444444444401</c:v>
                </c:pt>
                <c:pt idx="103">
                  <c:v>3.96351761846902</c:v>
                </c:pt>
                <c:pt idx="104">
                  <c:v>6.5916851441241704</c:v>
                </c:pt>
                <c:pt idx="105">
                  <c:v>4.9206967213114803</c:v>
                </c:pt>
                <c:pt idx="106">
                  <c:v>2.8907875457875498</c:v>
                </c:pt>
                <c:pt idx="107">
                  <c:v>3.3959847036328901</c:v>
                </c:pt>
                <c:pt idx="108">
                  <c:v>0</c:v>
                </c:pt>
                <c:pt idx="109">
                  <c:v>5.4336585365853702</c:v>
                </c:pt>
                <c:pt idx="110">
                  <c:v>6.6141472868217104</c:v>
                </c:pt>
                <c:pt idx="111">
                  <c:v>5.1014772727272701</c:v>
                </c:pt>
                <c:pt idx="112">
                  <c:v>16.2717158176943</c:v>
                </c:pt>
                <c:pt idx="113">
                  <c:v>5.8759104477611901</c:v>
                </c:pt>
                <c:pt idx="114">
                  <c:v>2.5377362637362602</c:v>
                </c:pt>
                <c:pt idx="115">
                  <c:v>4.6952853133769903</c:v>
                </c:pt>
                <c:pt idx="118">
                  <c:v>2.5881355932203398</c:v>
                </c:pt>
                <c:pt idx="119">
                  <c:v>10.5234042553191</c:v>
                </c:pt>
                <c:pt idx="120">
                  <c:v>8.9998084291187705</c:v>
                </c:pt>
                <c:pt idx="121">
                  <c:v>16.282592592592501</c:v>
                </c:pt>
                <c:pt idx="122">
                  <c:v>18.2968032786885</c:v>
                </c:pt>
                <c:pt idx="123">
                  <c:v>5.1837546468401499</c:v>
                </c:pt>
                <c:pt idx="124">
                  <c:v>4.57</c:v>
                </c:pt>
                <c:pt idx="125">
                  <c:v>2.5392156862745101</c:v>
                </c:pt>
                <c:pt idx="126">
                  <c:v>10.537037037037001</c:v>
                </c:pt>
                <c:pt idx="127">
                  <c:v>10.470833333333299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F59-4B1A-B1FA-32528CD11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396079"/>
        <c:axId val="1385396559"/>
      </c:lineChart>
      <c:catAx>
        <c:axId val="138539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96559"/>
        <c:crosses val="autoZero"/>
        <c:auto val="1"/>
        <c:lblAlgn val="ctr"/>
        <c:lblOffset val="100"/>
        <c:noMultiLvlLbl val="0"/>
      </c:catAx>
      <c:valAx>
        <c:axId val="13853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9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 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Sheet3!$B$2:$B$134</c:f>
              <c:numCache>
                <c:formatCode>General</c:formatCode>
                <c:ptCount val="133"/>
                <c:pt idx="5">
                  <c:v>1.8616788321167901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D-41ED-BEB3-BD4DA3CBC20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 AZ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Sheet3!$C$2:$C$134</c:f>
              <c:numCache>
                <c:formatCode>General</c:formatCode>
                <c:ptCount val="133"/>
                <c:pt idx="94">
                  <c:v>0.90342857142857003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D-41ED-BEB3-BD4DA3CBC207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 CA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Sheet3!$D$2:$D$134</c:f>
              <c:numCache>
                <c:formatCode>General</c:formatCode>
                <c:ptCount val="133"/>
                <c:pt idx="23">
                  <c:v>0.72148760330578998</c:v>
                </c:pt>
                <c:pt idx="32">
                  <c:v>0.62705977382875999</c:v>
                </c:pt>
                <c:pt idx="33">
                  <c:v>0.36904761904762001</c:v>
                </c:pt>
                <c:pt idx="35">
                  <c:v>0.45392857142857002</c:v>
                </c:pt>
                <c:pt idx="36">
                  <c:v>0.22435344827586001</c:v>
                </c:pt>
                <c:pt idx="37">
                  <c:v>1.1025030525030499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D-41ED-BEB3-BD4DA3CBC207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 CO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Sheet3!$E$2:$E$134</c:f>
              <c:numCache>
                <c:formatCode>General</c:formatCode>
                <c:ptCount val="133"/>
                <c:pt idx="18">
                  <c:v>0</c:v>
                </c:pt>
                <c:pt idx="32">
                  <c:v>0.48087044534412998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6D-41ED-BEB3-BD4DA3CBC207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 CT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Sheet3!$F$2:$F$134</c:f>
              <c:numCache>
                <c:formatCode>General</c:formatCode>
                <c:ptCount val="133"/>
                <c:pt idx="14">
                  <c:v>0.83564356435644005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6D-41ED-BEB3-BD4DA3CBC207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 DC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Sheet3!$G$2:$G$134</c:f>
              <c:numCache>
                <c:formatCode>General</c:formatCode>
                <c:ptCount val="133"/>
                <c:pt idx="9">
                  <c:v>1.91573033707865</c:v>
                </c:pt>
                <c:pt idx="32">
                  <c:v>0</c:v>
                </c:pt>
                <c:pt idx="33">
                  <c:v>0.50095693779904005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6D-41ED-BEB3-BD4DA3CBC207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 FL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Sheet3!$H$2:$H$134</c:f>
              <c:numCache>
                <c:formatCode>General</c:formatCode>
                <c:ptCount val="133"/>
                <c:pt idx="15">
                  <c:v>1.71935222672064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6D-41ED-BEB3-BD4DA3CBC207}"/>
            </c:ext>
          </c:extLst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 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Sheet3!$I$2:$I$134</c:f>
              <c:numCache>
                <c:formatCode>General</c:formatCode>
                <c:ptCount val="133"/>
                <c:pt idx="2">
                  <c:v>0.74770642201835003</c:v>
                </c:pt>
                <c:pt idx="16">
                  <c:v>0.69627329192547005</c:v>
                </c:pt>
                <c:pt idx="18">
                  <c:v>0.78476821192053003</c:v>
                </c:pt>
                <c:pt idx="25">
                  <c:v>1.01741935483871</c:v>
                </c:pt>
                <c:pt idx="27">
                  <c:v>1.2777777777777799</c:v>
                </c:pt>
                <c:pt idx="28">
                  <c:v>1.38928571428571</c:v>
                </c:pt>
                <c:pt idx="31">
                  <c:v>0.12894736842105001</c:v>
                </c:pt>
                <c:pt idx="32">
                  <c:v>0.32769554753308999</c:v>
                </c:pt>
                <c:pt idx="33">
                  <c:v>0.36599402092675998</c:v>
                </c:pt>
                <c:pt idx="35">
                  <c:v>0.38137931034483002</c:v>
                </c:pt>
                <c:pt idx="36">
                  <c:v>0.59819277108433999</c:v>
                </c:pt>
                <c:pt idx="37">
                  <c:v>0.39187017994859003</c:v>
                </c:pt>
                <c:pt idx="38">
                  <c:v>9.7727272727269998E-2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6D-41ED-BEB3-BD4DA3CBC207}"/>
            </c:ext>
          </c:extLst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 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Sheet3!$J$2:$J$134</c:f>
              <c:numCache>
                <c:formatCode>General</c:formatCode>
                <c:ptCount val="133"/>
                <c:pt idx="36">
                  <c:v>0.38636363636364002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6D-41ED-BEB3-BD4DA3CBC207}"/>
            </c:ext>
          </c:extLst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 LA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Sheet3!$K$2:$K$134</c:f>
              <c:numCache>
                <c:formatCode>General</c:formatCode>
                <c:ptCount val="133"/>
                <c:pt idx="25">
                  <c:v>1.3844000000000001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6D-41ED-BEB3-BD4DA3CBC207}"/>
            </c:ext>
          </c:extLst>
        </c:ser>
        <c:ser>
          <c:idx val="10"/>
          <c:order val="10"/>
          <c:tx>
            <c:strRef>
              <c:f>Sheet3!$L$1</c:f>
              <c:strCache>
                <c:ptCount val="1"/>
                <c:pt idx="0">
                  <c:v> 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Sheet3!$L$2:$L$134</c:f>
              <c:numCache>
                <c:formatCode>General</c:formatCode>
                <c:ptCount val="133"/>
                <c:pt idx="0">
                  <c:v>1.8599290780141799</c:v>
                </c:pt>
                <c:pt idx="4">
                  <c:v>1.09623853211009</c:v>
                </c:pt>
                <c:pt idx="6">
                  <c:v>0.94842271293375002</c:v>
                </c:pt>
                <c:pt idx="8">
                  <c:v>2.3541935483871002</c:v>
                </c:pt>
                <c:pt idx="10">
                  <c:v>1.62320534223706</c:v>
                </c:pt>
                <c:pt idx="19">
                  <c:v>0.44530916844349999</c:v>
                </c:pt>
                <c:pt idx="26">
                  <c:v>0.39978632478631998</c:v>
                </c:pt>
                <c:pt idx="32">
                  <c:v>0.53208386277000996</c:v>
                </c:pt>
                <c:pt idx="33">
                  <c:v>0.86790709261770005</c:v>
                </c:pt>
                <c:pt idx="36">
                  <c:v>0.64758260869564999</c:v>
                </c:pt>
                <c:pt idx="37">
                  <c:v>0.48883928571428997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6D-41ED-BEB3-BD4DA3CBC207}"/>
            </c:ext>
          </c:extLst>
        </c:ser>
        <c:ser>
          <c:idx val="11"/>
          <c:order val="11"/>
          <c:tx>
            <c:strRef>
              <c:f>Sheet3!$M$1</c:f>
              <c:strCache>
                <c:ptCount val="1"/>
                <c:pt idx="0">
                  <c:v> 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Sheet3!$M$2:$M$134</c:f>
              <c:numCache>
                <c:formatCode>General</c:formatCode>
                <c:ptCount val="133"/>
                <c:pt idx="25">
                  <c:v>0.69272727272726997</c:v>
                </c:pt>
                <c:pt idx="32">
                  <c:v>4.6875E-2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6D-41ED-BEB3-BD4DA3CBC207}"/>
            </c:ext>
          </c:extLst>
        </c:ser>
        <c:ser>
          <c:idx val="12"/>
          <c:order val="12"/>
          <c:tx>
            <c:strRef>
              <c:f>Sheet3!$N$1</c:f>
              <c:strCache>
                <c:ptCount val="1"/>
                <c:pt idx="0">
                  <c:v> MI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Sheet3!$N$2:$N$134</c:f>
              <c:numCache>
                <c:formatCode>General</c:formatCode>
                <c:ptCount val="133"/>
                <c:pt idx="32">
                  <c:v>0.26865671641791</c:v>
                </c:pt>
                <c:pt idx="35">
                  <c:v>0.38750000000000001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6D-41ED-BEB3-BD4DA3CBC207}"/>
            </c:ext>
          </c:extLst>
        </c:ser>
        <c:ser>
          <c:idx val="13"/>
          <c:order val="13"/>
          <c:tx>
            <c:strRef>
              <c:f>Sheet3!$O$1</c:f>
              <c:strCache>
                <c:ptCount val="1"/>
                <c:pt idx="0">
                  <c:v> MN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Sheet3!$O$2:$O$134</c:f>
              <c:numCache>
                <c:formatCode>General</c:formatCode>
                <c:ptCount val="133"/>
                <c:pt idx="26">
                  <c:v>21.429758308157101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6D-41ED-BEB3-BD4DA3CBC207}"/>
            </c:ext>
          </c:extLst>
        </c:ser>
        <c:ser>
          <c:idx val="14"/>
          <c:order val="14"/>
          <c:tx>
            <c:strRef>
              <c:f>Sheet3!$P$1</c:f>
              <c:strCache>
                <c:ptCount val="1"/>
                <c:pt idx="0">
                  <c:v> MO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Sheet3!$P$2:$P$134</c:f>
              <c:numCache>
                <c:formatCode>General</c:formatCode>
                <c:ptCount val="133"/>
                <c:pt idx="30">
                  <c:v>0.34059829059829</c:v>
                </c:pt>
                <c:pt idx="32">
                  <c:v>0.32912781954886999</c:v>
                </c:pt>
                <c:pt idx="33">
                  <c:v>0.34950790861160003</c:v>
                </c:pt>
                <c:pt idx="35">
                  <c:v>0.50465604026846</c:v>
                </c:pt>
                <c:pt idx="37">
                  <c:v>0.44459627329193002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6D-41ED-BEB3-BD4DA3CBC207}"/>
            </c:ext>
          </c:extLst>
        </c:ser>
        <c:ser>
          <c:idx val="15"/>
          <c:order val="15"/>
          <c:tx>
            <c:strRef>
              <c:f>Sheet3!$Q$1</c:f>
              <c:strCache>
                <c:ptCount val="1"/>
                <c:pt idx="0">
                  <c:v> NC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Sheet3!$Q$2:$Q$134</c:f>
              <c:numCache>
                <c:formatCode>General</c:formatCode>
                <c:ptCount val="133"/>
                <c:pt idx="32">
                  <c:v>0.94116541353382999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36D-41ED-BEB3-BD4DA3CBC207}"/>
            </c:ext>
          </c:extLst>
        </c:ser>
        <c:ser>
          <c:idx val="16"/>
          <c:order val="16"/>
          <c:tx>
            <c:strRef>
              <c:f>Sheet3!$R$1</c:f>
              <c:strCache>
                <c:ptCount val="1"/>
                <c:pt idx="0">
                  <c:v> NH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Sheet3!$R$2:$R$134</c:f>
              <c:numCache>
                <c:formatCode>General</c:formatCode>
                <c:ptCount val="133"/>
                <c:pt idx="12">
                  <c:v>1.2232183908045999</c:v>
                </c:pt>
                <c:pt idx="13">
                  <c:v>0.54078947368421004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36D-41ED-BEB3-BD4DA3CBC207}"/>
            </c:ext>
          </c:extLst>
        </c:ser>
        <c:ser>
          <c:idx val="17"/>
          <c:order val="17"/>
          <c:tx>
            <c:strRef>
              <c:f>Sheet3!$S$1</c:f>
              <c:strCache>
                <c:ptCount val="1"/>
                <c:pt idx="0">
                  <c:v> NJ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Sheet3!$S$2:$S$134</c:f>
              <c:numCache>
                <c:formatCode>General</c:formatCode>
                <c:ptCount val="133"/>
                <c:pt idx="11">
                  <c:v>2.3532110091743101</c:v>
                </c:pt>
                <c:pt idx="16">
                  <c:v>0.56491228070175004</c:v>
                </c:pt>
                <c:pt idx="28">
                  <c:v>0.63815789473684004</c:v>
                </c:pt>
                <c:pt idx="29">
                  <c:v>0</c:v>
                </c:pt>
                <c:pt idx="32">
                  <c:v>0.21643387314439999</c:v>
                </c:pt>
                <c:pt idx="35">
                  <c:v>0.30029411764705999</c:v>
                </c:pt>
                <c:pt idx="36">
                  <c:v>0.45217917675545</c:v>
                </c:pt>
                <c:pt idx="37">
                  <c:v>8.1092436974790003E-2</c:v>
                </c:pt>
                <c:pt idx="38">
                  <c:v>0.52</c:v>
                </c:pt>
                <c:pt idx="94">
                  <c:v>1.7789062499999999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6D-41ED-BEB3-BD4DA3CBC207}"/>
            </c:ext>
          </c:extLst>
        </c:ser>
        <c:ser>
          <c:idx val="18"/>
          <c:order val="18"/>
          <c:tx>
            <c:strRef>
              <c:f>Sheet3!$T$1</c:f>
              <c:strCache>
                <c:ptCount val="1"/>
                <c:pt idx="0">
                  <c:v> NM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Sheet3!$T$2:$T$134</c:f>
              <c:numCache>
                <c:formatCode>General</c:formatCode>
                <c:ptCount val="133"/>
                <c:pt idx="16">
                  <c:v>0.85559701492536999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36D-41ED-BEB3-BD4DA3CBC207}"/>
            </c:ext>
          </c:extLst>
        </c:ser>
        <c:ser>
          <c:idx val="19"/>
          <c:order val="19"/>
          <c:tx>
            <c:strRef>
              <c:f>Sheet3!$U$1</c:f>
              <c:strCache>
                <c:ptCount val="1"/>
                <c:pt idx="0">
                  <c:v> NY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Sheet3!$U$2:$U$134</c:f>
              <c:numCache>
                <c:formatCode>General</c:formatCode>
                <c:ptCount val="133"/>
                <c:pt idx="1">
                  <c:v>1.7605263157894699</c:v>
                </c:pt>
                <c:pt idx="3">
                  <c:v>1.13194444444444</c:v>
                </c:pt>
                <c:pt idx="4">
                  <c:v>2.2934376573250499</c:v>
                </c:pt>
                <c:pt idx="6">
                  <c:v>0.57638888888888995</c:v>
                </c:pt>
                <c:pt idx="7">
                  <c:v>0.18253968253968</c:v>
                </c:pt>
                <c:pt idx="10">
                  <c:v>1.41062801932367</c:v>
                </c:pt>
                <c:pt idx="13">
                  <c:v>0.91532258064516003</c:v>
                </c:pt>
                <c:pt idx="14">
                  <c:v>2.49968885849656</c:v>
                </c:pt>
                <c:pt idx="15">
                  <c:v>0.91495956873314999</c:v>
                </c:pt>
                <c:pt idx="17">
                  <c:v>0.97499999999999998</c:v>
                </c:pt>
                <c:pt idx="18">
                  <c:v>0.44802631578947</c:v>
                </c:pt>
                <c:pt idx="19">
                  <c:v>2.1207270101107403</c:v>
                </c:pt>
                <c:pt idx="20">
                  <c:v>1.41230769230769</c:v>
                </c:pt>
                <c:pt idx="21">
                  <c:v>0.35587349397590001</c:v>
                </c:pt>
                <c:pt idx="22">
                  <c:v>0.48875000000000002</c:v>
                </c:pt>
                <c:pt idx="23">
                  <c:v>0.68479999999999996</c:v>
                </c:pt>
                <c:pt idx="24">
                  <c:v>1.2051436974776499</c:v>
                </c:pt>
                <c:pt idx="25">
                  <c:v>0.54764705882353004</c:v>
                </c:pt>
                <c:pt idx="26">
                  <c:v>0.48430232558140002</c:v>
                </c:pt>
                <c:pt idx="27">
                  <c:v>0.68805147058824001</c:v>
                </c:pt>
                <c:pt idx="28">
                  <c:v>1.04575365579303</c:v>
                </c:pt>
                <c:pt idx="29">
                  <c:v>1.7340676229508201</c:v>
                </c:pt>
                <c:pt idx="30">
                  <c:v>0.83830645161289996</c:v>
                </c:pt>
                <c:pt idx="31">
                  <c:v>0.62481240620309997</c:v>
                </c:pt>
                <c:pt idx="32">
                  <c:v>1.4165680491280401</c:v>
                </c:pt>
                <c:pt idx="33">
                  <c:v>1.96988826025011</c:v>
                </c:pt>
                <c:pt idx="34">
                  <c:v>0.38367346938775998</c:v>
                </c:pt>
                <c:pt idx="35">
                  <c:v>1.40407875663986</c:v>
                </c:pt>
                <c:pt idx="36">
                  <c:v>1.2081197356334799</c:v>
                </c:pt>
                <c:pt idx="37">
                  <c:v>2.1555665047843999</c:v>
                </c:pt>
                <c:pt idx="38">
                  <c:v>0.25024330900243003</c:v>
                </c:pt>
                <c:pt idx="63">
                  <c:v>5.2325581395349999E-2</c:v>
                </c:pt>
                <c:pt idx="72">
                  <c:v>0.79076923076923</c:v>
                </c:pt>
                <c:pt idx="73">
                  <c:v>0.78884615384614998</c:v>
                </c:pt>
                <c:pt idx="74">
                  <c:v>0.83255395683453004</c:v>
                </c:pt>
                <c:pt idx="75">
                  <c:v>1.5540540540540499</c:v>
                </c:pt>
                <c:pt idx="81">
                  <c:v>0.49439655172413999</c:v>
                </c:pt>
                <c:pt idx="82">
                  <c:v>0.49277777777777998</c:v>
                </c:pt>
                <c:pt idx="83">
                  <c:v>0.51292134831461</c:v>
                </c:pt>
                <c:pt idx="84">
                  <c:v>0.38548387096774001</c:v>
                </c:pt>
                <c:pt idx="85">
                  <c:v>1.05714285714286</c:v>
                </c:pt>
                <c:pt idx="86">
                  <c:v>0.74313725490196003</c:v>
                </c:pt>
                <c:pt idx="87">
                  <c:v>1.0072847682119199</c:v>
                </c:pt>
                <c:pt idx="88">
                  <c:v>0.77048192771084001</c:v>
                </c:pt>
                <c:pt idx="89">
                  <c:v>1.1389</c:v>
                </c:pt>
                <c:pt idx="102">
                  <c:v>11.1048387096774</c:v>
                </c:pt>
                <c:pt idx="105">
                  <c:v>3.0649606299212602</c:v>
                </c:pt>
                <c:pt idx="106">
                  <c:v>4.4428338762215001</c:v>
                </c:pt>
                <c:pt idx="107">
                  <c:v>5.8965517241379297</c:v>
                </c:pt>
                <c:pt idx="108">
                  <c:v>5.42604166666667</c:v>
                </c:pt>
                <c:pt idx="114">
                  <c:v>13.466666666666599</c:v>
                </c:pt>
                <c:pt idx="129">
                  <c:v>18</c:v>
                </c:pt>
                <c:pt idx="131">
                  <c:v>17.413793103448199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36D-41ED-BEB3-BD4DA3CBC207}"/>
            </c:ext>
          </c:extLst>
        </c:ser>
        <c:ser>
          <c:idx val="20"/>
          <c:order val="20"/>
          <c:tx>
            <c:strRef>
              <c:f>Sheet3!$V$1</c:f>
              <c:strCache>
                <c:ptCount val="1"/>
                <c:pt idx="0">
                  <c:v> OH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Sheet3!$V$2:$V$134</c:f>
              <c:numCache>
                <c:formatCode>General</c:formatCode>
                <c:ptCount val="133"/>
                <c:pt idx="31">
                  <c:v>0.44615384615385001</c:v>
                </c:pt>
                <c:pt idx="32">
                  <c:v>0.30092307692308001</c:v>
                </c:pt>
                <c:pt idx="33">
                  <c:v>0.88648158852076997</c:v>
                </c:pt>
                <c:pt idx="36">
                  <c:v>0.36428571428570999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36D-41ED-BEB3-BD4DA3CBC207}"/>
            </c:ext>
          </c:extLst>
        </c:ser>
        <c:ser>
          <c:idx val="21"/>
          <c:order val="21"/>
          <c:tx>
            <c:strRef>
              <c:f>Sheet3!$W$1</c:f>
              <c:strCache>
                <c:ptCount val="1"/>
                <c:pt idx="0">
                  <c:v> PA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Sheet3!$W$2:$W$134</c:f>
              <c:numCache>
                <c:formatCode>General</c:formatCode>
                <c:ptCount val="133"/>
                <c:pt idx="13">
                  <c:v>0.85882352941175999</c:v>
                </c:pt>
                <c:pt idx="15">
                  <c:v>0.83514492753623004</c:v>
                </c:pt>
                <c:pt idx="30">
                  <c:v>0.24814814814815001</c:v>
                </c:pt>
                <c:pt idx="32">
                  <c:v>0.31188340807175002</c:v>
                </c:pt>
                <c:pt idx="57">
                  <c:v>1.0315068493150701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6D-41ED-BEB3-BD4DA3CBC207}"/>
            </c:ext>
          </c:extLst>
        </c:ser>
        <c:ser>
          <c:idx val="22"/>
          <c:order val="22"/>
          <c:tx>
            <c:strRef>
              <c:f>Sheet3!$X$1</c:f>
              <c:strCache>
                <c:ptCount val="1"/>
                <c:pt idx="0">
                  <c:v> RI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Sheet3!$X$2:$X$134</c:f>
              <c:numCache>
                <c:formatCode>General</c:formatCode>
                <c:ptCount val="133"/>
                <c:pt idx="13">
                  <c:v>0.59565217391304004</c:v>
                </c:pt>
                <c:pt idx="32">
                  <c:v>0.64627906976743998</c:v>
                </c:pt>
                <c:pt idx="33">
                  <c:v>0.23353658536585001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36D-41ED-BEB3-BD4DA3CBC207}"/>
            </c:ext>
          </c:extLst>
        </c:ser>
        <c:ser>
          <c:idx val="23"/>
          <c:order val="23"/>
          <c:tx>
            <c:strRef>
              <c:f>Sheet3!$Y$1</c:f>
              <c:strCache>
                <c:ptCount val="1"/>
                <c:pt idx="0">
                  <c:v> UT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Sheet3!$Y$2:$Y$134</c:f>
              <c:numCache>
                <c:formatCode>General</c:formatCode>
                <c:ptCount val="133"/>
                <c:pt idx="35">
                  <c:v>0.50017513134850999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36D-41ED-BEB3-BD4DA3CBC207}"/>
            </c:ext>
          </c:extLst>
        </c:ser>
        <c:ser>
          <c:idx val="24"/>
          <c:order val="24"/>
          <c:tx>
            <c:strRef>
              <c:f>Sheet3!$Z$1</c:f>
              <c:strCache>
                <c:ptCount val="1"/>
                <c:pt idx="0">
                  <c:v> VA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Sheet3!$Z$2:$Z$134</c:f>
              <c:numCache>
                <c:formatCode>General</c:formatCode>
                <c:ptCount val="133"/>
                <c:pt idx="15">
                  <c:v>0.91633663366337004</c:v>
                </c:pt>
                <c:pt idx="35">
                  <c:v>0.25307692307691998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36D-41ED-BEB3-BD4DA3CBC207}"/>
            </c:ext>
          </c:extLst>
        </c:ser>
        <c:ser>
          <c:idx val="25"/>
          <c:order val="25"/>
          <c:tx>
            <c:strRef>
              <c:f>Sheet3!$AA$1</c:f>
              <c:strCache>
                <c:ptCount val="1"/>
                <c:pt idx="0">
                  <c:v> WA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Sheet3!$AA$2:$AA$134</c:f>
              <c:numCache>
                <c:formatCode>General</c:formatCode>
                <c:ptCount val="133"/>
                <c:pt idx="26">
                  <c:v>0.19487179487178999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6D-41ED-BEB3-BD4DA3CBC207}"/>
            </c:ext>
          </c:extLst>
        </c:ser>
        <c:ser>
          <c:idx val="26"/>
          <c:order val="26"/>
          <c:tx>
            <c:strRef>
              <c:f>Sheet3!$AB$1</c:f>
              <c:strCache>
                <c:ptCount val="1"/>
                <c:pt idx="0">
                  <c:v>RAILROAD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Sheet3!$AB$2:$AB$134</c:f>
              <c:numCache>
                <c:formatCode>General</c:formatCode>
                <c:ptCount val="133"/>
                <c:pt idx="16">
                  <c:v>0.55833333333333002</c:v>
                </c:pt>
                <c:pt idx="20">
                  <c:v>0.45833333333332998</c:v>
                </c:pt>
                <c:pt idx="28">
                  <c:v>0.35136363636363999</c:v>
                </c:pt>
                <c:pt idx="29">
                  <c:v>0.27</c:v>
                </c:pt>
                <c:pt idx="30">
                  <c:v>0.54135654261705002</c:v>
                </c:pt>
                <c:pt idx="31">
                  <c:v>0.26963667820068998</c:v>
                </c:pt>
                <c:pt idx="32">
                  <c:v>0.42488107943283998</c:v>
                </c:pt>
                <c:pt idx="33">
                  <c:v>0.43066998168018999</c:v>
                </c:pt>
                <c:pt idx="35">
                  <c:v>0.44080188679245003</c:v>
                </c:pt>
                <c:pt idx="39">
                  <c:v>0.35741052631579001</c:v>
                </c:pt>
                <c:pt idx="43">
                  <c:v>8.1111111111109996E-2</c:v>
                </c:pt>
                <c:pt idx="48">
                  <c:v>0.31666666666666998</c:v>
                </c:pt>
                <c:pt idx="50">
                  <c:v>0.58133333333333004</c:v>
                </c:pt>
                <c:pt idx="52">
                  <c:v>0.39482758620690001</c:v>
                </c:pt>
                <c:pt idx="54">
                  <c:v>0.47255639097744001</c:v>
                </c:pt>
                <c:pt idx="55">
                  <c:v>0.49772727272727002</c:v>
                </c:pt>
                <c:pt idx="57">
                  <c:v>0.39044117647059001</c:v>
                </c:pt>
                <c:pt idx="58">
                  <c:v>0.32475961538462</c:v>
                </c:pt>
                <c:pt idx="59">
                  <c:v>0.32107843137254999</c:v>
                </c:pt>
                <c:pt idx="63">
                  <c:v>0.28746478873239001</c:v>
                </c:pt>
                <c:pt idx="64">
                  <c:v>0.29115447154472002</c:v>
                </c:pt>
                <c:pt idx="65">
                  <c:v>0.45563380281690002</c:v>
                </c:pt>
                <c:pt idx="66">
                  <c:v>0.38524844720496998</c:v>
                </c:pt>
                <c:pt idx="67">
                  <c:v>0.25201033888570001</c:v>
                </c:pt>
                <c:pt idx="68">
                  <c:v>0.30636766334441001</c:v>
                </c:pt>
                <c:pt idx="69">
                  <c:v>0.21396396396396</c:v>
                </c:pt>
                <c:pt idx="74">
                  <c:v>0.27100840336134002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36D-41ED-BEB3-BD4DA3CBC207}"/>
            </c:ext>
          </c:extLst>
        </c:ser>
        <c:ser>
          <c:idx val="27"/>
          <c:order val="27"/>
          <c:tx>
            <c:strRef>
              <c:f>Sheet3!$AC$1</c:f>
              <c:strCache>
                <c:ptCount val="1"/>
                <c:pt idx="0">
                  <c:v>UNKNOWN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Sheet3!$AC$2:$AC$134</c:f>
              <c:numCache>
                <c:formatCode>General</c:formatCode>
                <c:ptCount val="133"/>
                <c:pt idx="11">
                  <c:v>0.93018018018018001</c:v>
                </c:pt>
                <c:pt idx="14">
                  <c:v>1.1225641025641</c:v>
                </c:pt>
                <c:pt idx="17">
                  <c:v>0.57291666666666996</c:v>
                </c:pt>
                <c:pt idx="19">
                  <c:v>0.25624999999999998</c:v>
                </c:pt>
                <c:pt idx="20">
                  <c:v>0.56666666666666998</c:v>
                </c:pt>
                <c:pt idx="23">
                  <c:v>0.22376237623761999</c:v>
                </c:pt>
                <c:pt idx="24">
                  <c:v>0.22500000000000001</c:v>
                </c:pt>
                <c:pt idx="25">
                  <c:v>0.66423001949317995</c:v>
                </c:pt>
                <c:pt idx="28">
                  <c:v>0.8</c:v>
                </c:pt>
                <c:pt idx="29">
                  <c:v>1.05922330097087</c:v>
                </c:pt>
                <c:pt idx="30">
                  <c:v>0.40228873239437002</c:v>
                </c:pt>
                <c:pt idx="31">
                  <c:v>0.46124245472837</c:v>
                </c:pt>
                <c:pt idx="32">
                  <c:v>0.33100177080698001</c:v>
                </c:pt>
                <c:pt idx="33">
                  <c:v>0.54185750636132002</c:v>
                </c:pt>
                <c:pt idx="37">
                  <c:v>0.13333333333333</c:v>
                </c:pt>
                <c:pt idx="51">
                  <c:v>0.65173796791444005</c:v>
                </c:pt>
                <c:pt idx="56">
                  <c:v>0</c:v>
                </c:pt>
                <c:pt idx="58">
                  <c:v>0.61666666666667003</c:v>
                </c:pt>
                <c:pt idx="63">
                  <c:v>0.41741803278688999</c:v>
                </c:pt>
                <c:pt idx="64">
                  <c:v>0.41308411214953</c:v>
                </c:pt>
                <c:pt idx="65">
                  <c:v>0.57799999999999996</c:v>
                </c:pt>
                <c:pt idx="69">
                  <c:v>1.1476793248945101</c:v>
                </c:pt>
                <c:pt idx="77">
                  <c:v>0</c:v>
                </c:pt>
                <c:pt idx="81">
                  <c:v>1.66729055258467</c:v>
                </c:pt>
                <c:pt idx="84">
                  <c:v>2.3817114093959701</c:v>
                </c:pt>
                <c:pt idx="85">
                  <c:v>2.0377936869508599</c:v>
                </c:pt>
                <c:pt idx="86">
                  <c:v>1.38535980148883</c:v>
                </c:pt>
                <c:pt idx="87">
                  <c:v>2.0391872278664702</c:v>
                </c:pt>
                <c:pt idx="88">
                  <c:v>2.0678787878787901</c:v>
                </c:pt>
                <c:pt idx="89">
                  <c:v>1.42009685230024</c:v>
                </c:pt>
                <c:pt idx="90">
                  <c:v>1.88150525087515</c:v>
                </c:pt>
                <c:pt idx="91">
                  <c:v>0.78760445682450997</c:v>
                </c:pt>
                <c:pt idx="92">
                  <c:v>1.8368131868131901</c:v>
                </c:pt>
                <c:pt idx="93">
                  <c:v>1.7994728915662599</c:v>
                </c:pt>
                <c:pt idx="94">
                  <c:v>2.1661478599221802</c:v>
                </c:pt>
                <c:pt idx="95">
                  <c:v>2.02421602787456</c:v>
                </c:pt>
                <c:pt idx="96">
                  <c:v>1.3644329896907199</c:v>
                </c:pt>
                <c:pt idx="97">
                  <c:v>2.5524539877300598</c:v>
                </c:pt>
                <c:pt idx="99">
                  <c:v>3.3814285714285699</c:v>
                </c:pt>
                <c:pt idx="101">
                  <c:v>6.2404761904761896</c:v>
                </c:pt>
                <c:pt idx="102">
                  <c:v>3.9</c:v>
                </c:pt>
                <c:pt idx="105">
                  <c:v>4.87131782945736</c:v>
                </c:pt>
                <c:pt idx="107">
                  <c:v>5.3509259259259299</c:v>
                </c:pt>
                <c:pt idx="108">
                  <c:v>4.9935483870967703</c:v>
                </c:pt>
                <c:pt idx="112">
                  <c:v>3.2688172043010799</c:v>
                </c:pt>
                <c:pt idx="113">
                  <c:v>12.3872180451127</c:v>
                </c:pt>
                <c:pt idx="116">
                  <c:v>0.10344827586207</c:v>
                </c:pt>
                <c:pt idx="117">
                  <c:v>13.4202127659574</c:v>
                </c:pt>
                <c:pt idx="124">
                  <c:v>29.451785714285698</c:v>
                </c:pt>
                <c:pt idx="125">
                  <c:v>15.397692307692299</c:v>
                </c:pt>
                <c:pt idx="128">
                  <c:v>25</c:v>
                </c:pt>
                <c:pt idx="130">
                  <c:v>16.5138888888888</c:v>
                </c:pt>
                <c:pt idx="131">
                  <c:v>15.7818181818181</c:v>
                </c:pt>
                <c:pt idx="132">
                  <c:v>30.6848167539267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36D-41ED-BEB3-BD4DA3CBC207}"/>
            </c:ext>
          </c:extLst>
        </c:ser>
        <c:ser>
          <c:idx val="28"/>
          <c:order val="28"/>
          <c:tx>
            <c:strRef>
              <c:f>Sheet3!$AD$1</c:f>
              <c:strCache>
                <c:ptCount val="1"/>
                <c:pt idx="0">
                  <c:v>(blank)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Sheet3!$AD$2:$AD$134</c:f>
              <c:numCache>
                <c:formatCode>General</c:formatCode>
                <c:ptCount val="133"/>
                <c:pt idx="0">
                  <c:v>1.3177647058823501</c:v>
                </c:pt>
                <c:pt idx="1">
                  <c:v>1.4725806451612899</c:v>
                </c:pt>
                <c:pt idx="7">
                  <c:v>1.10925581395349</c:v>
                </c:pt>
                <c:pt idx="9">
                  <c:v>0.57277227722771995</c:v>
                </c:pt>
                <c:pt idx="10">
                  <c:v>0.94230295566501998</c:v>
                </c:pt>
                <c:pt idx="11">
                  <c:v>2.1670792079207901</c:v>
                </c:pt>
                <c:pt idx="13">
                  <c:v>0.12909090909091001</c:v>
                </c:pt>
                <c:pt idx="15">
                  <c:v>1.42374100719424</c:v>
                </c:pt>
                <c:pt idx="16">
                  <c:v>0.5625</c:v>
                </c:pt>
                <c:pt idx="17">
                  <c:v>0.53769841269841001</c:v>
                </c:pt>
                <c:pt idx="19">
                  <c:v>0.22542372881355999</c:v>
                </c:pt>
                <c:pt idx="21">
                  <c:v>0.63624454148471998</c:v>
                </c:pt>
                <c:pt idx="24">
                  <c:v>0.77802907915994002</c:v>
                </c:pt>
                <c:pt idx="25">
                  <c:v>1.0780392156862699</c:v>
                </c:pt>
                <c:pt idx="26">
                  <c:v>0.43333333333333002</c:v>
                </c:pt>
                <c:pt idx="27">
                  <c:v>0.27905982905983001</c:v>
                </c:pt>
                <c:pt idx="28">
                  <c:v>0.91630727762802999</c:v>
                </c:pt>
                <c:pt idx="31">
                  <c:v>0.65132211538462004</c:v>
                </c:pt>
                <c:pt idx="32">
                  <c:v>0.94066252529932004</c:v>
                </c:pt>
                <c:pt idx="33">
                  <c:v>0.48777442581594999</c:v>
                </c:pt>
                <c:pt idx="35">
                  <c:v>0.51802030456852999</c:v>
                </c:pt>
                <c:pt idx="36">
                  <c:v>0.69992632386800002</c:v>
                </c:pt>
                <c:pt idx="37">
                  <c:v>0.43649373881932002</c:v>
                </c:pt>
                <c:pt idx="39">
                  <c:v>0.34423244147157001</c:v>
                </c:pt>
                <c:pt idx="40">
                  <c:v>1.2616389658356399</c:v>
                </c:pt>
                <c:pt idx="41">
                  <c:v>1.26079989699892</c:v>
                </c:pt>
                <c:pt idx="42">
                  <c:v>0.64656756676352001</c:v>
                </c:pt>
                <c:pt idx="43">
                  <c:v>0.50483761705519004</c:v>
                </c:pt>
                <c:pt idx="44">
                  <c:v>0.48727394124380002</c:v>
                </c:pt>
                <c:pt idx="45">
                  <c:v>0.83600264656808998</c:v>
                </c:pt>
                <c:pt idx="46">
                  <c:v>0.70867499078024998</c:v>
                </c:pt>
                <c:pt idx="47">
                  <c:v>0.55597490483574996</c:v>
                </c:pt>
                <c:pt idx="48">
                  <c:v>0.87637087410848002</c:v>
                </c:pt>
                <c:pt idx="49">
                  <c:v>0.54739609414121004</c:v>
                </c:pt>
                <c:pt idx="52">
                  <c:v>6.25E-2</c:v>
                </c:pt>
                <c:pt idx="53">
                  <c:v>0.41320224719101001</c:v>
                </c:pt>
                <c:pt idx="54">
                  <c:v>0.35732984293193998</c:v>
                </c:pt>
                <c:pt idx="55">
                  <c:v>0.19408060453400999</c:v>
                </c:pt>
                <c:pt idx="56">
                  <c:v>0</c:v>
                </c:pt>
                <c:pt idx="57">
                  <c:v>0.38906249999999998</c:v>
                </c:pt>
                <c:pt idx="58">
                  <c:v>0.35789473684210998</c:v>
                </c:pt>
                <c:pt idx="59">
                  <c:v>0.47877583465819001</c:v>
                </c:pt>
                <c:pt idx="60">
                  <c:v>0.60918081330814999</c:v>
                </c:pt>
                <c:pt idx="61">
                  <c:v>0.27049180327868999</c:v>
                </c:pt>
                <c:pt idx="62">
                  <c:v>4.1435897435897404</c:v>
                </c:pt>
                <c:pt idx="63">
                  <c:v>0.57894736842104999</c:v>
                </c:pt>
                <c:pt idx="64">
                  <c:v>1.06371937172775</c:v>
                </c:pt>
                <c:pt idx="65">
                  <c:v>0.58513255240443995</c:v>
                </c:pt>
                <c:pt idx="66">
                  <c:v>0.46762774057425999</c:v>
                </c:pt>
                <c:pt idx="67">
                  <c:v>0.51444815309300995</c:v>
                </c:pt>
                <c:pt idx="69">
                  <c:v>0.62656520441659003</c:v>
                </c:pt>
                <c:pt idx="70">
                  <c:v>0.63368186874304999</c:v>
                </c:pt>
                <c:pt idx="71">
                  <c:v>0.59733791153301996</c:v>
                </c:pt>
                <c:pt idx="72">
                  <c:v>0.61316050650239995</c:v>
                </c:pt>
                <c:pt idx="73">
                  <c:v>1.0718483690861</c:v>
                </c:pt>
                <c:pt idx="74">
                  <c:v>1.0949500000000001</c:v>
                </c:pt>
                <c:pt idx="75">
                  <c:v>1.0266909871244601</c:v>
                </c:pt>
                <c:pt idx="76">
                  <c:v>1.0966351501668501</c:v>
                </c:pt>
                <c:pt idx="77">
                  <c:v>1.00911310008137</c:v>
                </c:pt>
                <c:pt idx="78">
                  <c:v>1.3029106145251399</c:v>
                </c:pt>
                <c:pt idx="79">
                  <c:v>0.99740535818288001</c:v>
                </c:pt>
                <c:pt idx="80">
                  <c:v>1.09309203722854</c:v>
                </c:pt>
                <c:pt idx="81">
                  <c:v>0.97472348383648999</c:v>
                </c:pt>
                <c:pt idx="82">
                  <c:v>0.68721590909091002</c:v>
                </c:pt>
                <c:pt idx="83">
                  <c:v>1.08399397927751</c:v>
                </c:pt>
                <c:pt idx="84">
                  <c:v>1.4434467399545099</c:v>
                </c:pt>
                <c:pt idx="85">
                  <c:v>1.7342413130784</c:v>
                </c:pt>
                <c:pt idx="87">
                  <c:v>1.16311287353066</c:v>
                </c:pt>
                <c:pt idx="88">
                  <c:v>1.26156320426142</c:v>
                </c:pt>
                <c:pt idx="89">
                  <c:v>1.0730603322646499</c:v>
                </c:pt>
                <c:pt idx="90">
                  <c:v>2.1267985232067499</c:v>
                </c:pt>
                <c:pt idx="91">
                  <c:v>1.2346864111498299</c:v>
                </c:pt>
                <c:pt idx="92">
                  <c:v>1.1608007448789599</c:v>
                </c:pt>
                <c:pt idx="93">
                  <c:v>1.6612135176651299</c:v>
                </c:pt>
                <c:pt idx="94">
                  <c:v>1.82386363636364</c:v>
                </c:pt>
                <c:pt idx="95">
                  <c:v>2.0135011516946402</c:v>
                </c:pt>
                <c:pt idx="96">
                  <c:v>1.69265759312321</c:v>
                </c:pt>
                <c:pt idx="97">
                  <c:v>1.60557823129252</c:v>
                </c:pt>
                <c:pt idx="98">
                  <c:v>2.4192417102966801</c:v>
                </c:pt>
                <c:pt idx="99">
                  <c:v>2.9289272030651299</c:v>
                </c:pt>
                <c:pt idx="100">
                  <c:v>2.8741258741258702</c:v>
                </c:pt>
                <c:pt idx="101">
                  <c:v>3.0067910447761199</c:v>
                </c:pt>
                <c:pt idx="102">
                  <c:v>6.2844444444444401</c:v>
                </c:pt>
                <c:pt idx="103">
                  <c:v>3.96351761846902</c:v>
                </c:pt>
                <c:pt idx="104">
                  <c:v>6.5916851441241704</c:v>
                </c:pt>
                <c:pt idx="105">
                  <c:v>4.9206967213114803</c:v>
                </c:pt>
                <c:pt idx="106">
                  <c:v>2.8907875457875498</c:v>
                </c:pt>
                <c:pt idx="107">
                  <c:v>3.3959847036328901</c:v>
                </c:pt>
                <c:pt idx="108">
                  <c:v>0</c:v>
                </c:pt>
                <c:pt idx="109">
                  <c:v>5.4336585365853702</c:v>
                </c:pt>
                <c:pt idx="110">
                  <c:v>6.6141472868217104</c:v>
                </c:pt>
                <c:pt idx="111">
                  <c:v>5.1014772727272701</c:v>
                </c:pt>
                <c:pt idx="112">
                  <c:v>16.2717158176943</c:v>
                </c:pt>
                <c:pt idx="113">
                  <c:v>5.8759104477611901</c:v>
                </c:pt>
                <c:pt idx="114">
                  <c:v>2.5377362637362602</c:v>
                </c:pt>
                <c:pt idx="115">
                  <c:v>4.6952853133769903</c:v>
                </c:pt>
                <c:pt idx="118">
                  <c:v>2.5881355932203398</c:v>
                </c:pt>
                <c:pt idx="119">
                  <c:v>10.5234042553191</c:v>
                </c:pt>
                <c:pt idx="120">
                  <c:v>8.9998084291187705</c:v>
                </c:pt>
                <c:pt idx="121">
                  <c:v>16.282592592592501</c:v>
                </c:pt>
                <c:pt idx="122">
                  <c:v>18.2968032786885</c:v>
                </c:pt>
                <c:pt idx="123">
                  <c:v>5.1837546468401499</c:v>
                </c:pt>
                <c:pt idx="124">
                  <c:v>4.57</c:v>
                </c:pt>
                <c:pt idx="125">
                  <c:v>2.5392156862745101</c:v>
                </c:pt>
                <c:pt idx="126">
                  <c:v>10.537037037037001</c:v>
                </c:pt>
                <c:pt idx="127">
                  <c:v>10.470833333333299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36D-41ED-BEB3-BD4DA3CBC207}"/>
            </c:ext>
          </c:extLst>
        </c:ser>
        <c:ser>
          <c:idx val="29"/>
          <c:order val="29"/>
          <c:tx>
            <c:strRef>
              <c:f>Sheet3!$AE$1</c:f>
              <c:strCache>
                <c:ptCount val="1"/>
                <c:pt idx="0">
                  <c:v>All (avg)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Sheet3!$AE$2:$AE$134</c:f>
              <c:numCache>
                <c:formatCode>General</c:formatCode>
                <c:ptCount val="133"/>
                <c:pt idx="0">
                  <c:v>1.588846891948265</c:v>
                </c:pt>
                <c:pt idx="1">
                  <c:v>1.6165534804753801</c:v>
                </c:pt>
                <c:pt idx="2">
                  <c:v>0.74770642201835003</c:v>
                </c:pt>
                <c:pt idx="3">
                  <c:v>1.13194444444444</c:v>
                </c:pt>
                <c:pt idx="4">
                  <c:v>1.6948380947175701</c:v>
                </c:pt>
                <c:pt idx="5">
                  <c:v>1.8616788321167901</c:v>
                </c:pt>
                <c:pt idx="6">
                  <c:v>0.76240580091131993</c:v>
                </c:pt>
                <c:pt idx="7">
                  <c:v>0.64589774824658508</c:v>
                </c:pt>
                <c:pt idx="8">
                  <c:v>2.3541935483871002</c:v>
                </c:pt>
                <c:pt idx="9">
                  <c:v>1.2442513071531849</c:v>
                </c:pt>
                <c:pt idx="10">
                  <c:v>1.3253787724085833</c:v>
                </c:pt>
                <c:pt idx="11">
                  <c:v>1.8168234657584268</c:v>
                </c:pt>
                <c:pt idx="12">
                  <c:v>1.2232183908045999</c:v>
                </c:pt>
                <c:pt idx="13">
                  <c:v>0.60793573334901596</c:v>
                </c:pt>
                <c:pt idx="14">
                  <c:v>1.4859655084723666</c:v>
                </c:pt>
                <c:pt idx="15">
                  <c:v>1.1619068727695261</c:v>
                </c:pt>
                <c:pt idx="16">
                  <c:v>0.64752318417718402</c:v>
                </c:pt>
                <c:pt idx="17">
                  <c:v>0.69520502645502669</c:v>
                </c:pt>
                <c:pt idx="18">
                  <c:v>0.41093150923666671</c:v>
                </c:pt>
                <c:pt idx="19">
                  <c:v>0.76192747684195006</c:v>
                </c:pt>
                <c:pt idx="20">
                  <c:v>0.81243589743589661</c:v>
                </c:pt>
                <c:pt idx="21">
                  <c:v>0.49605901773031003</c:v>
                </c:pt>
                <c:pt idx="22">
                  <c:v>0.48875000000000002</c:v>
                </c:pt>
                <c:pt idx="23">
                  <c:v>0.54334999318113664</c:v>
                </c:pt>
                <c:pt idx="24">
                  <c:v>0.73605759221252998</c:v>
                </c:pt>
                <c:pt idx="25">
                  <c:v>0.89741048692815995</c:v>
                </c:pt>
                <c:pt idx="26">
                  <c:v>4.5884104173459885</c:v>
                </c:pt>
                <c:pt idx="27">
                  <c:v>0.74829635914194992</c:v>
                </c:pt>
                <c:pt idx="28">
                  <c:v>0.85681136313454165</c:v>
                </c:pt>
                <c:pt idx="29">
                  <c:v>0.76582273098042242</c:v>
                </c:pt>
                <c:pt idx="30">
                  <c:v>0.47413963307415202</c:v>
                </c:pt>
                <c:pt idx="31">
                  <c:v>0.43035247818194672</c:v>
                </c:pt>
                <c:pt idx="32">
                  <c:v>0.45234263508613609</c:v>
                </c:pt>
                <c:pt idx="33">
                  <c:v>0.63669290245426458</c:v>
                </c:pt>
                <c:pt idx="34">
                  <c:v>0.38367346938775998</c:v>
                </c:pt>
                <c:pt idx="35">
                  <c:v>0.51439110421151901</c:v>
                </c:pt>
                <c:pt idx="36">
                  <c:v>0.57262542687026619</c:v>
                </c:pt>
                <c:pt idx="37">
                  <c:v>0.65428685067121251</c:v>
                </c:pt>
                <c:pt idx="38">
                  <c:v>0.28932352724323335</c:v>
                </c:pt>
                <c:pt idx="39">
                  <c:v>0.35082148389368001</c:v>
                </c:pt>
                <c:pt idx="40">
                  <c:v>1.2616389658356399</c:v>
                </c:pt>
                <c:pt idx="41">
                  <c:v>1.26079989699892</c:v>
                </c:pt>
                <c:pt idx="42">
                  <c:v>0.64656756676352001</c:v>
                </c:pt>
                <c:pt idx="43">
                  <c:v>0.29297436408315003</c:v>
                </c:pt>
                <c:pt idx="44">
                  <c:v>0.48727394124380002</c:v>
                </c:pt>
                <c:pt idx="45">
                  <c:v>0.83600264656808998</c:v>
                </c:pt>
                <c:pt idx="46">
                  <c:v>0.70867499078024998</c:v>
                </c:pt>
                <c:pt idx="47">
                  <c:v>0.55597490483574996</c:v>
                </c:pt>
                <c:pt idx="48">
                  <c:v>0.59651877038757495</c:v>
                </c:pt>
                <c:pt idx="49">
                  <c:v>0.54739609414121004</c:v>
                </c:pt>
                <c:pt idx="50">
                  <c:v>0.58133333333333004</c:v>
                </c:pt>
                <c:pt idx="51">
                  <c:v>0.65173796791444005</c:v>
                </c:pt>
                <c:pt idx="52">
                  <c:v>0.22866379310345</c:v>
                </c:pt>
                <c:pt idx="53">
                  <c:v>0.41320224719101001</c:v>
                </c:pt>
                <c:pt idx="54">
                  <c:v>0.41494311695468999</c:v>
                </c:pt>
                <c:pt idx="55">
                  <c:v>0.34590393863064001</c:v>
                </c:pt>
                <c:pt idx="56">
                  <c:v>0</c:v>
                </c:pt>
                <c:pt idx="57">
                  <c:v>0.6036701752618866</c:v>
                </c:pt>
                <c:pt idx="58">
                  <c:v>0.43310700629779997</c:v>
                </c:pt>
                <c:pt idx="59">
                  <c:v>0.39992713301536997</c:v>
                </c:pt>
                <c:pt idx="60">
                  <c:v>0.60918081330814999</c:v>
                </c:pt>
                <c:pt idx="61">
                  <c:v>0.27049180327868999</c:v>
                </c:pt>
                <c:pt idx="62">
                  <c:v>4.1435897435897404</c:v>
                </c:pt>
                <c:pt idx="63">
                  <c:v>0.33403894283391999</c:v>
                </c:pt>
                <c:pt idx="64">
                  <c:v>0.58931931847399999</c:v>
                </c:pt>
                <c:pt idx="65">
                  <c:v>0.53958878507378005</c:v>
                </c:pt>
                <c:pt idx="66">
                  <c:v>0.42643809388961496</c:v>
                </c:pt>
                <c:pt idx="67">
                  <c:v>0.38322924598935498</c:v>
                </c:pt>
                <c:pt idx="68">
                  <c:v>0.30636766334441001</c:v>
                </c:pt>
                <c:pt idx="69">
                  <c:v>0.66273616442502004</c:v>
                </c:pt>
                <c:pt idx="70">
                  <c:v>0.63368186874304999</c:v>
                </c:pt>
                <c:pt idx="71">
                  <c:v>0.59733791153301996</c:v>
                </c:pt>
                <c:pt idx="72">
                  <c:v>0.70196486863581498</c:v>
                </c:pt>
                <c:pt idx="73">
                  <c:v>0.93034726146612501</c:v>
                </c:pt>
                <c:pt idx="74">
                  <c:v>0.7328374533986235</c:v>
                </c:pt>
                <c:pt idx="75">
                  <c:v>1.2903725205892549</c:v>
                </c:pt>
                <c:pt idx="76">
                  <c:v>1.0966351501668501</c:v>
                </c:pt>
                <c:pt idx="77">
                  <c:v>0.504556550040685</c:v>
                </c:pt>
                <c:pt idx="78">
                  <c:v>1.3029106145251399</c:v>
                </c:pt>
                <c:pt idx="79">
                  <c:v>0.99740535818288001</c:v>
                </c:pt>
                <c:pt idx="80">
                  <c:v>1.09309203722854</c:v>
                </c:pt>
                <c:pt idx="81">
                  <c:v>1.0454701960484334</c:v>
                </c:pt>
                <c:pt idx="82">
                  <c:v>0.589996843434345</c:v>
                </c:pt>
                <c:pt idx="83">
                  <c:v>0.79845766379605998</c:v>
                </c:pt>
                <c:pt idx="84">
                  <c:v>1.4035473401060734</c:v>
                </c:pt>
                <c:pt idx="85">
                  <c:v>1.6097259523907066</c:v>
                </c:pt>
                <c:pt idx="86">
                  <c:v>1.0642485281953951</c:v>
                </c:pt>
                <c:pt idx="87">
                  <c:v>1.40319495653635</c:v>
                </c:pt>
                <c:pt idx="88">
                  <c:v>1.3666413066170167</c:v>
                </c:pt>
                <c:pt idx="89">
                  <c:v>1.2106857281882966</c:v>
                </c:pt>
                <c:pt idx="90">
                  <c:v>2.0041518870409498</c:v>
                </c:pt>
                <c:pt idx="91">
                  <c:v>1.0111454339871699</c:v>
                </c:pt>
                <c:pt idx="92">
                  <c:v>1.498806965846075</c:v>
                </c:pt>
                <c:pt idx="93">
                  <c:v>1.730343204615695</c:v>
                </c:pt>
                <c:pt idx="94">
                  <c:v>1.6680865794285977</c:v>
                </c:pt>
                <c:pt idx="95">
                  <c:v>2.0188585897846001</c:v>
                </c:pt>
                <c:pt idx="96">
                  <c:v>1.528545291406965</c:v>
                </c:pt>
                <c:pt idx="97">
                  <c:v>2.07901610951129</c:v>
                </c:pt>
                <c:pt idx="98">
                  <c:v>2.4192417102966801</c:v>
                </c:pt>
                <c:pt idx="99">
                  <c:v>3.1551778872468499</c:v>
                </c:pt>
                <c:pt idx="100">
                  <c:v>2.8741258741258702</c:v>
                </c:pt>
                <c:pt idx="101">
                  <c:v>4.6236336176261545</c:v>
                </c:pt>
                <c:pt idx="102">
                  <c:v>7.096427718040613</c:v>
                </c:pt>
                <c:pt idx="103">
                  <c:v>3.96351761846902</c:v>
                </c:pt>
                <c:pt idx="104">
                  <c:v>6.5916851441241704</c:v>
                </c:pt>
                <c:pt idx="105">
                  <c:v>4.2856583935633665</c:v>
                </c:pt>
                <c:pt idx="106">
                  <c:v>3.6668107110045249</c:v>
                </c:pt>
                <c:pt idx="107">
                  <c:v>4.8811541178989168</c:v>
                </c:pt>
                <c:pt idx="108">
                  <c:v>3.4731966845878133</c:v>
                </c:pt>
                <c:pt idx="109">
                  <c:v>5.4336585365853702</c:v>
                </c:pt>
                <c:pt idx="110">
                  <c:v>6.6141472868217104</c:v>
                </c:pt>
                <c:pt idx="111">
                  <c:v>5.1014772727272701</c:v>
                </c:pt>
                <c:pt idx="112">
                  <c:v>9.7702665109976898</c:v>
                </c:pt>
                <c:pt idx="113">
                  <c:v>9.1315642464369446</c:v>
                </c:pt>
                <c:pt idx="114">
                  <c:v>8.0022014652014306</c:v>
                </c:pt>
                <c:pt idx="115">
                  <c:v>4.6952853133769903</c:v>
                </c:pt>
                <c:pt idx="116">
                  <c:v>0.10344827586207</c:v>
                </c:pt>
                <c:pt idx="117">
                  <c:v>13.4202127659574</c:v>
                </c:pt>
                <c:pt idx="118">
                  <c:v>2.5881355932203398</c:v>
                </c:pt>
                <c:pt idx="119">
                  <c:v>10.5234042553191</c:v>
                </c:pt>
                <c:pt idx="120">
                  <c:v>8.9998084291187705</c:v>
                </c:pt>
                <c:pt idx="121">
                  <c:v>16.282592592592501</c:v>
                </c:pt>
                <c:pt idx="122">
                  <c:v>18.2968032786885</c:v>
                </c:pt>
                <c:pt idx="123">
                  <c:v>5.1837546468401499</c:v>
                </c:pt>
                <c:pt idx="124">
                  <c:v>17.010892857142849</c:v>
                </c:pt>
                <c:pt idx="125">
                  <c:v>8.9684539969834045</c:v>
                </c:pt>
                <c:pt idx="126">
                  <c:v>10.537037037037001</c:v>
                </c:pt>
                <c:pt idx="127">
                  <c:v>10.470833333333299</c:v>
                </c:pt>
                <c:pt idx="128">
                  <c:v>25</c:v>
                </c:pt>
                <c:pt idx="129">
                  <c:v>18</c:v>
                </c:pt>
                <c:pt idx="130">
                  <c:v>16.5138888888888</c:v>
                </c:pt>
                <c:pt idx="131">
                  <c:v>16.597805642633148</c:v>
                </c:pt>
                <c:pt idx="132">
                  <c:v>30.6848167539267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36D-41ED-BEB3-BD4DA3CB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055695"/>
        <c:axId val="1412062895"/>
      </c:scatterChart>
      <c:valAx>
        <c:axId val="141205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62895"/>
        <c:crosses val="autoZero"/>
        <c:crossBetween val="midCat"/>
      </c:valAx>
      <c:valAx>
        <c:axId val="14120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5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5</xdr:row>
      <xdr:rowOff>42860</xdr:rowOff>
    </xdr:from>
    <xdr:to>
      <xdr:col>24</xdr:col>
      <xdr:colOff>38100</xdr:colOff>
      <xdr:row>52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9D0AB1-4B28-FBA6-08EC-8352B5FC9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5</xdr:row>
      <xdr:rowOff>42860</xdr:rowOff>
    </xdr:from>
    <xdr:to>
      <xdr:col>24</xdr:col>
      <xdr:colOff>38100</xdr:colOff>
      <xdr:row>52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3EFA1-5935-4E1C-99FE-A49708BEE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204786</xdr:colOff>
      <xdr:row>11</xdr:row>
      <xdr:rowOff>52386</xdr:rowOff>
    </xdr:from>
    <xdr:to>
      <xdr:col>21</xdr:col>
      <xdr:colOff>419099</xdr:colOff>
      <xdr:row>34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C9C3AB-C89E-6ABE-61DF-E0803A11C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Ravnic" refreshedDate="45870.038467129627" createdVersion="8" refreshedVersion="8" minRefreshableVersion="3" recordCount="348" xr:uid="{48A4D45E-AD58-4323-BC99-EF9A4DE7291D}">
  <cacheSource type="worksheet">
    <worksheetSource ref="D1:F349" sheet="Sheet1"/>
  </cacheSource>
  <cacheFields count="3">
    <cacheField name="place" numFmtId="0">
      <sharedItems containsBlank="1" count="29">
        <s v=" AL"/>
        <s v=" AZ"/>
        <s v=" CA"/>
        <s v=" CO"/>
        <s v=" CT"/>
        <s v=" DC"/>
        <s v=" FL"/>
        <s v=" IL"/>
        <s v=" IN"/>
        <s v=" LA"/>
        <s v=" MA"/>
        <s v=" ME"/>
        <s v=" MI"/>
        <s v=" MN"/>
        <s v=" MO"/>
        <s v=" NC"/>
        <s v=" NH"/>
        <s v=" NJ"/>
        <s v=" NM"/>
        <s v=" NY"/>
        <s v=" OH"/>
        <s v=" PA"/>
        <s v=" RI"/>
        <s v=" UT"/>
        <s v=" VA"/>
        <s v=" WA"/>
        <s v="RAILROAD"/>
        <s v="UNKNOWN"/>
        <m/>
      </sharedItems>
    </cacheField>
    <cacheField name="year" numFmtId="0">
      <sharedItems containsSemiMixedTypes="0" containsString="0" containsNumber="1" containsInteger="1" minValue="1851" maxValue="2012" count="133">
        <n v="1857"/>
        <n v="1968"/>
        <n v="1891"/>
        <n v="1900"/>
        <n v="1901"/>
        <n v="1905"/>
        <n v="1906"/>
        <n v="1907"/>
        <n v="1885"/>
        <n v="1881"/>
        <n v="1864"/>
        <n v="1882"/>
        <n v="1854"/>
        <n v="1883"/>
        <n v="1893"/>
        <n v="1895"/>
        <n v="1896"/>
        <n v="1899"/>
        <n v="1908"/>
        <n v="1851"/>
        <n v="1856"/>
        <n v="1858"/>
        <n v="1862"/>
        <n v="1865"/>
        <n v="1887"/>
        <n v="1894"/>
        <n v="1898"/>
        <n v="1873"/>
        <n v="1880"/>
        <n v="1866"/>
        <n v="1897"/>
        <n v="1852"/>
        <n v="1855"/>
        <n v="1859"/>
        <n v="1884"/>
        <n v="1888"/>
        <n v="1889"/>
        <n v="1890"/>
        <n v="1892"/>
        <n v="1904"/>
        <n v="1937"/>
        <n v="1946"/>
        <n v="1947"/>
        <n v="1948"/>
        <n v="1949"/>
        <n v="1955"/>
        <n v="1956"/>
        <n v="1957"/>
        <n v="1958"/>
        <n v="1959"/>
        <n v="1960"/>
        <n v="1961"/>
        <n v="1962"/>
        <n v="1963"/>
        <n v="1976"/>
        <n v="1979"/>
        <n v="1980"/>
        <n v="1981"/>
        <n v="1982"/>
        <n v="1988"/>
        <n v="2005"/>
        <n v="2008"/>
        <n v="1930"/>
        <n v="1910"/>
        <n v="1915"/>
        <n v="1920"/>
        <n v="1922"/>
        <n v="1925"/>
        <n v="1927"/>
        <n v="1928"/>
        <n v="1931"/>
        <n v="1932"/>
        <n v="1938"/>
        <n v="1939"/>
        <n v="1940"/>
        <n v="1941"/>
        <n v="1942"/>
        <n v="1943"/>
        <n v="1924"/>
        <n v="1929"/>
        <n v="1951"/>
        <n v="1964"/>
        <n v="1965"/>
        <n v="1966"/>
        <n v="1967"/>
        <n v="1969"/>
        <n v="1970"/>
        <n v="1971"/>
        <n v="1973"/>
        <n v="1975"/>
        <n v="1986"/>
        <n v="1987"/>
        <n v="1990"/>
        <n v="1991"/>
        <n v="2000"/>
        <n v="2001"/>
        <n v="2004"/>
        <n v="2006"/>
        <n v="2012"/>
        <n v="1912"/>
        <n v="1913"/>
        <n v="1914"/>
        <n v="1916"/>
        <n v="1917"/>
        <n v="1918"/>
        <n v="1919"/>
        <n v="1921"/>
        <n v="1926"/>
        <n v="1933"/>
        <n v="1934"/>
        <n v="1935"/>
        <n v="1944"/>
        <n v="1945"/>
        <n v="1950"/>
        <n v="1952"/>
        <n v="1953"/>
        <n v="1954"/>
        <n v="1972"/>
        <n v="1974"/>
        <n v="1977"/>
        <n v="1978"/>
        <n v="1983"/>
        <n v="1984"/>
        <n v="1985"/>
        <n v="1989"/>
        <n v="1992"/>
        <n v="1993"/>
        <n v="1995"/>
        <n v="1997"/>
        <n v="1998"/>
        <n v="1999"/>
        <n v="2002"/>
        <n v="2003"/>
      </sharedItems>
    </cacheField>
    <cacheField name="price(avg)" numFmtId="0">
      <sharedItems containsSemiMixedTypes="0" containsString="0" containsNumber="1" minValue="0" maxValue="30.6848167539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8">
  <r>
    <x v="0"/>
    <x v="0"/>
    <n v="1.8616788321167901"/>
  </r>
  <r>
    <x v="1"/>
    <x v="1"/>
    <n v="0.90342857142857003"/>
  </r>
  <r>
    <x v="2"/>
    <x v="2"/>
    <n v="0.72148760330578998"/>
  </r>
  <r>
    <x v="2"/>
    <x v="3"/>
    <n v="0.62705977382875999"/>
  </r>
  <r>
    <x v="2"/>
    <x v="4"/>
    <n v="0.36904761904762001"/>
  </r>
  <r>
    <x v="2"/>
    <x v="5"/>
    <n v="0.45392857142857002"/>
  </r>
  <r>
    <x v="2"/>
    <x v="6"/>
    <n v="0.22435344827586001"/>
  </r>
  <r>
    <x v="2"/>
    <x v="7"/>
    <n v="0.32777777777778"/>
  </r>
  <r>
    <x v="2"/>
    <x v="7"/>
    <n v="0.77472527472526997"/>
  </r>
  <r>
    <x v="3"/>
    <x v="8"/>
    <n v="0"/>
  </r>
  <r>
    <x v="3"/>
    <x v="3"/>
    <n v="0.48087044534412998"/>
  </r>
  <r>
    <x v="4"/>
    <x v="9"/>
    <n v="0.83564356435644005"/>
  </r>
  <r>
    <x v="5"/>
    <x v="10"/>
    <n v="1.91573033707865"/>
  </r>
  <r>
    <x v="5"/>
    <x v="3"/>
    <n v="0"/>
  </r>
  <r>
    <x v="5"/>
    <x v="4"/>
    <n v="0.50095693779904005"/>
  </r>
  <r>
    <x v="6"/>
    <x v="11"/>
    <n v="0.84461538461537999"/>
  </r>
  <r>
    <x v="6"/>
    <x v="11"/>
    <n v="0.87473684210526004"/>
  </r>
  <r>
    <x v="6"/>
    <x v="3"/>
    <n v="0"/>
  </r>
  <r>
    <x v="7"/>
    <x v="12"/>
    <n v="0.74770642201835003"/>
  </r>
  <r>
    <x v="7"/>
    <x v="13"/>
    <n v="0.69627329192547005"/>
  </r>
  <r>
    <x v="7"/>
    <x v="8"/>
    <n v="0.78476821192053003"/>
  </r>
  <r>
    <x v="7"/>
    <x v="14"/>
    <n v="1.01741935483871"/>
  </r>
  <r>
    <x v="7"/>
    <x v="15"/>
    <n v="1.2777777777777799"/>
  </r>
  <r>
    <x v="7"/>
    <x v="16"/>
    <n v="1.38928571428571"/>
  </r>
  <r>
    <x v="7"/>
    <x v="17"/>
    <n v="0.12894736842105001"/>
  </r>
  <r>
    <x v="7"/>
    <x v="3"/>
    <n v="0.32769554753308999"/>
  </r>
  <r>
    <x v="7"/>
    <x v="4"/>
    <n v="0.36599402092675998"/>
  </r>
  <r>
    <x v="7"/>
    <x v="5"/>
    <n v="0.38137931034483002"/>
  </r>
  <r>
    <x v="7"/>
    <x v="6"/>
    <n v="0.59819277108433999"/>
  </r>
  <r>
    <x v="7"/>
    <x v="7"/>
    <n v="0.39187017994859003"/>
  </r>
  <r>
    <x v="7"/>
    <x v="18"/>
    <n v="9.7727272727269998E-2"/>
  </r>
  <r>
    <x v="8"/>
    <x v="6"/>
    <n v="0.38636363636364002"/>
  </r>
  <r>
    <x v="9"/>
    <x v="14"/>
    <n v="1.3844000000000001"/>
  </r>
  <r>
    <x v="10"/>
    <x v="19"/>
    <n v="1.8599290780141799"/>
  </r>
  <r>
    <x v="10"/>
    <x v="20"/>
    <n v="1.09623853211009"/>
  </r>
  <r>
    <x v="10"/>
    <x v="21"/>
    <n v="0.94842271293375002"/>
  </r>
  <r>
    <x v="10"/>
    <x v="22"/>
    <n v="2.3541935483871002"/>
  </r>
  <r>
    <x v="10"/>
    <x v="23"/>
    <n v="1.62320534223706"/>
  </r>
  <r>
    <x v="10"/>
    <x v="24"/>
    <n v="0.44530916844349999"/>
  </r>
  <r>
    <x v="10"/>
    <x v="25"/>
    <n v="0.39978632478631998"/>
  </r>
  <r>
    <x v="10"/>
    <x v="3"/>
    <n v="0.53208386277000996"/>
  </r>
  <r>
    <x v="10"/>
    <x v="4"/>
    <n v="0.59638242894057003"/>
  </r>
  <r>
    <x v="10"/>
    <x v="4"/>
    <n v="0"/>
  </r>
  <r>
    <x v="10"/>
    <x v="4"/>
    <n v="0.27152466367713002"/>
  </r>
  <r>
    <x v="10"/>
    <x v="6"/>
    <n v="0.23478260869565001"/>
  </r>
  <r>
    <x v="10"/>
    <x v="6"/>
    <n v="0.4128"/>
  </r>
  <r>
    <x v="10"/>
    <x v="7"/>
    <n v="0.48883928571428997"/>
  </r>
  <r>
    <x v="11"/>
    <x v="14"/>
    <n v="0.69272727272726997"/>
  </r>
  <r>
    <x v="11"/>
    <x v="3"/>
    <n v="4.6875E-2"/>
  </r>
  <r>
    <x v="12"/>
    <x v="3"/>
    <n v="0.26865671641791"/>
  </r>
  <r>
    <x v="12"/>
    <x v="5"/>
    <n v="0.38750000000000001"/>
  </r>
  <r>
    <x v="13"/>
    <x v="25"/>
    <n v="21.429758308157101"/>
  </r>
  <r>
    <x v="14"/>
    <x v="26"/>
    <n v="0.34059829059829"/>
  </r>
  <r>
    <x v="14"/>
    <x v="3"/>
    <n v="0.32912781954886999"/>
  </r>
  <r>
    <x v="14"/>
    <x v="4"/>
    <n v="0.34950790861160003"/>
  </r>
  <r>
    <x v="14"/>
    <x v="5"/>
    <n v="0.50465604026846"/>
  </r>
  <r>
    <x v="14"/>
    <x v="7"/>
    <n v="0.44459627329193002"/>
  </r>
  <r>
    <x v="15"/>
    <x v="3"/>
    <n v="0.94116541353382999"/>
  </r>
  <r>
    <x v="16"/>
    <x v="27"/>
    <n v="1.2232183908045999"/>
  </r>
  <r>
    <x v="16"/>
    <x v="28"/>
    <n v="0.54078947368421004"/>
  </r>
  <r>
    <x v="17"/>
    <x v="29"/>
    <n v="2.3532110091743101"/>
  </r>
  <r>
    <x v="17"/>
    <x v="13"/>
    <n v="0.56491228070175004"/>
  </r>
  <r>
    <x v="17"/>
    <x v="16"/>
    <n v="0.63815789473684004"/>
  </r>
  <r>
    <x v="17"/>
    <x v="30"/>
    <n v="0"/>
  </r>
  <r>
    <x v="17"/>
    <x v="3"/>
    <n v="8.4210526315800002E-3"/>
  </r>
  <r>
    <x v="17"/>
    <x v="3"/>
    <n v="0.20801282051282"/>
  </r>
  <r>
    <x v="17"/>
    <x v="5"/>
    <n v="0.30029411764705999"/>
  </r>
  <r>
    <x v="17"/>
    <x v="6"/>
    <n v="0.45217917675545"/>
  </r>
  <r>
    <x v="17"/>
    <x v="7"/>
    <n v="8.1092436974790003E-2"/>
  </r>
  <r>
    <x v="17"/>
    <x v="18"/>
    <n v="0.52"/>
  </r>
  <r>
    <x v="17"/>
    <x v="1"/>
    <n v="1.7789062499999999"/>
  </r>
  <r>
    <x v="18"/>
    <x v="13"/>
    <n v="0.85559701492536999"/>
  </r>
  <r>
    <x v="19"/>
    <x v="31"/>
    <n v="1.7605263157894699"/>
  </r>
  <r>
    <x v="19"/>
    <x v="32"/>
    <n v="1.13194444444444"/>
  </r>
  <r>
    <x v="19"/>
    <x v="20"/>
    <n v="1.23957627118644"/>
  </r>
  <r>
    <x v="19"/>
    <x v="20"/>
    <n v="1.0538613861386099"/>
  </r>
  <r>
    <x v="19"/>
    <x v="21"/>
    <n v="0.57638888888888995"/>
  </r>
  <r>
    <x v="19"/>
    <x v="33"/>
    <n v="0.18253968253968"/>
  </r>
  <r>
    <x v="19"/>
    <x v="23"/>
    <n v="1.41062801932367"/>
  </r>
  <r>
    <x v="19"/>
    <x v="28"/>
    <n v="0.91532258064516003"/>
  </r>
  <r>
    <x v="19"/>
    <x v="9"/>
    <n v="1.33542372881356"/>
  </r>
  <r>
    <x v="19"/>
    <x v="9"/>
    <n v="1.164265129683"/>
  </r>
  <r>
    <x v="19"/>
    <x v="11"/>
    <n v="0.91495956873314999"/>
  </r>
  <r>
    <x v="19"/>
    <x v="34"/>
    <n v="0.97499999999999998"/>
  </r>
  <r>
    <x v="19"/>
    <x v="8"/>
    <n v="0.44802631578947"/>
  </r>
  <r>
    <x v="19"/>
    <x v="24"/>
    <n v="1.61774193548387"/>
  </r>
  <r>
    <x v="19"/>
    <x v="24"/>
    <n v="0.50298507462687003"/>
  </r>
  <r>
    <x v="19"/>
    <x v="35"/>
    <n v="1.41230769230769"/>
  </r>
  <r>
    <x v="19"/>
    <x v="36"/>
    <n v="0.35587349397590001"/>
  </r>
  <r>
    <x v="19"/>
    <x v="37"/>
    <n v="0.48875000000000002"/>
  </r>
  <r>
    <x v="19"/>
    <x v="2"/>
    <n v="0.68479999999999996"/>
  </r>
  <r>
    <x v="19"/>
    <x v="38"/>
    <n v="0.66494464944649001"/>
  </r>
  <r>
    <x v="19"/>
    <x v="38"/>
    <n v="0.54019904803116003"/>
  </r>
  <r>
    <x v="19"/>
    <x v="14"/>
    <n v="0.54764705882353004"/>
  </r>
  <r>
    <x v="19"/>
    <x v="25"/>
    <n v="0.48430232558140002"/>
  </r>
  <r>
    <x v="19"/>
    <x v="15"/>
    <n v="0.68805147058824001"/>
  </r>
  <r>
    <x v="19"/>
    <x v="16"/>
    <n v="1.04575365579303"/>
  </r>
  <r>
    <x v="19"/>
    <x v="30"/>
    <n v="0.94344262295082004"/>
  </r>
  <r>
    <x v="19"/>
    <x v="30"/>
    <n v="0.79062500000000002"/>
  </r>
  <r>
    <x v="19"/>
    <x v="26"/>
    <n v="0.83830645161289996"/>
  </r>
  <r>
    <x v="19"/>
    <x v="17"/>
    <n v="0.62481240620309997"/>
  </r>
  <r>
    <x v="19"/>
    <x v="3"/>
    <n v="0"/>
  </r>
  <r>
    <x v="19"/>
    <x v="3"/>
    <n v="0.35810276679842001"/>
  </r>
  <r>
    <x v="19"/>
    <x v="3"/>
    <n v="0"/>
  </r>
  <r>
    <x v="19"/>
    <x v="3"/>
    <n v="0.66186933422676997"/>
  </r>
  <r>
    <x v="19"/>
    <x v="3"/>
    <n v="0.34075949367088998"/>
  </r>
  <r>
    <x v="19"/>
    <x v="3"/>
    <n v="5.0280898876399999E-2"/>
  </r>
  <r>
    <x v="19"/>
    <x v="3"/>
    <n v="5.5555555555600001E-3"/>
  </r>
  <r>
    <x v="19"/>
    <x v="4"/>
    <n v="0.61274131274131005"/>
  </r>
  <r>
    <x v="19"/>
    <x v="4"/>
    <n v="0.83497303446532001"/>
  </r>
  <r>
    <x v="19"/>
    <x v="4"/>
    <n v="0.52217391304348004"/>
  </r>
  <r>
    <x v="19"/>
    <x v="39"/>
    <n v="0.38367346938775998"/>
  </r>
  <r>
    <x v="19"/>
    <x v="5"/>
    <n v="0.70858310626703003"/>
  </r>
  <r>
    <x v="19"/>
    <x v="5"/>
    <n v="0.62049565037283005"/>
  </r>
  <r>
    <x v="19"/>
    <x v="5"/>
    <n v="7.4999999999999997E-2"/>
  </r>
  <r>
    <x v="19"/>
    <x v="6"/>
    <n v="0.50176946410515999"/>
  </r>
  <r>
    <x v="19"/>
    <x v="6"/>
    <n v="0.70635027152831997"/>
  </r>
  <r>
    <x v="19"/>
    <x v="7"/>
    <n v="0.39861111111110997"/>
  </r>
  <r>
    <x v="19"/>
    <x v="7"/>
    <n v="1.75695539367329"/>
  </r>
  <r>
    <x v="19"/>
    <x v="18"/>
    <n v="0.25024330900243003"/>
  </r>
  <r>
    <x v="19"/>
    <x v="40"/>
    <n v="5.2325581395349999E-2"/>
  </r>
  <r>
    <x v="19"/>
    <x v="41"/>
    <n v="0.79076923076923"/>
  </r>
  <r>
    <x v="19"/>
    <x v="42"/>
    <n v="0.78884615384614998"/>
  </r>
  <r>
    <x v="19"/>
    <x v="43"/>
    <n v="0.83255395683453004"/>
  </r>
  <r>
    <x v="19"/>
    <x v="44"/>
    <n v="1.5540540540540499"/>
  </r>
  <r>
    <x v="19"/>
    <x v="45"/>
    <n v="0.49439655172413999"/>
  </r>
  <r>
    <x v="19"/>
    <x v="46"/>
    <n v="0.49277777777777998"/>
  </r>
  <r>
    <x v="19"/>
    <x v="47"/>
    <n v="0.51292134831461"/>
  </r>
  <r>
    <x v="19"/>
    <x v="48"/>
    <n v="0.38548387096774001"/>
  </r>
  <r>
    <x v="19"/>
    <x v="49"/>
    <n v="1.05714285714286"/>
  </r>
  <r>
    <x v="19"/>
    <x v="50"/>
    <n v="0.74313725490196003"/>
  </r>
  <r>
    <x v="19"/>
    <x v="51"/>
    <n v="1.0072847682119199"/>
  </r>
  <r>
    <x v="19"/>
    <x v="52"/>
    <n v="0.77048192771084001"/>
  </r>
  <r>
    <x v="19"/>
    <x v="53"/>
    <n v="1.1389"/>
  </r>
  <r>
    <x v="19"/>
    <x v="54"/>
    <n v="11.1048387096774"/>
  </r>
  <r>
    <x v="19"/>
    <x v="55"/>
    <n v="3.0649606299212602"/>
  </r>
  <r>
    <x v="19"/>
    <x v="56"/>
    <n v="4.4428338762215001"/>
  </r>
  <r>
    <x v="19"/>
    <x v="57"/>
    <n v="5.8965517241379297"/>
  </r>
  <r>
    <x v="19"/>
    <x v="58"/>
    <n v="5.42604166666667"/>
  </r>
  <r>
    <x v="19"/>
    <x v="59"/>
    <n v="13.466666666666599"/>
  </r>
  <r>
    <x v="19"/>
    <x v="60"/>
    <n v="18"/>
  </r>
  <r>
    <x v="19"/>
    <x v="61"/>
    <n v="17.413793103448199"/>
  </r>
  <r>
    <x v="20"/>
    <x v="17"/>
    <n v="0.44615384615385001"/>
  </r>
  <r>
    <x v="20"/>
    <x v="3"/>
    <n v="0.30092307692308001"/>
  </r>
  <r>
    <x v="20"/>
    <x v="3"/>
    <n v="0"/>
  </r>
  <r>
    <x v="20"/>
    <x v="4"/>
    <n v="0.27439024390243999"/>
  </r>
  <r>
    <x v="20"/>
    <x v="4"/>
    <n v="0.43118811881188002"/>
  </r>
  <r>
    <x v="20"/>
    <x v="4"/>
    <n v="0.18090322580644999"/>
  </r>
  <r>
    <x v="20"/>
    <x v="6"/>
    <n v="0.36428571428570999"/>
  </r>
  <r>
    <x v="21"/>
    <x v="28"/>
    <n v="0.85882352941175999"/>
  </r>
  <r>
    <x v="21"/>
    <x v="11"/>
    <n v="0.83514492753623004"/>
  </r>
  <r>
    <x v="21"/>
    <x v="26"/>
    <n v="0.24814814814815001"/>
  </r>
  <r>
    <x v="21"/>
    <x v="3"/>
    <n v="0.31188340807175002"/>
  </r>
  <r>
    <x v="21"/>
    <x v="62"/>
    <n v="1.0315068493150701"/>
  </r>
  <r>
    <x v="22"/>
    <x v="28"/>
    <n v="0.59565217391304004"/>
  </r>
  <r>
    <x v="22"/>
    <x v="3"/>
    <n v="0.64627906976743998"/>
  </r>
  <r>
    <x v="22"/>
    <x v="4"/>
    <n v="0.23353658536585001"/>
  </r>
  <r>
    <x v="23"/>
    <x v="5"/>
    <n v="0.50017513134850999"/>
  </r>
  <r>
    <x v="24"/>
    <x v="11"/>
    <n v="0.91633663366337004"/>
  </r>
  <r>
    <x v="24"/>
    <x v="5"/>
    <n v="0.25307692307691998"/>
  </r>
  <r>
    <x v="25"/>
    <x v="25"/>
    <n v="0.19487179487178999"/>
  </r>
  <r>
    <x v="26"/>
    <x v="13"/>
    <n v="0.55833333333333002"/>
  </r>
  <r>
    <x v="26"/>
    <x v="35"/>
    <n v="0.45833333333332998"/>
  </r>
  <r>
    <x v="26"/>
    <x v="16"/>
    <n v="0.35136363636363999"/>
  </r>
  <r>
    <x v="26"/>
    <x v="30"/>
    <n v="0.27"/>
  </r>
  <r>
    <x v="26"/>
    <x v="26"/>
    <n v="0.54135654261705002"/>
  </r>
  <r>
    <x v="26"/>
    <x v="17"/>
    <n v="0.26963667820068998"/>
  </r>
  <r>
    <x v="26"/>
    <x v="3"/>
    <n v="0.42488107943283998"/>
  </r>
  <r>
    <x v="26"/>
    <x v="4"/>
    <n v="0.43066998168018999"/>
  </r>
  <r>
    <x v="26"/>
    <x v="5"/>
    <n v="0.44080188679245003"/>
  </r>
  <r>
    <x v="26"/>
    <x v="63"/>
    <n v="0.35741052631579001"/>
  </r>
  <r>
    <x v="26"/>
    <x v="64"/>
    <n v="8.1111111111109996E-2"/>
  </r>
  <r>
    <x v="26"/>
    <x v="65"/>
    <n v="0.31666666666666998"/>
  </r>
  <r>
    <x v="26"/>
    <x v="66"/>
    <n v="0.58133333333333004"/>
  </r>
  <r>
    <x v="26"/>
    <x v="67"/>
    <n v="0.39482758620690001"/>
  </r>
  <r>
    <x v="26"/>
    <x v="68"/>
    <n v="0.47255639097744001"/>
  </r>
  <r>
    <x v="26"/>
    <x v="69"/>
    <n v="0.49772727272727002"/>
  </r>
  <r>
    <x v="26"/>
    <x v="62"/>
    <n v="0.39044117647059001"/>
  </r>
  <r>
    <x v="26"/>
    <x v="70"/>
    <n v="0.32475961538462"/>
  </r>
  <r>
    <x v="26"/>
    <x v="71"/>
    <n v="0.32107843137254999"/>
  </r>
  <r>
    <x v="26"/>
    <x v="40"/>
    <n v="0.28746478873239001"/>
  </r>
  <r>
    <x v="26"/>
    <x v="72"/>
    <n v="0.29115447154472002"/>
  </r>
  <r>
    <x v="26"/>
    <x v="73"/>
    <n v="0.45563380281690002"/>
  </r>
  <r>
    <x v="26"/>
    <x v="74"/>
    <n v="0.38524844720496998"/>
  </r>
  <r>
    <x v="26"/>
    <x v="75"/>
    <n v="0.25201033888570001"/>
  </r>
  <r>
    <x v="26"/>
    <x v="76"/>
    <n v="0.30636766334441001"/>
  </r>
  <r>
    <x v="26"/>
    <x v="77"/>
    <n v="0.21396396396396"/>
  </r>
  <r>
    <x v="26"/>
    <x v="43"/>
    <n v="0.27100840336134002"/>
  </r>
  <r>
    <x v="27"/>
    <x v="29"/>
    <n v="0.93018018018018001"/>
  </r>
  <r>
    <x v="27"/>
    <x v="9"/>
    <n v="1.1225641025641"/>
  </r>
  <r>
    <x v="27"/>
    <x v="34"/>
    <n v="0.57291666666666996"/>
  </r>
  <r>
    <x v="27"/>
    <x v="24"/>
    <n v="0.25624999999999998"/>
  </r>
  <r>
    <x v="27"/>
    <x v="35"/>
    <n v="0.56666666666666998"/>
  </r>
  <r>
    <x v="27"/>
    <x v="2"/>
    <n v="0.22376237623761999"/>
  </r>
  <r>
    <x v="27"/>
    <x v="38"/>
    <n v="0.22500000000000001"/>
  </r>
  <r>
    <x v="27"/>
    <x v="14"/>
    <n v="0.66423001949317995"/>
  </r>
  <r>
    <x v="27"/>
    <x v="16"/>
    <n v="0.8"/>
  </r>
  <r>
    <x v="27"/>
    <x v="30"/>
    <n v="1.05922330097087"/>
  </r>
  <r>
    <x v="27"/>
    <x v="26"/>
    <n v="0.40228873239437002"/>
  </r>
  <r>
    <x v="27"/>
    <x v="17"/>
    <n v="0.46124245472837"/>
  </r>
  <r>
    <x v="27"/>
    <x v="3"/>
    <n v="0.33100177080698001"/>
  </r>
  <r>
    <x v="27"/>
    <x v="4"/>
    <n v="0.54185750636132002"/>
  </r>
  <r>
    <x v="27"/>
    <x v="7"/>
    <n v="0.13333333333333"/>
  </r>
  <r>
    <x v="27"/>
    <x v="78"/>
    <n v="0.65173796791444005"/>
  </r>
  <r>
    <x v="27"/>
    <x v="79"/>
    <n v="0"/>
  </r>
  <r>
    <x v="27"/>
    <x v="70"/>
    <n v="0.61666666666667003"/>
  </r>
  <r>
    <x v="27"/>
    <x v="40"/>
    <n v="0.41741803278688999"/>
  </r>
  <r>
    <x v="27"/>
    <x v="72"/>
    <n v="0.41308411214953"/>
  </r>
  <r>
    <x v="27"/>
    <x v="73"/>
    <n v="0.57799999999999996"/>
  </r>
  <r>
    <x v="27"/>
    <x v="77"/>
    <n v="1.1476793248945101"/>
  </r>
  <r>
    <x v="27"/>
    <x v="80"/>
    <n v="0"/>
  </r>
  <r>
    <x v="27"/>
    <x v="45"/>
    <n v="1.66729055258467"/>
  </r>
  <r>
    <x v="27"/>
    <x v="48"/>
    <n v="2.3817114093959701"/>
  </r>
  <r>
    <x v="27"/>
    <x v="49"/>
    <n v="2.0377936869508599"/>
  </r>
  <r>
    <x v="27"/>
    <x v="50"/>
    <n v="1.38535980148883"/>
  </r>
  <r>
    <x v="27"/>
    <x v="51"/>
    <n v="2.0391872278664702"/>
  </r>
  <r>
    <x v="27"/>
    <x v="52"/>
    <n v="2.0678787878787901"/>
  </r>
  <r>
    <x v="27"/>
    <x v="53"/>
    <n v="1.42009685230024"/>
  </r>
  <r>
    <x v="27"/>
    <x v="81"/>
    <n v="1.88150525087515"/>
  </r>
  <r>
    <x v="27"/>
    <x v="82"/>
    <n v="0.78760445682450997"/>
  </r>
  <r>
    <x v="27"/>
    <x v="83"/>
    <n v="1.8368131868131901"/>
  </r>
  <r>
    <x v="27"/>
    <x v="84"/>
    <n v="1.7994728915662599"/>
  </r>
  <r>
    <x v="27"/>
    <x v="1"/>
    <n v="2.1661478599221802"/>
  </r>
  <r>
    <x v="27"/>
    <x v="85"/>
    <n v="2.02421602787456"/>
  </r>
  <r>
    <x v="27"/>
    <x v="86"/>
    <n v="1.3644329896907199"/>
  </r>
  <r>
    <x v="27"/>
    <x v="87"/>
    <n v="2.5524539877300598"/>
  </r>
  <r>
    <x v="27"/>
    <x v="88"/>
    <n v="3.3814285714285699"/>
  </r>
  <r>
    <x v="27"/>
    <x v="89"/>
    <n v="6.2404761904761896"/>
  </r>
  <r>
    <x v="27"/>
    <x v="54"/>
    <n v="3.9"/>
  </r>
  <r>
    <x v="27"/>
    <x v="55"/>
    <n v="4.87131782945736"/>
  </r>
  <r>
    <x v="27"/>
    <x v="57"/>
    <n v="5.3509259259259299"/>
  </r>
  <r>
    <x v="27"/>
    <x v="58"/>
    <n v="4.9935483870967703"/>
  </r>
  <r>
    <x v="27"/>
    <x v="90"/>
    <n v="3.2688172043010799"/>
  </r>
  <r>
    <x v="27"/>
    <x v="91"/>
    <n v="12.3872180451127"/>
  </r>
  <r>
    <x v="27"/>
    <x v="92"/>
    <n v="0.10344827586207"/>
  </r>
  <r>
    <x v="27"/>
    <x v="93"/>
    <n v="13.4202127659574"/>
  </r>
  <r>
    <x v="27"/>
    <x v="94"/>
    <n v="29.451785714285698"/>
  </r>
  <r>
    <x v="27"/>
    <x v="95"/>
    <n v="15.397692307692299"/>
  </r>
  <r>
    <x v="27"/>
    <x v="96"/>
    <n v="25"/>
  </r>
  <r>
    <x v="27"/>
    <x v="97"/>
    <n v="16.5138888888888"/>
  </r>
  <r>
    <x v="27"/>
    <x v="61"/>
    <n v="15.7818181818181"/>
  </r>
  <r>
    <x v="27"/>
    <x v="98"/>
    <n v="30.6848167539267"/>
  </r>
  <r>
    <x v="28"/>
    <x v="19"/>
    <n v="1.3177647058823501"/>
  </r>
  <r>
    <x v="28"/>
    <x v="31"/>
    <n v="1.4725806451612899"/>
  </r>
  <r>
    <x v="28"/>
    <x v="33"/>
    <n v="1.10925581395349"/>
  </r>
  <r>
    <x v="28"/>
    <x v="10"/>
    <n v="0.57277227722771995"/>
  </r>
  <r>
    <x v="28"/>
    <x v="23"/>
    <n v="0.94230295566501998"/>
  </r>
  <r>
    <x v="28"/>
    <x v="29"/>
    <n v="2.1670792079207901"/>
  </r>
  <r>
    <x v="28"/>
    <x v="28"/>
    <n v="0.12909090909091001"/>
  </r>
  <r>
    <x v="28"/>
    <x v="11"/>
    <n v="1.42374100719424"/>
  </r>
  <r>
    <x v="28"/>
    <x v="13"/>
    <n v="0.5625"/>
  </r>
  <r>
    <x v="28"/>
    <x v="34"/>
    <n v="0.53769841269841001"/>
  </r>
  <r>
    <x v="28"/>
    <x v="24"/>
    <n v="0.22542372881355999"/>
  </r>
  <r>
    <x v="28"/>
    <x v="36"/>
    <n v="0.63624454148471998"/>
  </r>
  <r>
    <x v="28"/>
    <x v="38"/>
    <n v="0.77802907915994002"/>
  </r>
  <r>
    <x v="28"/>
    <x v="14"/>
    <n v="1.0780392156862699"/>
  </r>
  <r>
    <x v="28"/>
    <x v="25"/>
    <n v="0.43333333333333002"/>
  </r>
  <r>
    <x v="28"/>
    <x v="15"/>
    <n v="0.27905982905983001"/>
  </r>
  <r>
    <x v="28"/>
    <x v="16"/>
    <n v="0.91630727762802999"/>
  </r>
  <r>
    <x v="28"/>
    <x v="17"/>
    <n v="0.65132211538462004"/>
  </r>
  <r>
    <x v="28"/>
    <x v="3"/>
    <n v="0.94066252529932004"/>
  </r>
  <r>
    <x v="28"/>
    <x v="4"/>
    <n v="0.48777442581594999"/>
  </r>
  <r>
    <x v="28"/>
    <x v="5"/>
    <n v="0.51802030456852999"/>
  </r>
  <r>
    <x v="28"/>
    <x v="6"/>
    <n v="0.69992632386800002"/>
  </r>
  <r>
    <x v="28"/>
    <x v="7"/>
    <n v="0.43649373881932002"/>
  </r>
  <r>
    <x v="28"/>
    <x v="63"/>
    <n v="0.34423244147157001"/>
  </r>
  <r>
    <x v="28"/>
    <x v="99"/>
    <n v="1.2616389658356399"/>
  </r>
  <r>
    <x v="28"/>
    <x v="100"/>
    <n v="1.26079989699892"/>
  </r>
  <r>
    <x v="28"/>
    <x v="101"/>
    <n v="0.64656756676352001"/>
  </r>
  <r>
    <x v="28"/>
    <x v="64"/>
    <n v="0.50483761705519004"/>
  </r>
  <r>
    <x v="28"/>
    <x v="102"/>
    <n v="0.48727394124380002"/>
  </r>
  <r>
    <x v="28"/>
    <x v="103"/>
    <n v="0.83600264656808998"/>
  </r>
  <r>
    <x v="28"/>
    <x v="104"/>
    <n v="0.70867499078024998"/>
  </r>
  <r>
    <x v="28"/>
    <x v="105"/>
    <n v="0.55597490483574996"/>
  </r>
  <r>
    <x v="28"/>
    <x v="65"/>
    <n v="0.87637087410848002"/>
  </r>
  <r>
    <x v="28"/>
    <x v="106"/>
    <n v="0.54739609414121004"/>
  </r>
  <r>
    <x v="28"/>
    <x v="67"/>
    <n v="6.25E-2"/>
  </r>
  <r>
    <x v="28"/>
    <x v="107"/>
    <n v="0.41320224719101001"/>
  </r>
  <r>
    <x v="28"/>
    <x v="68"/>
    <n v="0.35732984293193998"/>
  </r>
  <r>
    <x v="28"/>
    <x v="69"/>
    <n v="0.19408060453400999"/>
  </r>
  <r>
    <x v="28"/>
    <x v="79"/>
    <n v="0"/>
  </r>
  <r>
    <x v="28"/>
    <x v="62"/>
    <n v="0.38906249999999998"/>
  </r>
  <r>
    <x v="28"/>
    <x v="70"/>
    <n v="0.35789473684210998"/>
  </r>
  <r>
    <x v="28"/>
    <x v="71"/>
    <n v="0.47877583465819001"/>
  </r>
  <r>
    <x v="28"/>
    <x v="108"/>
    <n v="0.60918081330814999"/>
  </r>
  <r>
    <x v="28"/>
    <x v="109"/>
    <n v="0.27049180327868999"/>
  </r>
  <r>
    <x v="28"/>
    <x v="110"/>
    <n v="4.1435897435897404"/>
  </r>
  <r>
    <x v="28"/>
    <x v="40"/>
    <n v="0.57894736842104999"/>
  </r>
  <r>
    <x v="28"/>
    <x v="72"/>
    <n v="1.06371937172775"/>
  </r>
  <r>
    <x v="28"/>
    <x v="73"/>
    <n v="0.58513255240443995"/>
  </r>
  <r>
    <x v="28"/>
    <x v="74"/>
    <n v="0.46762774057425999"/>
  </r>
  <r>
    <x v="28"/>
    <x v="75"/>
    <n v="0.51444815309300995"/>
  </r>
  <r>
    <x v="28"/>
    <x v="77"/>
    <n v="0.62656520441659003"/>
  </r>
  <r>
    <x v="28"/>
    <x v="111"/>
    <n v="0.63368186874304999"/>
  </r>
  <r>
    <x v="28"/>
    <x v="112"/>
    <n v="0.59733791153301996"/>
  </r>
  <r>
    <x v="28"/>
    <x v="41"/>
    <n v="0.61316050650239995"/>
  </r>
  <r>
    <x v="28"/>
    <x v="42"/>
    <n v="1.0718483690861"/>
  </r>
  <r>
    <x v="28"/>
    <x v="43"/>
    <n v="1.0949500000000001"/>
  </r>
  <r>
    <x v="28"/>
    <x v="44"/>
    <n v="1.0266909871244601"/>
  </r>
  <r>
    <x v="28"/>
    <x v="113"/>
    <n v="1.0966351501668501"/>
  </r>
  <r>
    <x v="28"/>
    <x v="80"/>
    <n v="1.00911310008137"/>
  </r>
  <r>
    <x v="28"/>
    <x v="114"/>
    <n v="1.3029106145251399"/>
  </r>
  <r>
    <x v="28"/>
    <x v="115"/>
    <n v="0.99740535818288001"/>
  </r>
  <r>
    <x v="28"/>
    <x v="116"/>
    <n v="1.09309203722854"/>
  </r>
  <r>
    <x v="28"/>
    <x v="45"/>
    <n v="0.97472348383648999"/>
  </r>
  <r>
    <x v="28"/>
    <x v="46"/>
    <n v="0.68721590909091002"/>
  </r>
  <r>
    <x v="28"/>
    <x v="47"/>
    <n v="1.08399397927751"/>
  </r>
  <r>
    <x v="28"/>
    <x v="48"/>
    <n v="1.4434467399545099"/>
  </r>
  <r>
    <x v="28"/>
    <x v="49"/>
    <n v="1.7342413130784"/>
  </r>
  <r>
    <x v="28"/>
    <x v="51"/>
    <n v="1.16311287353066"/>
  </r>
  <r>
    <x v="28"/>
    <x v="52"/>
    <n v="1.26156320426142"/>
  </r>
  <r>
    <x v="28"/>
    <x v="53"/>
    <n v="1.0730603322646499"/>
  </r>
  <r>
    <x v="28"/>
    <x v="81"/>
    <n v="2.1267985232067499"/>
  </r>
  <r>
    <x v="28"/>
    <x v="82"/>
    <n v="1.2346864111498299"/>
  </r>
  <r>
    <x v="28"/>
    <x v="83"/>
    <n v="1.1608007448789599"/>
  </r>
  <r>
    <x v="28"/>
    <x v="84"/>
    <n v="1.6612135176651299"/>
  </r>
  <r>
    <x v="28"/>
    <x v="1"/>
    <n v="1.82386363636364"/>
  </r>
  <r>
    <x v="28"/>
    <x v="85"/>
    <n v="2.0135011516946402"/>
  </r>
  <r>
    <x v="28"/>
    <x v="86"/>
    <n v="1.69265759312321"/>
  </r>
  <r>
    <x v="28"/>
    <x v="87"/>
    <n v="1.60557823129252"/>
  </r>
  <r>
    <x v="28"/>
    <x v="117"/>
    <n v="2.4192417102966801"/>
  </r>
  <r>
    <x v="28"/>
    <x v="88"/>
    <n v="2.9289272030651299"/>
  </r>
  <r>
    <x v="28"/>
    <x v="118"/>
    <n v="2.8741258741258702"/>
  </r>
  <r>
    <x v="28"/>
    <x v="89"/>
    <n v="3.0067910447761199"/>
  </r>
  <r>
    <x v="28"/>
    <x v="54"/>
    <n v="6.2844444444444401"/>
  </r>
  <r>
    <x v="28"/>
    <x v="119"/>
    <n v="3.96351761846902"/>
  </r>
  <r>
    <x v="28"/>
    <x v="120"/>
    <n v="6.5916851441241704"/>
  </r>
  <r>
    <x v="28"/>
    <x v="55"/>
    <n v="4.9206967213114803"/>
  </r>
  <r>
    <x v="28"/>
    <x v="56"/>
    <n v="2.8907875457875498"/>
  </r>
  <r>
    <x v="28"/>
    <x v="57"/>
    <n v="3.3959847036328901"/>
  </r>
  <r>
    <x v="28"/>
    <x v="58"/>
    <n v="0"/>
  </r>
  <r>
    <x v="28"/>
    <x v="121"/>
    <n v="5.4336585365853702"/>
  </r>
  <r>
    <x v="28"/>
    <x v="122"/>
    <n v="6.6141472868217104"/>
  </r>
  <r>
    <x v="28"/>
    <x v="123"/>
    <n v="5.1014772727272701"/>
  </r>
  <r>
    <x v="28"/>
    <x v="90"/>
    <n v="16.2717158176943"/>
  </r>
  <r>
    <x v="28"/>
    <x v="91"/>
    <n v="5.8759104477611901"/>
  </r>
  <r>
    <x v="28"/>
    <x v="59"/>
    <n v="2.5377362637362602"/>
  </r>
  <r>
    <x v="28"/>
    <x v="124"/>
    <n v="4.6952853133769903"/>
  </r>
  <r>
    <x v="28"/>
    <x v="125"/>
    <n v="2.5881355932203398"/>
  </r>
  <r>
    <x v="28"/>
    <x v="126"/>
    <n v="10.5234042553191"/>
  </r>
  <r>
    <x v="28"/>
    <x v="127"/>
    <n v="8.9998084291187705"/>
  </r>
  <r>
    <x v="28"/>
    <x v="128"/>
    <n v="16.282592592592501"/>
  </r>
  <r>
    <x v="28"/>
    <x v="129"/>
    <n v="18.2968032786885"/>
  </r>
  <r>
    <x v="28"/>
    <x v="130"/>
    <n v="5.1837546468401499"/>
  </r>
  <r>
    <x v="28"/>
    <x v="94"/>
    <n v="4.57"/>
  </r>
  <r>
    <x v="28"/>
    <x v="95"/>
    <n v="2.5392156862745101"/>
  </r>
  <r>
    <x v="28"/>
    <x v="131"/>
    <n v="10.537037037037001"/>
  </r>
  <r>
    <x v="28"/>
    <x v="132"/>
    <n v="10.4708333333332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CCAA3-498E-4A92-8DB3-855E4DC1C150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K3:M111" firstHeaderRow="1" firstDataRow="2" firstDataCol="1"/>
  <pivotFields count="3">
    <pivotField axis="axisCol" showAll="0">
      <items count="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t="default"/>
      </items>
    </pivotField>
    <pivotField axis="axisRow" showAll="0">
      <items count="134">
        <item x="19"/>
        <item x="31"/>
        <item x="12"/>
        <item x="32"/>
        <item x="20"/>
        <item x="0"/>
        <item x="21"/>
        <item x="33"/>
        <item x="22"/>
        <item x="10"/>
        <item x="23"/>
        <item x="29"/>
        <item x="27"/>
        <item x="28"/>
        <item x="9"/>
        <item x="11"/>
        <item x="13"/>
        <item x="34"/>
        <item x="8"/>
        <item x="24"/>
        <item x="35"/>
        <item x="36"/>
        <item x="37"/>
        <item x="2"/>
        <item x="38"/>
        <item x="14"/>
        <item x="25"/>
        <item x="15"/>
        <item x="16"/>
        <item x="30"/>
        <item x="26"/>
        <item x="17"/>
        <item x="3"/>
        <item x="4"/>
        <item x="39"/>
        <item x="5"/>
        <item x="6"/>
        <item x="7"/>
        <item x="18"/>
        <item x="63"/>
        <item x="99"/>
        <item x="100"/>
        <item x="101"/>
        <item x="64"/>
        <item x="102"/>
        <item x="103"/>
        <item x="104"/>
        <item x="105"/>
        <item x="65"/>
        <item x="106"/>
        <item x="66"/>
        <item x="78"/>
        <item x="67"/>
        <item x="107"/>
        <item x="68"/>
        <item x="69"/>
        <item x="79"/>
        <item x="62"/>
        <item x="70"/>
        <item x="71"/>
        <item x="108"/>
        <item x="109"/>
        <item x="110"/>
        <item x="40"/>
        <item x="72"/>
        <item x="73"/>
        <item x="74"/>
        <item x="75"/>
        <item x="76"/>
        <item x="77"/>
        <item x="111"/>
        <item x="112"/>
        <item x="41"/>
        <item x="42"/>
        <item x="43"/>
        <item x="44"/>
        <item x="113"/>
        <item x="80"/>
        <item x="114"/>
        <item x="115"/>
        <item x="116"/>
        <item x="45"/>
        <item x="46"/>
        <item x="47"/>
        <item x="48"/>
        <item x="49"/>
        <item x="50"/>
        <item x="51"/>
        <item x="52"/>
        <item x="53"/>
        <item x="81"/>
        <item x="82"/>
        <item x="83"/>
        <item x="84"/>
        <item x="1"/>
        <item x="85"/>
        <item x="86"/>
        <item x="87"/>
        <item x="117"/>
        <item x="88"/>
        <item x="118"/>
        <item x="89"/>
        <item x="54"/>
        <item x="119"/>
        <item x="120"/>
        <item x="55"/>
        <item x="56"/>
        <item x="57"/>
        <item x="58"/>
        <item x="121"/>
        <item x="122"/>
        <item x="123"/>
        <item x="90"/>
        <item x="91"/>
        <item x="59"/>
        <item x="124"/>
        <item x="92"/>
        <item x="93"/>
        <item x="125"/>
        <item x="126"/>
        <item x="127"/>
        <item x="128"/>
        <item x="129"/>
        <item x="130"/>
        <item x="94"/>
        <item x="95"/>
        <item x="131"/>
        <item x="132"/>
        <item x="96"/>
        <item x="60"/>
        <item x="97"/>
        <item x="61"/>
        <item x="98"/>
        <item t="default"/>
      </items>
    </pivotField>
    <pivotField dataField="1" showAll="0"/>
  </pivotFields>
  <rowFields count="1">
    <field x="1"/>
  </rowFields>
  <rowItems count="107">
    <i>
      <x/>
    </i>
    <i>
      <x v="1"/>
    </i>
    <i>
      <x v="7"/>
    </i>
    <i>
      <x v="9"/>
    </i>
    <i>
      <x v="10"/>
    </i>
    <i>
      <x v="11"/>
    </i>
    <i>
      <x v="13"/>
    </i>
    <i>
      <x v="15"/>
    </i>
    <i>
      <x v="16"/>
    </i>
    <i>
      <x v="17"/>
    </i>
    <i>
      <x v="19"/>
    </i>
    <i>
      <x v="21"/>
    </i>
    <i>
      <x v="24"/>
    </i>
    <i>
      <x v="25"/>
    </i>
    <i>
      <x v="26"/>
    </i>
    <i>
      <x v="27"/>
    </i>
    <i>
      <x v="28"/>
    </i>
    <i>
      <x v="31"/>
    </i>
    <i>
      <x v="32"/>
    </i>
    <i>
      <x v="33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Fields count="1">
    <field x="0"/>
  </colFields>
  <colItems count="2">
    <i>
      <x v="28"/>
    </i>
    <i t="grand">
      <x/>
    </i>
  </colItems>
  <dataFields count="1">
    <dataField name="Sum of price(avg)" fld="2" baseField="0" baseItem="0"/>
  </dataFields>
  <chartFormats count="5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D6D14-0C10-4525-A184-DA86ABAA37D7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K3:AO138" firstHeaderRow="1" firstDataRow="2" firstDataCol="1"/>
  <pivotFields count="3"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Row" showAll="0">
      <items count="134">
        <item x="19"/>
        <item x="31"/>
        <item x="12"/>
        <item x="32"/>
        <item x="20"/>
        <item x="0"/>
        <item x="21"/>
        <item x="33"/>
        <item x="22"/>
        <item x="10"/>
        <item x="23"/>
        <item x="29"/>
        <item x="27"/>
        <item x="28"/>
        <item x="9"/>
        <item x="11"/>
        <item x="13"/>
        <item x="34"/>
        <item x="8"/>
        <item x="24"/>
        <item x="35"/>
        <item x="36"/>
        <item x="37"/>
        <item x="2"/>
        <item x="38"/>
        <item x="14"/>
        <item x="25"/>
        <item x="15"/>
        <item x="16"/>
        <item x="30"/>
        <item x="26"/>
        <item x="17"/>
        <item x="3"/>
        <item x="4"/>
        <item x="39"/>
        <item x="5"/>
        <item x="6"/>
        <item x="7"/>
        <item x="18"/>
        <item x="63"/>
        <item x="99"/>
        <item x="100"/>
        <item x="101"/>
        <item x="64"/>
        <item x="102"/>
        <item x="103"/>
        <item x="104"/>
        <item x="105"/>
        <item x="65"/>
        <item x="106"/>
        <item x="66"/>
        <item x="78"/>
        <item x="67"/>
        <item x="107"/>
        <item x="68"/>
        <item x="69"/>
        <item x="79"/>
        <item x="62"/>
        <item x="70"/>
        <item x="71"/>
        <item x="108"/>
        <item x="109"/>
        <item x="110"/>
        <item x="40"/>
        <item x="72"/>
        <item x="73"/>
        <item x="74"/>
        <item x="75"/>
        <item x="76"/>
        <item x="77"/>
        <item x="111"/>
        <item x="112"/>
        <item x="41"/>
        <item x="42"/>
        <item x="43"/>
        <item x="44"/>
        <item x="113"/>
        <item x="80"/>
        <item x="114"/>
        <item x="115"/>
        <item x="116"/>
        <item x="45"/>
        <item x="46"/>
        <item x="47"/>
        <item x="48"/>
        <item x="49"/>
        <item x="50"/>
        <item x="51"/>
        <item x="52"/>
        <item x="53"/>
        <item x="81"/>
        <item x="82"/>
        <item x="83"/>
        <item x="84"/>
        <item x="1"/>
        <item x="85"/>
        <item x="86"/>
        <item x="87"/>
        <item x="117"/>
        <item x="88"/>
        <item x="118"/>
        <item x="89"/>
        <item x="54"/>
        <item x="119"/>
        <item x="120"/>
        <item x="55"/>
        <item x="56"/>
        <item x="57"/>
        <item x="58"/>
        <item x="121"/>
        <item x="122"/>
        <item x="123"/>
        <item x="90"/>
        <item x="91"/>
        <item x="59"/>
        <item x="124"/>
        <item x="92"/>
        <item x="93"/>
        <item x="125"/>
        <item x="126"/>
        <item x="127"/>
        <item x="128"/>
        <item x="129"/>
        <item x="130"/>
        <item x="94"/>
        <item x="95"/>
        <item x="131"/>
        <item x="132"/>
        <item x="96"/>
        <item x="60"/>
        <item x="97"/>
        <item x="61"/>
        <item x="98"/>
        <item t="default"/>
      </items>
    </pivotField>
    <pivotField dataField="1" showAll="0"/>
  </pivotFields>
  <rowFields count="1">
    <field x="1"/>
  </rowFields>
  <rowItems count="1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 t="grand">
      <x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um of price(avg)" fld="2" baseField="0" baseItem="0"/>
  </dataFields>
  <chartFormats count="8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6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6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6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6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6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6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6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6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6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6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6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6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6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6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6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6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6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C254-F783-46C3-A034-6F15C2342BCE}">
  <dimension ref="D1:M349"/>
  <sheetViews>
    <sheetView workbookViewId="0">
      <selection activeCell="F1" sqref="F1"/>
    </sheetView>
  </sheetViews>
  <sheetFormatPr defaultRowHeight="15" x14ac:dyDescent="0.25"/>
  <cols>
    <col min="11" max="12" width="16.85546875" bestFit="1" customWidth="1"/>
    <col min="13" max="20" width="12" bestFit="1" customWidth="1"/>
    <col min="21" max="21" width="7" bestFit="1" customWidth="1"/>
    <col min="22" max="41" width="12" bestFit="1" customWidth="1"/>
  </cols>
  <sheetData>
    <row r="1" spans="4:13" x14ac:dyDescent="0.25">
      <c r="D1" t="s">
        <v>33</v>
      </c>
      <c r="E1" t="s">
        <v>28</v>
      </c>
      <c r="F1" t="s">
        <v>29</v>
      </c>
    </row>
    <row r="2" spans="4:13" x14ac:dyDescent="0.25">
      <c r="D2" t="s">
        <v>0</v>
      </c>
      <c r="E2">
        <v>1857</v>
      </c>
      <c r="F2">
        <v>1.8616788321167901</v>
      </c>
    </row>
    <row r="3" spans="4:13" x14ac:dyDescent="0.25">
      <c r="D3" t="s">
        <v>1</v>
      </c>
      <c r="E3">
        <v>1968</v>
      </c>
      <c r="F3">
        <v>0.90342857142857003</v>
      </c>
      <c r="K3" s="1" t="s">
        <v>35</v>
      </c>
      <c r="L3" s="1" t="s">
        <v>34</v>
      </c>
    </row>
    <row r="4" spans="4:13" x14ac:dyDescent="0.25">
      <c r="D4" t="s">
        <v>2</v>
      </c>
      <c r="E4">
        <v>1891</v>
      </c>
      <c r="F4">
        <v>0.72148760330578998</v>
      </c>
      <c r="K4" s="1" t="s">
        <v>30</v>
      </c>
      <c r="L4" t="s">
        <v>31</v>
      </c>
      <c r="M4" t="s">
        <v>32</v>
      </c>
    </row>
    <row r="5" spans="4:13" x14ac:dyDescent="0.25">
      <c r="D5" t="s">
        <v>2</v>
      </c>
      <c r="E5">
        <v>1900</v>
      </c>
      <c r="F5">
        <v>0.62705977382875999</v>
      </c>
      <c r="K5" s="2">
        <v>1851</v>
      </c>
      <c r="L5" s="3">
        <v>1.3177647058823501</v>
      </c>
      <c r="M5" s="3">
        <v>1.3177647058823501</v>
      </c>
    </row>
    <row r="6" spans="4:13" x14ac:dyDescent="0.25">
      <c r="D6" t="s">
        <v>2</v>
      </c>
      <c r="E6">
        <v>1901</v>
      </c>
      <c r="F6">
        <v>0.36904761904762001</v>
      </c>
      <c r="K6" s="2">
        <v>1852</v>
      </c>
      <c r="L6" s="3">
        <v>1.4725806451612899</v>
      </c>
      <c r="M6" s="3">
        <v>1.4725806451612899</v>
      </c>
    </row>
    <row r="7" spans="4:13" x14ac:dyDescent="0.25">
      <c r="D7" t="s">
        <v>2</v>
      </c>
      <c r="E7">
        <v>1905</v>
      </c>
      <c r="F7">
        <v>0.45392857142857002</v>
      </c>
      <c r="K7" s="2">
        <v>1859</v>
      </c>
      <c r="L7" s="3">
        <v>1.10925581395349</v>
      </c>
      <c r="M7" s="3">
        <v>1.10925581395349</v>
      </c>
    </row>
    <row r="8" spans="4:13" x14ac:dyDescent="0.25">
      <c r="D8" t="s">
        <v>2</v>
      </c>
      <c r="E8">
        <v>1906</v>
      </c>
      <c r="F8">
        <v>0.22435344827586001</v>
      </c>
      <c r="K8" s="2">
        <v>1864</v>
      </c>
      <c r="L8" s="3">
        <v>0.57277227722771995</v>
      </c>
      <c r="M8" s="3">
        <v>0.57277227722771995</v>
      </c>
    </row>
    <row r="9" spans="4:13" x14ac:dyDescent="0.25">
      <c r="D9" t="s">
        <v>2</v>
      </c>
      <c r="E9">
        <v>1907</v>
      </c>
      <c r="F9">
        <v>0.32777777777778</v>
      </c>
      <c r="K9" s="2">
        <v>1865</v>
      </c>
      <c r="L9" s="3">
        <v>0.94230295566501998</v>
      </c>
      <c r="M9" s="3">
        <v>0.94230295566501998</v>
      </c>
    </row>
    <row r="10" spans="4:13" x14ac:dyDescent="0.25">
      <c r="D10" t="s">
        <v>2</v>
      </c>
      <c r="E10">
        <v>1907</v>
      </c>
      <c r="F10">
        <v>0.77472527472526997</v>
      </c>
      <c r="K10" s="2">
        <v>1866</v>
      </c>
      <c r="L10" s="3">
        <v>2.1670792079207901</v>
      </c>
      <c r="M10" s="3">
        <v>2.1670792079207901</v>
      </c>
    </row>
    <row r="11" spans="4:13" x14ac:dyDescent="0.25">
      <c r="D11" t="s">
        <v>3</v>
      </c>
      <c r="E11">
        <v>1885</v>
      </c>
      <c r="F11">
        <v>0</v>
      </c>
      <c r="K11" s="2">
        <v>1880</v>
      </c>
      <c r="L11" s="3">
        <v>0.12909090909091001</v>
      </c>
      <c r="M11" s="3">
        <v>0.12909090909091001</v>
      </c>
    </row>
    <row r="12" spans="4:13" x14ac:dyDescent="0.25">
      <c r="D12" t="s">
        <v>3</v>
      </c>
      <c r="E12">
        <v>1900</v>
      </c>
      <c r="F12">
        <v>0.48087044534412998</v>
      </c>
      <c r="K12" s="2">
        <v>1882</v>
      </c>
      <c r="L12" s="3">
        <v>1.42374100719424</v>
      </c>
      <c r="M12" s="3">
        <v>1.42374100719424</v>
      </c>
    </row>
    <row r="13" spans="4:13" x14ac:dyDescent="0.25">
      <c r="D13" t="s">
        <v>4</v>
      </c>
      <c r="E13">
        <v>1881</v>
      </c>
      <c r="F13">
        <v>0.83564356435644005</v>
      </c>
      <c r="K13" s="2">
        <v>1883</v>
      </c>
      <c r="L13" s="3">
        <v>0.5625</v>
      </c>
      <c r="M13" s="3">
        <v>0.5625</v>
      </c>
    </row>
    <row r="14" spans="4:13" x14ac:dyDescent="0.25">
      <c r="D14" t="s">
        <v>5</v>
      </c>
      <c r="E14">
        <v>1864</v>
      </c>
      <c r="F14">
        <v>1.91573033707865</v>
      </c>
      <c r="K14" s="2">
        <v>1884</v>
      </c>
      <c r="L14" s="3">
        <v>0.53769841269841001</v>
      </c>
      <c r="M14" s="3">
        <v>0.53769841269841001</v>
      </c>
    </row>
    <row r="15" spans="4:13" x14ac:dyDescent="0.25">
      <c r="D15" t="s">
        <v>5</v>
      </c>
      <c r="E15">
        <v>1900</v>
      </c>
      <c r="F15">
        <v>0</v>
      </c>
      <c r="K15" s="2">
        <v>1887</v>
      </c>
      <c r="L15" s="3">
        <v>0.22542372881355999</v>
      </c>
      <c r="M15" s="3">
        <v>0.22542372881355999</v>
      </c>
    </row>
    <row r="16" spans="4:13" x14ac:dyDescent="0.25">
      <c r="D16" t="s">
        <v>5</v>
      </c>
      <c r="E16">
        <v>1901</v>
      </c>
      <c r="F16">
        <v>0.50095693779904005</v>
      </c>
      <c r="K16" s="2">
        <v>1889</v>
      </c>
      <c r="L16" s="3">
        <v>0.63624454148471998</v>
      </c>
      <c r="M16" s="3">
        <v>0.63624454148471998</v>
      </c>
    </row>
    <row r="17" spans="4:13" x14ac:dyDescent="0.25">
      <c r="D17" t="s">
        <v>6</v>
      </c>
      <c r="E17">
        <v>1882</v>
      </c>
      <c r="F17">
        <v>0.84461538461537999</v>
      </c>
      <c r="K17" s="2">
        <v>1892</v>
      </c>
      <c r="L17" s="3">
        <v>0.77802907915994002</v>
      </c>
      <c r="M17" s="3">
        <v>0.77802907915994002</v>
      </c>
    </row>
    <row r="18" spans="4:13" x14ac:dyDescent="0.25">
      <c r="D18" t="s">
        <v>6</v>
      </c>
      <c r="E18">
        <v>1882</v>
      </c>
      <c r="F18">
        <v>0.87473684210526004</v>
      </c>
      <c r="K18" s="2">
        <v>1893</v>
      </c>
      <c r="L18" s="3">
        <v>1.0780392156862699</v>
      </c>
      <c r="M18" s="3">
        <v>1.0780392156862699</v>
      </c>
    </row>
    <row r="19" spans="4:13" x14ac:dyDescent="0.25">
      <c r="D19" t="s">
        <v>6</v>
      </c>
      <c r="E19">
        <v>1900</v>
      </c>
      <c r="F19">
        <v>0</v>
      </c>
      <c r="K19" s="2">
        <v>1894</v>
      </c>
      <c r="L19" s="3">
        <v>0.43333333333333002</v>
      </c>
      <c r="M19" s="3">
        <v>0.43333333333333002</v>
      </c>
    </row>
    <row r="20" spans="4:13" x14ac:dyDescent="0.25">
      <c r="D20" t="s">
        <v>7</v>
      </c>
      <c r="E20">
        <v>1854</v>
      </c>
      <c r="F20">
        <v>0.74770642201835003</v>
      </c>
      <c r="K20" s="2">
        <v>1895</v>
      </c>
      <c r="L20" s="3">
        <v>0.27905982905983001</v>
      </c>
      <c r="M20" s="3">
        <v>0.27905982905983001</v>
      </c>
    </row>
    <row r="21" spans="4:13" x14ac:dyDescent="0.25">
      <c r="D21" t="s">
        <v>7</v>
      </c>
      <c r="E21">
        <v>1883</v>
      </c>
      <c r="F21">
        <v>0.69627329192547005</v>
      </c>
      <c r="K21" s="2">
        <v>1896</v>
      </c>
      <c r="L21" s="3">
        <v>0.91630727762802999</v>
      </c>
      <c r="M21" s="3">
        <v>0.91630727762802999</v>
      </c>
    </row>
    <row r="22" spans="4:13" x14ac:dyDescent="0.25">
      <c r="D22" t="s">
        <v>7</v>
      </c>
      <c r="E22">
        <v>1885</v>
      </c>
      <c r="F22">
        <v>0.78476821192053003</v>
      </c>
      <c r="K22" s="2">
        <v>1899</v>
      </c>
      <c r="L22" s="3">
        <v>0.65132211538462004</v>
      </c>
      <c r="M22" s="3">
        <v>0.65132211538462004</v>
      </c>
    </row>
    <row r="23" spans="4:13" x14ac:dyDescent="0.25">
      <c r="D23" t="s">
        <v>7</v>
      </c>
      <c r="E23">
        <v>1893</v>
      </c>
      <c r="F23">
        <v>1.01741935483871</v>
      </c>
      <c r="K23" s="2">
        <v>1900</v>
      </c>
      <c r="L23" s="3">
        <v>0.94066252529932004</v>
      </c>
      <c r="M23" s="3">
        <v>0.94066252529932004</v>
      </c>
    </row>
    <row r="24" spans="4:13" x14ac:dyDescent="0.25">
      <c r="D24" t="s">
        <v>7</v>
      </c>
      <c r="E24">
        <v>1895</v>
      </c>
      <c r="F24">
        <v>1.2777777777777799</v>
      </c>
      <c r="K24" s="2">
        <v>1901</v>
      </c>
      <c r="L24" s="3">
        <v>0.48777442581594999</v>
      </c>
      <c r="M24" s="3">
        <v>0.48777442581594999</v>
      </c>
    </row>
    <row r="25" spans="4:13" x14ac:dyDescent="0.25">
      <c r="D25" t="s">
        <v>7</v>
      </c>
      <c r="E25">
        <v>1896</v>
      </c>
      <c r="F25">
        <v>1.38928571428571</v>
      </c>
      <c r="K25" s="2">
        <v>1905</v>
      </c>
      <c r="L25" s="3">
        <v>0.51802030456852999</v>
      </c>
      <c r="M25" s="3">
        <v>0.51802030456852999</v>
      </c>
    </row>
    <row r="26" spans="4:13" x14ac:dyDescent="0.25">
      <c r="D26" t="s">
        <v>7</v>
      </c>
      <c r="E26">
        <v>1899</v>
      </c>
      <c r="F26">
        <v>0.12894736842105001</v>
      </c>
      <c r="K26" s="2">
        <v>1906</v>
      </c>
      <c r="L26" s="3">
        <v>0.69992632386800002</v>
      </c>
      <c r="M26" s="3">
        <v>0.69992632386800002</v>
      </c>
    </row>
    <row r="27" spans="4:13" x14ac:dyDescent="0.25">
      <c r="D27" t="s">
        <v>7</v>
      </c>
      <c r="E27">
        <v>1900</v>
      </c>
      <c r="F27">
        <v>0.32769554753308999</v>
      </c>
      <c r="K27" s="2">
        <v>1907</v>
      </c>
      <c r="L27" s="3">
        <v>0.43649373881932002</v>
      </c>
      <c r="M27" s="3">
        <v>0.43649373881932002</v>
      </c>
    </row>
    <row r="28" spans="4:13" x14ac:dyDescent="0.25">
      <c r="D28" t="s">
        <v>7</v>
      </c>
      <c r="E28">
        <v>1901</v>
      </c>
      <c r="F28">
        <v>0.36599402092675998</v>
      </c>
      <c r="K28" s="2">
        <v>1910</v>
      </c>
      <c r="L28" s="3">
        <v>0.34423244147157001</v>
      </c>
      <c r="M28" s="3">
        <v>0.34423244147157001</v>
      </c>
    </row>
    <row r="29" spans="4:13" x14ac:dyDescent="0.25">
      <c r="D29" t="s">
        <v>7</v>
      </c>
      <c r="E29">
        <v>1905</v>
      </c>
      <c r="F29">
        <v>0.38137931034483002</v>
      </c>
      <c r="K29" s="2">
        <v>1912</v>
      </c>
      <c r="L29" s="3">
        <v>1.2616389658356399</v>
      </c>
      <c r="M29" s="3">
        <v>1.2616389658356399</v>
      </c>
    </row>
    <row r="30" spans="4:13" x14ac:dyDescent="0.25">
      <c r="D30" t="s">
        <v>7</v>
      </c>
      <c r="E30">
        <v>1906</v>
      </c>
      <c r="F30">
        <v>0.59819277108433999</v>
      </c>
      <c r="K30" s="2">
        <v>1913</v>
      </c>
      <c r="L30" s="3">
        <v>1.26079989699892</v>
      </c>
      <c r="M30" s="3">
        <v>1.26079989699892</v>
      </c>
    </row>
    <row r="31" spans="4:13" x14ac:dyDescent="0.25">
      <c r="D31" t="s">
        <v>7</v>
      </c>
      <c r="E31">
        <v>1907</v>
      </c>
      <c r="F31">
        <v>0.39187017994859003</v>
      </c>
      <c r="K31" s="2">
        <v>1914</v>
      </c>
      <c r="L31" s="3">
        <v>0.64656756676352001</v>
      </c>
      <c r="M31" s="3">
        <v>0.64656756676352001</v>
      </c>
    </row>
    <row r="32" spans="4:13" x14ac:dyDescent="0.25">
      <c r="D32" t="s">
        <v>7</v>
      </c>
      <c r="E32">
        <v>1908</v>
      </c>
      <c r="F32">
        <v>9.7727272727269998E-2</v>
      </c>
      <c r="K32" s="2">
        <v>1915</v>
      </c>
      <c r="L32" s="3">
        <v>0.50483761705519004</v>
      </c>
      <c r="M32" s="3">
        <v>0.50483761705519004</v>
      </c>
    </row>
    <row r="33" spans="4:13" x14ac:dyDescent="0.25">
      <c r="D33" t="s">
        <v>8</v>
      </c>
      <c r="E33">
        <v>1906</v>
      </c>
      <c r="F33">
        <v>0.38636363636364002</v>
      </c>
      <c r="K33" s="2">
        <v>1916</v>
      </c>
      <c r="L33" s="3">
        <v>0.48727394124380002</v>
      </c>
      <c r="M33" s="3">
        <v>0.48727394124380002</v>
      </c>
    </row>
    <row r="34" spans="4:13" x14ac:dyDescent="0.25">
      <c r="D34" t="s">
        <v>9</v>
      </c>
      <c r="E34">
        <v>1893</v>
      </c>
      <c r="F34">
        <v>1.3844000000000001</v>
      </c>
      <c r="K34" s="2">
        <v>1917</v>
      </c>
      <c r="L34" s="3">
        <v>0.83600264656808998</v>
      </c>
      <c r="M34" s="3">
        <v>0.83600264656808998</v>
      </c>
    </row>
    <row r="35" spans="4:13" x14ac:dyDescent="0.25">
      <c r="D35" t="s">
        <v>10</v>
      </c>
      <c r="E35">
        <v>1851</v>
      </c>
      <c r="F35">
        <v>1.8599290780141799</v>
      </c>
      <c r="K35" s="2">
        <v>1918</v>
      </c>
      <c r="L35" s="3">
        <v>0.70867499078024998</v>
      </c>
      <c r="M35" s="3">
        <v>0.70867499078024998</v>
      </c>
    </row>
    <row r="36" spans="4:13" x14ac:dyDescent="0.25">
      <c r="D36" t="s">
        <v>10</v>
      </c>
      <c r="E36">
        <v>1856</v>
      </c>
      <c r="F36">
        <v>1.09623853211009</v>
      </c>
      <c r="K36" s="2">
        <v>1919</v>
      </c>
      <c r="L36" s="3">
        <v>0.55597490483574996</v>
      </c>
      <c r="M36" s="3">
        <v>0.55597490483574996</v>
      </c>
    </row>
    <row r="37" spans="4:13" x14ac:dyDescent="0.25">
      <c r="D37" t="s">
        <v>10</v>
      </c>
      <c r="E37">
        <v>1858</v>
      </c>
      <c r="F37">
        <v>0.94842271293375002</v>
      </c>
      <c r="K37" s="2">
        <v>1920</v>
      </c>
      <c r="L37" s="3">
        <v>0.87637087410848002</v>
      </c>
      <c r="M37" s="3">
        <v>0.87637087410848002</v>
      </c>
    </row>
    <row r="38" spans="4:13" x14ac:dyDescent="0.25">
      <c r="D38" t="s">
        <v>10</v>
      </c>
      <c r="E38">
        <v>1862</v>
      </c>
      <c r="F38">
        <v>2.3541935483871002</v>
      </c>
      <c r="K38" s="2">
        <v>1921</v>
      </c>
      <c r="L38" s="3">
        <v>0.54739609414121004</v>
      </c>
      <c r="M38" s="3">
        <v>0.54739609414121004</v>
      </c>
    </row>
    <row r="39" spans="4:13" x14ac:dyDescent="0.25">
      <c r="D39" t="s">
        <v>10</v>
      </c>
      <c r="E39">
        <v>1865</v>
      </c>
      <c r="F39">
        <v>1.62320534223706</v>
      </c>
      <c r="K39" s="2">
        <v>1925</v>
      </c>
      <c r="L39" s="3">
        <v>6.25E-2</v>
      </c>
      <c r="M39" s="3">
        <v>6.25E-2</v>
      </c>
    </row>
    <row r="40" spans="4:13" x14ac:dyDescent="0.25">
      <c r="D40" t="s">
        <v>10</v>
      </c>
      <c r="E40">
        <v>1887</v>
      </c>
      <c r="F40">
        <v>0.44530916844349999</v>
      </c>
      <c r="K40" s="2">
        <v>1926</v>
      </c>
      <c r="L40" s="3">
        <v>0.41320224719101001</v>
      </c>
      <c r="M40" s="3">
        <v>0.41320224719101001</v>
      </c>
    </row>
    <row r="41" spans="4:13" x14ac:dyDescent="0.25">
      <c r="D41" t="s">
        <v>10</v>
      </c>
      <c r="E41">
        <v>1894</v>
      </c>
      <c r="F41">
        <v>0.39978632478631998</v>
      </c>
      <c r="K41" s="2">
        <v>1927</v>
      </c>
      <c r="L41" s="3">
        <v>0.35732984293193998</v>
      </c>
      <c r="M41" s="3">
        <v>0.35732984293193998</v>
      </c>
    </row>
    <row r="42" spans="4:13" x14ac:dyDescent="0.25">
      <c r="D42" t="s">
        <v>10</v>
      </c>
      <c r="E42">
        <v>1900</v>
      </c>
      <c r="F42">
        <v>0.53208386277000996</v>
      </c>
      <c r="K42" s="2">
        <v>1928</v>
      </c>
      <c r="L42" s="3">
        <v>0.19408060453400999</v>
      </c>
      <c r="M42" s="3">
        <v>0.19408060453400999</v>
      </c>
    </row>
    <row r="43" spans="4:13" x14ac:dyDescent="0.25">
      <c r="D43" t="s">
        <v>10</v>
      </c>
      <c r="E43">
        <v>1901</v>
      </c>
      <c r="F43">
        <v>0.59638242894057003</v>
      </c>
      <c r="K43" s="2">
        <v>1929</v>
      </c>
      <c r="L43" s="3">
        <v>0</v>
      </c>
      <c r="M43" s="3">
        <v>0</v>
      </c>
    </row>
    <row r="44" spans="4:13" x14ac:dyDescent="0.25">
      <c r="D44" t="s">
        <v>10</v>
      </c>
      <c r="E44">
        <v>1901</v>
      </c>
      <c r="F44">
        <v>0</v>
      </c>
      <c r="K44" s="2">
        <v>1930</v>
      </c>
      <c r="L44" s="3">
        <v>0.38906249999999998</v>
      </c>
      <c r="M44" s="3">
        <v>0.38906249999999998</v>
      </c>
    </row>
    <row r="45" spans="4:13" x14ac:dyDescent="0.25">
      <c r="D45" t="s">
        <v>10</v>
      </c>
      <c r="E45">
        <v>1901</v>
      </c>
      <c r="F45">
        <v>0.27152466367713002</v>
      </c>
      <c r="K45" s="2">
        <v>1931</v>
      </c>
      <c r="L45" s="3">
        <v>0.35789473684210998</v>
      </c>
      <c r="M45" s="3">
        <v>0.35789473684210998</v>
      </c>
    </row>
    <row r="46" spans="4:13" x14ac:dyDescent="0.25">
      <c r="D46" t="s">
        <v>10</v>
      </c>
      <c r="E46">
        <v>1906</v>
      </c>
      <c r="F46">
        <v>0.23478260869565001</v>
      </c>
      <c r="K46" s="2">
        <v>1932</v>
      </c>
      <c r="L46" s="3">
        <v>0.47877583465819001</v>
      </c>
      <c r="M46" s="3">
        <v>0.47877583465819001</v>
      </c>
    </row>
    <row r="47" spans="4:13" x14ac:dyDescent="0.25">
      <c r="D47" t="s">
        <v>10</v>
      </c>
      <c r="E47">
        <v>1906</v>
      </c>
      <c r="F47">
        <v>0.4128</v>
      </c>
      <c r="K47" s="2">
        <v>1933</v>
      </c>
      <c r="L47" s="3">
        <v>0.60918081330814999</v>
      </c>
      <c r="M47" s="3">
        <v>0.60918081330814999</v>
      </c>
    </row>
    <row r="48" spans="4:13" x14ac:dyDescent="0.25">
      <c r="D48" t="s">
        <v>10</v>
      </c>
      <c r="E48">
        <v>1907</v>
      </c>
      <c r="F48">
        <v>0.48883928571428997</v>
      </c>
      <c r="K48" s="2">
        <v>1934</v>
      </c>
      <c r="L48" s="3">
        <v>0.27049180327868999</v>
      </c>
      <c r="M48" s="3">
        <v>0.27049180327868999</v>
      </c>
    </row>
    <row r="49" spans="4:13" x14ac:dyDescent="0.25">
      <c r="D49" t="s">
        <v>11</v>
      </c>
      <c r="E49">
        <v>1893</v>
      </c>
      <c r="F49">
        <v>0.69272727272726997</v>
      </c>
      <c r="K49" s="2">
        <v>1935</v>
      </c>
      <c r="L49" s="3">
        <v>4.1435897435897404</v>
      </c>
      <c r="M49" s="3">
        <v>4.1435897435897404</v>
      </c>
    </row>
    <row r="50" spans="4:13" x14ac:dyDescent="0.25">
      <c r="D50" t="s">
        <v>11</v>
      </c>
      <c r="E50">
        <v>1900</v>
      </c>
      <c r="F50">
        <v>4.6875E-2</v>
      </c>
      <c r="K50" s="2">
        <v>1937</v>
      </c>
      <c r="L50" s="3">
        <v>0.57894736842104999</v>
      </c>
      <c r="M50" s="3">
        <v>0.57894736842104999</v>
      </c>
    </row>
    <row r="51" spans="4:13" x14ac:dyDescent="0.25">
      <c r="D51" t="s">
        <v>12</v>
      </c>
      <c r="E51">
        <v>1900</v>
      </c>
      <c r="F51">
        <v>0.26865671641791</v>
      </c>
      <c r="K51" s="2">
        <v>1938</v>
      </c>
      <c r="L51" s="3">
        <v>1.06371937172775</v>
      </c>
      <c r="M51" s="3">
        <v>1.06371937172775</v>
      </c>
    </row>
    <row r="52" spans="4:13" x14ac:dyDescent="0.25">
      <c r="D52" t="s">
        <v>12</v>
      </c>
      <c r="E52">
        <v>1905</v>
      </c>
      <c r="F52">
        <v>0.38750000000000001</v>
      </c>
      <c r="K52" s="2">
        <v>1939</v>
      </c>
      <c r="L52" s="3">
        <v>0.58513255240443995</v>
      </c>
      <c r="M52" s="3">
        <v>0.58513255240443995</v>
      </c>
    </row>
    <row r="53" spans="4:13" x14ac:dyDescent="0.25">
      <c r="D53" t="s">
        <v>13</v>
      </c>
      <c r="E53">
        <v>1894</v>
      </c>
      <c r="F53">
        <v>21.429758308157101</v>
      </c>
      <c r="K53" s="2">
        <v>1940</v>
      </c>
      <c r="L53" s="3">
        <v>0.46762774057425999</v>
      </c>
      <c r="M53" s="3">
        <v>0.46762774057425999</v>
      </c>
    </row>
    <row r="54" spans="4:13" x14ac:dyDescent="0.25">
      <c r="D54" t="s">
        <v>14</v>
      </c>
      <c r="E54">
        <v>1898</v>
      </c>
      <c r="F54">
        <v>0.34059829059829</v>
      </c>
      <c r="K54" s="2">
        <v>1941</v>
      </c>
      <c r="L54" s="3">
        <v>0.51444815309300995</v>
      </c>
      <c r="M54" s="3">
        <v>0.51444815309300995</v>
      </c>
    </row>
    <row r="55" spans="4:13" x14ac:dyDescent="0.25">
      <c r="D55" t="s">
        <v>14</v>
      </c>
      <c r="E55">
        <v>1900</v>
      </c>
      <c r="F55">
        <v>0.32912781954886999</v>
      </c>
      <c r="K55" s="2">
        <v>1943</v>
      </c>
      <c r="L55" s="3">
        <v>0.62656520441659003</v>
      </c>
      <c r="M55" s="3">
        <v>0.62656520441659003</v>
      </c>
    </row>
    <row r="56" spans="4:13" x14ac:dyDescent="0.25">
      <c r="D56" t="s">
        <v>14</v>
      </c>
      <c r="E56">
        <v>1901</v>
      </c>
      <c r="F56">
        <v>0.34950790861160003</v>
      </c>
      <c r="K56" s="2">
        <v>1944</v>
      </c>
      <c r="L56" s="3">
        <v>0.63368186874304999</v>
      </c>
      <c r="M56" s="3">
        <v>0.63368186874304999</v>
      </c>
    </row>
    <row r="57" spans="4:13" x14ac:dyDescent="0.25">
      <c r="D57" t="s">
        <v>14</v>
      </c>
      <c r="E57">
        <v>1905</v>
      </c>
      <c r="F57">
        <v>0.50465604026846</v>
      </c>
      <c r="K57" s="2">
        <v>1945</v>
      </c>
      <c r="L57" s="3">
        <v>0.59733791153301996</v>
      </c>
      <c r="M57" s="3">
        <v>0.59733791153301996</v>
      </c>
    </row>
    <row r="58" spans="4:13" x14ac:dyDescent="0.25">
      <c r="D58" t="s">
        <v>14</v>
      </c>
      <c r="E58">
        <v>1907</v>
      </c>
      <c r="F58">
        <v>0.44459627329193002</v>
      </c>
      <c r="K58" s="2">
        <v>1946</v>
      </c>
      <c r="L58" s="3">
        <v>0.61316050650239995</v>
      </c>
      <c r="M58" s="3">
        <v>0.61316050650239995</v>
      </c>
    </row>
    <row r="59" spans="4:13" x14ac:dyDescent="0.25">
      <c r="D59" t="s">
        <v>15</v>
      </c>
      <c r="E59">
        <v>1900</v>
      </c>
      <c r="F59">
        <v>0.94116541353382999</v>
      </c>
      <c r="K59" s="2">
        <v>1947</v>
      </c>
      <c r="L59" s="3">
        <v>1.0718483690861</v>
      </c>
      <c r="M59" s="3">
        <v>1.0718483690861</v>
      </c>
    </row>
    <row r="60" spans="4:13" x14ac:dyDescent="0.25">
      <c r="D60" t="s">
        <v>16</v>
      </c>
      <c r="E60">
        <v>1873</v>
      </c>
      <c r="F60">
        <v>1.2232183908045999</v>
      </c>
      <c r="K60" s="2">
        <v>1948</v>
      </c>
      <c r="L60" s="3">
        <v>1.0949500000000001</v>
      </c>
      <c r="M60" s="3">
        <v>1.0949500000000001</v>
      </c>
    </row>
    <row r="61" spans="4:13" x14ac:dyDescent="0.25">
      <c r="D61" t="s">
        <v>16</v>
      </c>
      <c r="E61">
        <v>1880</v>
      </c>
      <c r="F61">
        <v>0.54078947368421004</v>
      </c>
      <c r="K61" s="2">
        <v>1949</v>
      </c>
      <c r="L61" s="3">
        <v>1.0266909871244601</v>
      </c>
      <c r="M61" s="3">
        <v>1.0266909871244601</v>
      </c>
    </row>
    <row r="62" spans="4:13" x14ac:dyDescent="0.25">
      <c r="D62" t="s">
        <v>17</v>
      </c>
      <c r="E62">
        <v>1866</v>
      </c>
      <c r="F62">
        <v>2.3532110091743101</v>
      </c>
      <c r="K62" s="2">
        <v>1950</v>
      </c>
      <c r="L62" s="3">
        <v>1.0966351501668501</v>
      </c>
      <c r="M62" s="3">
        <v>1.0966351501668501</v>
      </c>
    </row>
    <row r="63" spans="4:13" x14ac:dyDescent="0.25">
      <c r="D63" t="s">
        <v>17</v>
      </c>
      <c r="E63">
        <v>1883</v>
      </c>
      <c r="F63">
        <v>0.56491228070175004</v>
      </c>
      <c r="K63" s="2">
        <v>1951</v>
      </c>
      <c r="L63" s="3">
        <v>1.00911310008137</v>
      </c>
      <c r="M63" s="3">
        <v>1.00911310008137</v>
      </c>
    </row>
    <row r="64" spans="4:13" x14ac:dyDescent="0.25">
      <c r="D64" t="s">
        <v>17</v>
      </c>
      <c r="E64">
        <v>1896</v>
      </c>
      <c r="F64">
        <v>0.63815789473684004</v>
      </c>
      <c r="K64" s="2">
        <v>1952</v>
      </c>
      <c r="L64" s="3">
        <v>1.3029106145251399</v>
      </c>
      <c r="M64" s="3">
        <v>1.3029106145251399</v>
      </c>
    </row>
    <row r="65" spans="4:13" x14ac:dyDescent="0.25">
      <c r="D65" t="s">
        <v>17</v>
      </c>
      <c r="E65">
        <v>1897</v>
      </c>
      <c r="F65">
        <v>0</v>
      </c>
      <c r="K65" s="2">
        <v>1953</v>
      </c>
      <c r="L65" s="3">
        <v>0.99740535818288001</v>
      </c>
      <c r="M65" s="3">
        <v>0.99740535818288001</v>
      </c>
    </row>
    <row r="66" spans="4:13" x14ac:dyDescent="0.25">
      <c r="D66" t="s">
        <v>17</v>
      </c>
      <c r="E66">
        <v>1900</v>
      </c>
      <c r="F66">
        <v>8.4210526315800002E-3</v>
      </c>
      <c r="K66" s="2">
        <v>1954</v>
      </c>
      <c r="L66" s="3">
        <v>1.09309203722854</v>
      </c>
      <c r="M66" s="3">
        <v>1.09309203722854</v>
      </c>
    </row>
    <row r="67" spans="4:13" x14ac:dyDescent="0.25">
      <c r="D67" t="s">
        <v>17</v>
      </c>
      <c r="E67">
        <v>1900</v>
      </c>
      <c r="F67">
        <v>0.20801282051282</v>
      </c>
      <c r="K67" s="2">
        <v>1955</v>
      </c>
      <c r="L67" s="3">
        <v>0.97472348383648999</v>
      </c>
      <c r="M67" s="3">
        <v>0.97472348383648999</v>
      </c>
    </row>
    <row r="68" spans="4:13" x14ac:dyDescent="0.25">
      <c r="D68" t="s">
        <v>17</v>
      </c>
      <c r="E68">
        <v>1905</v>
      </c>
      <c r="F68">
        <v>0.30029411764705999</v>
      </c>
      <c r="K68" s="2">
        <v>1956</v>
      </c>
      <c r="L68" s="3">
        <v>0.68721590909091002</v>
      </c>
      <c r="M68" s="3">
        <v>0.68721590909091002</v>
      </c>
    </row>
    <row r="69" spans="4:13" x14ac:dyDescent="0.25">
      <c r="D69" t="s">
        <v>17</v>
      </c>
      <c r="E69">
        <v>1906</v>
      </c>
      <c r="F69">
        <v>0.45217917675545</v>
      </c>
      <c r="K69" s="2">
        <v>1957</v>
      </c>
      <c r="L69" s="3">
        <v>1.08399397927751</v>
      </c>
      <c r="M69" s="3">
        <v>1.08399397927751</v>
      </c>
    </row>
    <row r="70" spans="4:13" x14ac:dyDescent="0.25">
      <c r="D70" t="s">
        <v>17</v>
      </c>
      <c r="E70">
        <v>1907</v>
      </c>
      <c r="F70">
        <v>8.1092436974790003E-2</v>
      </c>
      <c r="K70" s="2">
        <v>1958</v>
      </c>
      <c r="L70" s="3">
        <v>1.4434467399545099</v>
      </c>
      <c r="M70" s="3">
        <v>1.4434467399545099</v>
      </c>
    </row>
    <row r="71" spans="4:13" x14ac:dyDescent="0.25">
      <c r="D71" t="s">
        <v>17</v>
      </c>
      <c r="E71">
        <v>1908</v>
      </c>
      <c r="F71">
        <v>0.52</v>
      </c>
      <c r="K71" s="2">
        <v>1959</v>
      </c>
      <c r="L71" s="3">
        <v>1.7342413130784</v>
      </c>
      <c r="M71" s="3">
        <v>1.7342413130784</v>
      </c>
    </row>
    <row r="72" spans="4:13" x14ac:dyDescent="0.25">
      <c r="D72" t="s">
        <v>17</v>
      </c>
      <c r="E72">
        <v>1968</v>
      </c>
      <c r="F72">
        <v>1.7789062499999999</v>
      </c>
      <c r="K72" s="2">
        <v>1961</v>
      </c>
      <c r="L72" s="3">
        <v>1.16311287353066</v>
      </c>
      <c r="M72" s="3">
        <v>1.16311287353066</v>
      </c>
    </row>
    <row r="73" spans="4:13" x14ac:dyDescent="0.25">
      <c r="D73" t="s">
        <v>18</v>
      </c>
      <c r="E73">
        <v>1883</v>
      </c>
      <c r="F73">
        <v>0.85559701492536999</v>
      </c>
      <c r="K73" s="2">
        <v>1962</v>
      </c>
      <c r="L73" s="3">
        <v>1.26156320426142</v>
      </c>
      <c r="M73" s="3">
        <v>1.26156320426142</v>
      </c>
    </row>
    <row r="74" spans="4:13" x14ac:dyDescent="0.25">
      <c r="D74" t="s">
        <v>19</v>
      </c>
      <c r="E74">
        <v>1852</v>
      </c>
      <c r="F74">
        <v>1.7605263157894699</v>
      </c>
      <c r="K74" s="2">
        <v>1963</v>
      </c>
      <c r="L74" s="3">
        <v>1.0730603322646499</v>
      </c>
      <c r="M74" s="3">
        <v>1.0730603322646499</v>
      </c>
    </row>
    <row r="75" spans="4:13" x14ac:dyDescent="0.25">
      <c r="D75" t="s">
        <v>19</v>
      </c>
      <c r="E75">
        <v>1855</v>
      </c>
      <c r="F75">
        <v>1.13194444444444</v>
      </c>
      <c r="K75" s="2">
        <v>1964</v>
      </c>
      <c r="L75" s="3">
        <v>2.1267985232067499</v>
      </c>
      <c r="M75" s="3">
        <v>2.1267985232067499</v>
      </c>
    </row>
    <row r="76" spans="4:13" x14ac:dyDescent="0.25">
      <c r="D76" t="s">
        <v>19</v>
      </c>
      <c r="E76">
        <v>1856</v>
      </c>
      <c r="F76">
        <v>1.23957627118644</v>
      </c>
      <c r="K76" s="2">
        <v>1965</v>
      </c>
      <c r="L76" s="3">
        <v>1.2346864111498299</v>
      </c>
      <c r="M76" s="3">
        <v>1.2346864111498299</v>
      </c>
    </row>
    <row r="77" spans="4:13" x14ac:dyDescent="0.25">
      <c r="D77" t="s">
        <v>19</v>
      </c>
      <c r="E77">
        <v>1856</v>
      </c>
      <c r="F77">
        <v>1.0538613861386099</v>
      </c>
      <c r="K77" s="2">
        <v>1966</v>
      </c>
      <c r="L77" s="3">
        <v>1.1608007448789599</v>
      </c>
      <c r="M77" s="3">
        <v>1.1608007448789599</v>
      </c>
    </row>
    <row r="78" spans="4:13" x14ac:dyDescent="0.25">
      <c r="D78" t="s">
        <v>19</v>
      </c>
      <c r="E78">
        <v>1858</v>
      </c>
      <c r="F78">
        <v>0.57638888888888995</v>
      </c>
      <c r="K78" s="2">
        <v>1967</v>
      </c>
      <c r="L78" s="3">
        <v>1.6612135176651299</v>
      </c>
      <c r="M78" s="3">
        <v>1.6612135176651299</v>
      </c>
    </row>
    <row r="79" spans="4:13" x14ac:dyDescent="0.25">
      <c r="D79" t="s">
        <v>19</v>
      </c>
      <c r="E79">
        <v>1859</v>
      </c>
      <c r="F79">
        <v>0.18253968253968</v>
      </c>
      <c r="K79" s="2">
        <v>1968</v>
      </c>
      <c r="L79" s="3">
        <v>1.82386363636364</v>
      </c>
      <c r="M79" s="3">
        <v>1.82386363636364</v>
      </c>
    </row>
    <row r="80" spans="4:13" x14ac:dyDescent="0.25">
      <c r="D80" t="s">
        <v>19</v>
      </c>
      <c r="E80">
        <v>1865</v>
      </c>
      <c r="F80">
        <v>1.41062801932367</v>
      </c>
      <c r="K80" s="2">
        <v>1969</v>
      </c>
      <c r="L80" s="3">
        <v>2.0135011516946402</v>
      </c>
      <c r="M80" s="3">
        <v>2.0135011516946402</v>
      </c>
    </row>
    <row r="81" spans="4:13" x14ac:dyDescent="0.25">
      <c r="D81" t="s">
        <v>19</v>
      </c>
      <c r="E81">
        <v>1880</v>
      </c>
      <c r="F81">
        <v>0.91532258064516003</v>
      </c>
      <c r="K81" s="2">
        <v>1970</v>
      </c>
      <c r="L81" s="3">
        <v>1.69265759312321</v>
      </c>
      <c r="M81" s="3">
        <v>1.69265759312321</v>
      </c>
    </row>
    <row r="82" spans="4:13" x14ac:dyDescent="0.25">
      <c r="D82" t="s">
        <v>19</v>
      </c>
      <c r="E82">
        <v>1881</v>
      </c>
      <c r="F82">
        <v>1.33542372881356</v>
      </c>
      <c r="K82" s="2">
        <v>1971</v>
      </c>
      <c r="L82" s="3">
        <v>1.60557823129252</v>
      </c>
      <c r="M82" s="3">
        <v>1.60557823129252</v>
      </c>
    </row>
    <row r="83" spans="4:13" x14ac:dyDescent="0.25">
      <c r="D83" t="s">
        <v>19</v>
      </c>
      <c r="E83">
        <v>1881</v>
      </c>
      <c r="F83">
        <v>1.164265129683</v>
      </c>
      <c r="K83" s="2">
        <v>1972</v>
      </c>
      <c r="L83" s="3">
        <v>2.4192417102966801</v>
      </c>
      <c r="M83" s="3">
        <v>2.4192417102966801</v>
      </c>
    </row>
    <row r="84" spans="4:13" x14ac:dyDescent="0.25">
      <c r="D84" t="s">
        <v>19</v>
      </c>
      <c r="E84">
        <v>1882</v>
      </c>
      <c r="F84">
        <v>0.91495956873314999</v>
      </c>
      <c r="K84" s="2">
        <v>1973</v>
      </c>
      <c r="L84" s="3">
        <v>2.9289272030651299</v>
      </c>
      <c r="M84" s="3">
        <v>2.9289272030651299</v>
      </c>
    </row>
    <row r="85" spans="4:13" x14ac:dyDescent="0.25">
      <c r="D85" t="s">
        <v>19</v>
      </c>
      <c r="E85">
        <v>1884</v>
      </c>
      <c r="F85">
        <v>0.97499999999999998</v>
      </c>
      <c r="K85" s="2">
        <v>1974</v>
      </c>
      <c r="L85" s="3">
        <v>2.8741258741258702</v>
      </c>
      <c r="M85" s="3">
        <v>2.8741258741258702</v>
      </c>
    </row>
    <row r="86" spans="4:13" x14ac:dyDescent="0.25">
      <c r="D86" t="s">
        <v>19</v>
      </c>
      <c r="E86">
        <v>1885</v>
      </c>
      <c r="F86">
        <v>0.44802631578947</v>
      </c>
      <c r="K86" s="2">
        <v>1975</v>
      </c>
      <c r="L86" s="3">
        <v>3.0067910447761199</v>
      </c>
      <c r="M86" s="3">
        <v>3.0067910447761199</v>
      </c>
    </row>
    <row r="87" spans="4:13" x14ac:dyDescent="0.25">
      <c r="D87" t="s">
        <v>19</v>
      </c>
      <c r="E87">
        <v>1887</v>
      </c>
      <c r="F87">
        <v>1.61774193548387</v>
      </c>
      <c r="K87" s="2">
        <v>1976</v>
      </c>
      <c r="L87" s="3">
        <v>6.2844444444444401</v>
      </c>
      <c r="M87" s="3">
        <v>6.2844444444444401</v>
      </c>
    </row>
    <row r="88" spans="4:13" x14ac:dyDescent="0.25">
      <c r="D88" t="s">
        <v>19</v>
      </c>
      <c r="E88">
        <v>1887</v>
      </c>
      <c r="F88">
        <v>0.50298507462687003</v>
      </c>
      <c r="K88" s="2">
        <v>1977</v>
      </c>
      <c r="L88" s="3">
        <v>3.96351761846902</v>
      </c>
      <c r="M88" s="3">
        <v>3.96351761846902</v>
      </c>
    </row>
    <row r="89" spans="4:13" x14ac:dyDescent="0.25">
      <c r="D89" t="s">
        <v>19</v>
      </c>
      <c r="E89">
        <v>1888</v>
      </c>
      <c r="F89">
        <v>1.41230769230769</v>
      </c>
      <c r="K89" s="2">
        <v>1978</v>
      </c>
      <c r="L89" s="3">
        <v>6.5916851441241704</v>
      </c>
      <c r="M89" s="3">
        <v>6.5916851441241704</v>
      </c>
    </row>
    <row r="90" spans="4:13" x14ac:dyDescent="0.25">
      <c r="D90" t="s">
        <v>19</v>
      </c>
      <c r="E90">
        <v>1889</v>
      </c>
      <c r="F90">
        <v>0.35587349397590001</v>
      </c>
      <c r="K90" s="2">
        <v>1979</v>
      </c>
      <c r="L90" s="3">
        <v>4.9206967213114803</v>
      </c>
      <c r="M90" s="3">
        <v>4.9206967213114803</v>
      </c>
    </row>
    <row r="91" spans="4:13" x14ac:dyDescent="0.25">
      <c r="D91" t="s">
        <v>19</v>
      </c>
      <c r="E91">
        <v>1890</v>
      </c>
      <c r="F91">
        <v>0.48875000000000002</v>
      </c>
      <c r="K91" s="2">
        <v>1980</v>
      </c>
      <c r="L91" s="3">
        <v>2.8907875457875498</v>
      </c>
      <c r="M91" s="3">
        <v>2.8907875457875498</v>
      </c>
    </row>
    <row r="92" spans="4:13" x14ac:dyDescent="0.25">
      <c r="D92" t="s">
        <v>19</v>
      </c>
      <c r="E92">
        <v>1891</v>
      </c>
      <c r="F92">
        <v>0.68479999999999996</v>
      </c>
      <c r="K92" s="2">
        <v>1981</v>
      </c>
      <c r="L92" s="3">
        <v>3.3959847036328901</v>
      </c>
      <c r="M92" s="3">
        <v>3.3959847036328901</v>
      </c>
    </row>
    <row r="93" spans="4:13" x14ac:dyDescent="0.25">
      <c r="D93" t="s">
        <v>19</v>
      </c>
      <c r="E93">
        <v>1892</v>
      </c>
      <c r="F93">
        <v>0.66494464944649001</v>
      </c>
      <c r="K93" s="2">
        <v>1982</v>
      </c>
      <c r="L93" s="3">
        <v>0</v>
      </c>
      <c r="M93" s="3">
        <v>0</v>
      </c>
    </row>
    <row r="94" spans="4:13" x14ac:dyDescent="0.25">
      <c r="D94" t="s">
        <v>19</v>
      </c>
      <c r="E94">
        <v>1892</v>
      </c>
      <c r="F94">
        <v>0.54019904803116003</v>
      </c>
      <c r="K94" s="2">
        <v>1983</v>
      </c>
      <c r="L94" s="3">
        <v>5.4336585365853702</v>
      </c>
      <c r="M94" s="3">
        <v>5.4336585365853702</v>
      </c>
    </row>
    <row r="95" spans="4:13" x14ac:dyDescent="0.25">
      <c r="D95" t="s">
        <v>19</v>
      </c>
      <c r="E95">
        <v>1893</v>
      </c>
      <c r="F95">
        <v>0.54764705882353004</v>
      </c>
      <c r="K95" s="2">
        <v>1984</v>
      </c>
      <c r="L95" s="3">
        <v>6.6141472868217104</v>
      </c>
      <c r="M95" s="3">
        <v>6.6141472868217104</v>
      </c>
    </row>
    <row r="96" spans="4:13" x14ac:dyDescent="0.25">
      <c r="D96" t="s">
        <v>19</v>
      </c>
      <c r="E96">
        <v>1894</v>
      </c>
      <c r="F96">
        <v>0.48430232558140002</v>
      </c>
      <c r="K96" s="2">
        <v>1985</v>
      </c>
      <c r="L96" s="3">
        <v>5.1014772727272701</v>
      </c>
      <c r="M96" s="3">
        <v>5.1014772727272701</v>
      </c>
    </row>
    <row r="97" spans="4:13" x14ac:dyDescent="0.25">
      <c r="D97" t="s">
        <v>19</v>
      </c>
      <c r="E97">
        <v>1895</v>
      </c>
      <c r="F97">
        <v>0.68805147058824001</v>
      </c>
      <c r="K97" s="2">
        <v>1986</v>
      </c>
      <c r="L97" s="3">
        <v>16.2717158176943</v>
      </c>
      <c r="M97" s="3">
        <v>16.2717158176943</v>
      </c>
    </row>
    <row r="98" spans="4:13" x14ac:dyDescent="0.25">
      <c r="D98" t="s">
        <v>19</v>
      </c>
      <c r="E98">
        <v>1896</v>
      </c>
      <c r="F98">
        <v>1.04575365579303</v>
      </c>
      <c r="K98" s="2">
        <v>1987</v>
      </c>
      <c r="L98" s="3">
        <v>5.8759104477611901</v>
      </c>
      <c r="M98" s="3">
        <v>5.8759104477611901</v>
      </c>
    </row>
    <row r="99" spans="4:13" x14ac:dyDescent="0.25">
      <c r="D99" t="s">
        <v>19</v>
      </c>
      <c r="E99">
        <v>1897</v>
      </c>
      <c r="F99">
        <v>0.94344262295082004</v>
      </c>
      <c r="K99" s="2">
        <v>1988</v>
      </c>
      <c r="L99" s="3">
        <v>2.5377362637362602</v>
      </c>
      <c r="M99" s="3">
        <v>2.5377362637362602</v>
      </c>
    </row>
    <row r="100" spans="4:13" x14ac:dyDescent="0.25">
      <c r="D100" t="s">
        <v>19</v>
      </c>
      <c r="E100">
        <v>1897</v>
      </c>
      <c r="F100">
        <v>0.79062500000000002</v>
      </c>
      <c r="K100" s="2">
        <v>1989</v>
      </c>
      <c r="L100" s="3">
        <v>4.6952853133769903</v>
      </c>
      <c r="M100" s="3">
        <v>4.6952853133769903</v>
      </c>
    </row>
    <row r="101" spans="4:13" x14ac:dyDescent="0.25">
      <c r="D101" t="s">
        <v>19</v>
      </c>
      <c r="E101">
        <v>1898</v>
      </c>
      <c r="F101">
        <v>0.83830645161289996</v>
      </c>
      <c r="K101" s="2">
        <v>1992</v>
      </c>
      <c r="L101" s="3">
        <v>2.5881355932203398</v>
      </c>
      <c r="M101" s="3">
        <v>2.5881355932203398</v>
      </c>
    </row>
    <row r="102" spans="4:13" x14ac:dyDescent="0.25">
      <c r="D102" t="s">
        <v>19</v>
      </c>
      <c r="E102">
        <v>1899</v>
      </c>
      <c r="F102">
        <v>0.62481240620309997</v>
      </c>
      <c r="K102" s="2">
        <v>1993</v>
      </c>
      <c r="L102" s="3">
        <v>10.5234042553191</v>
      </c>
      <c r="M102" s="3">
        <v>10.5234042553191</v>
      </c>
    </row>
    <row r="103" spans="4:13" x14ac:dyDescent="0.25">
      <c r="D103" t="s">
        <v>19</v>
      </c>
      <c r="E103">
        <v>1900</v>
      </c>
      <c r="F103">
        <v>0</v>
      </c>
      <c r="K103" s="2">
        <v>1995</v>
      </c>
      <c r="L103" s="3">
        <v>8.9998084291187705</v>
      </c>
      <c r="M103" s="3">
        <v>8.9998084291187705</v>
      </c>
    </row>
    <row r="104" spans="4:13" x14ac:dyDescent="0.25">
      <c r="D104" t="s">
        <v>19</v>
      </c>
      <c r="E104">
        <v>1900</v>
      </c>
      <c r="F104">
        <v>0.35810276679842001</v>
      </c>
      <c r="K104" s="2">
        <v>1997</v>
      </c>
      <c r="L104" s="3">
        <v>16.282592592592501</v>
      </c>
      <c r="M104" s="3">
        <v>16.282592592592501</v>
      </c>
    </row>
    <row r="105" spans="4:13" x14ac:dyDescent="0.25">
      <c r="D105" t="s">
        <v>19</v>
      </c>
      <c r="E105">
        <v>1900</v>
      </c>
      <c r="F105">
        <v>0</v>
      </c>
      <c r="K105" s="2">
        <v>1998</v>
      </c>
      <c r="L105" s="3">
        <v>18.2968032786885</v>
      </c>
      <c r="M105" s="3">
        <v>18.2968032786885</v>
      </c>
    </row>
    <row r="106" spans="4:13" x14ac:dyDescent="0.25">
      <c r="D106" t="s">
        <v>19</v>
      </c>
      <c r="E106">
        <v>1900</v>
      </c>
      <c r="F106">
        <v>0.66186933422676997</v>
      </c>
      <c r="K106" s="2">
        <v>1999</v>
      </c>
      <c r="L106" s="3">
        <v>5.1837546468401499</v>
      </c>
      <c r="M106" s="3">
        <v>5.1837546468401499</v>
      </c>
    </row>
    <row r="107" spans="4:13" x14ac:dyDescent="0.25">
      <c r="D107" t="s">
        <v>19</v>
      </c>
      <c r="E107">
        <v>1900</v>
      </c>
      <c r="F107">
        <v>0.34075949367088998</v>
      </c>
      <c r="K107" s="2">
        <v>2000</v>
      </c>
      <c r="L107" s="3">
        <v>4.57</v>
      </c>
      <c r="M107" s="3">
        <v>4.57</v>
      </c>
    </row>
    <row r="108" spans="4:13" x14ac:dyDescent="0.25">
      <c r="D108" t="s">
        <v>19</v>
      </c>
      <c r="E108">
        <v>1900</v>
      </c>
      <c r="F108">
        <v>5.0280898876399999E-2</v>
      </c>
      <c r="K108" s="2">
        <v>2001</v>
      </c>
      <c r="L108" s="3">
        <v>2.5392156862745101</v>
      </c>
      <c r="M108" s="3">
        <v>2.5392156862745101</v>
      </c>
    </row>
    <row r="109" spans="4:13" x14ac:dyDescent="0.25">
      <c r="D109" t="s">
        <v>19</v>
      </c>
      <c r="E109">
        <v>1900</v>
      </c>
      <c r="F109">
        <v>5.5555555555600001E-3</v>
      </c>
      <c r="K109" s="2">
        <v>2002</v>
      </c>
      <c r="L109" s="3">
        <v>10.537037037037001</v>
      </c>
      <c r="M109" s="3">
        <v>10.537037037037001</v>
      </c>
    </row>
    <row r="110" spans="4:13" x14ac:dyDescent="0.25">
      <c r="D110" t="s">
        <v>19</v>
      </c>
      <c r="E110">
        <v>1901</v>
      </c>
      <c r="F110">
        <v>0.61274131274131005</v>
      </c>
      <c r="K110" s="2">
        <v>2003</v>
      </c>
      <c r="L110" s="3">
        <v>10.470833333333299</v>
      </c>
      <c r="M110" s="3">
        <v>10.470833333333299</v>
      </c>
    </row>
    <row r="111" spans="4:13" x14ac:dyDescent="0.25">
      <c r="D111" t="s">
        <v>19</v>
      </c>
      <c r="E111">
        <v>1901</v>
      </c>
      <c r="F111">
        <v>0.83497303446532001</v>
      </c>
      <c r="K111" s="2" t="s">
        <v>32</v>
      </c>
      <c r="L111" s="3">
        <v>246.5327421794926</v>
      </c>
      <c r="M111" s="3">
        <v>246.5327421794926</v>
      </c>
    </row>
    <row r="112" spans="4:13" x14ac:dyDescent="0.25">
      <c r="D112" t="s">
        <v>19</v>
      </c>
      <c r="E112">
        <v>1901</v>
      </c>
      <c r="F112">
        <v>0.52217391304348004</v>
      </c>
    </row>
    <row r="113" spans="4:6" x14ac:dyDescent="0.25">
      <c r="D113" t="s">
        <v>19</v>
      </c>
      <c r="E113">
        <v>1904</v>
      </c>
      <c r="F113">
        <v>0.38367346938775998</v>
      </c>
    </row>
    <row r="114" spans="4:6" x14ac:dyDescent="0.25">
      <c r="D114" t="s">
        <v>19</v>
      </c>
      <c r="E114">
        <v>1905</v>
      </c>
      <c r="F114">
        <v>0.70858310626703003</v>
      </c>
    </row>
    <row r="115" spans="4:6" x14ac:dyDescent="0.25">
      <c r="D115" t="s">
        <v>19</v>
      </c>
      <c r="E115">
        <v>1905</v>
      </c>
      <c r="F115">
        <v>0.62049565037283005</v>
      </c>
    </row>
    <row r="116" spans="4:6" x14ac:dyDescent="0.25">
      <c r="D116" t="s">
        <v>19</v>
      </c>
      <c r="E116">
        <v>1905</v>
      </c>
      <c r="F116">
        <v>7.4999999999999997E-2</v>
      </c>
    </row>
    <row r="117" spans="4:6" x14ac:dyDescent="0.25">
      <c r="D117" t="s">
        <v>19</v>
      </c>
      <c r="E117">
        <v>1906</v>
      </c>
      <c r="F117">
        <v>0.50176946410515999</v>
      </c>
    </row>
    <row r="118" spans="4:6" x14ac:dyDescent="0.25">
      <c r="D118" t="s">
        <v>19</v>
      </c>
      <c r="E118">
        <v>1906</v>
      </c>
      <c r="F118">
        <v>0.70635027152831997</v>
      </c>
    </row>
    <row r="119" spans="4:6" x14ac:dyDescent="0.25">
      <c r="D119" t="s">
        <v>19</v>
      </c>
      <c r="E119">
        <v>1907</v>
      </c>
      <c r="F119">
        <v>0.39861111111110997</v>
      </c>
    </row>
    <row r="120" spans="4:6" x14ac:dyDescent="0.25">
      <c r="D120" t="s">
        <v>19</v>
      </c>
      <c r="E120">
        <v>1907</v>
      </c>
      <c r="F120">
        <v>1.75695539367329</v>
      </c>
    </row>
    <row r="121" spans="4:6" x14ac:dyDescent="0.25">
      <c r="D121" t="s">
        <v>19</v>
      </c>
      <c r="E121">
        <v>1908</v>
      </c>
      <c r="F121">
        <v>0.25024330900243003</v>
      </c>
    </row>
    <row r="122" spans="4:6" x14ac:dyDescent="0.25">
      <c r="D122" t="s">
        <v>19</v>
      </c>
      <c r="E122">
        <v>1937</v>
      </c>
      <c r="F122">
        <v>5.2325581395349999E-2</v>
      </c>
    </row>
    <row r="123" spans="4:6" x14ac:dyDescent="0.25">
      <c r="D123" t="s">
        <v>19</v>
      </c>
      <c r="E123">
        <v>1946</v>
      </c>
      <c r="F123">
        <v>0.79076923076923</v>
      </c>
    </row>
    <row r="124" spans="4:6" x14ac:dyDescent="0.25">
      <c r="D124" t="s">
        <v>19</v>
      </c>
      <c r="E124">
        <v>1947</v>
      </c>
      <c r="F124">
        <v>0.78884615384614998</v>
      </c>
    </row>
    <row r="125" spans="4:6" x14ac:dyDescent="0.25">
      <c r="D125" t="s">
        <v>19</v>
      </c>
      <c r="E125">
        <v>1948</v>
      </c>
      <c r="F125">
        <v>0.83255395683453004</v>
      </c>
    </row>
    <row r="126" spans="4:6" x14ac:dyDescent="0.25">
      <c r="D126" t="s">
        <v>19</v>
      </c>
      <c r="E126">
        <v>1949</v>
      </c>
      <c r="F126">
        <v>1.5540540540540499</v>
      </c>
    </row>
    <row r="127" spans="4:6" x14ac:dyDescent="0.25">
      <c r="D127" t="s">
        <v>19</v>
      </c>
      <c r="E127">
        <v>1955</v>
      </c>
      <c r="F127">
        <v>0.49439655172413999</v>
      </c>
    </row>
    <row r="128" spans="4:6" x14ac:dyDescent="0.25">
      <c r="D128" t="s">
        <v>19</v>
      </c>
      <c r="E128">
        <v>1956</v>
      </c>
      <c r="F128">
        <v>0.49277777777777998</v>
      </c>
    </row>
    <row r="129" spans="4:6" x14ac:dyDescent="0.25">
      <c r="D129" t="s">
        <v>19</v>
      </c>
      <c r="E129">
        <v>1957</v>
      </c>
      <c r="F129">
        <v>0.51292134831461</v>
      </c>
    </row>
    <row r="130" spans="4:6" x14ac:dyDescent="0.25">
      <c r="D130" t="s">
        <v>19</v>
      </c>
      <c r="E130">
        <v>1958</v>
      </c>
      <c r="F130">
        <v>0.38548387096774001</v>
      </c>
    </row>
    <row r="131" spans="4:6" x14ac:dyDescent="0.25">
      <c r="D131" t="s">
        <v>19</v>
      </c>
      <c r="E131">
        <v>1959</v>
      </c>
      <c r="F131">
        <v>1.05714285714286</v>
      </c>
    </row>
    <row r="132" spans="4:6" x14ac:dyDescent="0.25">
      <c r="D132" t="s">
        <v>19</v>
      </c>
      <c r="E132">
        <v>1960</v>
      </c>
      <c r="F132">
        <v>0.74313725490196003</v>
      </c>
    </row>
    <row r="133" spans="4:6" x14ac:dyDescent="0.25">
      <c r="D133" t="s">
        <v>19</v>
      </c>
      <c r="E133">
        <v>1961</v>
      </c>
      <c r="F133">
        <v>1.0072847682119199</v>
      </c>
    </row>
    <row r="134" spans="4:6" x14ac:dyDescent="0.25">
      <c r="D134" t="s">
        <v>19</v>
      </c>
      <c r="E134">
        <v>1962</v>
      </c>
      <c r="F134">
        <v>0.77048192771084001</v>
      </c>
    </row>
    <row r="135" spans="4:6" x14ac:dyDescent="0.25">
      <c r="D135" t="s">
        <v>19</v>
      </c>
      <c r="E135">
        <v>1963</v>
      </c>
      <c r="F135">
        <v>1.1389</v>
      </c>
    </row>
    <row r="136" spans="4:6" x14ac:dyDescent="0.25">
      <c r="D136" t="s">
        <v>19</v>
      </c>
      <c r="E136">
        <v>1976</v>
      </c>
      <c r="F136">
        <v>11.1048387096774</v>
      </c>
    </row>
    <row r="137" spans="4:6" x14ac:dyDescent="0.25">
      <c r="D137" t="s">
        <v>19</v>
      </c>
      <c r="E137">
        <v>1979</v>
      </c>
      <c r="F137">
        <v>3.0649606299212602</v>
      </c>
    </row>
    <row r="138" spans="4:6" x14ac:dyDescent="0.25">
      <c r="D138" t="s">
        <v>19</v>
      </c>
      <c r="E138">
        <v>1980</v>
      </c>
      <c r="F138">
        <v>4.4428338762215001</v>
      </c>
    </row>
    <row r="139" spans="4:6" x14ac:dyDescent="0.25">
      <c r="D139" t="s">
        <v>19</v>
      </c>
      <c r="E139">
        <v>1981</v>
      </c>
      <c r="F139">
        <v>5.8965517241379297</v>
      </c>
    </row>
    <row r="140" spans="4:6" x14ac:dyDescent="0.25">
      <c r="D140" t="s">
        <v>19</v>
      </c>
      <c r="E140">
        <v>1982</v>
      </c>
      <c r="F140">
        <v>5.42604166666667</v>
      </c>
    </row>
    <row r="141" spans="4:6" x14ac:dyDescent="0.25">
      <c r="D141" t="s">
        <v>19</v>
      </c>
      <c r="E141">
        <v>1988</v>
      </c>
      <c r="F141">
        <v>13.466666666666599</v>
      </c>
    </row>
    <row r="142" spans="4:6" x14ac:dyDescent="0.25">
      <c r="D142" t="s">
        <v>19</v>
      </c>
      <c r="E142">
        <v>2005</v>
      </c>
      <c r="F142">
        <v>18</v>
      </c>
    </row>
    <row r="143" spans="4:6" x14ac:dyDescent="0.25">
      <c r="D143" t="s">
        <v>19</v>
      </c>
      <c r="E143">
        <v>2008</v>
      </c>
      <c r="F143">
        <v>17.413793103448199</v>
      </c>
    </row>
    <row r="144" spans="4:6" x14ac:dyDescent="0.25">
      <c r="D144" t="s">
        <v>20</v>
      </c>
      <c r="E144">
        <v>1899</v>
      </c>
      <c r="F144">
        <v>0.44615384615385001</v>
      </c>
    </row>
    <row r="145" spans="4:6" x14ac:dyDescent="0.25">
      <c r="D145" t="s">
        <v>20</v>
      </c>
      <c r="E145">
        <v>1900</v>
      </c>
      <c r="F145">
        <v>0.30092307692308001</v>
      </c>
    </row>
    <row r="146" spans="4:6" x14ac:dyDescent="0.25">
      <c r="D146" t="s">
        <v>20</v>
      </c>
      <c r="E146">
        <v>1900</v>
      </c>
      <c r="F146">
        <v>0</v>
      </c>
    </row>
    <row r="147" spans="4:6" x14ac:dyDescent="0.25">
      <c r="D147" t="s">
        <v>20</v>
      </c>
      <c r="E147">
        <v>1901</v>
      </c>
      <c r="F147">
        <v>0.27439024390243999</v>
      </c>
    </row>
    <row r="148" spans="4:6" x14ac:dyDescent="0.25">
      <c r="D148" t="s">
        <v>20</v>
      </c>
      <c r="E148">
        <v>1901</v>
      </c>
      <c r="F148">
        <v>0.43118811881188002</v>
      </c>
    </row>
    <row r="149" spans="4:6" x14ac:dyDescent="0.25">
      <c r="D149" t="s">
        <v>20</v>
      </c>
      <c r="E149">
        <v>1901</v>
      </c>
      <c r="F149">
        <v>0.18090322580644999</v>
      </c>
    </row>
    <row r="150" spans="4:6" x14ac:dyDescent="0.25">
      <c r="D150" t="s">
        <v>20</v>
      </c>
      <c r="E150">
        <v>1906</v>
      </c>
      <c r="F150">
        <v>0.36428571428570999</v>
      </c>
    </row>
    <row r="151" spans="4:6" x14ac:dyDescent="0.25">
      <c r="D151" t="s">
        <v>21</v>
      </c>
      <c r="E151">
        <v>1880</v>
      </c>
      <c r="F151">
        <v>0.85882352941175999</v>
      </c>
    </row>
    <row r="152" spans="4:6" x14ac:dyDescent="0.25">
      <c r="D152" t="s">
        <v>21</v>
      </c>
      <c r="E152">
        <v>1882</v>
      </c>
      <c r="F152">
        <v>0.83514492753623004</v>
      </c>
    </row>
    <row r="153" spans="4:6" x14ac:dyDescent="0.25">
      <c r="D153" t="s">
        <v>21</v>
      </c>
      <c r="E153">
        <v>1898</v>
      </c>
      <c r="F153">
        <v>0.24814814814815001</v>
      </c>
    </row>
    <row r="154" spans="4:6" x14ac:dyDescent="0.25">
      <c r="D154" t="s">
        <v>21</v>
      </c>
      <c r="E154">
        <v>1900</v>
      </c>
      <c r="F154">
        <v>0.31188340807175002</v>
      </c>
    </row>
    <row r="155" spans="4:6" x14ac:dyDescent="0.25">
      <c r="D155" t="s">
        <v>21</v>
      </c>
      <c r="E155">
        <v>1930</v>
      </c>
      <c r="F155">
        <v>1.0315068493150701</v>
      </c>
    </row>
    <row r="156" spans="4:6" x14ac:dyDescent="0.25">
      <c r="D156" t="s">
        <v>22</v>
      </c>
      <c r="E156">
        <v>1880</v>
      </c>
      <c r="F156">
        <v>0.59565217391304004</v>
      </c>
    </row>
    <row r="157" spans="4:6" x14ac:dyDescent="0.25">
      <c r="D157" t="s">
        <v>22</v>
      </c>
      <c r="E157">
        <v>1900</v>
      </c>
      <c r="F157">
        <v>0.64627906976743998</v>
      </c>
    </row>
    <row r="158" spans="4:6" x14ac:dyDescent="0.25">
      <c r="D158" t="s">
        <v>22</v>
      </c>
      <c r="E158">
        <v>1901</v>
      </c>
      <c r="F158">
        <v>0.23353658536585001</v>
      </c>
    </row>
    <row r="159" spans="4:6" x14ac:dyDescent="0.25">
      <c r="D159" t="s">
        <v>23</v>
      </c>
      <c r="E159">
        <v>1905</v>
      </c>
      <c r="F159">
        <v>0.50017513134850999</v>
      </c>
    </row>
    <row r="160" spans="4:6" x14ac:dyDescent="0.25">
      <c r="D160" t="s">
        <v>24</v>
      </c>
      <c r="E160">
        <v>1882</v>
      </c>
      <c r="F160">
        <v>0.91633663366337004</v>
      </c>
    </row>
    <row r="161" spans="4:6" x14ac:dyDescent="0.25">
      <c r="D161" t="s">
        <v>24</v>
      </c>
      <c r="E161">
        <v>1905</v>
      </c>
      <c r="F161">
        <v>0.25307692307691998</v>
      </c>
    </row>
    <row r="162" spans="4:6" x14ac:dyDescent="0.25">
      <c r="D162" t="s">
        <v>25</v>
      </c>
      <c r="E162">
        <v>1894</v>
      </c>
      <c r="F162">
        <v>0.19487179487178999</v>
      </c>
    </row>
    <row r="163" spans="4:6" x14ac:dyDescent="0.25">
      <c r="D163" t="s">
        <v>26</v>
      </c>
      <c r="E163">
        <v>1883</v>
      </c>
      <c r="F163">
        <v>0.55833333333333002</v>
      </c>
    </row>
    <row r="164" spans="4:6" x14ac:dyDescent="0.25">
      <c r="D164" t="s">
        <v>26</v>
      </c>
      <c r="E164">
        <v>1888</v>
      </c>
      <c r="F164">
        <v>0.45833333333332998</v>
      </c>
    </row>
    <row r="165" spans="4:6" x14ac:dyDescent="0.25">
      <c r="D165" t="s">
        <v>26</v>
      </c>
      <c r="E165">
        <v>1896</v>
      </c>
      <c r="F165">
        <v>0.35136363636363999</v>
      </c>
    </row>
    <row r="166" spans="4:6" x14ac:dyDescent="0.25">
      <c r="D166" t="s">
        <v>26</v>
      </c>
      <c r="E166">
        <v>1897</v>
      </c>
      <c r="F166">
        <v>0.27</v>
      </c>
    </row>
    <row r="167" spans="4:6" x14ac:dyDescent="0.25">
      <c r="D167" t="s">
        <v>26</v>
      </c>
      <c r="E167">
        <v>1898</v>
      </c>
      <c r="F167">
        <v>0.54135654261705002</v>
      </c>
    </row>
    <row r="168" spans="4:6" x14ac:dyDescent="0.25">
      <c r="D168" t="s">
        <v>26</v>
      </c>
      <c r="E168">
        <v>1899</v>
      </c>
      <c r="F168">
        <v>0.26963667820068998</v>
      </c>
    </row>
    <row r="169" spans="4:6" x14ac:dyDescent="0.25">
      <c r="D169" t="s">
        <v>26</v>
      </c>
      <c r="E169">
        <v>1900</v>
      </c>
      <c r="F169">
        <v>0.42488107943283998</v>
      </c>
    </row>
    <row r="170" spans="4:6" x14ac:dyDescent="0.25">
      <c r="D170" t="s">
        <v>26</v>
      </c>
      <c r="E170">
        <v>1901</v>
      </c>
      <c r="F170">
        <v>0.43066998168018999</v>
      </c>
    </row>
    <row r="171" spans="4:6" x14ac:dyDescent="0.25">
      <c r="D171" t="s">
        <v>26</v>
      </c>
      <c r="E171">
        <v>1905</v>
      </c>
      <c r="F171">
        <v>0.44080188679245003</v>
      </c>
    </row>
    <row r="172" spans="4:6" x14ac:dyDescent="0.25">
      <c r="D172" t="s">
        <v>26</v>
      </c>
      <c r="E172">
        <v>1910</v>
      </c>
      <c r="F172">
        <v>0.35741052631579001</v>
      </c>
    </row>
    <row r="173" spans="4:6" x14ac:dyDescent="0.25">
      <c r="D173" t="s">
        <v>26</v>
      </c>
      <c r="E173">
        <v>1915</v>
      </c>
      <c r="F173">
        <v>8.1111111111109996E-2</v>
      </c>
    </row>
    <row r="174" spans="4:6" x14ac:dyDescent="0.25">
      <c r="D174" t="s">
        <v>26</v>
      </c>
      <c r="E174">
        <v>1920</v>
      </c>
      <c r="F174">
        <v>0.31666666666666998</v>
      </c>
    </row>
    <row r="175" spans="4:6" x14ac:dyDescent="0.25">
      <c r="D175" t="s">
        <v>26</v>
      </c>
      <c r="E175">
        <v>1922</v>
      </c>
      <c r="F175">
        <v>0.58133333333333004</v>
      </c>
    </row>
    <row r="176" spans="4:6" x14ac:dyDescent="0.25">
      <c r="D176" t="s">
        <v>26</v>
      </c>
      <c r="E176">
        <v>1925</v>
      </c>
      <c r="F176">
        <v>0.39482758620690001</v>
      </c>
    </row>
    <row r="177" spans="4:6" x14ac:dyDescent="0.25">
      <c r="D177" t="s">
        <v>26</v>
      </c>
      <c r="E177">
        <v>1927</v>
      </c>
      <c r="F177">
        <v>0.47255639097744001</v>
      </c>
    </row>
    <row r="178" spans="4:6" x14ac:dyDescent="0.25">
      <c r="D178" t="s">
        <v>26</v>
      </c>
      <c r="E178">
        <v>1928</v>
      </c>
      <c r="F178">
        <v>0.49772727272727002</v>
      </c>
    </row>
    <row r="179" spans="4:6" x14ac:dyDescent="0.25">
      <c r="D179" t="s">
        <v>26</v>
      </c>
      <c r="E179">
        <v>1930</v>
      </c>
      <c r="F179">
        <v>0.39044117647059001</v>
      </c>
    </row>
    <row r="180" spans="4:6" x14ac:dyDescent="0.25">
      <c r="D180" t="s">
        <v>26</v>
      </c>
      <c r="E180">
        <v>1931</v>
      </c>
      <c r="F180">
        <v>0.32475961538462</v>
      </c>
    </row>
    <row r="181" spans="4:6" x14ac:dyDescent="0.25">
      <c r="D181" t="s">
        <v>26</v>
      </c>
      <c r="E181">
        <v>1932</v>
      </c>
      <c r="F181">
        <v>0.32107843137254999</v>
      </c>
    </row>
    <row r="182" spans="4:6" x14ac:dyDescent="0.25">
      <c r="D182" t="s">
        <v>26</v>
      </c>
      <c r="E182">
        <v>1937</v>
      </c>
      <c r="F182">
        <v>0.28746478873239001</v>
      </c>
    </row>
    <row r="183" spans="4:6" x14ac:dyDescent="0.25">
      <c r="D183" t="s">
        <v>26</v>
      </c>
      <c r="E183">
        <v>1938</v>
      </c>
      <c r="F183">
        <v>0.29115447154472002</v>
      </c>
    </row>
    <row r="184" spans="4:6" x14ac:dyDescent="0.25">
      <c r="D184" t="s">
        <v>26</v>
      </c>
      <c r="E184">
        <v>1939</v>
      </c>
      <c r="F184">
        <v>0.45563380281690002</v>
      </c>
    </row>
    <row r="185" spans="4:6" x14ac:dyDescent="0.25">
      <c r="D185" t="s">
        <v>26</v>
      </c>
      <c r="E185">
        <v>1940</v>
      </c>
      <c r="F185">
        <v>0.38524844720496998</v>
      </c>
    </row>
    <row r="186" spans="4:6" x14ac:dyDescent="0.25">
      <c r="D186" t="s">
        <v>26</v>
      </c>
      <c r="E186">
        <v>1941</v>
      </c>
      <c r="F186">
        <v>0.25201033888570001</v>
      </c>
    </row>
    <row r="187" spans="4:6" x14ac:dyDescent="0.25">
      <c r="D187" t="s">
        <v>26</v>
      </c>
      <c r="E187">
        <v>1942</v>
      </c>
      <c r="F187">
        <v>0.30636766334441001</v>
      </c>
    </row>
    <row r="188" spans="4:6" x14ac:dyDescent="0.25">
      <c r="D188" t="s">
        <v>26</v>
      </c>
      <c r="E188">
        <v>1943</v>
      </c>
      <c r="F188">
        <v>0.21396396396396</v>
      </c>
    </row>
    <row r="189" spans="4:6" x14ac:dyDescent="0.25">
      <c r="D189" t="s">
        <v>26</v>
      </c>
      <c r="E189">
        <v>1948</v>
      </c>
      <c r="F189">
        <v>0.27100840336134002</v>
      </c>
    </row>
    <row r="190" spans="4:6" x14ac:dyDescent="0.25">
      <c r="D190" t="s">
        <v>27</v>
      </c>
      <c r="E190">
        <v>1866</v>
      </c>
      <c r="F190">
        <v>0.93018018018018001</v>
      </c>
    </row>
    <row r="191" spans="4:6" x14ac:dyDescent="0.25">
      <c r="D191" t="s">
        <v>27</v>
      </c>
      <c r="E191">
        <v>1881</v>
      </c>
      <c r="F191">
        <v>1.1225641025641</v>
      </c>
    </row>
    <row r="192" spans="4:6" x14ac:dyDescent="0.25">
      <c r="D192" t="s">
        <v>27</v>
      </c>
      <c r="E192">
        <v>1884</v>
      </c>
      <c r="F192">
        <v>0.57291666666666996</v>
      </c>
    </row>
    <row r="193" spans="4:6" x14ac:dyDescent="0.25">
      <c r="D193" t="s">
        <v>27</v>
      </c>
      <c r="E193">
        <v>1887</v>
      </c>
      <c r="F193">
        <v>0.25624999999999998</v>
      </c>
    </row>
    <row r="194" spans="4:6" x14ac:dyDescent="0.25">
      <c r="D194" t="s">
        <v>27</v>
      </c>
      <c r="E194">
        <v>1888</v>
      </c>
      <c r="F194">
        <v>0.56666666666666998</v>
      </c>
    </row>
    <row r="195" spans="4:6" x14ac:dyDescent="0.25">
      <c r="D195" t="s">
        <v>27</v>
      </c>
      <c r="E195">
        <v>1891</v>
      </c>
      <c r="F195">
        <v>0.22376237623761999</v>
      </c>
    </row>
    <row r="196" spans="4:6" x14ac:dyDescent="0.25">
      <c r="D196" t="s">
        <v>27</v>
      </c>
      <c r="E196">
        <v>1892</v>
      </c>
      <c r="F196">
        <v>0.22500000000000001</v>
      </c>
    </row>
    <row r="197" spans="4:6" x14ac:dyDescent="0.25">
      <c r="D197" t="s">
        <v>27</v>
      </c>
      <c r="E197">
        <v>1893</v>
      </c>
      <c r="F197">
        <v>0.66423001949317995</v>
      </c>
    </row>
    <row r="198" spans="4:6" x14ac:dyDescent="0.25">
      <c r="D198" t="s">
        <v>27</v>
      </c>
      <c r="E198">
        <v>1896</v>
      </c>
      <c r="F198">
        <v>0.8</v>
      </c>
    </row>
    <row r="199" spans="4:6" x14ac:dyDescent="0.25">
      <c r="D199" t="s">
        <v>27</v>
      </c>
      <c r="E199">
        <v>1897</v>
      </c>
      <c r="F199">
        <v>1.05922330097087</v>
      </c>
    </row>
    <row r="200" spans="4:6" x14ac:dyDescent="0.25">
      <c r="D200" t="s">
        <v>27</v>
      </c>
      <c r="E200">
        <v>1898</v>
      </c>
      <c r="F200">
        <v>0.40228873239437002</v>
      </c>
    </row>
    <row r="201" spans="4:6" x14ac:dyDescent="0.25">
      <c r="D201" t="s">
        <v>27</v>
      </c>
      <c r="E201">
        <v>1899</v>
      </c>
      <c r="F201">
        <v>0.46124245472837</v>
      </c>
    </row>
    <row r="202" spans="4:6" x14ac:dyDescent="0.25">
      <c r="D202" t="s">
        <v>27</v>
      </c>
      <c r="E202">
        <v>1900</v>
      </c>
      <c r="F202">
        <v>0.33100177080698001</v>
      </c>
    </row>
    <row r="203" spans="4:6" x14ac:dyDescent="0.25">
      <c r="D203" t="s">
        <v>27</v>
      </c>
      <c r="E203">
        <v>1901</v>
      </c>
      <c r="F203">
        <v>0.54185750636132002</v>
      </c>
    </row>
    <row r="204" spans="4:6" x14ac:dyDescent="0.25">
      <c r="D204" t="s">
        <v>27</v>
      </c>
      <c r="E204">
        <v>1907</v>
      </c>
      <c r="F204">
        <v>0.13333333333333</v>
      </c>
    </row>
    <row r="205" spans="4:6" x14ac:dyDescent="0.25">
      <c r="D205" t="s">
        <v>27</v>
      </c>
      <c r="E205">
        <v>1924</v>
      </c>
      <c r="F205">
        <v>0.65173796791444005</v>
      </c>
    </row>
    <row r="206" spans="4:6" x14ac:dyDescent="0.25">
      <c r="D206" t="s">
        <v>27</v>
      </c>
      <c r="E206">
        <v>1929</v>
      </c>
      <c r="F206">
        <v>0</v>
      </c>
    </row>
    <row r="207" spans="4:6" x14ac:dyDescent="0.25">
      <c r="D207" t="s">
        <v>27</v>
      </c>
      <c r="E207">
        <v>1931</v>
      </c>
      <c r="F207">
        <v>0.61666666666667003</v>
      </c>
    </row>
    <row r="208" spans="4:6" x14ac:dyDescent="0.25">
      <c r="D208" t="s">
        <v>27</v>
      </c>
      <c r="E208">
        <v>1937</v>
      </c>
      <c r="F208">
        <v>0.41741803278688999</v>
      </c>
    </row>
    <row r="209" spans="4:6" x14ac:dyDescent="0.25">
      <c r="D209" t="s">
        <v>27</v>
      </c>
      <c r="E209">
        <v>1938</v>
      </c>
      <c r="F209">
        <v>0.41308411214953</v>
      </c>
    </row>
    <row r="210" spans="4:6" x14ac:dyDescent="0.25">
      <c r="D210" t="s">
        <v>27</v>
      </c>
      <c r="E210">
        <v>1939</v>
      </c>
      <c r="F210">
        <v>0.57799999999999996</v>
      </c>
    </row>
    <row r="211" spans="4:6" x14ac:dyDescent="0.25">
      <c r="D211" t="s">
        <v>27</v>
      </c>
      <c r="E211">
        <v>1943</v>
      </c>
      <c r="F211">
        <v>1.1476793248945101</v>
      </c>
    </row>
    <row r="212" spans="4:6" x14ac:dyDescent="0.25">
      <c r="D212" t="s">
        <v>27</v>
      </c>
      <c r="E212">
        <v>1951</v>
      </c>
      <c r="F212">
        <v>0</v>
      </c>
    </row>
    <row r="213" spans="4:6" x14ac:dyDescent="0.25">
      <c r="D213" t="s">
        <v>27</v>
      </c>
      <c r="E213">
        <v>1955</v>
      </c>
      <c r="F213">
        <v>1.66729055258467</v>
      </c>
    </row>
    <row r="214" spans="4:6" x14ac:dyDescent="0.25">
      <c r="D214" t="s">
        <v>27</v>
      </c>
      <c r="E214">
        <v>1958</v>
      </c>
      <c r="F214">
        <v>2.3817114093959701</v>
      </c>
    </row>
    <row r="215" spans="4:6" x14ac:dyDescent="0.25">
      <c r="D215" t="s">
        <v>27</v>
      </c>
      <c r="E215">
        <v>1959</v>
      </c>
      <c r="F215">
        <v>2.0377936869508599</v>
      </c>
    </row>
    <row r="216" spans="4:6" x14ac:dyDescent="0.25">
      <c r="D216" t="s">
        <v>27</v>
      </c>
      <c r="E216">
        <v>1960</v>
      </c>
      <c r="F216">
        <v>1.38535980148883</v>
      </c>
    </row>
    <row r="217" spans="4:6" x14ac:dyDescent="0.25">
      <c r="D217" t="s">
        <v>27</v>
      </c>
      <c r="E217">
        <v>1961</v>
      </c>
      <c r="F217">
        <v>2.0391872278664702</v>
      </c>
    </row>
    <row r="218" spans="4:6" x14ac:dyDescent="0.25">
      <c r="D218" t="s">
        <v>27</v>
      </c>
      <c r="E218">
        <v>1962</v>
      </c>
      <c r="F218">
        <v>2.0678787878787901</v>
      </c>
    </row>
    <row r="219" spans="4:6" x14ac:dyDescent="0.25">
      <c r="D219" t="s">
        <v>27</v>
      </c>
      <c r="E219">
        <v>1963</v>
      </c>
      <c r="F219">
        <v>1.42009685230024</v>
      </c>
    </row>
    <row r="220" spans="4:6" x14ac:dyDescent="0.25">
      <c r="D220" t="s">
        <v>27</v>
      </c>
      <c r="E220">
        <v>1964</v>
      </c>
      <c r="F220">
        <v>1.88150525087515</v>
      </c>
    </row>
    <row r="221" spans="4:6" x14ac:dyDescent="0.25">
      <c r="D221" t="s">
        <v>27</v>
      </c>
      <c r="E221">
        <v>1965</v>
      </c>
      <c r="F221">
        <v>0.78760445682450997</v>
      </c>
    </row>
    <row r="222" spans="4:6" x14ac:dyDescent="0.25">
      <c r="D222" t="s">
        <v>27</v>
      </c>
      <c r="E222">
        <v>1966</v>
      </c>
      <c r="F222">
        <v>1.8368131868131901</v>
      </c>
    </row>
    <row r="223" spans="4:6" x14ac:dyDescent="0.25">
      <c r="D223" t="s">
        <v>27</v>
      </c>
      <c r="E223">
        <v>1967</v>
      </c>
      <c r="F223">
        <v>1.7994728915662599</v>
      </c>
    </row>
    <row r="224" spans="4:6" x14ac:dyDescent="0.25">
      <c r="D224" t="s">
        <v>27</v>
      </c>
      <c r="E224">
        <v>1968</v>
      </c>
      <c r="F224">
        <v>2.1661478599221802</v>
      </c>
    </row>
    <row r="225" spans="4:6" x14ac:dyDescent="0.25">
      <c r="D225" t="s">
        <v>27</v>
      </c>
      <c r="E225">
        <v>1969</v>
      </c>
      <c r="F225">
        <v>2.02421602787456</v>
      </c>
    </row>
    <row r="226" spans="4:6" x14ac:dyDescent="0.25">
      <c r="D226" t="s">
        <v>27</v>
      </c>
      <c r="E226">
        <v>1970</v>
      </c>
      <c r="F226">
        <v>1.3644329896907199</v>
      </c>
    </row>
    <row r="227" spans="4:6" x14ac:dyDescent="0.25">
      <c r="D227" t="s">
        <v>27</v>
      </c>
      <c r="E227">
        <v>1971</v>
      </c>
      <c r="F227">
        <v>2.5524539877300598</v>
      </c>
    </row>
    <row r="228" spans="4:6" x14ac:dyDescent="0.25">
      <c r="D228" t="s">
        <v>27</v>
      </c>
      <c r="E228">
        <v>1973</v>
      </c>
      <c r="F228">
        <v>3.3814285714285699</v>
      </c>
    </row>
    <row r="229" spans="4:6" x14ac:dyDescent="0.25">
      <c r="D229" t="s">
        <v>27</v>
      </c>
      <c r="E229">
        <v>1975</v>
      </c>
      <c r="F229">
        <v>6.2404761904761896</v>
      </c>
    </row>
    <row r="230" spans="4:6" x14ac:dyDescent="0.25">
      <c r="D230" t="s">
        <v>27</v>
      </c>
      <c r="E230">
        <v>1976</v>
      </c>
      <c r="F230">
        <v>3.9</v>
      </c>
    </row>
    <row r="231" spans="4:6" x14ac:dyDescent="0.25">
      <c r="D231" t="s">
        <v>27</v>
      </c>
      <c r="E231">
        <v>1979</v>
      </c>
      <c r="F231">
        <v>4.87131782945736</v>
      </c>
    </row>
    <row r="232" spans="4:6" x14ac:dyDescent="0.25">
      <c r="D232" t="s">
        <v>27</v>
      </c>
      <c r="E232">
        <v>1981</v>
      </c>
      <c r="F232">
        <v>5.3509259259259299</v>
      </c>
    </row>
    <row r="233" spans="4:6" x14ac:dyDescent="0.25">
      <c r="D233" t="s">
        <v>27</v>
      </c>
      <c r="E233">
        <v>1982</v>
      </c>
      <c r="F233">
        <v>4.9935483870967703</v>
      </c>
    </row>
    <row r="234" spans="4:6" x14ac:dyDescent="0.25">
      <c r="D234" t="s">
        <v>27</v>
      </c>
      <c r="E234">
        <v>1986</v>
      </c>
      <c r="F234">
        <v>3.2688172043010799</v>
      </c>
    </row>
    <row r="235" spans="4:6" x14ac:dyDescent="0.25">
      <c r="D235" t="s">
        <v>27</v>
      </c>
      <c r="E235">
        <v>1987</v>
      </c>
      <c r="F235">
        <v>12.3872180451127</v>
      </c>
    </row>
    <row r="236" spans="4:6" x14ac:dyDescent="0.25">
      <c r="D236" t="s">
        <v>27</v>
      </c>
      <c r="E236">
        <v>1990</v>
      </c>
      <c r="F236">
        <v>0.10344827586207</v>
      </c>
    </row>
    <row r="237" spans="4:6" x14ac:dyDescent="0.25">
      <c r="D237" t="s">
        <v>27</v>
      </c>
      <c r="E237">
        <v>1991</v>
      </c>
      <c r="F237">
        <v>13.4202127659574</v>
      </c>
    </row>
    <row r="238" spans="4:6" x14ac:dyDescent="0.25">
      <c r="D238" t="s">
        <v>27</v>
      </c>
      <c r="E238">
        <v>2000</v>
      </c>
      <c r="F238">
        <v>29.451785714285698</v>
      </c>
    </row>
    <row r="239" spans="4:6" x14ac:dyDescent="0.25">
      <c r="D239" t="s">
        <v>27</v>
      </c>
      <c r="E239">
        <v>2001</v>
      </c>
      <c r="F239">
        <v>15.397692307692299</v>
      </c>
    </row>
    <row r="240" spans="4:6" x14ac:dyDescent="0.25">
      <c r="D240" t="s">
        <v>27</v>
      </c>
      <c r="E240">
        <v>2004</v>
      </c>
      <c r="F240">
        <v>25</v>
      </c>
    </row>
    <row r="241" spans="4:6" x14ac:dyDescent="0.25">
      <c r="D241" t="s">
        <v>27</v>
      </c>
      <c r="E241">
        <v>2006</v>
      </c>
      <c r="F241">
        <v>16.5138888888888</v>
      </c>
    </row>
    <row r="242" spans="4:6" x14ac:dyDescent="0.25">
      <c r="D242" t="s">
        <v>27</v>
      </c>
      <c r="E242">
        <v>2008</v>
      </c>
      <c r="F242">
        <v>15.7818181818181</v>
      </c>
    </row>
    <row r="243" spans="4:6" x14ac:dyDescent="0.25">
      <c r="D243" t="s">
        <v>27</v>
      </c>
      <c r="E243">
        <v>2012</v>
      </c>
      <c r="F243">
        <v>30.6848167539267</v>
      </c>
    </row>
    <row r="244" spans="4:6" x14ac:dyDescent="0.25">
      <c r="E244">
        <v>1851</v>
      </c>
      <c r="F244">
        <v>1.3177647058823501</v>
      </c>
    </row>
    <row r="245" spans="4:6" x14ac:dyDescent="0.25">
      <c r="E245">
        <v>1852</v>
      </c>
      <c r="F245">
        <v>1.4725806451612899</v>
      </c>
    </row>
    <row r="246" spans="4:6" x14ac:dyDescent="0.25">
      <c r="E246">
        <v>1859</v>
      </c>
      <c r="F246">
        <v>1.10925581395349</v>
      </c>
    </row>
    <row r="247" spans="4:6" x14ac:dyDescent="0.25">
      <c r="E247">
        <v>1864</v>
      </c>
      <c r="F247">
        <v>0.57277227722771995</v>
      </c>
    </row>
    <row r="248" spans="4:6" x14ac:dyDescent="0.25">
      <c r="E248">
        <v>1865</v>
      </c>
      <c r="F248">
        <v>0.94230295566501998</v>
      </c>
    </row>
    <row r="249" spans="4:6" x14ac:dyDescent="0.25">
      <c r="E249">
        <v>1866</v>
      </c>
      <c r="F249">
        <v>2.1670792079207901</v>
      </c>
    </row>
    <row r="250" spans="4:6" x14ac:dyDescent="0.25">
      <c r="E250">
        <v>1880</v>
      </c>
      <c r="F250">
        <v>0.12909090909091001</v>
      </c>
    </row>
    <row r="251" spans="4:6" x14ac:dyDescent="0.25">
      <c r="E251">
        <v>1882</v>
      </c>
      <c r="F251">
        <v>1.42374100719424</v>
      </c>
    </row>
    <row r="252" spans="4:6" x14ac:dyDescent="0.25">
      <c r="E252">
        <v>1883</v>
      </c>
      <c r="F252">
        <v>0.5625</v>
      </c>
    </row>
    <row r="253" spans="4:6" x14ac:dyDescent="0.25">
      <c r="E253">
        <v>1884</v>
      </c>
      <c r="F253">
        <v>0.53769841269841001</v>
      </c>
    </row>
    <row r="254" spans="4:6" x14ac:dyDescent="0.25">
      <c r="E254">
        <v>1887</v>
      </c>
      <c r="F254">
        <v>0.22542372881355999</v>
      </c>
    </row>
    <row r="255" spans="4:6" x14ac:dyDescent="0.25">
      <c r="E255">
        <v>1889</v>
      </c>
      <c r="F255">
        <v>0.63624454148471998</v>
      </c>
    </row>
    <row r="256" spans="4:6" x14ac:dyDescent="0.25">
      <c r="E256">
        <v>1892</v>
      </c>
      <c r="F256">
        <v>0.77802907915994002</v>
      </c>
    </row>
    <row r="257" spans="5:6" x14ac:dyDescent="0.25">
      <c r="E257">
        <v>1893</v>
      </c>
      <c r="F257">
        <v>1.0780392156862699</v>
      </c>
    </row>
    <row r="258" spans="5:6" x14ac:dyDescent="0.25">
      <c r="E258">
        <v>1894</v>
      </c>
      <c r="F258">
        <v>0.43333333333333002</v>
      </c>
    </row>
    <row r="259" spans="5:6" x14ac:dyDescent="0.25">
      <c r="E259">
        <v>1895</v>
      </c>
      <c r="F259">
        <v>0.27905982905983001</v>
      </c>
    </row>
    <row r="260" spans="5:6" x14ac:dyDescent="0.25">
      <c r="E260">
        <v>1896</v>
      </c>
      <c r="F260">
        <v>0.91630727762802999</v>
      </c>
    </row>
    <row r="261" spans="5:6" x14ac:dyDescent="0.25">
      <c r="E261">
        <v>1899</v>
      </c>
      <c r="F261">
        <v>0.65132211538462004</v>
      </c>
    </row>
    <row r="262" spans="5:6" x14ac:dyDescent="0.25">
      <c r="E262">
        <v>1900</v>
      </c>
      <c r="F262">
        <v>0.94066252529932004</v>
      </c>
    </row>
    <row r="263" spans="5:6" x14ac:dyDescent="0.25">
      <c r="E263">
        <v>1901</v>
      </c>
      <c r="F263">
        <v>0.48777442581594999</v>
      </c>
    </row>
    <row r="264" spans="5:6" x14ac:dyDescent="0.25">
      <c r="E264">
        <v>1905</v>
      </c>
      <c r="F264">
        <v>0.51802030456852999</v>
      </c>
    </row>
    <row r="265" spans="5:6" x14ac:dyDescent="0.25">
      <c r="E265">
        <v>1906</v>
      </c>
      <c r="F265">
        <v>0.69992632386800002</v>
      </c>
    </row>
    <row r="266" spans="5:6" x14ac:dyDescent="0.25">
      <c r="E266">
        <v>1907</v>
      </c>
      <c r="F266">
        <v>0.43649373881932002</v>
      </c>
    </row>
    <row r="267" spans="5:6" x14ac:dyDescent="0.25">
      <c r="E267">
        <v>1910</v>
      </c>
      <c r="F267">
        <v>0.34423244147157001</v>
      </c>
    </row>
    <row r="268" spans="5:6" x14ac:dyDescent="0.25">
      <c r="E268">
        <v>1912</v>
      </c>
      <c r="F268">
        <v>1.2616389658356399</v>
      </c>
    </row>
    <row r="269" spans="5:6" x14ac:dyDescent="0.25">
      <c r="E269">
        <v>1913</v>
      </c>
      <c r="F269">
        <v>1.26079989699892</v>
      </c>
    </row>
    <row r="270" spans="5:6" x14ac:dyDescent="0.25">
      <c r="E270">
        <v>1914</v>
      </c>
      <c r="F270">
        <v>0.64656756676352001</v>
      </c>
    </row>
    <row r="271" spans="5:6" x14ac:dyDescent="0.25">
      <c r="E271">
        <v>1915</v>
      </c>
      <c r="F271">
        <v>0.50483761705519004</v>
      </c>
    </row>
    <row r="272" spans="5:6" x14ac:dyDescent="0.25">
      <c r="E272">
        <v>1916</v>
      </c>
      <c r="F272">
        <v>0.48727394124380002</v>
      </c>
    </row>
    <row r="273" spans="5:6" x14ac:dyDescent="0.25">
      <c r="E273">
        <v>1917</v>
      </c>
      <c r="F273">
        <v>0.83600264656808998</v>
      </c>
    </row>
    <row r="274" spans="5:6" x14ac:dyDescent="0.25">
      <c r="E274">
        <v>1918</v>
      </c>
      <c r="F274">
        <v>0.70867499078024998</v>
      </c>
    </row>
    <row r="275" spans="5:6" x14ac:dyDescent="0.25">
      <c r="E275">
        <v>1919</v>
      </c>
      <c r="F275">
        <v>0.55597490483574996</v>
      </c>
    </row>
    <row r="276" spans="5:6" x14ac:dyDescent="0.25">
      <c r="E276">
        <v>1920</v>
      </c>
      <c r="F276">
        <v>0.87637087410848002</v>
      </c>
    </row>
    <row r="277" spans="5:6" x14ac:dyDescent="0.25">
      <c r="E277">
        <v>1921</v>
      </c>
      <c r="F277">
        <v>0.54739609414121004</v>
      </c>
    </row>
    <row r="278" spans="5:6" x14ac:dyDescent="0.25">
      <c r="E278">
        <v>1925</v>
      </c>
      <c r="F278">
        <v>6.25E-2</v>
      </c>
    </row>
    <row r="279" spans="5:6" x14ac:dyDescent="0.25">
      <c r="E279">
        <v>1926</v>
      </c>
      <c r="F279">
        <v>0.41320224719101001</v>
      </c>
    </row>
    <row r="280" spans="5:6" x14ac:dyDescent="0.25">
      <c r="E280">
        <v>1927</v>
      </c>
      <c r="F280">
        <v>0.35732984293193998</v>
      </c>
    </row>
    <row r="281" spans="5:6" x14ac:dyDescent="0.25">
      <c r="E281">
        <v>1928</v>
      </c>
      <c r="F281">
        <v>0.19408060453400999</v>
      </c>
    </row>
    <row r="282" spans="5:6" x14ac:dyDescent="0.25">
      <c r="E282">
        <v>1929</v>
      </c>
      <c r="F282">
        <v>0</v>
      </c>
    </row>
    <row r="283" spans="5:6" x14ac:dyDescent="0.25">
      <c r="E283">
        <v>1930</v>
      </c>
      <c r="F283">
        <v>0.38906249999999998</v>
      </c>
    </row>
    <row r="284" spans="5:6" x14ac:dyDescent="0.25">
      <c r="E284">
        <v>1931</v>
      </c>
      <c r="F284">
        <v>0.35789473684210998</v>
      </c>
    </row>
    <row r="285" spans="5:6" x14ac:dyDescent="0.25">
      <c r="E285">
        <v>1932</v>
      </c>
      <c r="F285">
        <v>0.47877583465819001</v>
      </c>
    </row>
    <row r="286" spans="5:6" x14ac:dyDescent="0.25">
      <c r="E286">
        <v>1933</v>
      </c>
      <c r="F286">
        <v>0.60918081330814999</v>
      </c>
    </row>
    <row r="287" spans="5:6" x14ac:dyDescent="0.25">
      <c r="E287">
        <v>1934</v>
      </c>
      <c r="F287">
        <v>0.27049180327868999</v>
      </c>
    </row>
    <row r="288" spans="5:6" x14ac:dyDescent="0.25">
      <c r="E288">
        <v>1935</v>
      </c>
      <c r="F288">
        <v>4.1435897435897404</v>
      </c>
    </row>
    <row r="289" spans="5:6" x14ac:dyDescent="0.25">
      <c r="E289">
        <v>1937</v>
      </c>
      <c r="F289">
        <v>0.57894736842104999</v>
      </c>
    </row>
    <row r="290" spans="5:6" x14ac:dyDescent="0.25">
      <c r="E290">
        <v>1938</v>
      </c>
      <c r="F290">
        <v>1.06371937172775</v>
      </c>
    </row>
    <row r="291" spans="5:6" x14ac:dyDescent="0.25">
      <c r="E291">
        <v>1939</v>
      </c>
      <c r="F291">
        <v>0.58513255240443995</v>
      </c>
    </row>
    <row r="292" spans="5:6" x14ac:dyDescent="0.25">
      <c r="E292">
        <v>1940</v>
      </c>
      <c r="F292">
        <v>0.46762774057425999</v>
      </c>
    </row>
    <row r="293" spans="5:6" x14ac:dyDescent="0.25">
      <c r="E293">
        <v>1941</v>
      </c>
      <c r="F293">
        <v>0.51444815309300995</v>
      </c>
    </row>
    <row r="294" spans="5:6" x14ac:dyDescent="0.25">
      <c r="E294">
        <v>1943</v>
      </c>
      <c r="F294">
        <v>0.62656520441659003</v>
      </c>
    </row>
    <row r="295" spans="5:6" x14ac:dyDescent="0.25">
      <c r="E295">
        <v>1944</v>
      </c>
      <c r="F295">
        <v>0.63368186874304999</v>
      </c>
    </row>
    <row r="296" spans="5:6" x14ac:dyDescent="0.25">
      <c r="E296">
        <v>1945</v>
      </c>
      <c r="F296">
        <v>0.59733791153301996</v>
      </c>
    </row>
    <row r="297" spans="5:6" x14ac:dyDescent="0.25">
      <c r="E297">
        <v>1946</v>
      </c>
      <c r="F297">
        <v>0.61316050650239995</v>
      </c>
    </row>
    <row r="298" spans="5:6" x14ac:dyDescent="0.25">
      <c r="E298">
        <v>1947</v>
      </c>
      <c r="F298">
        <v>1.0718483690861</v>
      </c>
    </row>
    <row r="299" spans="5:6" x14ac:dyDescent="0.25">
      <c r="E299">
        <v>1948</v>
      </c>
      <c r="F299">
        <v>1.0949500000000001</v>
      </c>
    </row>
    <row r="300" spans="5:6" x14ac:dyDescent="0.25">
      <c r="E300">
        <v>1949</v>
      </c>
      <c r="F300">
        <v>1.0266909871244601</v>
      </c>
    </row>
    <row r="301" spans="5:6" x14ac:dyDescent="0.25">
      <c r="E301">
        <v>1950</v>
      </c>
      <c r="F301">
        <v>1.0966351501668501</v>
      </c>
    </row>
    <row r="302" spans="5:6" x14ac:dyDescent="0.25">
      <c r="E302">
        <v>1951</v>
      </c>
      <c r="F302">
        <v>1.00911310008137</v>
      </c>
    </row>
    <row r="303" spans="5:6" x14ac:dyDescent="0.25">
      <c r="E303">
        <v>1952</v>
      </c>
      <c r="F303">
        <v>1.3029106145251399</v>
      </c>
    </row>
    <row r="304" spans="5:6" x14ac:dyDescent="0.25">
      <c r="E304">
        <v>1953</v>
      </c>
      <c r="F304">
        <v>0.99740535818288001</v>
      </c>
    </row>
    <row r="305" spans="5:6" x14ac:dyDescent="0.25">
      <c r="E305">
        <v>1954</v>
      </c>
      <c r="F305">
        <v>1.09309203722854</v>
      </c>
    </row>
    <row r="306" spans="5:6" x14ac:dyDescent="0.25">
      <c r="E306">
        <v>1955</v>
      </c>
      <c r="F306">
        <v>0.97472348383648999</v>
      </c>
    </row>
    <row r="307" spans="5:6" x14ac:dyDescent="0.25">
      <c r="E307">
        <v>1956</v>
      </c>
      <c r="F307">
        <v>0.68721590909091002</v>
      </c>
    </row>
    <row r="308" spans="5:6" x14ac:dyDescent="0.25">
      <c r="E308">
        <v>1957</v>
      </c>
      <c r="F308">
        <v>1.08399397927751</v>
      </c>
    </row>
    <row r="309" spans="5:6" x14ac:dyDescent="0.25">
      <c r="E309">
        <v>1958</v>
      </c>
      <c r="F309">
        <v>1.4434467399545099</v>
      </c>
    </row>
    <row r="310" spans="5:6" x14ac:dyDescent="0.25">
      <c r="E310">
        <v>1959</v>
      </c>
      <c r="F310">
        <v>1.7342413130784</v>
      </c>
    </row>
    <row r="311" spans="5:6" x14ac:dyDescent="0.25">
      <c r="E311">
        <v>1961</v>
      </c>
      <c r="F311">
        <v>1.16311287353066</v>
      </c>
    </row>
    <row r="312" spans="5:6" x14ac:dyDescent="0.25">
      <c r="E312">
        <v>1962</v>
      </c>
      <c r="F312">
        <v>1.26156320426142</v>
      </c>
    </row>
    <row r="313" spans="5:6" x14ac:dyDescent="0.25">
      <c r="E313">
        <v>1963</v>
      </c>
      <c r="F313">
        <v>1.0730603322646499</v>
      </c>
    </row>
    <row r="314" spans="5:6" x14ac:dyDescent="0.25">
      <c r="E314">
        <v>1964</v>
      </c>
      <c r="F314">
        <v>2.1267985232067499</v>
      </c>
    </row>
    <row r="315" spans="5:6" x14ac:dyDescent="0.25">
      <c r="E315">
        <v>1965</v>
      </c>
      <c r="F315">
        <v>1.2346864111498299</v>
      </c>
    </row>
    <row r="316" spans="5:6" x14ac:dyDescent="0.25">
      <c r="E316">
        <v>1966</v>
      </c>
      <c r="F316">
        <v>1.1608007448789599</v>
      </c>
    </row>
    <row r="317" spans="5:6" x14ac:dyDescent="0.25">
      <c r="E317">
        <v>1967</v>
      </c>
      <c r="F317">
        <v>1.6612135176651299</v>
      </c>
    </row>
    <row r="318" spans="5:6" x14ac:dyDescent="0.25">
      <c r="E318">
        <v>1968</v>
      </c>
      <c r="F318">
        <v>1.82386363636364</v>
      </c>
    </row>
    <row r="319" spans="5:6" x14ac:dyDescent="0.25">
      <c r="E319">
        <v>1969</v>
      </c>
      <c r="F319">
        <v>2.0135011516946402</v>
      </c>
    </row>
    <row r="320" spans="5:6" x14ac:dyDescent="0.25">
      <c r="E320">
        <v>1970</v>
      </c>
      <c r="F320">
        <v>1.69265759312321</v>
      </c>
    </row>
    <row r="321" spans="5:6" x14ac:dyDescent="0.25">
      <c r="E321">
        <v>1971</v>
      </c>
      <c r="F321">
        <v>1.60557823129252</v>
      </c>
    </row>
    <row r="322" spans="5:6" x14ac:dyDescent="0.25">
      <c r="E322">
        <v>1972</v>
      </c>
      <c r="F322">
        <v>2.4192417102966801</v>
      </c>
    </row>
    <row r="323" spans="5:6" x14ac:dyDescent="0.25">
      <c r="E323">
        <v>1973</v>
      </c>
      <c r="F323">
        <v>2.9289272030651299</v>
      </c>
    </row>
    <row r="324" spans="5:6" x14ac:dyDescent="0.25">
      <c r="E324">
        <v>1974</v>
      </c>
      <c r="F324">
        <v>2.8741258741258702</v>
      </c>
    </row>
    <row r="325" spans="5:6" x14ac:dyDescent="0.25">
      <c r="E325">
        <v>1975</v>
      </c>
      <c r="F325">
        <v>3.0067910447761199</v>
      </c>
    </row>
    <row r="326" spans="5:6" x14ac:dyDescent="0.25">
      <c r="E326">
        <v>1976</v>
      </c>
      <c r="F326">
        <v>6.2844444444444401</v>
      </c>
    </row>
    <row r="327" spans="5:6" x14ac:dyDescent="0.25">
      <c r="E327">
        <v>1977</v>
      </c>
      <c r="F327">
        <v>3.96351761846902</v>
      </c>
    </row>
    <row r="328" spans="5:6" x14ac:dyDescent="0.25">
      <c r="E328">
        <v>1978</v>
      </c>
      <c r="F328">
        <v>6.5916851441241704</v>
      </c>
    </row>
    <row r="329" spans="5:6" x14ac:dyDescent="0.25">
      <c r="E329">
        <v>1979</v>
      </c>
      <c r="F329">
        <v>4.9206967213114803</v>
      </c>
    </row>
    <row r="330" spans="5:6" x14ac:dyDescent="0.25">
      <c r="E330">
        <v>1980</v>
      </c>
      <c r="F330">
        <v>2.8907875457875498</v>
      </c>
    </row>
    <row r="331" spans="5:6" x14ac:dyDescent="0.25">
      <c r="E331">
        <v>1981</v>
      </c>
      <c r="F331">
        <v>3.3959847036328901</v>
      </c>
    </row>
    <row r="332" spans="5:6" x14ac:dyDescent="0.25">
      <c r="E332">
        <v>1982</v>
      </c>
      <c r="F332">
        <v>0</v>
      </c>
    </row>
    <row r="333" spans="5:6" x14ac:dyDescent="0.25">
      <c r="E333">
        <v>1983</v>
      </c>
      <c r="F333">
        <v>5.4336585365853702</v>
      </c>
    </row>
    <row r="334" spans="5:6" x14ac:dyDescent="0.25">
      <c r="E334">
        <v>1984</v>
      </c>
      <c r="F334">
        <v>6.6141472868217104</v>
      </c>
    </row>
    <row r="335" spans="5:6" x14ac:dyDescent="0.25">
      <c r="E335">
        <v>1985</v>
      </c>
      <c r="F335">
        <v>5.1014772727272701</v>
      </c>
    </row>
    <row r="336" spans="5:6" x14ac:dyDescent="0.25">
      <c r="E336">
        <v>1986</v>
      </c>
      <c r="F336">
        <v>16.2717158176943</v>
      </c>
    </row>
    <row r="337" spans="5:6" x14ac:dyDescent="0.25">
      <c r="E337">
        <v>1987</v>
      </c>
      <c r="F337">
        <v>5.8759104477611901</v>
      </c>
    </row>
    <row r="338" spans="5:6" x14ac:dyDescent="0.25">
      <c r="E338">
        <v>1988</v>
      </c>
      <c r="F338">
        <v>2.5377362637362602</v>
      </c>
    </row>
    <row r="339" spans="5:6" x14ac:dyDescent="0.25">
      <c r="E339">
        <v>1989</v>
      </c>
      <c r="F339">
        <v>4.6952853133769903</v>
      </c>
    </row>
    <row r="340" spans="5:6" x14ac:dyDescent="0.25">
      <c r="E340">
        <v>1992</v>
      </c>
      <c r="F340">
        <v>2.5881355932203398</v>
      </c>
    </row>
    <row r="341" spans="5:6" x14ac:dyDescent="0.25">
      <c r="E341">
        <v>1993</v>
      </c>
      <c r="F341">
        <v>10.5234042553191</v>
      </c>
    </row>
    <row r="342" spans="5:6" x14ac:dyDescent="0.25">
      <c r="E342">
        <v>1995</v>
      </c>
      <c r="F342">
        <v>8.9998084291187705</v>
      </c>
    </row>
    <row r="343" spans="5:6" x14ac:dyDescent="0.25">
      <c r="E343">
        <v>1997</v>
      </c>
      <c r="F343">
        <v>16.282592592592501</v>
      </c>
    </row>
    <row r="344" spans="5:6" x14ac:dyDescent="0.25">
      <c r="E344">
        <v>1998</v>
      </c>
      <c r="F344">
        <v>18.2968032786885</v>
      </c>
    </row>
    <row r="345" spans="5:6" x14ac:dyDescent="0.25">
      <c r="E345">
        <v>1999</v>
      </c>
      <c r="F345">
        <v>5.1837546468401499</v>
      </c>
    </row>
    <row r="346" spans="5:6" x14ac:dyDescent="0.25">
      <c r="E346">
        <v>2000</v>
      </c>
      <c r="F346">
        <v>4.57</v>
      </c>
    </row>
    <row r="347" spans="5:6" x14ac:dyDescent="0.25">
      <c r="E347">
        <v>2001</v>
      </c>
      <c r="F347">
        <v>2.5392156862745101</v>
      </c>
    </row>
    <row r="348" spans="5:6" x14ac:dyDescent="0.25">
      <c r="E348">
        <v>2002</v>
      </c>
      <c r="F348">
        <v>10.537037037037001</v>
      </c>
    </row>
    <row r="349" spans="5:6" x14ac:dyDescent="0.25">
      <c r="E349">
        <v>2003</v>
      </c>
      <c r="F349">
        <v>10.470833333333299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A55F-5524-45A2-A62B-3047199FD350}">
  <dimension ref="D1:AO337"/>
  <sheetViews>
    <sheetView topLeftCell="Y102" workbookViewId="0">
      <selection activeCell="K4" sqref="K4:AO138"/>
    </sheetView>
  </sheetViews>
  <sheetFormatPr defaultRowHeight="15" x14ac:dyDescent="0.25"/>
  <cols>
    <col min="11" max="12" width="16.85546875" bestFit="1" customWidth="1"/>
    <col min="13" max="20" width="12" bestFit="1" customWidth="1"/>
    <col min="21" max="21" width="7" bestFit="1" customWidth="1"/>
    <col min="22" max="41" width="12" bestFit="1" customWidth="1"/>
  </cols>
  <sheetData>
    <row r="1" spans="4:41" x14ac:dyDescent="0.25">
      <c r="D1" t="s">
        <v>33</v>
      </c>
      <c r="E1" t="s">
        <v>28</v>
      </c>
      <c r="F1" t="s">
        <v>29</v>
      </c>
    </row>
    <row r="2" spans="4:41" x14ac:dyDescent="0.25">
      <c r="D2" t="s">
        <v>19</v>
      </c>
      <c r="E2">
        <v>1900</v>
      </c>
      <c r="F2">
        <v>5.5555555555600001E-3</v>
      </c>
    </row>
    <row r="3" spans="4:41" x14ac:dyDescent="0.25">
      <c r="D3" t="s">
        <v>17</v>
      </c>
      <c r="E3">
        <v>1900</v>
      </c>
      <c r="F3">
        <v>8.4210526315800002E-3</v>
      </c>
      <c r="K3" s="1" t="s">
        <v>35</v>
      </c>
      <c r="L3" s="1" t="s">
        <v>34</v>
      </c>
    </row>
    <row r="4" spans="4:41" x14ac:dyDescent="0.25">
      <c r="D4" t="s">
        <v>11</v>
      </c>
      <c r="E4">
        <v>1900</v>
      </c>
      <c r="F4">
        <v>4.6875E-2</v>
      </c>
      <c r="K4" s="1" t="s">
        <v>30</v>
      </c>
      <c r="L4" t="s">
        <v>0</v>
      </c>
      <c r="M4" t="s">
        <v>1</v>
      </c>
      <c r="N4" t="s">
        <v>2</v>
      </c>
      <c r="O4" t="s">
        <v>3</v>
      </c>
      <c r="P4" t="s">
        <v>4</v>
      </c>
      <c r="Q4" t="s">
        <v>5</v>
      </c>
      <c r="R4" t="s">
        <v>6</v>
      </c>
      <c r="S4" t="s">
        <v>7</v>
      </c>
      <c r="T4" t="s">
        <v>8</v>
      </c>
      <c r="U4" t="s">
        <v>9</v>
      </c>
      <c r="V4" t="s">
        <v>10</v>
      </c>
      <c r="W4" t="s">
        <v>11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  <c r="AF4" t="s">
        <v>20</v>
      </c>
      <c r="AG4" t="s">
        <v>21</v>
      </c>
      <c r="AH4" t="s">
        <v>22</v>
      </c>
      <c r="AI4" t="s">
        <v>23</v>
      </c>
      <c r="AJ4" t="s">
        <v>24</v>
      </c>
      <c r="AK4" t="s">
        <v>25</v>
      </c>
      <c r="AL4" t="s">
        <v>26</v>
      </c>
      <c r="AM4" t="s">
        <v>27</v>
      </c>
      <c r="AN4" t="s">
        <v>31</v>
      </c>
      <c r="AO4" t="s">
        <v>32</v>
      </c>
    </row>
    <row r="5" spans="4:41" x14ac:dyDescent="0.25">
      <c r="D5" t="s">
        <v>19</v>
      </c>
      <c r="E5">
        <v>1900</v>
      </c>
      <c r="F5">
        <v>5.0280898876399999E-2</v>
      </c>
      <c r="K5" s="2">
        <v>1851</v>
      </c>
      <c r="L5" s="3"/>
      <c r="M5" s="3"/>
      <c r="N5" s="3"/>
      <c r="O5" s="3"/>
      <c r="P5" s="3"/>
      <c r="Q5" s="3"/>
      <c r="R5" s="3"/>
      <c r="S5" s="3"/>
      <c r="T5" s="3"/>
      <c r="U5" s="3"/>
      <c r="V5" s="3">
        <v>1.8599290780141799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>
        <v>1.3177647058823501</v>
      </c>
      <c r="AO5" s="3">
        <v>3.17769378389653</v>
      </c>
    </row>
    <row r="6" spans="4:41" x14ac:dyDescent="0.25">
      <c r="D6" t="s">
        <v>19</v>
      </c>
      <c r="E6">
        <v>1937</v>
      </c>
      <c r="F6">
        <v>5.2325581395349999E-2</v>
      </c>
      <c r="K6" s="2">
        <v>1852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>
        <v>1.7605263157894699</v>
      </c>
      <c r="AF6" s="3"/>
      <c r="AG6" s="3"/>
      <c r="AH6" s="3"/>
      <c r="AI6" s="3"/>
      <c r="AJ6" s="3"/>
      <c r="AK6" s="3"/>
      <c r="AL6" s="3"/>
      <c r="AM6" s="3"/>
      <c r="AN6" s="3">
        <v>1.4725806451612899</v>
      </c>
      <c r="AO6" s="3">
        <v>3.2331069609507601</v>
      </c>
    </row>
    <row r="7" spans="4:41" x14ac:dyDescent="0.25">
      <c r="E7">
        <v>1925</v>
      </c>
      <c r="F7">
        <v>6.25E-2</v>
      </c>
      <c r="K7" s="2">
        <v>1854</v>
      </c>
      <c r="L7" s="3"/>
      <c r="M7" s="3"/>
      <c r="N7" s="3"/>
      <c r="O7" s="3"/>
      <c r="P7" s="3"/>
      <c r="Q7" s="3"/>
      <c r="R7" s="3"/>
      <c r="S7" s="3">
        <v>0.74770642201835003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>
        <v>0.74770642201835003</v>
      </c>
    </row>
    <row r="8" spans="4:41" x14ac:dyDescent="0.25">
      <c r="D8" t="s">
        <v>19</v>
      </c>
      <c r="E8">
        <v>1905</v>
      </c>
      <c r="F8">
        <v>7.4999999999999997E-2</v>
      </c>
      <c r="K8" s="2">
        <v>1855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>
        <v>1.13194444444444</v>
      </c>
      <c r="AF8" s="3"/>
      <c r="AG8" s="3"/>
      <c r="AH8" s="3"/>
      <c r="AI8" s="3"/>
      <c r="AJ8" s="3"/>
      <c r="AK8" s="3"/>
      <c r="AL8" s="3"/>
      <c r="AM8" s="3"/>
      <c r="AN8" s="3"/>
      <c r="AO8" s="3">
        <v>1.13194444444444</v>
      </c>
    </row>
    <row r="9" spans="4:41" x14ac:dyDescent="0.25">
      <c r="D9" t="s">
        <v>17</v>
      </c>
      <c r="E9">
        <v>1907</v>
      </c>
      <c r="F9">
        <v>8.1092436974790003E-2</v>
      </c>
      <c r="K9" s="2">
        <v>1856</v>
      </c>
      <c r="L9" s="3"/>
      <c r="M9" s="3"/>
      <c r="N9" s="3"/>
      <c r="O9" s="3"/>
      <c r="P9" s="3"/>
      <c r="Q9" s="3"/>
      <c r="R9" s="3"/>
      <c r="S9" s="3"/>
      <c r="T9" s="3"/>
      <c r="U9" s="3"/>
      <c r="V9" s="3">
        <v>1.09623853211009</v>
      </c>
      <c r="W9" s="3"/>
      <c r="X9" s="3"/>
      <c r="Y9" s="3"/>
      <c r="Z9" s="3"/>
      <c r="AA9" s="3"/>
      <c r="AB9" s="3"/>
      <c r="AC9" s="3"/>
      <c r="AD9" s="3"/>
      <c r="AE9" s="3">
        <v>2.2934376573250499</v>
      </c>
      <c r="AF9" s="3"/>
      <c r="AG9" s="3"/>
      <c r="AH9" s="3"/>
      <c r="AI9" s="3"/>
      <c r="AJ9" s="3"/>
      <c r="AK9" s="3"/>
      <c r="AL9" s="3"/>
      <c r="AM9" s="3"/>
      <c r="AN9" s="3"/>
      <c r="AO9" s="3">
        <v>3.3896761894351402</v>
      </c>
    </row>
    <row r="10" spans="4:41" x14ac:dyDescent="0.25">
      <c r="D10" t="s">
        <v>26</v>
      </c>
      <c r="E10">
        <v>1915</v>
      </c>
      <c r="F10">
        <v>8.1111111111109996E-2</v>
      </c>
      <c r="K10" s="2">
        <v>1857</v>
      </c>
      <c r="L10" s="3">
        <v>1.8616788321167901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>
        <v>1.8616788321167901</v>
      </c>
    </row>
    <row r="11" spans="4:41" x14ac:dyDescent="0.25">
      <c r="D11" t="s">
        <v>7</v>
      </c>
      <c r="E11">
        <v>1908</v>
      </c>
      <c r="F11">
        <v>9.7727272727269998E-2</v>
      </c>
      <c r="K11" s="2">
        <v>1858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>
        <v>0.94842271293375002</v>
      </c>
      <c r="W11" s="3"/>
      <c r="X11" s="3"/>
      <c r="Y11" s="3"/>
      <c r="Z11" s="3"/>
      <c r="AA11" s="3"/>
      <c r="AB11" s="3"/>
      <c r="AC11" s="3"/>
      <c r="AD11" s="3"/>
      <c r="AE11" s="3">
        <v>0.57638888888888995</v>
      </c>
      <c r="AF11" s="3"/>
      <c r="AG11" s="3"/>
      <c r="AH11" s="3"/>
      <c r="AI11" s="3"/>
      <c r="AJ11" s="3"/>
      <c r="AK11" s="3"/>
      <c r="AL11" s="3"/>
      <c r="AM11" s="3"/>
      <c r="AN11" s="3"/>
      <c r="AO11" s="3">
        <v>1.5248116018226399</v>
      </c>
    </row>
    <row r="12" spans="4:41" x14ac:dyDescent="0.25">
      <c r="D12" t="s">
        <v>27</v>
      </c>
      <c r="E12">
        <v>1990</v>
      </c>
      <c r="F12">
        <v>0.10344827586207</v>
      </c>
      <c r="K12" s="2">
        <v>1859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>
        <v>0.18253968253968</v>
      </c>
      <c r="AF12" s="3"/>
      <c r="AG12" s="3"/>
      <c r="AH12" s="3"/>
      <c r="AI12" s="3"/>
      <c r="AJ12" s="3"/>
      <c r="AK12" s="3"/>
      <c r="AL12" s="3"/>
      <c r="AM12" s="3"/>
      <c r="AN12" s="3">
        <v>1.10925581395349</v>
      </c>
      <c r="AO12" s="3">
        <v>1.2917954964931702</v>
      </c>
    </row>
    <row r="13" spans="4:41" x14ac:dyDescent="0.25">
      <c r="D13" t="s">
        <v>7</v>
      </c>
      <c r="E13">
        <v>1899</v>
      </c>
      <c r="F13">
        <v>0.12894736842105001</v>
      </c>
      <c r="K13" s="2">
        <v>1862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>
        <v>2.3541935483871002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>
        <v>2.3541935483871002</v>
      </c>
    </row>
    <row r="14" spans="4:41" x14ac:dyDescent="0.25">
      <c r="E14">
        <v>1880</v>
      </c>
      <c r="F14">
        <v>0.12909090909091001</v>
      </c>
      <c r="K14" s="2">
        <v>1864</v>
      </c>
      <c r="L14" s="3"/>
      <c r="M14" s="3"/>
      <c r="N14" s="3"/>
      <c r="O14" s="3"/>
      <c r="P14" s="3"/>
      <c r="Q14" s="3">
        <v>1.91573033707865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>
        <v>0.57277227722771995</v>
      </c>
      <c r="AO14" s="3">
        <v>2.4885026143063698</v>
      </c>
    </row>
    <row r="15" spans="4:41" x14ac:dyDescent="0.25">
      <c r="D15" t="s">
        <v>27</v>
      </c>
      <c r="E15">
        <v>1907</v>
      </c>
      <c r="F15">
        <v>0.13333333333333</v>
      </c>
      <c r="K15" s="2">
        <v>1865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>
        <v>1.62320534223706</v>
      </c>
      <c r="W15" s="3"/>
      <c r="X15" s="3"/>
      <c r="Y15" s="3"/>
      <c r="Z15" s="3"/>
      <c r="AA15" s="3"/>
      <c r="AB15" s="3"/>
      <c r="AC15" s="3"/>
      <c r="AD15" s="3"/>
      <c r="AE15" s="3">
        <v>1.41062801932367</v>
      </c>
      <c r="AF15" s="3"/>
      <c r="AG15" s="3"/>
      <c r="AH15" s="3"/>
      <c r="AI15" s="3"/>
      <c r="AJ15" s="3"/>
      <c r="AK15" s="3"/>
      <c r="AL15" s="3"/>
      <c r="AM15" s="3"/>
      <c r="AN15" s="3">
        <v>0.94230295566501998</v>
      </c>
      <c r="AO15" s="3">
        <v>3.97613631722575</v>
      </c>
    </row>
    <row r="16" spans="4:41" x14ac:dyDescent="0.25">
      <c r="D16" t="s">
        <v>20</v>
      </c>
      <c r="E16">
        <v>1901</v>
      </c>
      <c r="F16">
        <v>0.18090322580644999</v>
      </c>
      <c r="K16" s="2">
        <v>1866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>
        <v>2.3532110091743101</v>
      </c>
      <c r="AD16" s="3"/>
      <c r="AE16" s="3"/>
      <c r="AF16" s="3"/>
      <c r="AG16" s="3"/>
      <c r="AH16" s="3"/>
      <c r="AI16" s="3"/>
      <c r="AJ16" s="3"/>
      <c r="AK16" s="3"/>
      <c r="AL16" s="3"/>
      <c r="AM16" s="3">
        <v>0.93018018018018001</v>
      </c>
      <c r="AN16" s="3">
        <v>2.1670792079207901</v>
      </c>
      <c r="AO16" s="3">
        <v>5.4504703972752804</v>
      </c>
    </row>
    <row r="17" spans="4:41" x14ac:dyDescent="0.25">
      <c r="D17" t="s">
        <v>19</v>
      </c>
      <c r="E17">
        <v>1859</v>
      </c>
      <c r="F17">
        <v>0.18253968253968</v>
      </c>
      <c r="K17" s="2">
        <v>1873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>
        <v>1.2232183908045999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>
        <v>1.2232183908045999</v>
      </c>
    </row>
    <row r="18" spans="4:41" x14ac:dyDescent="0.25">
      <c r="E18">
        <v>1928</v>
      </c>
      <c r="F18">
        <v>0.19408060453400999</v>
      </c>
      <c r="K18" s="2">
        <v>1880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>
        <v>0.54078947368421004</v>
      </c>
      <c r="AC18" s="3"/>
      <c r="AD18" s="3"/>
      <c r="AE18" s="3">
        <v>0.91532258064516003</v>
      </c>
      <c r="AF18" s="3"/>
      <c r="AG18" s="3">
        <v>0.85882352941175999</v>
      </c>
      <c r="AH18" s="3">
        <v>0.59565217391304004</v>
      </c>
      <c r="AI18" s="3"/>
      <c r="AJ18" s="3"/>
      <c r="AK18" s="3"/>
      <c r="AL18" s="3"/>
      <c r="AM18" s="3"/>
      <c r="AN18" s="3">
        <v>0.12909090909091001</v>
      </c>
      <c r="AO18" s="3">
        <v>3.0396786667450799</v>
      </c>
    </row>
    <row r="19" spans="4:41" x14ac:dyDescent="0.25">
      <c r="D19" t="s">
        <v>25</v>
      </c>
      <c r="E19">
        <v>1894</v>
      </c>
      <c r="F19">
        <v>0.19487179487178999</v>
      </c>
      <c r="K19" s="2">
        <v>1881</v>
      </c>
      <c r="L19" s="3"/>
      <c r="M19" s="3"/>
      <c r="N19" s="3"/>
      <c r="O19" s="3"/>
      <c r="P19" s="3">
        <v>0.83564356435644005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>
        <v>2.49968885849656</v>
      </c>
      <c r="AF19" s="3"/>
      <c r="AG19" s="3"/>
      <c r="AH19" s="3"/>
      <c r="AI19" s="3"/>
      <c r="AJ19" s="3"/>
      <c r="AK19" s="3"/>
      <c r="AL19" s="3"/>
      <c r="AM19" s="3">
        <v>1.1225641025641</v>
      </c>
      <c r="AN19" s="3"/>
      <c r="AO19" s="3">
        <v>4.4578965254170999</v>
      </c>
    </row>
    <row r="20" spans="4:41" x14ac:dyDescent="0.25">
      <c r="D20" t="s">
        <v>17</v>
      </c>
      <c r="E20">
        <v>1900</v>
      </c>
      <c r="F20">
        <v>0.20801282051282</v>
      </c>
      <c r="K20" s="2">
        <v>1882</v>
      </c>
      <c r="L20" s="3"/>
      <c r="M20" s="3"/>
      <c r="N20" s="3"/>
      <c r="O20" s="3"/>
      <c r="P20" s="3"/>
      <c r="Q20" s="3"/>
      <c r="R20" s="3">
        <v>1.71935222672064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>
        <v>0.91495956873314999</v>
      </c>
      <c r="AF20" s="3"/>
      <c r="AG20" s="3">
        <v>0.83514492753623004</v>
      </c>
      <c r="AH20" s="3"/>
      <c r="AI20" s="3"/>
      <c r="AJ20" s="3">
        <v>0.91633663366337004</v>
      </c>
      <c r="AK20" s="3"/>
      <c r="AL20" s="3"/>
      <c r="AM20" s="3"/>
      <c r="AN20" s="3">
        <v>1.42374100719424</v>
      </c>
      <c r="AO20" s="3">
        <v>5.8095343638476304</v>
      </c>
    </row>
    <row r="21" spans="4:41" x14ac:dyDescent="0.25">
      <c r="D21" t="s">
        <v>26</v>
      </c>
      <c r="E21">
        <v>1943</v>
      </c>
      <c r="F21">
        <v>0.21396396396396</v>
      </c>
      <c r="K21" s="2">
        <v>1883</v>
      </c>
      <c r="L21" s="3"/>
      <c r="M21" s="3"/>
      <c r="N21" s="3"/>
      <c r="O21" s="3"/>
      <c r="P21" s="3"/>
      <c r="Q21" s="3"/>
      <c r="R21" s="3"/>
      <c r="S21" s="3">
        <v>0.69627329192547005</v>
      </c>
      <c r="T21" s="3"/>
      <c r="U21" s="3"/>
      <c r="V21" s="3"/>
      <c r="W21" s="3"/>
      <c r="X21" s="3"/>
      <c r="Y21" s="3"/>
      <c r="Z21" s="3"/>
      <c r="AA21" s="3"/>
      <c r="AB21" s="3"/>
      <c r="AC21" s="3">
        <v>0.56491228070175004</v>
      </c>
      <c r="AD21" s="3">
        <v>0.85559701492536999</v>
      </c>
      <c r="AE21" s="3"/>
      <c r="AF21" s="3"/>
      <c r="AG21" s="3"/>
      <c r="AH21" s="3"/>
      <c r="AI21" s="3"/>
      <c r="AJ21" s="3"/>
      <c r="AK21" s="3"/>
      <c r="AL21" s="3">
        <v>0.55833333333333002</v>
      </c>
      <c r="AM21" s="3"/>
      <c r="AN21" s="3">
        <v>0.5625</v>
      </c>
      <c r="AO21" s="3">
        <v>3.2376159208859203</v>
      </c>
    </row>
    <row r="22" spans="4:41" x14ac:dyDescent="0.25">
      <c r="D22" t="s">
        <v>27</v>
      </c>
      <c r="E22">
        <v>1891</v>
      </c>
      <c r="F22">
        <v>0.22376237623761999</v>
      </c>
      <c r="K22" s="2">
        <v>1884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>
        <v>0.97499999999999998</v>
      </c>
      <c r="AF22" s="3"/>
      <c r="AG22" s="3"/>
      <c r="AH22" s="3"/>
      <c r="AI22" s="3"/>
      <c r="AJ22" s="3"/>
      <c r="AK22" s="3"/>
      <c r="AL22" s="3"/>
      <c r="AM22" s="3">
        <v>0.57291666666666996</v>
      </c>
      <c r="AN22" s="3">
        <v>0.53769841269841001</v>
      </c>
      <c r="AO22" s="3">
        <v>2.0856150793650801</v>
      </c>
    </row>
    <row r="23" spans="4:41" x14ac:dyDescent="0.25">
      <c r="D23" t="s">
        <v>2</v>
      </c>
      <c r="E23">
        <v>1906</v>
      </c>
      <c r="F23">
        <v>0.22435344827586001</v>
      </c>
      <c r="K23" s="2">
        <v>1885</v>
      </c>
      <c r="L23" s="3"/>
      <c r="M23" s="3"/>
      <c r="N23" s="3"/>
      <c r="O23" s="3">
        <v>0</v>
      </c>
      <c r="P23" s="3"/>
      <c r="Q23" s="3"/>
      <c r="R23" s="3"/>
      <c r="S23" s="3">
        <v>0.78476821192053003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>
        <v>0.44802631578947</v>
      </c>
      <c r="AF23" s="3"/>
      <c r="AG23" s="3"/>
      <c r="AH23" s="3"/>
      <c r="AI23" s="3"/>
      <c r="AJ23" s="3"/>
      <c r="AK23" s="3"/>
      <c r="AL23" s="3"/>
      <c r="AM23" s="3"/>
      <c r="AN23" s="3"/>
      <c r="AO23" s="3">
        <v>1.2327945277100001</v>
      </c>
    </row>
    <row r="24" spans="4:41" x14ac:dyDescent="0.25">
      <c r="D24" t="s">
        <v>27</v>
      </c>
      <c r="E24">
        <v>1892</v>
      </c>
      <c r="F24">
        <v>0.22500000000000001</v>
      </c>
      <c r="K24" s="2">
        <v>1887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>
        <v>0.44530916844349999</v>
      </c>
      <c r="W24" s="3"/>
      <c r="X24" s="3"/>
      <c r="Y24" s="3"/>
      <c r="Z24" s="3"/>
      <c r="AA24" s="3"/>
      <c r="AB24" s="3"/>
      <c r="AC24" s="3"/>
      <c r="AD24" s="3"/>
      <c r="AE24" s="3">
        <v>2.1207270101107403</v>
      </c>
      <c r="AF24" s="3"/>
      <c r="AG24" s="3"/>
      <c r="AH24" s="3"/>
      <c r="AI24" s="3"/>
      <c r="AJ24" s="3"/>
      <c r="AK24" s="3"/>
      <c r="AL24" s="3"/>
      <c r="AM24" s="3">
        <v>0.25624999999999998</v>
      </c>
      <c r="AN24" s="3">
        <v>0.22542372881355999</v>
      </c>
      <c r="AO24" s="3">
        <v>3.0477099073678002</v>
      </c>
    </row>
    <row r="25" spans="4:41" x14ac:dyDescent="0.25">
      <c r="E25">
        <v>1887</v>
      </c>
      <c r="F25">
        <v>0.22542372881355999</v>
      </c>
      <c r="K25" s="2">
        <v>1888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>
        <v>1.41230769230769</v>
      </c>
      <c r="AF25" s="3"/>
      <c r="AG25" s="3"/>
      <c r="AH25" s="3"/>
      <c r="AI25" s="3"/>
      <c r="AJ25" s="3"/>
      <c r="AK25" s="3"/>
      <c r="AL25" s="3">
        <v>0.45833333333332998</v>
      </c>
      <c r="AM25" s="3">
        <v>0.56666666666666998</v>
      </c>
      <c r="AN25" s="3"/>
      <c r="AO25" s="3">
        <v>2.43730769230769</v>
      </c>
    </row>
    <row r="26" spans="4:41" x14ac:dyDescent="0.25">
      <c r="D26" t="s">
        <v>22</v>
      </c>
      <c r="E26">
        <v>1901</v>
      </c>
      <c r="F26">
        <v>0.23353658536585001</v>
      </c>
      <c r="K26" s="2">
        <v>1889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>
        <v>0.35587349397590001</v>
      </c>
      <c r="AF26" s="3"/>
      <c r="AG26" s="3"/>
      <c r="AH26" s="3"/>
      <c r="AI26" s="3"/>
      <c r="AJ26" s="3"/>
      <c r="AK26" s="3"/>
      <c r="AL26" s="3"/>
      <c r="AM26" s="3"/>
      <c r="AN26" s="3">
        <v>0.63624454148471998</v>
      </c>
      <c r="AO26" s="3">
        <v>0.99211803546062005</v>
      </c>
    </row>
    <row r="27" spans="4:41" x14ac:dyDescent="0.25">
      <c r="D27" t="s">
        <v>10</v>
      </c>
      <c r="E27">
        <v>1906</v>
      </c>
      <c r="F27">
        <v>0.23478260869565001</v>
      </c>
      <c r="K27" s="2">
        <v>1890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>
        <v>0.48875000000000002</v>
      </c>
      <c r="AF27" s="3"/>
      <c r="AG27" s="3"/>
      <c r="AH27" s="3"/>
      <c r="AI27" s="3"/>
      <c r="AJ27" s="3"/>
      <c r="AK27" s="3"/>
      <c r="AL27" s="3"/>
      <c r="AM27" s="3"/>
      <c r="AN27" s="3"/>
      <c r="AO27" s="3">
        <v>0.48875000000000002</v>
      </c>
    </row>
    <row r="28" spans="4:41" x14ac:dyDescent="0.25">
      <c r="D28" t="s">
        <v>21</v>
      </c>
      <c r="E28">
        <v>1898</v>
      </c>
      <c r="F28">
        <v>0.24814814814815001</v>
      </c>
      <c r="K28" s="2">
        <v>1891</v>
      </c>
      <c r="L28" s="3"/>
      <c r="M28" s="3"/>
      <c r="N28" s="3">
        <v>0.72148760330578998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>
        <v>0.68479999999999996</v>
      </c>
      <c r="AF28" s="3"/>
      <c r="AG28" s="3"/>
      <c r="AH28" s="3"/>
      <c r="AI28" s="3"/>
      <c r="AJ28" s="3"/>
      <c r="AK28" s="3"/>
      <c r="AL28" s="3"/>
      <c r="AM28" s="3">
        <v>0.22376237623761999</v>
      </c>
      <c r="AN28" s="3"/>
      <c r="AO28" s="3">
        <v>1.63004997954341</v>
      </c>
    </row>
    <row r="29" spans="4:41" x14ac:dyDescent="0.25">
      <c r="D29" t="s">
        <v>19</v>
      </c>
      <c r="E29">
        <v>1908</v>
      </c>
      <c r="F29">
        <v>0.25024330900243003</v>
      </c>
      <c r="K29" s="2">
        <v>1892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>
        <v>1.2051436974776499</v>
      </c>
      <c r="AF29" s="3"/>
      <c r="AG29" s="3"/>
      <c r="AH29" s="3"/>
      <c r="AI29" s="3"/>
      <c r="AJ29" s="3"/>
      <c r="AK29" s="3"/>
      <c r="AL29" s="3"/>
      <c r="AM29" s="3">
        <v>0.22500000000000001</v>
      </c>
      <c r="AN29" s="3">
        <v>0.77802907915994002</v>
      </c>
      <c r="AO29" s="3">
        <v>2.20817277663759</v>
      </c>
    </row>
    <row r="30" spans="4:41" x14ac:dyDescent="0.25">
      <c r="D30" t="s">
        <v>26</v>
      </c>
      <c r="E30">
        <v>1941</v>
      </c>
      <c r="F30">
        <v>0.25201033888570001</v>
      </c>
      <c r="K30" s="2">
        <v>1893</v>
      </c>
      <c r="L30" s="3"/>
      <c r="M30" s="3"/>
      <c r="N30" s="3"/>
      <c r="O30" s="3"/>
      <c r="P30" s="3"/>
      <c r="Q30" s="3"/>
      <c r="R30" s="3"/>
      <c r="S30" s="3">
        <v>1.01741935483871</v>
      </c>
      <c r="T30" s="3"/>
      <c r="U30" s="3">
        <v>1.3844000000000001</v>
      </c>
      <c r="V30" s="3"/>
      <c r="W30" s="3">
        <v>0.69272727272726997</v>
      </c>
      <c r="X30" s="3"/>
      <c r="Y30" s="3"/>
      <c r="Z30" s="3"/>
      <c r="AA30" s="3"/>
      <c r="AB30" s="3"/>
      <c r="AC30" s="3"/>
      <c r="AD30" s="3"/>
      <c r="AE30" s="3">
        <v>0.54764705882353004</v>
      </c>
      <c r="AF30" s="3"/>
      <c r="AG30" s="3"/>
      <c r="AH30" s="3"/>
      <c r="AI30" s="3"/>
      <c r="AJ30" s="3"/>
      <c r="AK30" s="3"/>
      <c r="AL30" s="3"/>
      <c r="AM30" s="3">
        <v>0.66423001949317995</v>
      </c>
      <c r="AN30" s="3">
        <v>1.0780392156862699</v>
      </c>
      <c r="AO30" s="3">
        <v>5.3844629215689599</v>
      </c>
    </row>
    <row r="31" spans="4:41" x14ac:dyDescent="0.25">
      <c r="D31" t="s">
        <v>24</v>
      </c>
      <c r="E31">
        <v>1905</v>
      </c>
      <c r="F31">
        <v>0.25307692307691998</v>
      </c>
      <c r="K31" s="2">
        <v>1894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>
        <v>0.39978632478631998</v>
      </c>
      <c r="W31" s="3"/>
      <c r="X31" s="3"/>
      <c r="Y31" s="3">
        <v>21.429758308157101</v>
      </c>
      <c r="Z31" s="3"/>
      <c r="AA31" s="3"/>
      <c r="AB31" s="3"/>
      <c r="AC31" s="3"/>
      <c r="AD31" s="3"/>
      <c r="AE31" s="3">
        <v>0.48430232558140002</v>
      </c>
      <c r="AF31" s="3"/>
      <c r="AG31" s="3"/>
      <c r="AH31" s="3"/>
      <c r="AI31" s="3"/>
      <c r="AJ31" s="3"/>
      <c r="AK31" s="3">
        <v>0.19487179487178999</v>
      </c>
      <c r="AL31" s="3"/>
      <c r="AM31" s="3"/>
      <c r="AN31" s="3">
        <v>0.43333333333333002</v>
      </c>
      <c r="AO31" s="3">
        <v>22.942052086729941</v>
      </c>
    </row>
    <row r="32" spans="4:41" x14ac:dyDescent="0.25">
      <c r="D32" t="s">
        <v>27</v>
      </c>
      <c r="E32">
        <v>1887</v>
      </c>
      <c r="F32">
        <v>0.25624999999999998</v>
      </c>
      <c r="K32" s="2">
        <v>1895</v>
      </c>
      <c r="L32" s="3"/>
      <c r="M32" s="3"/>
      <c r="N32" s="3"/>
      <c r="O32" s="3"/>
      <c r="P32" s="3"/>
      <c r="Q32" s="3"/>
      <c r="R32" s="3"/>
      <c r="S32" s="3">
        <v>1.2777777777777799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>
        <v>0.68805147058824001</v>
      </c>
      <c r="AF32" s="3"/>
      <c r="AG32" s="3"/>
      <c r="AH32" s="3"/>
      <c r="AI32" s="3"/>
      <c r="AJ32" s="3"/>
      <c r="AK32" s="3"/>
      <c r="AL32" s="3"/>
      <c r="AM32" s="3"/>
      <c r="AN32" s="3">
        <v>0.27905982905983001</v>
      </c>
      <c r="AO32" s="3">
        <v>2.2448890774258499</v>
      </c>
    </row>
    <row r="33" spans="4:41" x14ac:dyDescent="0.25">
      <c r="D33" t="s">
        <v>12</v>
      </c>
      <c r="E33">
        <v>1900</v>
      </c>
      <c r="F33">
        <v>0.26865671641791</v>
      </c>
      <c r="K33" s="2">
        <v>1896</v>
      </c>
      <c r="L33" s="3"/>
      <c r="M33" s="3"/>
      <c r="N33" s="3"/>
      <c r="O33" s="3"/>
      <c r="P33" s="3"/>
      <c r="Q33" s="3"/>
      <c r="R33" s="3"/>
      <c r="S33" s="3">
        <v>1.38928571428571</v>
      </c>
      <c r="T33" s="3"/>
      <c r="U33" s="3"/>
      <c r="V33" s="3"/>
      <c r="W33" s="3"/>
      <c r="X33" s="3"/>
      <c r="Y33" s="3"/>
      <c r="Z33" s="3"/>
      <c r="AA33" s="3"/>
      <c r="AB33" s="3"/>
      <c r="AC33" s="3">
        <v>0.63815789473684004</v>
      </c>
      <c r="AD33" s="3"/>
      <c r="AE33" s="3">
        <v>1.04575365579303</v>
      </c>
      <c r="AF33" s="3"/>
      <c r="AG33" s="3"/>
      <c r="AH33" s="3"/>
      <c r="AI33" s="3"/>
      <c r="AJ33" s="3"/>
      <c r="AK33" s="3"/>
      <c r="AL33" s="3">
        <v>0.35136363636363999</v>
      </c>
      <c r="AM33" s="3">
        <v>0.8</v>
      </c>
      <c r="AN33" s="3">
        <v>0.91630727762802999</v>
      </c>
      <c r="AO33" s="3">
        <v>5.1408681788072501</v>
      </c>
    </row>
    <row r="34" spans="4:41" x14ac:dyDescent="0.25">
      <c r="D34" t="s">
        <v>26</v>
      </c>
      <c r="E34">
        <v>1899</v>
      </c>
      <c r="F34">
        <v>0.26963667820068998</v>
      </c>
      <c r="K34" s="2">
        <v>1897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>
        <v>0</v>
      </c>
      <c r="AD34" s="3"/>
      <c r="AE34" s="3">
        <v>1.7340676229508201</v>
      </c>
      <c r="AF34" s="3"/>
      <c r="AG34" s="3"/>
      <c r="AH34" s="3"/>
      <c r="AI34" s="3"/>
      <c r="AJ34" s="3"/>
      <c r="AK34" s="3"/>
      <c r="AL34" s="3">
        <v>0.27</v>
      </c>
      <c r="AM34" s="3">
        <v>1.05922330097087</v>
      </c>
      <c r="AN34" s="3"/>
      <c r="AO34" s="3">
        <v>3.0632909239216897</v>
      </c>
    </row>
    <row r="35" spans="4:41" x14ac:dyDescent="0.25">
      <c r="D35" t="s">
        <v>26</v>
      </c>
      <c r="E35">
        <v>1897</v>
      </c>
      <c r="F35">
        <v>0.27</v>
      </c>
      <c r="K35" s="2">
        <v>1898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>
        <v>0.34059829059829</v>
      </c>
      <c r="AA35" s="3"/>
      <c r="AB35" s="3"/>
      <c r="AC35" s="3"/>
      <c r="AD35" s="3"/>
      <c r="AE35" s="3">
        <v>0.83830645161289996</v>
      </c>
      <c r="AF35" s="3"/>
      <c r="AG35" s="3">
        <v>0.24814814814815001</v>
      </c>
      <c r="AH35" s="3"/>
      <c r="AI35" s="3"/>
      <c r="AJ35" s="3"/>
      <c r="AK35" s="3"/>
      <c r="AL35" s="3">
        <v>0.54135654261705002</v>
      </c>
      <c r="AM35" s="3">
        <v>0.40228873239437002</v>
      </c>
      <c r="AN35" s="3"/>
      <c r="AO35" s="3">
        <v>2.3706981653707602</v>
      </c>
    </row>
    <row r="36" spans="4:41" x14ac:dyDescent="0.25">
      <c r="E36">
        <v>1934</v>
      </c>
      <c r="F36">
        <v>0.27049180327868999</v>
      </c>
      <c r="K36" s="2">
        <v>1899</v>
      </c>
      <c r="L36" s="3"/>
      <c r="M36" s="3"/>
      <c r="N36" s="3"/>
      <c r="O36" s="3"/>
      <c r="P36" s="3"/>
      <c r="Q36" s="3"/>
      <c r="R36" s="3"/>
      <c r="S36" s="3">
        <v>0.12894736842105001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>
        <v>0.62481240620309997</v>
      </c>
      <c r="AF36" s="3">
        <v>0.44615384615385001</v>
      </c>
      <c r="AG36" s="3"/>
      <c r="AH36" s="3"/>
      <c r="AI36" s="3"/>
      <c r="AJ36" s="3"/>
      <c r="AK36" s="3"/>
      <c r="AL36" s="3">
        <v>0.26963667820068998</v>
      </c>
      <c r="AM36" s="3">
        <v>0.46124245472837</v>
      </c>
      <c r="AN36" s="3">
        <v>0.65132211538462004</v>
      </c>
      <c r="AO36" s="3">
        <v>2.5821148690916802</v>
      </c>
    </row>
    <row r="37" spans="4:41" x14ac:dyDescent="0.25">
      <c r="D37" t="s">
        <v>26</v>
      </c>
      <c r="E37">
        <v>1948</v>
      </c>
      <c r="F37">
        <v>0.27100840336134002</v>
      </c>
      <c r="K37" s="2">
        <v>1900</v>
      </c>
      <c r="L37" s="3"/>
      <c r="M37" s="3"/>
      <c r="N37" s="3">
        <v>0.62705977382875999</v>
      </c>
      <c r="O37" s="3">
        <v>0.48087044534412998</v>
      </c>
      <c r="P37" s="3"/>
      <c r="Q37" s="3">
        <v>0</v>
      </c>
      <c r="R37" s="3">
        <v>0</v>
      </c>
      <c r="S37" s="3">
        <v>0.32769554753308999</v>
      </c>
      <c r="T37" s="3"/>
      <c r="U37" s="3"/>
      <c r="V37" s="3">
        <v>0.53208386277000996</v>
      </c>
      <c r="W37" s="3">
        <v>4.6875E-2</v>
      </c>
      <c r="X37" s="3">
        <v>0.26865671641791</v>
      </c>
      <c r="Y37" s="3"/>
      <c r="Z37" s="3">
        <v>0.32912781954886999</v>
      </c>
      <c r="AA37" s="3">
        <v>0.94116541353382999</v>
      </c>
      <c r="AB37" s="3"/>
      <c r="AC37" s="3">
        <v>0.21643387314439999</v>
      </c>
      <c r="AD37" s="3"/>
      <c r="AE37" s="3">
        <v>1.4165680491280401</v>
      </c>
      <c r="AF37" s="3">
        <v>0.30092307692308001</v>
      </c>
      <c r="AG37" s="3">
        <v>0.31188340807175002</v>
      </c>
      <c r="AH37" s="3">
        <v>0.64627906976743998</v>
      </c>
      <c r="AI37" s="3"/>
      <c r="AJ37" s="3"/>
      <c r="AK37" s="3"/>
      <c r="AL37" s="3">
        <v>0.42488107943283998</v>
      </c>
      <c r="AM37" s="3">
        <v>0.33100177080698001</v>
      </c>
      <c r="AN37" s="3">
        <v>0.94066252529932004</v>
      </c>
      <c r="AO37" s="3">
        <v>8.1421674315504493</v>
      </c>
    </row>
    <row r="38" spans="4:41" x14ac:dyDescent="0.25">
      <c r="D38" t="s">
        <v>10</v>
      </c>
      <c r="E38">
        <v>1901</v>
      </c>
      <c r="F38">
        <v>0.27152466367713002</v>
      </c>
      <c r="K38" s="2">
        <v>1901</v>
      </c>
      <c r="L38" s="3"/>
      <c r="M38" s="3"/>
      <c r="N38" s="3">
        <v>0.36904761904762001</v>
      </c>
      <c r="O38" s="3"/>
      <c r="P38" s="3"/>
      <c r="Q38" s="3">
        <v>0.50095693779904005</v>
      </c>
      <c r="R38" s="3"/>
      <c r="S38" s="3">
        <v>0.36599402092675998</v>
      </c>
      <c r="T38" s="3"/>
      <c r="U38" s="3"/>
      <c r="V38" s="3">
        <v>0.86790709261770005</v>
      </c>
      <c r="W38" s="3"/>
      <c r="X38" s="3"/>
      <c r="Y38" s="3"/>
      <c r="Z38" s="3">
        <v>0.34950790861160003</v>
      </c>
      <c r="AA38" s="3"/>
      <c r="AB38" s="3"/>
      <c r="AC38" s="3"/>
      <c r="AD38" s="3"/>
      <c r="AE38" s="3">
        <v>1.96988826025011</v>
      </c>
      <c r="AF38" s="3">
        <v>0.88648158852076997</v>
      </c>
      <c r="AG38" s="3"/>
      <c r="AH38" s="3">
        <v>0.23353658536585001</v>
      </c>
      <c r="AI38" s="3"/>
      <c r="AJ38" s="3"/>
      <c r="AK38" s="3"/>
      <c r="AL38" s="3">
        <v>0.43066998168018999</v>
      </c>
      <c r="AM38" s="3">
        <v>0.54185750636132002</v>
      </c>
      <c r="AN38" s="3">
        <v>0.48777442581594999</v>
      </c>
      <c r="AO38" s="3">
        <v>7.0036219269969102</v>
      </c>
    </row>
    <row r="39" spans="4:41" x14ac:dyDescent="0.25">
      <c r="D39" t="s">
        <v>20</v>
      </c>
      <c r="E39">
        <v>1901</v>
      </c>
      <c r="F39">
        <v>0.27439024390243999</v>
      </c>
      <c r="K39" s="2">
        <v>1904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>
        <v>0.38367346938775998</v>
      </c>
      <c r="AF39" s="3"/>
      <c r="AG39" s="3"/>
      <c r="AH39" s="3"/>
      <c r="AI39" s="3"/>
      <c r="AJ39" s="3"/>
      <c r="AK39" s="3"/>
      <c r="AL39" s="3"/>
      <c r="AM39" s="3"/>
      <c r="AN39" s="3"/>
      <c r="AO39" s="3">
        <v>0.38367346938775998</v>
      </c>
    </row>
    <row r="40" spans="4:41" x14ac:dyDescent="0.25">
      <c r="E40">
        <v>1895</v>
      </c>
      <c r="F40">
        <v>0.27905982905983001</v>
      </c>
      <c r="K40" s="2">
        <v>1905</v>
      </c>
      <c r="L40" s="3"/>
      <c r="M40" s="3"/>
      <c r="N40" s="3">
        <v>0.45392857142857002</v>
      </c>
      <c r="O40" s="3"/>
      <c r="P40" s="3"/>
      <c r="Q40" s="3"/>
      <c r="R40" s="3"/>
      <c r="S40" s="3">
        <v>0.38137931034483002</v>
      </c>
      <c r="T40" s="3"/>
      <c r="U40" s="3"/>
      <c r="V40" s="3"/>
      <c r="W40" s="3"/>
      <c r="X40" s="3">
        <v>0.38750000000000001</v>
      </c>
      <c r="Y40" s="3"/>
      <c r="Z40" s="3">
        <v>0.50465604026846</v>
      </c>
      <c r="AA40" s="3"/>
      <c r="AB40" s="3"/>
      <c r="AC40" s="3">
        <v>0.30029411764705999</v>
      </c>
      <c r="AD40" s="3"/>
      <c r="AE40" s="3">
        <v>1.40407875663986</v>
      </c>
      <c r="AF40" s="3"/>
      <c r="AG40" s="3"/>
      <c r="AH40" s="3"/>
      <c r="AI40" s="3">
        <v>0.50017513134850999</v>
      </c>
      <c r="AJ40" s="3">
        <v>0.25307692307691998</v>
      </c>
      <c r="AK40" s="3"/>
      <c r="AL40" s="3">
        <v>0.44080188679245003</v>
      </c>
      <c r="AM40" s="3"/>
      <c r="AN40" s="3">
        <v>0.51802030456852999</v>
      </c>
      <c r="AO40" s="3">
        <v>5.1439110421151906</v>
      </c>
    </row>
    <row r="41" spans="4:41" x14ac:dyDescent="0.25">
      <c r="D41" t="s">
        <v>26</v>
      </c>
      <c r="E41">
        <v>1937</v>
      </c>
      <c r="F41">
        <v>0.28746478873239001</v>
      </c>
      <c r="K41" s="2">
        <v>1906</v>
      </c>
      <c r="L41" s="3"/>
      <c r="M41" s="3"/>
      <c r="N41" s="3">
        <v>0.22435344827586001</v>
      </c>
      <c r="O41" s="3"/>
      <c r="P41" s="3"/>
      <c r="Q41" s="3"/>
      <c r="R41" s="3"/>
      <c r="S41" s="3">
        <v>0.59819277108433999</v>
      </c>
      <c r="T41" s="3">
        <v>0.38636363636364002</v>
      </c>
      <c r="U41" s="3"/>
      <c r="V41" s="3">
        <v>0.64758260869564999</v>
      </c>
      <c r="W41" s="3"/>
      <c r="X41" s="3"/>
      <c r="Y41" s="3"/>
      <c r="Z41" s="3"/>
      <c r="AA41" s="3"/>
      <c r="AB41" s="3"/>
      <c r="AC41" s="3">
        <v>0.45217917675545</v>
      </c>
      <c r="AD41" s="3"/>
      <c r="AE41" s="3">
        <v>1.2081197356334799</v>
      </c>
      <c r="AF41" s="3">
        <v>0.36428571428570999</v>
      </c>
      <c r="AG41" s="3"/>
      <c r="AH41" s="3"/>
      <c r="AI41" s="3"/>
      <c r="AJ41" s="3"/>
      <c r="AK41" s="3"/>
      <c r="AL41" s="3"/>
      <c r="AM41" s="3"/>
      <c r="AN41" s="3">
        <v>0.69992632386800002</v>
      </c>
      <c r="AO41" s="3">
        <v>4.5810034149621295</v>
      </c>
    </row>
    <row r="42" spans="4:41" x14ac:dyDescent="0.25">
      <c r="D42" t="s">
        <v>26</v>
      </c>
      <c r="E42">
        <v>1938</v>
      </c>
      <c r="F42">
        <v>0.29115447154472002</v>
      </c>
      <c r="K42" s="2">
        <v>1907</v>
      </c>
      <c r="L42" s="3"/>
      <c r="M42" s="3"/>
      <c r="N42" s="3">
        <v>1.1025030525030499</v>
      </c>
      <c r="O42" s="3"/>
      <c r="P42" s="3"/>
      <c r="Q42" s="3"/>
      <c r="R42" s="3"/>
      <c r="S42" s="3">
        <v>0.39187017994859003</v>
      </c>
      <c r="T42" s="3"/>
      <c r="U42" s="3"/>
      <c r="V42" s="3">
        <v>0.48883928571428997</v>
      </c>
      <c r="W42" s="3"/>
      <c r="X42" s="3"/>
      <c r="Y42" s="3"/>
      <c r="Z42" s="3">
        <v>0.44459627329193002</v>
      </c>
      <c r="AA42" s="3"/>
      <c r="AB42" s="3"/>
      <c r="AC42" s="3">
        <v>8.1092436974790003E-2</v>
      </c>
      <c r="AD42" s="3"/>
      <c r="AE42" s="3">
        <v>2.1555665047843999</v>
      </c>
      <c r="AF42" s="3"/>
      <c r="AG42" s="3"/>
      <c r="AH42" s="3"/>
      <c r="AI42" s="3"/>
      <c r="AJ42" s="3"/>
      <c r="AK42" s="3"/>
      <c r="AL42" s="3"/>
      <c r="AM42" s="3">
        <v>0.13333333333333</v>
      </c>
      <c r="AN42" s="3">
        <v>0.43649373881932002</v>
      </c>
      <c r="AO42" s="3">
        <v>5.2342948053697</v>
      </c>
    </row>
    <row r="43" spans="4:41" x14ac:dyDescent="0.25">
      <c r="D43" t="s">
        <v>17</v>
      </c>
      <c r="E43">
        <v>1905</v>
      </c>
      <c r="F43">
        <v>0.30029411764705999</v>
      </c>
      <c r="K43" s="2">
        <v>1908</v>
      </c>
      <c r="L43" s="3"/>
      <c r="M43" s="3"/>
      <c r="N43" s="3"/>
      <c r="O43" s="3"/>
      <c r="P43" s="3"/>
      <c r="Q43" s="3"/>
      <c r="R43" s="3"/>
      <c r="S43" s="3">
        <v>9.7727272727269998E-2</v>
      </c>
      <c r="T43" s="3"/>
      <c r="U43" s="3"/>
      <c r="V43" s="3"/>
      <c r="W43" s="3"/>
      <c r="X43" s="3"/>
      <c r="Y43" s="3"/>
      <c r="Z43" s="3"/>
      <c r="AA43" s="3"/>
      <c r="AB43" s="3"/>
      <c r="AC43" s="3">
        <v>0.52</v>
      </c>
      <c r="AD43" s="3"/>
      <c r="AE43" s="3">
        <v>0.25024330900243003</v>
      </c>
      <c r="AF43" s="3"/>
      <c r="AG43" s="3"/>
      <c r="AH43" s="3"/>
      <c r="AI43" s="3"/>
      <c r="AJ43" s="3"/>
      <c r="AK43" s="3"/>
      <c r="AL43" s="3"/>
      <c r="AM43" s="3"/>
      <c r="AN43" s="3"/>
      <c r="AO43" s="3">
        <v>0.8679705817297001</v>
      </c>
    </row>
    <row r="44" spans="4:41" x14ac:dyDescent="0.25">
      <c r="D44" t="s">
        <v>20</v>
      </c>
      <c r="E44">
        <v>1900</v>
      </c>
      <c r="F44">
        <v>0.30092307692308001</v>
      </c>
      <c r="K44" s="2">
        <v>1910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>
        <v>0.35741052631579001</v>
      </c>
      <c r="AM44" s="3"/>
      <c r="AN44" s="3">
        <v>0.34423244147157001</v>
      </c>
      <c r="AO44" s="3">
        <v>0.70164296778736002</v>
      </c>
    </row>
    <row r="45" spans="4:41" x14ac:dyDescent="0.25">
      <c r="D45" t="s">
        <v>26</v>
      </c>
      <c r="E45">
        <v>1942</v>
      </c>
      <c r="F45">
        <v>0.30636766334441001</v>
      </c>
      <c r="K45" s="2">
        <v>1912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>
        <v>1.2616389658356399</v>
      </c>
      <c r="AO45" s="3">
        <v>1.2616389658356399</v>
      </c>
    </row>
    <row r="46" spans="4:41" x14ac:dyDescent="0.25">
      <c r="D46" t="s">
        <v>21</v>
      </c>
      <c r="E46">
        <v>1900</v>
      </c>
      <c r="F46">
        <v>0.31188340807175002</v>
      </c>
      <c r="K46" s="2">
        <v>1913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>
        <v>1.26079989699892</v>
      </c>
      <c r="AO46" s="3">
        <v>1.26079989699892</v>
      </c>
    </row>
    <row r="47" spans="4:41" x14ac:dyDescent="0.25">
      <c r="D47" t="s">
        <v>26</v>
      </c>
      <c r="E47">
        <v>1920</v>
      </c>
      <c r="F47">
        <v>0.31666666666666998</v>
      </c>
      <c r="K47" s="2">
        <v>1914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>
        <v>0.64656756676352001</v>
      </c>
      <c r="AO47" s="3">
        <v>0.64656756676352001</v>
      </c>
    </row>
    <row r="48" spans="4:41" x14ac:dyDescent="0.25">
      <c r="D48" t="s">
        <v>26</v>
      </c>
      <c r="E48">
        <v>1932</v>
      </c>
      <c r="F48">
        <v>0.32107843137254999</v>
      </c>
      <c r="K48" s="2">
        <v>1915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>
        <v>8.1111111111109996E-2</v>
      </c>
      <c r="AM48" s="3"/>
      <c r="AN48" s="3">
        <v>0.50483761705519004</v>
      </c>
      <c r="AO48" s="3">
        <v>0.58594872816630006</v>
      </c>
    </row>
    <row r="49" spans="4:41" x14ac:dyDescent="0.25">
      <c r="D49" t="s">
        <v>26</v>
      </c>
      <c r="E49">
        <v>1931</v>
      </c>
      <c r="F49">
        <v>0.32475961538462</v>
      </c>
      <c r="K49" s="2">
        <v>1916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>
        <v>0.48727394124380002</v>
      </c>
      <c r="AO49" s="3">
        <v>0.48727394124380002</v>
      </c>
    </row>
    <row r="50" spans="4:41" x14ac:dyDescent="0.25">
      <c r="D50" t="s">
        <v>7</v>
      </c>
      <c r="E50">
        <v>1900</v>
      </c>
      <c r="F50">
        <v>0.32769554753308999</v>
      </c>
      <c r="K50" s="2">
        <v>1917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>
        <v>0.83600264656808998</v>
      </c>
      <c r="AO50" s="3">
        <v>0.83600264656808998</v>
      </c>
    </row>
    <row r="51" spans="4:41" x14ac:dyDescent="0.25">
      <c r="D51" t="s">
        <v>2</v>
      </c>
      <c r="E51">
        <v>1907</v>
      </c>
      <c r="F51">
        <v>0.32777777777778</v>
      </c>
      <c r="K51" s="2">
        <v>1918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>
        <v>0.70867499078024998</v>
      </c>
      <c r="AO51" s="3">
        <v>0.70867499078024998</v>
      </c>
    </row>
    <row r="52" spans="4:41" x14ac:dyDescent="0.25">
      <c r="D52" t="s">
        <v>14</v>
      </c>
      <c r="E52">
        <v>1900</v>
      </c>
      <c r="F52">
        <v>0.32912781954886999</v>
      </c>
      <c r="K52" s="2">
        <v>1919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>
        <v>0.55597490483574996</v>
      </c>
      <c r="AO52" s="3">
        <v>0.55597490483574996</v>
      </c>
    </row>
    <row r="53" spans="4:41" x14ac:dyDescent="0.25">
      <c r="D53" t="s">
        <v>27</v>
      </c>
      <c r="E53">
        <v>1900</v>
      </c>
      <c r="F53">
        <v>0.33100177080698001</v>
      </c>
      <c r="K53" s="2">
        <v>1920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>
        <v>0.31666666666666998</v>
      </c>
      <c r="AM53" s="3"/>
      <c r="AN53" s="3">
        <v>0.87637087410848002</v>
      </c>
      <c r="AO53" s="3">
        <v>1.1930375407751499</v>
      </c>
    </row>
    <row r="54" spans="4:41" x14ac:dyDescent="0.25">
      <c r="D54" t="s">
        <v>14</v>
      </c>
      <c r="E54">
        <v>1898</v>
      </c>
      <c r="F54">
        <v>0.34059829059829</v>
      </c>
      <c r="K54" s="2">
        <v>1921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>
        <v>0.54739609414121004</v>
      </c>
      <c r="AO54" s="3">
        <v>0.54739609414121004</v>
      </c>
    </row>
    <row r="55" spans="4:41" x14ac:dyDescent="0.25">
      <c r="D55" t="s">
        <v>19</v>
      </c>
      <c r="E55">
        <v>1900</v>
      </c>
      <c r="F55">
        <v>0.34075949367088998</v>
      </c>
      <c r="K55" s="2">
        <v>1922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>
        <v>0.58133333333333004</v>
      </c>
      <c r="AM55" s="3"/>
      <c r="AN55" s="3"/>
      <c r="AO55" s="3">
        <v>0.58133333333333004</v>
      </c>
    </row>
    <row r="56" spans="4:41" x14ac:dyDescent="0.25">
      <c r="E56">
        <v>1910</v>
      </c>
      <c r="F56">
        <v>0.34423244147157001</v>
      </c>
      <c r="K56" s="2">
        <v>1924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>
        <v>0.65173796791444005</v>
      </c>
      <c r="AN56" s="3"/>
      <c r="AO56" s="3">
        <v>0.65173796791444005</v>
      </c>
    </row>
    <row r="57" spans="4:41" x14ac:dyDescent="0.25">
      <c r="D57" t="s">
        <v>14</v>
      </c>
      <c r="E57">
        <v>1901</v>
      </c>
      <c r="F57">
        <v>0.34950790861160003</v>
      </c>
      <c r="K57" s="2">
        <v>1925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>
        <v>0.39482758620690001</v>
      </c>
      <c r="AM57" s="3"/>
      <c r="AN57" s="3">
        <v>6.25E-2</v>
      </c>
      <c r="AO57" s="3">
        <v>0.45732758620690001</v>
      </c>
    </row>
    <row r="58" spans="4:41" x14ac:dyDescent="0.25">
      <c r="D58" t="s">
        <v>26</v>
      </c>
      <c r="E58">
        <v>1896</v>
      </c>
      <c r="F58">
        <v>0.35136363636363999</v>
      </c>
      <c r="K58" s="2">
        <v>1926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>
        <v>0.41320224719101001</v>
      </c>
      <c r="AO58" s="3">
        <v>0.41320224719101001</v>
      </c>
    </row>
    <row r="59" spans="4:41" x14ac:dyDescent="0.25">
      <c r="D59" t="s">
        <v>19</v>
      </c>
      <c r="E59">
        <v>1889</v>
      </c>
      <c r="F59">
        <v>0.35587349397590001</v>
      </c>
      <c r="K59" s="2">
        <v>1927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>
        <v>0.47255639097744001</v>
      </c>
      <c r="AM59" s="3"/>
      <c r="AN59" s="3">
        <v>0.35732984293193998</v>
      </c>
      <c r="AO59" s="3">
        <v>0.82988623390937999</v>
      </c>
    </row>
    <row r="60" spans="4:41" x14ac:dyDescent="0.25">
      <c r="E60">
        <v>1927</v>
      </c>
      <c r="F60">
        <v>0.35732984293193998</v>
      </c>
      <c r="K60" s="2">
        <v>1928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>
        <v>0.49772727272727002</v>
      </c>
      <c r="AM60" s="3"/>
      <c r="AN60" s="3">
        <v>0.19408060453400999</v>
      </c>
      <c r="AO60" s="3">
        <v>0.69180787726128001</v>
      </c>
    </row>
    <row r="61" spans="4:41" x14ac:dyDescent="0.25">
      <c r="D61" t="s">
        <v>26</v>
      </c>
      <c r="E61">
        <v>1910</v>
      </c>
      <c r="F61">
        <v>0.35741052631579001</v>
      </c>
      <c r="K61" s="2">
        <v>1929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>
        <v>0</v>
      </c>
      <c r="AN61" s="3">
        <v>0</v>
      </c>
      <c r="AO61" s="3">
        <v>0</v>
      </c>
    </row>
    <row r="62" spans="4:41" x14ac:dyDescent="0.25">
      <c r="E62">
        <v>1931</v>
      </c>
      <c r="F62">
        <v>0.35789473684210998</v>
      </c>
      <c r="K62" s="2">
        <v>1930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>
        <v>1.0315068493150701</v>
      </c>
      <c r="AH62" s="3"/>
      <c r="AI62" s="3"/>
      <c r="AJ62" s="3"/>
      <c r="AK62" s="3"/>
      <c r="AL62" s="3">
        <v>0.39044117647059001</v>
      </c>
      <c r="AM62" s="3"/>
      <c r="AN62" s="3">
        <v>0.38906249999999998</v>
      </c>
      <c r="AO62" s="3">
        <v>1.8110105257856599</v>
      </c>
    </row>
    <row r="63" spans="4:41" x14ac:dyDescent="0.25">
      <c r="D63" t="s">
        <v>19</v>
      </c>
      <c r="E63">
        <v>1900</v>
      </c>
      <c r="F63">
        <v>0.35810276679842001</v>
      </c>
      <c r="K63" s="2">
        <v>1931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>
        <v>0.32475961538462</v>
      </c>
      <c r="AM63" s="3">
        <v>0.61666666666667003</v>
      </c>
      <c r="AN63" s="3">
        <v>0.35789473684210998</v>
      </c>
      <c r="AO63" s="3">
        <v>1.2993210188933999</v>
      </c>
    </row>
    <row r="64" spans="4:41" x14ac:dyDescent="0.25">
      <c r="D64" t="s">
        <v>20</v>
      </c>
      <c r="E64">
        <v>1906</v>
      </c>
      <c r="F64">
        <v>0.36428571428570999</v>
      </c>
      <c r="K64" s="2">
        <v>1932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>
        <v>0.32107843137254999</v>
      </c>
      <c r="AM64" s="3"/>
      <c r="AN64" s="3">
        <v>0.47877583465819001</v>
      </c>
      <c r="AO64" s="3">
        <v>0.79985426603073995</v>
      </c>
    </row>
    <row r="65" spans="4:41" x14ac:dyDescent="0.25">
      <c r="D65" t="s">
        <v>7</v>
      </c>
      <c r="E65">
        <v>1901</v>
      </c>
      <c r="F65">
        <v>0.36599402092675998</v>
      </c>
      <c r="K65" s="2">
        <v>1933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>
        <v>0.60918081330814999</v>
      </c>
      <c r="AO65" s="3">
        <v>0.60918081330814999</v>
      </c>
    </row>
    <row r="66" spans="4:41" x14ac:dyDescent="0.25">
      <c r="D66" t="s">
        <v>2</v>
      </c>
      <c r="E66">
        <v>1901</v>
      </c>
      <c r="F66">
        <v>0.36904761904762001</v>
      </c>
      <c r="K66" s="2">
        <v>1934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>
        <v>0.27049180327868999</v>
      </c>
      <c r="AO66" s="3">
        <v>0.27049180327868999</v>
      </c>
    </row>
    <row r="67" spans="4:41" x14ac:dyDescent="0.25">
      <c r="D67" t="s">
        <v>7</v>
      </c>
      <c r="E67">
        <v>1905</v>
      </c>
      <c r="F67">
        <v>0.38137931034483002</v>
      </c>
      <c r="K67" s="2">
        <v>1935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>
        <v>4.1435897435897404</v>
      </c>
      <c r="AO67" s="3">
        <v>4.1435897435897404</v>
      </c>
    </row>
    <row r="68" spans="4:41" x14ac:dyDescent="0.25">
      <c r="D68" t="s">
        <v>19</v>
      </c>
      <c r="E68">
        <v>1904</v>
      </c>
      <c r="F68">
        <v>0.38367346938775998</v>
      </c>
      <c r="K68" s="2">
        <v>1937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>
        <v>5.2325581395349999E-2</v>
      </c>
      <c r="AF68" s="3"/>
      <c r="AG68" s="3"/>
      <c r="AH68" s="3"/>
      <c r="AI68" s="3"/>
      <c r="AJ68" s="3"/>
      <c r="AK68" s="3"/>
      <c r="AL68" s="3">
        <v>0.28746478873239001</v>
      </c>
      <c r="AM68" s="3">
        <v>0.41741803278688999</v>
      </c>
      <c r="AN68" s="3">
        <v>0.57894736842104999</v>
      </c>
      <c r="AO68" s="3">
        <v>1.33615577133568</v>
      </c>
    </row>
    <row r="69" spans="4:41" x14ac:dyDescent="0.25">
      <c r="D69" t="s">
        <v>26</v>
      </c>
      <c r="E69">
        <v>1940</v>
      </c>
      <c r="F69">
        <v>0.38524844720496998</v>
      </c>
      <c r="K69" s="2">
        <v>1938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>
        <v>0.29115447154472002</v>
      </c>
      <c r="AM69" s="3">
        <v>0.41308411214953</v>
      </c>
      <c r="AN69" s="3">
        <v>1.06371937172775</v>
      </c>
      <c r="AO69" s="3">
        <v>1.767957955422</v>
      </c>
    </row>
    <row r="70" spans="4:41" x14ac:dyDescent="0.25">
      <c r="D70" t="s">
        <v>19</v>
      </c>
      <c r="E70">
        <v>1958</v>
      </c>
      <c r="F70">
        <v>0.38548387096774001</v>
      </c>
      <c r="K70" s="2">
        <v>1939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>
        <v>0.45563380281690002</v>
      </c>
      <c r="AM70" s="3">
        <v>0.57799999999999996</v>
      </c>
      <c r="AN70" s="3">
        <v>0.58513255240443995</v>
      </c>
      <c r="AO70" s="3">
        <v>1.61876635522134</v>
      </c>
    </row>
    <row r="71" spans="4:41" x14ac:dyDescent="0.25">
      <c r="D71" t="s">
        <v>8</v>
      </c>
      <c r="E71">
        <v>1906</v>
      </c>
      <c r="F71">
        <v>0.38636363636364002</v>
      </c>
      <c r="K71" s="2">
        <v>1940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>
        <v>0.38524844720496998</v>
      </c>
      <c r="AM71" s="3"/>
      <c r="AN71" s="3">
        <v>0.46762774057425999</v>
      </c>
      <c r="AO71" s="3">
        <v>0.85287618777922991</v>
      </c>
    </row>
    <row r="72" spans="4:41" x14ac:dyDescent="0.25">
      <c r="D72" t="s">
        <v>12</v>
      </c>
      <c r="E72">
        <v>1905</v>
      </c>
      <c r="F72">
        <v>0.38750000000000001</v>
      </c>
      <c r="K72" s="2">
        <v>1941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>
        <v>0.25201033888570001</v>
      </c>
      <c r="AM72" s="3"/>
      <c r="AN72" s="3">
        <v>0.51444815309300995</v>
      </c>
      <c r="AO72" s="3">
        <v>0.76645849197870997</v>
      </c>
    </row>
    <row r="73" spans="4:41" x14ac:dyDescent="0.25">
      <c r="E73">
        <v>1930</v>
      </c>
      <c r="F73">
        <v>0.38906249999999998</v>
      </c>
      <c r="K73" s="2">
        <v>1942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>
        <v>0.30636766334441001</v>
      </c>
      <c r="AM73" s="3"/>
      <c r="AN73" s="3"/>
      <c r="AO73" s="3">
        <v>0.30636766334441001</v>
      </c>
    </row>
    <row r="74" spans="4:41" x14ac:dyDescent="0.25">
      <c r="D74" t="s">
        <v>26</v>
      </c>
      <c r="E74">
        <v>1930</v>
      </c>
      <c r="F74">
        <v>0.39044117647059001</v>
      </c>
      <c r="K74" s="2">
        <v>1943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>
        <v>0.21396396396396</v>
      </c>
      <c r="AM74" s="3">
        <v>1.1476793248945101</v>
      </c>
      <c r="AN74" s="3">
        <v>0.62656520441659003</v>
      </c>
      <c r="AO74" s="3">
        <v>1.9882084932750601</v>
      </c>
    </row>
    <row r="75" spans="4:41" x14ac:dyDescent="0.25">
      <c r="D75" t="s">
        <v>7</v>
      </c>
      <c r="E75">
        <v>1907</v>
      </c>
      <c r="F75">
        <v>0.39187017994859003</v>
      </c>
      <c r="K75" s="2">
        <v>1944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>
        <v>0.63368186874304999</v>
      </c>
      <c r="AO75" s="3">
        <v>0.63368186874304999</v>
      </c>
    </row>
    <row r="76" spans="4:41" x14ac:dyDescent="0.25">
      <c r="D76" t="s">
        <v>26</v>
      </c>
      <c r="E76">
        <v>1925</v>
      </c>
      <c r="F76">
        <v>0.39482758620690001</v>
      </c>
      <c r="K76" s="2">
        <v>1945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>
        <v>0.59733791153301996</v>
      </c>
      <c r="AO76" s="3">
        <v>0.59733791153301996</v>
      </c>
    </row>
    <row r="77" spans="4:41" x14ac:dyDescent="0.25">
      <c r="D77" t="s">
        <v>19</v>
      </c>
      <c r="E77">
        <v>1907</v>
      </c>
      <c r="F77">
        <v>0.39861111111110997</v>
      </c>
      <c r="K77" s="2">
        <v>1946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>
        <v>0.79076923076923</v>
      </c>
      <c r="AF77" s="3"/>
      <c r="AG77" s="3"/>
      <c r="AH77" s="3"/>
      <c r="AI77" s="3"/>
      <c r="AJ77" s="3"/>
      <c r="AK77" s="3"/>
      <c r="AL77" s="3"/>
      <c r="AM77" s="3"/>
      <c r="AN77" s="3">
        <v>0.61316050650239995</v>
      </c>
      <c r="AO77" s="3">
        <v>1.40392973727163</v>
      </c>
    </row>
    <row r="78" spans="4:41" x14ac:dyDescent="0.25">
      <c r="D78" t="s">
        <v>10</v>
      </c>
      <c r="E78">
        <v>1894</v>
      </c>
      <c r="F78">
        <v>0.39978632478631998</v>
      </c>
      <c r="K78" s="2">
        <v>1947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>
        <v>0.78884615384614998</v>
      </c>
      <c r="AF78" s="3"/>
      <c r="AG78" s="3"/>
      <c r="AH78" s="3"/>
      <c r="AI78" s="3"/>
      <c r="AJ78" s="3"/>
      <c r="AK78" s="3"/>
      <c r="AL78" s="3"/>
      <c r="AM78" s="3"/>
      <c r="AN78" s="3">
        <v>1.0718483690861</v>
      </c>
      <c r="AO78" s="3">
        <v>1.86069452293225</v>
      </c>
    </row>
    <row r="79" spans="4:41" x14ac:dyDescent="0.25">
      <c r="D79" t="s">
        <v>27</v>
      </c>
      <c r="E79">
        <v>1898</v>
      </c>
      <c r="F79">
        <v>0.40228873239437002</v>
      </c>
      <c r="K79" s="2">
        <v>1948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>
        <v>0.83255395683453004</v>
      </c>
      <c r="AF79" s="3"/>
      <c r="AG79" s="3"/>
      <c r="AH79" s="3"/>
      <c r="AI79" s="3"/>
      <c r="AJ79" s="3"/>
      <c r="AK79" s="3"/>
      <c r="AL79" s="3">
        <v>0.27100840336134002</v>
      </c>
      <c r="AM79" s="3"/>
      <c r="AN79" s="3">
        <v>1.0949500000000001</v>
      </c>
      <c r="AO79" s="3">
        <v>2.1985123601958705</v>
      </c>
    </row>
    <row r="80" spans="4:41" x14ac:dyDescent="0.25">
      <c r="D80" t="s">
        <v>10</v>
      </c>
      <c r="E80">
        <v>1906</v>
      </c>
      <c r="F80">
        <v>0.4128</v>
      </c>
      <c r="K80" s="2">
        <v>1949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>
        <v>1.5540540540540499</v>
      </c>
      <c r="AF80" s="3"/>
      <c r="AG80" s="3"/>
      <c r="AH80" s="3"/>
      <c r="AI80" s="3"/>
      <c r="AJ80" s="3"/>
      <c r="AK80" s="3"/>
      <c r="AL80" s="3"/>
      <c r="AM80" s="3"/>
      <c r="AN80" s="3">
        <v>1.0266909871244601</v>
      </c>
      <c r="AO80" s="3">
        <v>2.5807450411785098</v>
      </c>
    </row>
    <row r="81" spans="4:41" x14ac:dyDescent="0.25">
      <c r="D81" t="s">
        <v>27</v>
      </c>
      <c r="E81">
        <v>1938</v>
      </c>
      <c r="F81">
        <v>0.41308411214953</v>
      </c>
      <c r="K81" s="2">
        <v>1950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>
        <v>1.0966351501668501</v>
      </c>
      <c r="AO81" s="3">
        <v>1.0966351501668501</v>
      </c>
    </row>
    <row r="82" spans="4:41" x14ac:dyDescent="0.25">
      <c r="E82">
        <v>1926</v>
      </c>
      <c r="F82">
        <v>0.41320224719101001</v>
      </c>
      <c r="K82" s="2">
        <v>1951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>
        <v>0</v>
      </c>
      <c r="AN82" s="3">
        <v>1.00911310008137</v>
      </c>
      <c r="AO82" s="3">
        <v>1.00911310008137</v>
      </c>
    </row>
    <row r="83" spans="4:41" x14ac:dyDescent="0.25">
      <c r="D83" t="s">
        <v>27</v>
      </c>
      <c r="E83">
        <v>1937</v>
      </c>
      <c r="F83">
        <v>0.41741803278688999</v>
      </c>
      <c r="K83" s="2">
        <v>1952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>
        <v>1.3029106145251399</v>
      </c>
      <c r="AO83" s="3">
        <v>1.3029106145251399</v>
      </c>
    </row>
    <row r="84" spans="4:41" x14ac:dyDescent="0.25">
      <c r="D84" t="s">
        <v>26</v>
      </c>
      <c r="E84">
        <v>1900</v>
      </c>
      <c r="F84">
        <v>0.42488107943283998</v>
      </c>
      <c r="K84" s="2">
        <v>1953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>
        <v>0.99740535818288001</v>
      </c>
      <c r="AO84" s="3">
        <v>0.99740535818288001</v>
      </c>
    </row>
    <row r="85" spans="4:41" x14ac:dyDescent="0.25">
      <c r="D85" t="s">
        <v>26</v>
      </c>
      <c r="E85">
        <v>1901</v>
      </c>
      <c r="F85">
        <v>0.43066998168018999</v>
      </c>
      <c r="K85" s="2">
        <v>1954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>
        <v>1.09309203722854</v>
      </c>
      <c r="AO85" s="3">
        <v>1.09309203722854</v>
      </c>
    </row>
    <row r="86" spans="4:41" x14ac:dyDescent="0.25">
      <c r="D86" t="s">
        <v>20</v>
      </c>
      <c r="E86">
        <v>1901</v>
      </c>
      <c r="F86">
        <v>0.43118811881188002</v>
      </c>
      <c r="K86" s="2">
        <v>1955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>
        <v>0.49439655172413999</v>
      </c>
      <c r="AF86" s="3"/>
      <c r="AG86" s="3"/>
      <c r="AH86" s="3"/>
      <c r="AI86" s="3"/>
      <c r="AJ86" s="3"/>
      <c r="AK86" s="3"/>
      <c r="AL86" s="3"/>
      <c r="AM86" s="3">
        <v>1.66729055258467</v>
      </c>
      <c r="AN86" s="3">
        <v>0.97472348383648999</v>
      </c>
      <c r="AO86" s="3">
        <v>3.1364105881453002</v>
      </c>
    </row>
    <row r="87" spans="4:41" x14ac:dyDescent="0.25">
      <c r="E87">
        <v>1894</v>
      </c>
      <c r="F87">
        <v>0.43333333333333002</v>
      </c>
      <c r="K87" s="2">
        <v>1956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>
        <v>0.49277777777777998</v>
      </c>
      <c r="AF87" s="3"/>
      <c r="AG87" s="3"/>
      <c r="AH87" s="3"/>
      <c r="AI87" s="3"/>
      <c r="AJ87" s="3"/>
      <c r="AK87" s="3"/>
      <c r="AL87" s="3"/>
      <c r="AM87" s="3"/>
      <c r="AN87" s="3">
        <v>0.68721590909091002</v>
      </c>
      <c r="AO87" s="3">
        <v>1.17999368686869</v>
      </c>
    </row>
    <row r="88" spans="4:41" x14ac:dyDescent="0.25">
      <c r="E88">
        <v>1907</v>
      </c>
      <c r="F88">
        <v>0.43649373881932002</v>
      </c>
      <c r="K88" s="2">
        <v>1957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>
        <v>0.51292134831461</v>
      </c>
      <c r="AF88" s="3"/>
      <c r="AG88" s="3"/>
      <c r="AH88" s="3"/>
      <c r="AI88" s="3"/>
      <c r="AJ88" s="3"/>
      <c r="AK88" s="3"/>
      <c r="AL88" s="3"/>
      <c r="AM88" s="3"/>
      <c r="AN88" s="3">
        <v>1.08399397927751</v>
      </c>
      <c r="AO88" s="3">
        <v>1.59691532759212</v>
      </c>
    </row>
    <row r="89" spans="4:41" x14ac:dyDescent="0.25">
      <c r="D89" t="s">
        <v>26</v>
      </c>
      <c r="E89">
        <v>1905</v>
      </c>
      <c r="F89">
        <v>0.44080188679245003</v>
      </c>
      <c r="K89" s="2">
        <v>1958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>
        <v>0.38548387096774001</v>
      </c>
      <c r="AF89" s="3"/>
      <c r="AG89" s="3"/>
      <c r="AH89" s="3"/>
      <c r="AI89" s="3"/>
      <c r="AJ89" s="3"/>
      <c r="AK89" s="3"/>
      <c r="AL89" s="3"/>
      <c r="AM89" s="3">
        <v>2.3817114093959701</v>
      </c>
      <c r="AN89" s="3">
        <v>1.4434467399545099</v>
      </c>
      <c r="AO89" s="3">
        <v>4.21064202031822</v>
      </c>
    </row>
    <row r="90" spans="4:41" x14ac:dyDescent="0.25">
      <c r="D90" t="s">
        <v>14</v>
      </c>
      <c r="E90">
        <v>1907</v>
      </c>
      <c r="F90">
        <v>0.44459627329193002</v>
      </c>
      <c r="K90" s="2">
        <v>1959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>
        <v>1.05714285714286</v>
      </c>
      <c r="AF90" s="3"/>
      <c r="AG90" s="3"/>
      <c r="AH90" s="3"/>
      <c r="AI90" s="3"/>
      <c r="AJ90" s="3"/>
      <c r="AK90" s="3"/>
      <c r="AL90" s="3"/>
      <c r="AM90" s="3">
        <v>2.0377936869508599</v>
      </c>
      <c r="AN90" s="3">
        <v>1.7342413130784</v>
      </c>
      <c r="AO90" s="3">
        <v>4.8291778571721196</v>
      </c>
    </row>
    <row r="91" spans="4:41" x14ac:dyDescent="0.25">
      <c r="D91" t="s">
        <v>10</v>
      </c>
      <c r="E91">
        <v>1887</v>
      </c>
      <c r="F91">
        <v>0.44530916844349999</v>
      </c>
      <c r="K91" s="2">
        <v>1960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>
        <v>0.74313725490196003</v>
      </c>
      <c r="AF91" s="3"/>
      <c r="AG91" s="3"/>
      <c r="AH91" s="3"/>
      <c r="AI91" s="3"/>
      <c r="AJ91" s="3"/>
      <c r="AK91" s="3"/>
      <c r="AL91" s="3"/>
      <c r="AM91" s="3">
        <v>1.38535980148883</v>
      </c>
      <c r="AN91" s="3"/>
      <c r="AO91" s="3">
        <v>2.1284970563907901</v>
      </c>
    </row>
    <row r="92" spans="4:41" x14ac:dyDescent="0.25">
      <c r="D92" t="s">
        <v>20</v>
      </c>
      <c r="E92">
        <v>1899</v>
      </c>
      <c r="F92">
        <v>0.44615384615385001</v>
      </c>
      <c r="K92" s="2">
        <v>1961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>
        <v>1.0072847682119199</v>
      </c>
      <c r="AF92" s="3"/>
      <c r="AG92" s="3"/>
      <c r="AH92" s="3"/>
      <c r="AI92" s="3"/>
      <c r="AJ92" s="3"/>
      <c r="AK92" s="3"/>
      <c r="AL92" s="3"/>
      <c r="AM92" s="3">
        <v>2.0391872278664702</v>
      </c>
      <c r="AN92" s="3">
        <v>1.16311287353066</v>
      </c>
      <c r="AO92" s="3">
        <v>4.2095848696090501</v>
      </c>
    </row>
    <row r="93" spans="4:41" x14ac:dyDescent="0.25">
      <c r="D93" t="s">
        <v>19</v>
      </c>
      <c r="E93">
        <v>1885</v>
      </c>
      <c r="F93">
        <v>0.44802631578947</v>
      </c>
      <c r="K93" s="2">
        <v>1962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>
        <v>0.77048192771084001</v>
      </c>
      <c r="AF93" s="3"/>
      <c r="AG93" s="3"/>
      <c r="AH93" s="3"/>
      <c r="AI93" s="3"/>
      <c r="AJ93" s="3"/>
      <c r="AK93" s="3"/>
      <c r="AL93" s="3"/>
      <c r="AM93" s="3">
        <v>2.0678787878787901</v>
      </c>
      <c r="AN93" s="3">
        <v>1.26156320426142</v>
      </c>
      <c r="AO93" s="3">
        <v>4.09992391985105</v>
      </c>
    </row>
    <row r="94" spans="4:41" x14ac:dyDescent="0.25">
      <c r="D94" t="s">
        <v>17</v>
      </c>
      <c r="E94">
        <v>1906</v>
      </c>
      <c r="F94">
        <v>0.45217917675545</v>
      </c>
      <c r="K94" s="2">
        <v>1963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>
        <v>1.1389</v>
      </c>
      <c r="AF94" s="3"/>
      <c r="AG94" s="3"/>
      <c r="AH94" s="3"/>
      <c r="AI94" s="3"/>
      <c r="AJ94" s="3"/>
      <c r="AK94" s="3"/>
      <c r="AL94" s="3"/>
      <c r="AM94" s="3">
        <v>1.42009685230024</v>
      </c>
      <c r="AN94" s="3">
        <v>1.0730603322646499</v>
      </c>
      <c r="AO94" s="3">
        <v>3.6320571845648897</v>
      </c>
    </row>
    <row r="95" spans="4:41" x14ac:dyDescent="0.25">
      <c r="D95" t="s">
        <v>2</v>
      </c>
      <c r="E95">
        <v>1905</v>
      </c>
      <c r="F95">
        <v>0.45392857142857002</v>
      </c>
      <c r="K95" s="2">
        <v>1964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>
        <v>1.88150525087515</v>
      </c>
      <c r="AN95" s="3">
        <v>2.1267985232067499</v>
      </c>
      <c r="AO95" s="3">
        <v>4.0083037740818996</v>
      </c>
    </row>
    <row r="96" spans="4:41" x14ac:dyDescent="0.25">
      <c r="D96" t="s">
        <v>26</v>
      </c>
      <c r="E96">
        <v>1939</v>
      </c>
      <c r="F96">
        <v>0.45563380281690002</v>
      </c>
      <c r="K96" s="2">
        <v>1965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>
        <v>0.78760445682450997</v>
      </c>
      <c r="AN96" s="3">
        <v>1.2346864111498299</v>
      </c>
      <c r="AO96" s="3">
        <v>2.0222908679743399</v>
      </c>
    </row>
    <row r="97" spans="4:41" x14ac:dyDescent="0.25">
      <c r="D97" t="s">
        <v>26</v>
      </c>
      <c r="E97">
        <v>1888</v>
      </c>
      <c r="F97">
        <v>0.45833333333332998</v>
      </c>
      <c r="K97" s="2">
        <v>1966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>
        <v>1.8368131868131901</v>
      </c>
      <c r="AN97" s="3">
        <v>1.1608007448789599</v>
      </c>
      <c r="AO97" s="3">
        <v>2.99761393169215</v>
      </c>
    </row>
    <row r="98" spans="4:41" x14ac:dyDescent="0.25">
      <c r="D98" t="s">
        <v>27</v>
      </c>
      <c r="E98">
        <v>1899</v>
      </c>
      <c r="F98">
        <v>0.46124245472837</v>
      </c>
      <c r="K98" s="2">
        <v>1967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>
        <v>1.7994728915662599</v>
      </c>
      <c r="AN98" s="3">
        <v>1.6612135176651299</v>
      </c>
      <c r="AO98" s="3">
        <v>3.46068640923139</v>
      </c>
    </row>
    <row r="99" spans="4:41" x14ac:dyDescent="0.25">
      <c r="E99">
        <v>1940</v>
      </c>
      <c r="F99">
        <v>0.46762774057425999</v>
      </c>
      <c r="K99" s="2">
        <v>1968</v>
      </c>
      <c r="L99" s="3"/>
      <c r="M99" s="3">
        <v>0.90342857142857003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>
        <v>1.7789062499999999</v>
      </c>
      <c r="AD99" s="3"/>
      <c r="AE99" s="3"/>
      <c r="AF99" s="3"/>
      <c r="AG99" s="3"/>
      <c r="AH99" s="3"/>
      <c r="AI99" s="3"/>
      <c r="AJ99" s="3"/>
      <c r="AK99" s="3"/>
      <c r="AL99" s="3"/>
      <c r="AM99" s="3">
        <v>2.1661478599221802</v>
      </c>
      <c r="AN99" s="3">
        <v>1.82386363636364</v>
      </c>
      <c r="AO99" s="3">
        <v>6.6723463177143909</v>
      </c>
    </row>
    <row r="100" spans="4:41" x14ac:dyDescent="0.25">
      <c r="D100" t="s">
        <v>26</v>
      </c>
      <c r="E100">
        <v>1927</v>
      </c>
      <c r="F100">
        <v>0.47255639097744001</v>
      </c>
      <c r="K100" s="2">
        <v>1969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>
        <v>2.02421602787456</v>
      </c>
      <c r="AN100" s="3">
        <v>2.0135011516946402</v>
      </c>
      <c r="AO100" s="3">
        <v>4.0377171795692002</v>
      </c>
    </row>
    <row r="101" spans="4:41" x14ac:dyDescent="0.25">
      <c r="E101">
        <v>1932</v>
      </c>
      <c r="F101">
        <v>0.47877583465819001</v>
      </c>
      <c r="K101" s="2">
        <v>1970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>
        <v>1.3644329896907199</v>
      </c>
      <c r="AN101" s="3">
        <v>1.69265759312321</v>
      </c>
      <c r="AO101" s="3">
        <v>3.0570905828139301</v>
      </c>
    </row>
    <row r="102" spans="4:41" x14ac:dyDescent="0.25">
      <c r="D102" t="s">
        <v>3</v>
      </c>
      <c r="E102">
        <v>1900</v>
      </c>
      <c r="F102">
        <v>0.48087044534412998</v>
      </c>
      <c r="K102" s="2">
        <v>1971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>
        <v>2.5524539877300598</v>
      </c>
      <c r="AN102" s="3">
        <v>1.60557823129252</v>
      </c>
      <c r="AO102" s="3">
        <v>4.15803221902258</v>
      </c>
    </row>
    <row r="103" spans="4:41" x14ac:dyDescent="0.25">
      <c r="D103" t="s">
        <v>19</v>
      </c>
      <c r="E103">
        <v>1894</v>
      </c>
      <c r="F103">
        <v>0.48430232558140002</v>
      </c>
      <c r="K103" s="2">
        <v>1972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>
        <v>2.4192417102966801</v>
      </c>
      <c r="AO103" s="3">
        <v>2.4192417102966801</v>
      </c>
    </row>
    <row r="104" spans="4:41" x14ac:dyDescent="0.25">
      <c r="E104">
        <v>1916</v>
      </c>
      <c r="F104">
        <v>0.48727394124380002</v>
      </c>
      <c r="K104" s="2">
        <v>1973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>
        <v>3.3814285714285699</v>
      </c>
      <c r="AN104" s="3">
        <v>2.9289272030651299</v>
      </c>
      <c r="AO104" s="3">
        <v>6.3103557744936998</v>
      </c>
    </row>
    <row r="105" spans="4:41" x14ac:dyDescent="0.25">
      <c r="E105">
        <v>1901</v>
      </c>
      <c r="F105">
        <v>0.48777442581594999</v>
      </c>
      <c r="K105" s="2">
        <v>1974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>
        <v>2.8741258741258702</v>
      </c>
      <c r="AO105" s="3">
        <v>2.8741258741258702</v>
      </c>
    </row>
    <row r="106" spans="4:41" x14ac:dyDescent="0.25">
      <c r="D106" t="s">
        <v>19</v>
      </c>
      <c r="E106">
        <v>1890</v>
      </c>
      <c r="F106">
        <v>0.48875000000000002</v>
      </c>
      <c r="K106" s="2">
        <v>1975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>
        <v>6.2404761904761896</v>
      </c>
      <c r="AN106" s="3">
        <v>3.0067910447761199</v>
      </c>
      <c r="AO106" s="3">
        <v>9.2472672352523091</v>
      </c>
    </row>
    <row r="107" spans="4:41" x14ac:dyDescent="0.25">
      <c r="D107" t="s">
        <v>10</v>
      </c>
      <c r="E107">
        <v>1907</v>
      </c>
      <c r="F107">
        <v>0.48883928571428997</v>
      </c>
      <c r="K107" s="2">
        <v>1976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>
        <v>11.1048387096774</v>
      </c>
      <c r="AF107" s="3"/>
      <c r="AG107" s="3"/>
      <c r="AH107" s="3"/>
      <c r="AI107" s="3"/>
      <c r="AJ107" s="3"/>
      <c r="AK107" s="3"/>
      <c r="AL107" s="3"/>
      <c r="AM107" s="3">
        <v>3.9</v>
      </c>
      <c r="AN107" s="3">
        <v>6.2844444444444401</v>
      </c>
      <c r="AO107" s="3">
        <v>21.28928315412184</v>
      </c>
    </row>
    <row r="108" spans="4:41" x14ac:dyDescent="0.25">
      <c r="D108" t="s">
        <v>19</v>
      </c>
      <c r="E108">
        <v>1956</v>
      </c>
      <c r="F108">
        <v>0.49277777777777998</v>
      </c>
      <c r="K108" s="2">
        <v>1977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>
        <v>3.96351761846902</v>
      </c>
      <c r="AO108" s="3">
        <v>3.96351761846902</v>
      </c>
    </row>
    <row r="109" spans="4:41" x14ac:dyDescent="0.25">
      <c r="D109" t="s">
        <v>19</v>
      </c>
      <c r="E109">
        <v>1955</v>
      </c>
      <c r="F109">
        <v>0.49439655172413999</v>
      </c>
      <c r="K109" s="2">
        <v>1978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>
        <v>6.5916851441241704</v>
      </c>
      <c r="AO109" s="3">
        <v>6.5916851441241704</v>
      </c>
    </row>
    <row r="110" spans="4:41" x14ac:dyDescent="0.25">
      <c r="D110" t="s">
        <v>26</v>
      </c>
      <c r="E110">
        <v>1928</v>
      </c>
      <c r="F110">
        <v>0.49772727272727002</v>
      </c>
      <c r="K110" s="2">
        <v>1979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>
        <v>3.0649606299212602</v>
      </c>
      <c r="AF110" s="3"/>
      <c r="AG110" s="3"/>
      <c r="AH110" s="3"/>
      <c r="AI110" s="3"/>
      <c r="AJ110" s="3"/>
      <c r="AK110" s="3"/>
      <c r="AL110" s="3"/>
      <c r="AM110" s="3">
        <v>4.87131782945736</v>
      </c>
      <c r="AN110" s="3">
        <v>4.9206967213114803</v>
      </c>
      <c r="AO110" s="3">
        <v>12.8569751806901</v>
      </c>
    </row>
    <row r="111" spans="4:41" x14ac:dyDescent="0.25">
      <c r="D111" t="s">
        <v>23</v>
      </c>
      <c r="E111">
        <v>1905</v>
      </c>
      <c r="F111">
        <v>0.50017513134850999</v>
      </c>
      <c r="K111" s="2">
        <v>1980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>
        <v>4.4428338762215001</v>
      </c>
      <c r="AF111" s="3"/>
      <c r="AG111" s="3"/>
      <c r="AH111" s="3"/>
      <c r="AI111" s="3"/>
      <c r="AJ111" s="3"/>
      <c r="AK111" s="3"/>
      <c r="AL111" s="3"/>
      <c r="AM111" s="3"/>
      <c r="AN111" s="3">
        <v>2.8907875457875498</v>
      </c>
      <c r="AO111" s="3">
        <v>7.3336214220090499</v>
      </c>
    </row>
    <row r="112" spans="4:41" x14ac:dyDescent="0.25">
      <c r="D112" t="s">
        <v>5</v>
      </c>
      <c r="E112">
        <v>1901</v>
      </c>
      <c r="F112">
        <v>0.50095693779904005</v>
      </c>
      <c r="K112" s="2">
        <v>1981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>
        <v>5.8965517241379297</v>
      </c>
      <c r="AF112" s="3"/>
      <c r="AG112" s="3"/>
      <c r="AH112" s="3"/>
      <c r="AI112" s="3"/>
      <c r="AJ112" s="3"/>
      <c r="AK112" s="3"/>
      <c r="AL112" s="3"/>
      <c r="AM112" s="3">
        <v>5.3509259259259299</v>
      </c>
      <c r="AN112" s="3">
        <v>3.3959847036328901</v>
      </c>
      <c r="AO112" s="3">
        <v>14.643462353696751</v>
      </c>
    </row>
    <row r="113" spans="4:41" x14ac:dyDescent="0.25">
      <c r="D113" t="s">
        <v>19</v>
      </c>
      <c r="E113">
        <v>1906</v>
      </c>
      <c r="F113">
        <v>0.50176946410515999</v>
      </c>
      <c r="K113" s="2">
        <v>1982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>
        <v>5.42604166666667</v>
      </c>
      <c r="AF113" s="3"/>
      <c r="AG113" s="3"/>
      <c r="AH113" s="3"/>
      <c r="AI113" s="3"/>
      <c r="AJ113" s="3"/>
      <c r="AK113" s="3"/>
      <c r="AL113" s="3"/>
      <c r="AM113" s="3">
        <v>4.9935483870967703</v>
      </c>
      <c r="AN113" s="3">
        <v>0</v>
      </c>
      <c r="AO113" s="3">
        <v>10.419590053763439</v>
      </c>
    </row>
    <row r="114" spans="4:41" x14ac:dyDescent="0.25">
      <c r="D114" t="s">
        <v>19</v>
      </c>
      <c r="E114">
        <v>1887</v>
      </c>
      <c r="F114">
        <v>0.50298507462687003</v>
      </c>
      <c r="K114" s="2">
        <v>1983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>
        <v>5.4336585365853702</v>
      </c>
      <c r="AO114" s="3">
        <v>5.4336585365853702</v>
      </c>
    </row>
    <row r="115" spans="4:41" x14ac:dyDescent="0.25">
      <c r="D115" t="s">
        <v>14</v>
      </c>
      <c r="E115">
        <v>1905</v>
      </c>
      <c r="F115">
        <v>0.50465604026846</v>
      </c>
      <c r="K115" s="2">
        <v>1984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>
        <v>6.6141472868217104</v>
      </c>
      <c r="AO115" s="3">
        <v>6.6141472868217104</v>
      </c>
    </row>
    <row r="116" spans="4:41" x14ac:dyDescent="0.25">
      <c r="E116">
        <v>1915</v>
      </c>
      <c r="F116">
        <v>0.50483761705519004</v>
      </c>
      <c r="K116" s="2">
        <v>1985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>
        <v>5.1014772727272701</v>
      </c>
      <c r="AO116" s="3">
        <v>5.1014772727272701</v>
      </c>
    </row>
    <row r="117" spans="4:41" x14ac:dyDescent="0.25">
      <c r="D117" t="s">
        <v>19</v>
      </c>
      <c r="E117">
        <v>1957</v>
      </c>
      <c r="F117">
        <v>0.51292134831461</v>
      </c>
      <c r="K117" s="2">
        <v>1986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>
        <v>3.2688172043010799</v>
      </c>
      <c r="AN117" s="3">
        <v>16.2717158176943</v>
      </c>
      <c r="AO117" s="3">
        <v>19.54053302199538</v>
      </c>
    </row>
    <row r="118" spans="4:41" x14ac:dyDescent="0.25">
      <c r="E118">
        <v>1941</v>
      </c>
      <c r="F118">
        <v>0.51444815309300995</v>
      </c>
      <c r="K118" s="2">
        <v>1987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>
        <v>12.3872180451127</v>
      </c>
      <c r="AN118" s="3">
        <v>5.8759104477611901</v>
      </c>
      <c r="AO118" s="3">
        <v>18.263128492873889</v>
      </c>
    </row>
    <row r="119" spans="4:41" x14ac:dyDescent="0.25">
      <c r="E119">
        <v>1905</v>
      </c>
      <c r="F119">
        <v>0.51802030456852999</v>
      </c>
      <c r="K119" s="2">
        <v>1988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>
        <v>13.466666666666599</v>
      </c>
      <c r="AF119" s="3"/>
      <c r="AG119" s="3"/>
      <c r="AH119" s="3"/>
      <c r="AI119" s="3"/>
      <c r="AJ119" s="3"/>
      <c r="AK119" s="3"/>
      <c r="AL119" s="3"/>
      <c r="AM119" s="3"/>
      <c r="AN119" s="3">
        <v>2.5377362637362602</v>
      </c>
      <c r="AO119" s="3">
        <v>16.004402930402861</v>
      </c>
    </row>
    <row r="120" spans="4:41" x14ac:dyDescent="0.25">
      <c r="D120" t="s">
        <v>17</v>
      </c>
      <c r="E120">
        <v>1908</v>
      </c>
      <c r="F120">
        <v>0.52</v>
      </c>
      <c r="K120" s="2">
        <v>1989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>
        <v>4.6952853133769903</v>
      </c>
      <c r="AO120" s="3">
        <v>4.6952853133769903</v>
      </c>
    </row>
    <row r="121" spans="4:41" x14ac:dyDescent="0.25">
      <c r="D121" t="s">
        <v>19</v>
      </c>
      <c r="E121">
        <v>1901</v>
      </c>
      <c r="F121">
        <v>0.52217391304348004</v>
      </c>
      <c r="K121" s="2">
        <v>1990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>
        <v>0.10344827586207</v>
      </c>
      <c r="AN121" s="3"/>
      <c r="AO121" s="3">
        <v>0.10344827586207</v>
      </c>
    </row>
    <row r="122" spans="4:41" x14ac:dyDescent="0.25">
      <c r="D122" t="s">
        <v>10</v>
      </c>
      <c r="E122">
        <v>1900</v>
      </c>
      <c r="F122">
        <v>0.53208386277000996</v>
      </c>
      <c r="K122" s="2">
        <v>1991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>
        <v>13.4202127659574</v>
      </c>
      <c r="AN122" s="3"/>
      <c r="AO122" s="3">
        <v>13.4202127659574</v>
      </c>
    </row>
    <row r="123" spans="4:41" x14ac:dyDescent="0.25">
      <c r="E123">
        <v>1884</v>
      </c>
      <c r="F123">
        <v>0.53769841269841001</v>
      </c>
      <c r="K123" s="2">
        <v>1992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>
        <v>2.5881355932203398</v>
      </c>
      <c r="AO123" s="3">
        <v>2.5881355932203398</v>
      </c>
    </row>
    <row r="124" spans="4:41" x14ac:dyDescent="0.25">
      <c r="D124" t="s">
        <v>19</v>
      </c>
      <c r="E124">
        <v>1892</v>
      </c>
      <c r="F124">
        <v>0.54019904803116003</v>
      </c>
      <c r="K124" s="2">
        <v>1993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>
        <v>10.5234042553191</v>
      </c>
      <c r="AO124" s="3">
        <v>10.5234042553191</v>
      </c>
    </row>
    <row r="125" spans="4:41" x14ac:dyDescent="0.25">
      <c r="D125" t="s">
        <v>16</v>
      </c>
      <c r="E125">
        <v>1880</v>
      </c>
      <c r="F125">
        <v>0.54078947368421004</v>
      </c>
      <c r="K125" s="2">
        <v>1995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>
        <v>8.9998084291187705</v>
      </c>
      <c r="AO125" s="3">
        <v>8.9998084291187705</v>
      </c>
    </row>
    <row r="126" spans="4:41" x14ac:dyDescent="0.25">
      <c r="D126" t="s">
        <v>26</v>
      </c>
      <c r="E126">
        <v>1898</v>
      </c>
      <c r="F126">
        <v>0.54135654261705002</v>
      </c>
      <c r="K126" s="2">
        <v>1997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>
        <v>16.282592592592501</v>
      </c>
      <c r="AO126" s="3">
        <v>16.282592592592501</v>
      </c>
    </row>
    <row r="127" spans="4:41" x14ac:dyDescent="0.25">
      <c r="D127" t="s">
        <v>27</v>
      </c>
      <c r="E127">
        <v>1901</v>
      </c>
      <c r="F127">
        <v>0.54185750636132002</v>
      </c>
      <c r="K127" s="2">
        <v>1998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>
        <v>18.2968032786885</v>
      </c>
      <c r="AO127" s="3">
        <v>18.2968032786885</v>
      </c>
    </row>
    <row r="128" spans="4:41" x14ac:dyDescent="0.25">
      <c r="E128">
        <v>1921</v>
      </c>
      <c r="F128">
        <v>0.54739609414121004</v>
      </c>
      <c r="K128" s="2">
        <v>1999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>
        <v>5.1837546468401499</v>
      </c>
      <c r="AO128" s="3">
        <v>5.1837546468401499</v>
      </c>
    </row>
    <row r="129" spans="4:41" x14ac:dyDescent="0.25">
      <c r="D129" t="s">
        <v>19</v>
      </c>
      <c r="E129">
        <v>1893</v>
      </c>
      <c r="F129">
        <v>0.54764705882353004</v>
      </c>
      <c r="K129" s="2">
        <v>2000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>
        <v>29.451785714285698</v>
      </c>
      <c r="AN129" s="3">
        <v>4.57</v>
      </c>
      <c r="AO129" s="3">
        <v>34.021785714285699</v>
      </c>
    </row>
    <row r="130" spans="4:41" x14ac:dyDescent="0.25">
      <c r="E130">
        <v>1919</v>
      </c>
      <c r="F130">
        <v>0.55597490483574996</v>
      </c>
      <c r="K130" s="2">
        <v>2001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>
        <v>15.397692307692299</v>
      </c>
      <c r="AN130" s="3">
        <v>2.5392156862745101</v>
      </c>
      <c r="AO130" s="3">
        <v>17.936907993966809</v>
      </c>
    </row>
    <row r="131" spans="4:41" x14ac:dyDescent="0.25">
      <c r="D131" t="s">
        <v>26</v>
      </c>
      <c r="E131">
        <v>1883</v>
      </c>
      <c r="F131">
        <v>0.55833333333333002</v>
      </c>
      <c r="K131" s="2">
        <v>2002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>
        <v>10.537037037037001</v>
      </c>
      <c r="AO131" s="3">
        <v>10.537037037037001</v>
      </c>
    </row>
    <row r="132" spans="4:41" x14ac:dyDescent="0.25">
      <c r="E132">
        <v>1883</v>
      </c>
      <c r="F132">
        <v>0.5625</v>
      </c>
      <c r="K132" s="2">
        <v>2003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>
        <v>10.470833333333299</v>
      </c>
      <c r="AO132" s="3">
        <v>10.470833333333299</v>
      </c>
    </row>
    <row r="133" spans="4:41" x14ac:dyDescent="0.25">
      <c r="D133" t="s">
        <v>17</v>
      </c>
      <c r="E133">
        <v>1883</v>
      </c>
      <c r="F133">
        <v>0.56491228070175004</v>
      </c>
      <c r="K133" s="2">
        <v>2004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>
        <v>25</v>
      </c>
      <c r="AN133" s="3"/>
      <c r="AO133" s="3">
        <v>25</v>
      </c>
    </row>
    <row r="134" spans="4:41" x14ac:dyDescent="0.25">
      <c r="D134" t="s">
        <v>27</v>
      </c>
      <c r="E134">
        <v>1888</v>
      </c>
      <c r="F134">
        <v>0.56666666666666998</v>
      </c>
      <c r="K134" s="2">
        <v>2005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>
        <v>18</v>
      </c>
      <c r="AF134" s="3"/>
      <c r="AG134" s="3"/>
      <c r="AH134" s="3"/>
      <c r="AI134" s="3"/>
      <c r="AJ134" s="3"/>
      <c r="AK134" s="3"/>
      <c r="AL134" s="3"/>
      <c r="AM134" s="3"/>
      <c r="AN134" s="3"/>
      <c r="AO134" s="3">
        <v>18</v>
      </c>
    </row>
    <row r="135" spans="4:41" x14ac:dyDescent="0.25">
      <c r="E135">
        <v>1864</v>
      </c>
      <c r="F135">
        <v>0.57277227722771995</v>
      </c>
      <c r="K135" s="2">
        <v>2006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>
        <v>16.5138888888888</v>
      </c>
      <c r="AN135" s="3"/>
      <c r="AO135" s="3">
        <v>16.5138888888888</v>
      </c>
    </row>
    <row r="136" spans="4:41" x14ac:dyDescent="0.25">
      <c r="D136" t="s">
        <v>27</v>
      </c>
      <c r="E136">
        <v>1884</v>
      </c>
      <c r="F136">
        <v>0.57291666666666996</v>
      </c>
      <c r="K136" s="2">
        <v>2008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>
        <v>17.413793103448199</v>
      </c>
      <c r="AF136" s="3"/>
      <c r="AG136" s="3"/>
      <c r="AH136" s="3"/>
      <c r="AI136" s="3"/>
      <c r="AJ136" s="3"/>
      <c r="AK136" s="3"/>
      <c r="AL136" s="3"/>
      <c r="AM136" s="3">
        <v>15.7818181818181</v>
      </c>
      <c r="AN136" s="3"/>
      <c r="AO136" s="3">
        <v>33.195611285266295</v>
      </c>
    </row>
    <row r="137" spans="4:41" x14ac:dyDescent="0.25">
      <c r="D137" t="s">
        <v>19</v>
      </c>
      <c r="E137">
        <v>1858</v>
      </c>
      <c r="F137">
        <v>0.57638888888888995</v>
      </c>
      <c r="K137" s="2">
        <v>2012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>
        <v>30.6848167539267</v>
      </c>
      <c r="AN137" s="3"/>
      <c r="AO137" s="3">
        <v>30.6848167539267</v>
      </c>
    </row>
    <row r="138" spans="4:41" x14ac:dyDescent="0.25">
      <c r="D138" t="s">
        <v>27</v>
      </c>
      <c r="E138">
        <v>1939</v>
      </c>
      <c r="F138">
        <v>0.57799999999999996</v>
      </c>
      <c r="K138" s="2" t="s">
        <v>32</v>
      </c>
      <c r="L138" s="3">
        <v>1.8616788321167901</v>
      </c>
      <c r="M138" s="3">
        <v>0.90342857142857003</v>
      </c>
      <c r="N138" s="3">
        <v>3.49838006838965</v>
      </c>
      <c r="O138" s="3">
        <v>0.48087044534412998</v>
      </c>
      <c r="P138" s="3">
        <v>0.83564356435644005</v>
      </c>
      <c r="Q138" s="3">
        <v>2.41668727487769</v>
      </c>
      <c r="R138" s="3">
        <v>1.71935222672064</v>
      </c>
      <c r="S138" s="3">
        <v>8.2050372437524821</v>
      </c>
      <c r="T138" s="3">
        <v>0.38636363636364002</v>
      </c>
      <c r="U138" s="3">
        <v>1.3844000000000001</v>
      </c>
      <c r="V138" s="3">
        <v>11.26349755670965</v>
      </c>
      <c r="W138" s="3">
        <v>0.73960227272726997</v>
      </c>
      <c r="X138" s="3">
        <v>0.65615671641791007</v>
      </c>
      <c r="Y138" s="3">
        <v>21.429758308157101</v>
      </c>
      <c r="Z138" s="3">
        <v>1.9684863323191502</v>
      </c>
      <c r="AA138" s="3">
        <v>0.94116541353382999</v>
      </c>
      <c r="AB138" s="3">
        <v>1.76400786448881</v>
      </c>
      <c r="AC138" s="3">
        <v>6.9051870391346011</v>
      </c>
      <c r="AD138" s="3">
        <v>0.85559701492536999</v>
      </c>
      <c r="AE138" s="3">
        <v>123.56390501261733</v>
      </c>
      <c r="AF138" s="3">
        <v>1.9978442258834099</v>
      </c>
      <c r="AG138" s="3">
        <v>3.28550686248296</v>
      </c>
      <c r="AH138" s="3">
        <v>1.4754678290463299</v>
      </c>
      <c r="AI138" s="3">
        <v>0.50017513134850999</v>
      </c>
      <c r="AJ138" s="3">
        <v>1.1694135567402899</v>
      </c>
      <c r="AK138" s="3">
        <v>0.19487179487178999</v>
      </c>
      <c r="AL138" s="3">
        <v>9.9461404621741814</v>
      </c>
      <c r="AM138" s="3">
        <v>230.27446322680782</v>
      </c>
      <c r="AN138" s="3">
        <v>246.5327421794926</v>
      </c>
      <c r="AO138" s="3">
        <v>687.15583066322904</v>
      </c>
    </row>
    <row r="139" spans="4:41" x14ac:dyDescent="0.25">
      <c r="E139">
        <v>1937</v>
      </c>
      <c r="F139">
        <v>0.57894736842104999</v>
      </c>
    </row>
    <row r="140" spans="4:41" x14ac:dyDescent="0.25">
      <c r="D140" t="s">
        <v>26</v>
      </c>
      <c r="E140">
        <v>1922</v>
      </c>
      <c r="F140">
        <v>0.58133333333333004</v>
      </c>
    </row>
    <row r="141" spans="4:41" x14ac:dyDescent="0.25">
      <c r="E141">
        <v>1939</v>
      </c>
      <c r="F141">
        <v>0.58513255240443995</v>
      </c>
    </row>
    <row r="142" spans="4:41" x14ac:dyDescent="0.25">
      <c r="D142" t="s">
        <v>22</v>
      </c>
      <c r="E142">
        <v>1880</v>
      </c>
      <c r="F142">
        <v>0.59565217391304004</v>
      </c>
    </row>
    <row r="143" spans="4:41" x14ac:dyDescent="0.25">
      <c r="D143" t="s">
        <v>10</v>
      </c>
      <c r="E143">
        <v>1901</v>
      </c>
      <c r="F143">
        <v>0.59638242894057003</v>
      </c>
    </row>
    <row r="144" spans="4:41" x14ac:dyDescent="0.25">
      <c r="E144">
        <v>1945</v>
      </c>
      <c r="F144">
        <v>0.59733791153301996</v>
      </c>
    </row>
    <row r="145" spans="4:6" x14ac:dyDescent="0.25">
      <c r="D145" t="s">
        <v>7</v>
      </c>
      <c r="E145">
        <v>1906</v>
      </c>
      <c r="F145">
        <v>0.59819277108433999</v>
      </c>
    </row>
    <row r="146" spans="4:6" x14ac:dyDescent="0.25">
      <c r="E146">
        <v>1933</v>
      </c>
      <c r="F146">
        <v>0.60918081330814999</v>
      </c>
    </row>
    <row r="147" spans="4:6" x14ac:dyDescent="0.25">
      <c r="D147" t="s">
        <v>19</v>
      </c>
      <c r="E147">
        <v>1901</v>
      </c>
      <c r="F147">
        <v>0.61274131274131005</v>
      </c>
    </row>
    <row r="148" spans="4:6" x14ac:dyDescent="0.25">
      <c r="E148">
        <v>1946</v>
      </c>
      <c r="F148">
        <v>0.61316050650239995</v>
      </c>
    </row>
    <row r="149" spans="4:6" x14ac:dyDescent="0.25">
      <c r="D149" t="s">
        <v>27</v>
      </c>
      <c r="E149">
        <v>1931</v>
      </c>
      <c r="F149">
        <v>0.61666666666667003</v>
      </c>
    </row>
    <row r="150" spans="4:6" x14ac:dyDescent="0.25">
      <c r="D150" t="s">
        <v>19</v>
      </c>
      <c r="E150">
        <v>1905</v>
      </c>
      <c r="F150">
        <v>0.62049565037283005</v>
      </c>
    </row>
    <row r="151" spans="4:6" x14ac:dyDescent="0.25">
      <c r="D151" t="s">
        <v>19</v>
      </c>
      <c r="E151">
        <v>1899</v>
      </c>
      <c r="F151">
        <v>0.62481240620309997</v>
      </c>
    </row>
    <row r="152" spans="4:6" x14ac:dyDescent="0.25">
      <c r="E152">
        <v>1943</v>
      </c>
      <c r="F152">
        <v>0.62656520441659003</v>
      </c>
    </row>
    <row r="153" spans="4:6" x14ac:dyDescent="0.25">
      <c r="D153" t="s">
        <v>2</v>
      </c>
      <c r="E153">
        <v>1900</v>
      </c>
      <c r="F153">
        <v>0.62705977382875999</v>
      </c>
    </row>
    <row r="154" spans="4:6" x14ac:dyDescent="0.25">
      <c r="E154">
        <v>1944</v>
      </c>
      <c r="F154">
        <v>0.63368186874304999</v>
      </c>
    </row>
    <row r="155" spans="4:6" x14ac:dyDescent="0.25">
      <c r="E155">
        <v>1889</v>
      </c>
      <c r="F155">
        <v>0.63624454148471998</v>
      </c>
    </row>
    <row r="156" spans="4:6" x14ac:dyDescent="0.25">
      <c r="D156" t="s">
        <v>17</v>
      </c>
      <c r="E156">
        <v>1896</v>
      </c>
      <c r="F156">
        <v>0.63815789473684004</v>
      </c>
    </row>
    <row r="157" spans="4:6" x14ac:dyDescent="0.25">
      <c r="D157" t="s">
        <v>22</v>
      </c>
      <c r="E157">
        <v>1900</v>
      </c>
      <c r="F157">
        <v>0.64627906976743998</v>
      </c>
    </row>
    <row r="158" spans="4:6" x14ac:dyDescent="0.25">
      <c r="E158">
        <v>1914</v>
      </c>
      <c r="F158">
        <v>0.64656756676352001</v>
      </c>
    </row>
    <row r="159" spans="4:6" x14ac:dyDescent="0.25">
      <c r="E159">
        <v>1899</v>
      </c>
      <c r="F159">
        <v>0.65132211538462004</v>
      </c>
    </row>
    <row r="160" spans="4:6" x14ac:dyDescent="0.25">
      <c r="D160" t="s">
        <v>27</v>
      </c>
      <c r="E160">
        <v>1924</v>
      </c>
      <c r="F160">
        <v>0.65173796791444005</v>
      </c>
    </row>
    <row r="161" spans="4:6" x14ac:dyDescent="0.25">
      <c r="D161" t="s">
        <v>19</v>
      </c>
      <c r="E161">
        <v>1900</v>
      </c>
      <c r="F161">
        <v>0.66186933422676997</v>
      </c>
    </row>
    <row r="162" spans="4:6" x14ac:dyDescent="0.25">
      <c r="D162" t="s">
        <v>27</v>
      </c>
      <c r="E162">
        <v>1893</v>
      </c>
      <c r="F162">
        <v>0.66423001949317995</v>
      </c>
    </row>
    <row r="163" spans="4:6" x14ac:dyDescent="0.25">
      <c r="D163" t="s">
        <v>19</v>
      </c>
      <c r="E163">
        <v>1892</v>
      </c>
      <c r="F163">
        <v>0.66494464944649001</v>
      </c>
    </row>
    <row r="164" spans="4:6" x14ac:dyDescent="0.25">
      <c r="D164" t="s">
        <v>19</v>
      </c>
      <c r="E164">
        <v>1891</v>
      </c>
      <c r="F164">
        <v>0.68479999999999996</v>
      </c>
    </row>
    <row r="165" spans="4:6" x14ac:dyDescent="0.25">
      <c r="E165">
        <v>1956</v>
      </c>
      <c r="F165">
        <v>0.68721590909091002</v>
      </c>
    </row>
    <row r="166" spans="4:6" x14ac:dyDescent="0.25">
      <c r="D166" t="s">
        <v>19</v>
      </c>
      <c r="E166">
        <v>1895</v>
      </c>
      <c r="F166">
        <v>0.68805147058824001</v>
      </c>
    </row>
    <row r="167" spans="4:6" x14ac:dyDescent="0.25">
      <c r="D167" t="s">
        <v>11</v>
      </c>
      <c r="E167">
        <v>1893</v>
      </c>
      <c r="F167">
        <v>0.69272727272726997</v>
      </c>
    </row>
    <row r="168" spans="4:6" x14ac:dyDescent="0.25">
      <c r="D168" t="s">
        <v>7</v>
      </c>
      <c r="E168">
        <v>1883</v>
      </c>
      <c r="F168">
        <v>0.69627329192547005</v>
      </c>
    </row>
    <row r="169" spans="4:6" x14ac:dyDescent="0.25">
      <c r="E169">
        <v>1906</v>
      </c>
      <c r="F169">
        <v>0.69992632386800002</v>
      </c>
    </row>
    <row r="170" spans="4:6" x14ac:dyDescent="0.25">
      <c r="D170" t="s">
        <v>19</v>
      </c>
      <c r="E170">
        <v>1906</v>
      </c>
      <c r="F170">
        <v>0.70635027152831997</v>
      </c>
    </row>
    <row r="171" spans="4:6" x14ac:dyDescent="0.25">
      <c r="D171" t="s">
        <v>19</v>
      </c>
      <c r="E171">
        <v>1905</v>
      </c>
      <c r="F171">
        <v>0.70858310626703003</v>
      </c>
    </row>
    <row r="172" spans="4:6" x14ac:dyDescent="0.25">
      <c r="E172">
        <v>1918</v>
      </c>
      <c r="F172">
        <v>0.70867499078024998</v>
      </c>
    </row>
    <row r="173" spans="4:6" x14ac:dyDescent="0.25">
      <c r="D173" t="s">
        <v>2</v>
      </c>
      <c r="E173">
        <v>1891</v>
      </c>
      <c r="F173">
        <v>0.72148760330578998</v>
      </c>
    </row>
    <row r="174" spans="4:6" x14ac:dyDescent="0.25">
      <c r="D174" t="s">
        <v>19</v>
      </c>
      <c r="E174">
        <v>1960</v>
      </c>
      <c r="F174">
        <v>0.74313725490196003</v>
      </c>
    </row>
    <row r="175" spans="4:6" x14ac:dyDescent="0.25">
      <c r="D175" t="s">
        <v>7</v>
      </c>
      <c r="E175">
        <v>1854</v>
      </c>
      <c r="F175">
        <v>0.74770642201835003</v>
      </c>
    </row>
    <row r="176" spans="4:6" x14ac:dyDescent="0.25">
      <c r="D176" t="s">
        <v>19</v>
      </c>
      <c r="E176">
        <v>1962</v>
      </c>
      <c r="F176">
        <v>0.77048192771084001</v>
      </c>
    </row>
    <row r="177" spans="4:6" x14ac:dyDescent="0.25">
      <c r="D177" t="s">
        <v>2</v>
      </c>
      <c r="E177">
        <v>1907</v>
      </c>
      <c r="F177">
        <v>0.77472527472526997</v>
      </c>
    </row>
    <row r="178" spans="4:6" x14ac:dyDescent="0.25">
      <c r="E178">
        <v>1892</v>
      </c>
      <c r="F178">
        <v>0.77802907915994002</v>
      </c>
    </row>
    <row r="179" spans="4:6" x14ac:dyDescent="0.25">
      <c r="D179" t="s">
        <v>7</v>
      </c>
      <c r="E179">
        <v>1885</v>
      </c>
      <c r="F179">
        <v>0.78476821192053003</v>
      </c>
    </row>
    <row r="180" spans="4:6" x14ac:dyDescent="0.25">
      <c r="D180" t="s">
        <v>27</v>
      </c>
      <c r="E180">
        <v>1965</v>
      </c>
      <c r="F180">
        <v>0.78760445682450997</v>
      </c>
    </row>
    <row r="181" spans="4:6" x14ac:dyDescent="0.25">
      <c r="D181" t="s">
        <v>19</v>
      </c>
      <c r="E181">
        <v>1947</v>
      </c>
      <c r="F181">
        <v>0.78884615384614998</v>
      </c>
    </row>
    <row r="182" spans="4:6" x14ac:dyDescent="0.25">
      <c r="D182" t="s">
        <v>19</v>
      </c>
      <c r="E182">
        <v>1897</v>
      </c>
      <c r="F182">
        <v>0.79062500000000002</v>
      </c>
    </row>
    <row r="183" spans="4:6" x14ac:dyDescent="0.25">
      <c r="D183" t="s">
        <v>19</v>
      </c>
      <c r="E183">
        <v>1946</v>
      </c>
      <c r="F183">
        <v>0.79076923076923</v>
      </c>
    </row>
    <row r="184" spans="4:6" x14ac:dyDescent="0.25">
      <c r="D184" t="s">
        <v>27</v>
      </c>
      <c r="E184">
        <v>1896</v>
      </c>
      <c r="F184">
        <v>0.8</v>
      </c>
    </row>
    <row r="185" spans="4:6" x14ac:dyDescent="0.25">
      <c r="D185" t="s">
        <v>19</v>
      </c>
      <c r="E185">
        <v>1948</v>
      </c>
      <c r="F185">
        <v>0.83255395683453004</v>
      </c>
    </row>
    <row r="186" spans="4:6" x14ac:dyDescent="0.25">
      <c r="D186" t="s">
        <v>19</v>
      </c>
      <c r="E186">
        <v>1901</v>
      </c>
      <c r="F186">
        <v>0.83497303446532001</v>
      </c>
    </row>
    <row r="187" spans="4:6" x14ac:dyDescent="0.25">
      <c r="D187" t="s">
        <v>21</v>
      </c>
      <c r="E187">
        <v>1882</v>
      </c>
      <c r="F187">
        <v>0.83514492753623004</v>
      </c>
    </row>
    <row r="188" spans="4:6" x14ac:dyDescent="0.25">
      <c r="D188" t="s">
        <v>4</v>
      </c>
      <c r="E188">
        <v>1881</v>
      </c>
      <c r="F188">
        <v>0.83564356435644005</v>
      </c>
    </row>
    <row r="189" spans="4:6" x14ac:dyDescent="0.25">
      <c r="E189">
        <v>1917</v>
      </c>
      <c r="F189">
        <v>0.83600264656808998</v>
      </c>
    </row>
    <row r="190" spans="4:6" x14ac:dyDescent="0.25">
      <c r="D190" t="s">
        <v>19</v>
      </c>
      <c r="E190">
        <v>1898</v>
      </c>
      <c r="F190">
        <v>0.83830645161289996</v>
      </c>
    </row>
    <row r="191" spans="4:6" x14ac:dyDescent="0.25">
      <c r="D191" t="s">
        <v>6</v>
      </c>
      <c r="E191">
        <v>1882</v>
      </c>
      <c r="F191">
        <v>0.84461538461537999</v>
      </c>
    </row>
    <row r="192" spans="4:6" x14ac:dyDescent="0.25">
      <c r="D192" t="s">
        <v>18</v>
      </c>
      <c r="E192">
        <v>1883</v>
      </c>
      <c r="F192">
        <v>0.85559701492536999</v>
      </c>
    </row>
    <row r="193" spans="4:6" x14ac:dyDescent="0.25">
      <c r="D193" t="s">
        <v>21</v>
      </c>
      <c r="E193">
        <v>1880</v>
      </c>
      <c r="F193">
        <v>0.85882352941175999</v>
      </c>
    </row>
    <row r="194" spans="4:6" x14ac:dyDescent="0.25">
      <c r="D194" t="s">
        <v>6</v>
      </c>
      <c r="E194">
        <v>1882</v>
      </c>
      <c r="F194">
        <v>0.87473684210526004</v>
      </c>
    </row>
    <row r="195" spans="4:6" x14ac:dyDescent="0.25">
      <c r="E195">
        <v>1920</v>
      </c>
      <c r="F195">
        <v>0.87637087410848002</v>
      </c>
    </row>
    <row r="196" spans="4:6" x14ac:dyDescent="0.25">
      <c r="D196" t="s">
        <v>1</v>
      </c>
      <c r="E196">
        <v>1968</v>
      </c>
      <c r="F196">
        <v>0.90342857142857003</v>
      </c>
    </row>
    <row r="197" spans="4:6" x14ac:dyDescent="0.25">
      <c r="D197" t="s">
        <v>19</v>
      </c>
      <c r="E197">
        <v>1882</v>
      </c>
      <c r="F197">
        <v>0.91495956873314999</v>
      </c>
    </row>
    <row r="198" spans="4:6" x14ac:dyDescent="0.25">
      <c r="D198" t="s">
        <v>19</v>
      </c>
      <c r="E198">
        <v>1880</v>
      </c>
      <c r="F198">
        <v>0.91532258064516003</v>
      </c>
    </row>
    <row r="199" spans="4:6" x14ac:dyDescent="0.25">
      <c r="E199">
        <v>1896</v>
      </c>
      <c r="F199">
        <v>0.91630727762802999</v>
      </c>
    </row>
    <row r="200" spans="4:6" x14ac:dyDescent="0.25">
      <c r="D200" t="s">
        <v>24</v>
      </c>
      <c r="E200">
        <v>1882</v>
      </c>
      <c r="F200">
        <v>0.91633663366337004</v>
      </c>
    </row>
    <row r="201" spans="4:6" x14ac:dyDescent="0.25">
      <c r="D201" t="s">
        <v>27</v>
      </c>
      <c r="E201">
        <v>1866</v>
      </c>
      <c r="F201">
        <v>0.93018018018018001</v>
      </c>
    </row>
    <row r="202" spans="4:6" x14ac:dyDescent="0.25">
      <c r="E202">
        <v>1900</v>
      </c>
      <c r="F202">
        <v>0.94066252529932004</v>
      </c>
    </row>
    <row r="203" spans="4:6" x14ac:dyDescent="0.25">
      <c r="D203" t="s">
        <v>15</v>
      </c>
      <c r="E203">
        <v>1900</v>
      </c>
      <c r="F203">
        <v>0.94116541353382999</v>
      </c>
    </row>
    <row r="204" spans="4:6" x14ac:dyDescent="0.25">
      <c r="E204">
        <v>1865</v>
      </c>
      <c r="F204">
        <v>0.94230295566501998</v>
      </c>
    </row>
    <row r="205" spans="4:6" x14ac:dyDescent="0.25">
      <c r="D205" t="s">
        <v>19</v>
      </c>
      <c r="E205">
        <v>1897</v>
      </c>
      <c r="F205">
        <v>0.94344262295082004</v>
      </c>
    </row>
    <row r="206" spans="4:6" x14ac:dyDescent="0.25">
      <c r="D206" t="s">
        <v>10</v>
      </c>
      <c r="E206">
        <v>1858</v>
      </c>
      <c r="F206">
        <v>0.94842271293375002</v>
      </c>
    </row>
    <row r="207" spans="4:6" x14ac:dyDescent="0.25">
      <c r="E207">
        <v>1955</v>
      </c>
      <c r="F207">
        <v>0.97472348383648999</v>
      </c>
    </row>
    <row r="208" spans="4:6" x14ac:dyDescent="0.25">
      <c r="D208" t="s">
        <v>19</v>
      </c>
      <c r="E208">
        <v>1884</v>
      </c>
      <c r="F208">
        <v>0.97499999999999998</v>
      </c>
    </row>
    <row r="209" spans="4:6" x14ac:dyDescent="0.25">
      <c r="E209">
        <v>1953</v>
      </c>
      <c r="F209">
        <v>0.99740535818288001</v>
      </c>
    </row>
    <row r="210" spans="4:6" x14ac:dyDescent="0.25">
      <c r="D210" t="s">
        <v>19</v>
      </c>
      <c r="E210">
        <v>1961</v>
      </c>
      <c r="F210">
        <v>1.0072847682119199</v>
      </c>
    </row>
    <row r="211" spans="4:6" x14ac:dyDescent="0.25">
      <c r="E211">
        <v>1951</v>
      </c>
      <c r="F211">
        <v>1.00911310008137</v>
      </c>
    </row>
    <row r="212" spans="4:6" x14ac:dyDescent="0.25">
      <c r="D212" t="s">
        <v>7</v>
      </c>
      <c r="E212">
        <v>1893</v>
      </c>
      <c r="F212">
        <v>1.01741935483871</v>
      </c>
    </row>
    <row r="213" spans="4:6" x14ac:dyDescent="0.25">
      <c r="E213">
        <v>1949</v>
      </c>
      <c r="F213">
        <v>1.0266909871244601</v>
      </c>
    </row>
    <row r="214" spans="4:6" x14ac:dyDescent="0.25">
      <c r="D214" t="s">
        <v>21</v>
      </c>
      <c r="E214">
        <v>1930</v>
      </c>
      <c r="F214">
        <v>1.0315068493150701</v>
      </c>
    </row>
    <row r="215" spans="4:6" x14ac:dyDescent="0.25">
      <c r="D215" t="s">
        <v>19</v>
      </c>
      <c r="E215">
        <v>1896</v>
      </c>
      <c r="F215">
        <v>1.04575365579303</v>
      </c>
    </row>
    <row r="216" spans="4:6" x14ac:dyDescent="0.25">
      <c r="D216" t="s">
        <v>19</v>
      </c>
      <c r="E216">
        <v>1856</v>
      </c>
      <c r="F216">
        <v>1.0538613861386099</v>
      </c>
    </row>
    <row r="217" spans="4:6" x14ac:dyDescent="0.25">
      <c r="D217" t="s">
        <v>19</v>
      </c>
      <c r="E217">
        <v>1959</v>
      </c>
      <c r="F217">
        <v>1.05714285714286</v>
      </c>
    </row>
    <row r="218" spans="4:6" x14ac:dyDescent="0.25">
      <c r="D218" t="s">
        <v>27</v>
      </c>
      <c r="E218">
        <v>1897</v>
      </c>
      <c r="F218">
        <v>1.05922330097087</v>
      </c>
    </row>
    <row r="219" spans="4:6" x14ac:dyDescent="0.25">
      <c r="E219">
        <v>1938</v>
      </c>
      <c r="F219">
        <v>1.06371937172775</v>
      </c>
    </row>
    <row r="220" spans="4:6" x14ac:dyDescent="0.25">
      <c r="E220">
        <v>1947</v>
      </c>
      <c r="F220">
        <v>1.0718483690861</v>
      </c>
    </row>
    <row r="221" spans="4:6" x14ac:dyDescent="0.25">
      <c r="E221">
        <v>1963</v>
      </c>
      <c r="F221">
        <v>1.0730603322646499</v>
      </c>
    </row>
    <row r="222" spans="4:6" x14ac:dyDescent="0.25">
      <c r="E222">
        <v>1893</v>
      </c>
      <c r="F222">
        <v>1.0780392156862699</v>
      </c>
    </row>
    <row r="223" spans="4:6" x14ac:dyDescent="0.25">
      <c r="E223">
        <v>1957</v>
      </c>
      <c r="F223">
        <v>1.08399397927751</v>
      </c>
    </row>
    <row r="224" spans="4:6" x14ac:dyDescent="0.25">
      <c r="E224">
        <v>1954</v>
      </c>
      <c r="F224">
        <v>1.09309203722854</v>
      </c>
    </row>
    <row r="225" spans="4:6" x14ac:dyDescent="0.25">
      <c r="E225">
        <v>1948</v>
      </c>
      <c r="F225">
        <v>1.0949500000000001</v>
      </c>
    </row>
    <row r="226" spans="4:6" x14ac:dyDescent="0.25">
      <c r="D226" t="s">
        <v>10</v>
      </c>
      <c r="E226">
        <v>1856</v>
      </c>
      <c r="F226">
        <v>1.09623853211009</v>
      </c>
    </row>
    <row r="227" spans="4:6" x14ac:dyDescent="0.25">
      <c r="E227">
        <v>1950</v>
      </c>
      <c r="F227">
        <v>1.0966351501668501</v>
      </c>
    </row>
    <row r="228" spans="4:6" x14ac:dyDescent="0.25">
      <c r="E228">
        <v>1859</v>
      </c>
      <c r="F228">
        <v>1.10925581395349</v>
      </c>
    </row>
    <row r="229" spans="4:6" x14ac:dyDescent="0.25">
      <c r="D229" t="s">
        <v>27</v>
      </c>
      <c r="E229">
        <v>1881</v>
      </c>
      <c r="F229">
        <v>1.1225641025641</v>
      </c>
    </row>
    <row r="230" spans="4:6" x14ac:dyDescent="0.25">
      <c r="D230" t="s">
        <v>19</v>
      </c>
      <c r="E230">
        <v>1855</v>
      </c>
      <c r="F230">
        <v>1.13194444444444</v>
      </c>
    </row>
    <row r="231" spans="4:6" x14ac:dyDescent="0.25">
      <c r="D231" t="s">
        <v>19</v>
      </c>
      <c r="E231">
        <v>1963</v>
      </c>
      <c r="F231">
        <v>1.1389</v>
      </c>
    </row>
    <row r="232" spans="4:6" x14ac:dyDescent="0.25">
      <c r="D232" t="s">
        <v>27</v>
      </c>
      <c r="E232">
        <v>1943</v>
      </c>
      <c r="F232">
        <v>1.1476793248945101</v>
      </c>
    </row>
    <row r="233" spans="4:6" x14ac:dyDescent="0.25">
      <c r="E233">
        <v>1966</v>
      </c>
      <c r="F233">
        <v>1.1608007448789599</v>
      </c>
    </row>
    <row r="234" spans="4:6" x14ac:dyDescent="0.25">
      <c r="E234">
        <v>1961</v>
      </c>
      <c r="F234">
        <v>1.16311287353066</v>
      </c>
    </row>
    <row r="235" spans="4:6" x14ac:dyDescent="0.25">
      <c r="D235" t="s">
        <v>19</v>
      </c>
      <c r="E235">
        <v>1881</v>
      </c>
      <c r="F235">
        <v>1.164265129683</v>
      </c>
    </row>
    <row r="236" spans="4:6" x14ac:dyDescent="0.25">
      <c r="D236" t="s">
        <v>16</v>
      </c>
      <c r="E236">
        <v>1873</v>
      </c>
      <c r="F236">
        <v>1.2232183908045999</v>
      </c>
    </row>
    <row r="237" spans="4:6" x14ac:dyDescent="0.25">
      <c r="E237">
        <v>1965</v>
      </c>
      <c r="F237">
        <v>1.2346864111498299</v>
      </c>
    </row>
    <row r="238" spans="4:6" x14ac:dyDescent="0.25">
      <c r="D238" t="s">
        <v>19</v>
      </c>
      <c r="E238">
        <v>1856</v>
      </c>
      <c r="F238">
        <v>1.23957627118644</v>
      </c>
    </row>
    <row r="239" spans="4:6" x14ac:dyDescent="0.25">
      <c r="E239">
        <v>1913</v>
      </c>
      <c r="F239">
        <v>1.26079989699892</v>
      </c>
    </row>
    <row r="240" spans="4:6" x14ac:dyDescent="0.25">
      <c r="E240">
        <v>1962</v>
      </c>
      <c r="F240">
        <v>1.26156320426142</v>
      </c>
    </row>
    <row r="241" spans="4:6" x14ac:dyDescent="0.25">
      <c r="E241">
        <v>1912</v>
      </c>
      <c r="F241">
        <v>1.2616389658356399</v>
      </c>
    </row>
    <row r="242" spans="4:6" x14ac:dyDescent="0.25">
      <c r="D242" t="s">
        <v>7</v>
      </c>
      <c r="E242">
        <v>1895</v>
      </c>
      <c r="F242">
        <v>1.2777777777777799</v>
      </c>
    </row>
    <row r="243" spans="4:6" x14ac:dyDescent="0.25">
      <c r="E243">
        <v>1952</v>
      </c>
      <c r="F243">
        <v>1.3029106145251399</v>
      </c>
    </row>
    <row r="244" spans="4:6" x14ac:dyDescent="0.25">
      <c r="E244">
        <v>1851</v>
      </c>
      <c r="F244">
        <v>1.3177647058823501</v>
      </c>
    </row>
    <row r="245" spans="4:6" x14ac:dyDescent="0.25">
      <c r="D245" t="s">
        <v>19</v>
      </c>
      <c r="E245">
        <v>1881</v>
      </c>
      <c r="F245">
        <v>1.33542372881356</v>
      </c>
    </row>
    <row r="246" spans="4:6" x14ac:dyDescent="0.25">
      <c r="D246" t="s">
        <v>27</v>
      </c>
      <c r="E246">
        <v>1970</v>
      </c>
      <c r="F246">
        <v>1.3644329896907199</v>
      </c>
    </row>
    <row r="247" spans="4:6" x14ac:dyDescent="0.25">
      <c r="D247" t="s">
        <v>9</v>
      </c>
      <c r="E247">
        <v>1893</v>
      </c>
      <c r="F247">
        <v>1.3844000000000001</v>
      </c>
    </row>
    <row r="248" spans="4:6" x14ac:dyDescent="0.25">
      <c r="D248" t="s">
        <v>27</v>
      </c>
      <c r="E248">
        <v>1960</v>
      </c>
      <c r="F248">
        <v>1.38535980148883</v>
      </c>
    </row>
    <row r="249" spans="4:6" x14ac:dyDescent="0.25">
      <c r="D249" t="s">
        <v>7</v>
      </c>
      <c r="E249">
        <v>1896</v>
      </c>
      <c r="F249">
        <v>1.38928571428571</v>
      </c>
    </row>
    <row r="250" spans="4:6" x14ac:dyDescent="0.25">
      <c r="D250" t="s">
        <v>19</v>
      </c>
      <c r="E250">
        <v>1865</v>
      </c>
      <c r="F250">
        <v>1.41062801932367</v>
      </c>
    </row>
    <row r="251" spans="4:6" x14ac:dyDescent="0.25">
      <c r="D251" t="s">
        <v>19</v>
      </c>
      <c r="E251">
        <v>1888</v>
      </c>
      <c r="F251">
        <v>1.41230769230769</v>
      </c>
    </row>
    <row r="252" spans="4:6" x14ac:dyDescent="0.25">
      <c r="D252" t="s">
        <v>27</v>
      </c>
      <c r="E252">
        <v>1963</v>
      </c>
      <c r="F252">
        <v>1.42009685230024</v>
      </c>
    </row>
    <row r="253" spans="4:6" x14ac:dyDescent="0.25">
      <c r="E253">
        <v>1882</v>
      </c>
      <c r="F253">
        <v>1.42374100719424</v>
      </c>
    </row>
    <row r="254" spans="4:6" x14ac:dyDescent="0.25">
      <c r="E254">
        <v>1958</v>
      </c>
      <c r="F254">
        <v>1.4434467399545099</v>
      </c>
    </row>
    <row r="255" spans="4:6" x14ac:dyDescent="0.25">
      <c r="E255">
        <v>1852</v>
      </c>
      <c r="F255">
        <v>1.4725806451612899</v>
      </c>
    </row>
    <row r="256" spans="4:6" x14ac:dyDescent="0.25">
      <c r="D256" t="s">
        <v>19</v>
      </c>
      <c r="E256">
        <v>1949</v>
      </c>
      <c r="F256">
        <v>1.5540540540540499</v>
      </c>
    </row>
    <row r="257" spans="4:6" x14ac:dyDescent="0.25">
      <c r="E257">
        <v>1971</v>
      </c>
      <c r="F257">
        <v>1.60557823129252</v>
      </c>
    </row>
    <row r="258" spans="4:6" x14ac:dyDescent="0.25">
      <c r="D258" t="s">
        <v>19</v>
      </c>
      <c r="E258">
        <v>1887</v>
      </c>
      <c r="F258">
        <v>1.61774193548387</v>
      </c>
    </row>
    <row r="259" spans="4:6" x14ac:dyDescent="0.25">
      <c r="D259" t="s">
        <v>10</v>
      </c>
      <c r="E259">
        <v>1865</v>
      </c>
      <c r="F259">
        <v>1.62320534223706</v>
      </c>
    </row>
    <row r="260" spans="4:6" x14ac:dyDescent="0.25">
      <c r="E260">
        <v>1967</v>
      </c>
      <c r="F260">
        <v>1.6612135176651299</v>
      </c>
    </row>
    <row r="261" spans="4:6" x14ac:dyDescent="0.25">
      <c r="D261" t="s">
        <v>27</v>
      </c>
      <c r="E261">
        <v>1955</v>
      </c>
      <c r="F261">
        <v>1.66729055258467</v>
      </c>
    </row>
    <row r="262" spans="4:6" x14ac:dyDescent="0.25">
      <c r="E262">
        <v>1970</v>
      </c>
      <c r="F262">
        <v>1.69265759312321</v>
      </c>
    </row>
    <row r="263" spans="4:6" x14ac:dyDescent="0.25">
      <c r="E263">
        <v>1959</v>
      </c>
      <c r="F263">
        <v>1.7342413130784</v>
      </c>
    </row>
    <row r="264" spans="4:6" x14ac:dyDescent="0.25">
      <c r="D264" t="s">
        <v>19</v>
      </c>
      <c r="E264">
        <v>1907</v>
      </c>
      <c r="F264">
        <v>1.75695539367329</v>
      </c>
    </row>
    <row r="265" spans="4:6" x14ac:dyDescent="0.25">
      <c r="D265" t="s">
        <v>19</v>
      </c>
      <c r="E265">
        <v>1852</v>
      </c>
      <c r="F265">
        <v>1.7605263157894699</v>
      </c>
    </row>
    <row r="266" spans="4:6" x14ac:dyDescent="0.25">
      <c r="D266" t="s">
        <v>17</v>
      </c>
      <c r="E266">
        <v>1968</v>
      </c>
      <c r="F266">
        <v>1.7789062499999999</v>
      </c>
    </row>
    <row r="267" spans="4:6" x14ac:dyDescent="0.25">
      <c r="D267" t="s">
        <v>27</v>
      </c>
      <c r="E267">
        <v>1967</v>
      </c>
      <c r="F267">
        <v>1.7994728915662599</v>
      </c>
    </row>
    <row r="268" spans="4:6" x14ac:dyDescent="0.25">
      <c r="E268">
        <v>1968</v>
      </c>
      <c r="F268">
        <v>1.82386363636364</v>
      </c>
    </row>
    <row r="269" spans="4:6" x14ac:dyDescent="0.25">
      <c r="D269" t="s">
        <v>27</v>
      </c>
      <c r="E269">
        <v>1966</v>
      </c>
      <c r="F269">
        <v>1.8368131868131901</v>
      </c>
    </row>
    <row r="270" spans="4:6" x14ac:dyDescent="0.25">
      <c r="D270" t="s">
        <v>10</v>
      </c>
      <c r="E270">
        <v>1851</v>
      </c>
      <c r="F270">
        <v>1.8599290780141799</v>
      </c>
    </row>
    <row r="271" spans="4:6" x14ac:dyDescent="0.25">
      <c r="D271" t="s">
        <v>0</v>
      </c>
      <c r="E271">
        <v>1857</v>
      </c>
      <c r="F271">
        <v>1.8616788321167901</v>
      </c>
    </row>
    <row r="272" spans="4:6" x14ac:dyDescent="0.25">
      <c r="D272" t="s">
        <v>27</v>
      </c>
      <c r="E272">
        <v>1964</v>
      </c>
      <c r="F272">
        <v>1.88150525087515</v>
      </c>
    </row>
    <row r="273" spans="4:6" x14ac:dyDescent="0.25">
      <c r="D273" t="s">
        <v>5</v>
      </c>
      <c r="E273">
        <v>1864</v>
      </c>
      <c r="F273">
        <v>1.91573033707865</v>
      </c>
    </row>
    <row r="274" spans="4:6" x14ac:dyDescent="0.25">
      <c r="E274">
        <v>1969</v>
      </c>
      <c r="F274">
        <v>2.0135011516946402</v>
      </c>
    </row>
    <row r="275" spans="4:6" x14ac:dyDescent="0.25">
      <c r="D275" t="s">
        <v>27</v>
      </c>
      <c r="E275">
        <v>1969</v>
      </c>
      <c r="F275">
        <v>2.02421602787456</v>
      </c>
    </row>
    <row r="276" spans="4:6" x14ac:dyDescent="0.25">
      <c r="D276" t="s">
        <v>27</v>
      </c>
      <c r="E276">
        <v>1959</v>
      </c>
      <c r="F276">
        <v>2.0377936869508599</v>
      </c>
    </row>
    <row r="277" spans="4:6" x14ac:dyDescent="0.25">
      <c r="D277" t="s">
        <v>27</v>
      </c>
      <c r="E277">
        <v>1961</v>
      </c>
      <c r="F277">
        <v>2.0391872278664702</v>
      </c>
    </row>
    <row r="278" spans="4:6" x14ac:dyDescent="0.25">
      <c r="D278" t="s">
        <v>27</v>
      </c>
      <c r="E278">
        <v>1962</v>
      </c>
      <c r="F278">
        <v>2.0678787878787901</v>
      </c>
    </row>
    <row r="279" spans="4:6" x14ac:dyDescent="0.25">
      <c r="E279">
        <v>1964</v>
      </c>
      <c r="F279">
        <v>2.1267985232067499</v>
      </c>
    </row>
    <row r="280" spans="4:6" x14ac:dyDescent="0.25">
      <c r="D280" t="s">
        <v>27</v>
      </c>
      <c r="E280">
        <v>1968</v>
      </c>
      <c r="F280">
        <v>2.1661478599221802</v>
      </c>
    </row>
    <row r="281" spans="4:6" x14ac:dyDescent="0.25">
      <c r="E281">
        <v>1866</v>
      </c>
      <c r="F281">
        <v>2.1670792079207901</v>
      </c>
    </row>
    <row r="282" spans="4:6" x14ac:dyDescent="0.25">
      <c r="D282" t="s">
        <v>17</v>
      </c>
      <c r="E282">
        <v>1866</v>
      </c>
      <c r="F282">
        <v>2.3532110091743101</v>
      </c>
    </row>
    <row r="283" spans="4:6" x14ac:dyDescent="0.25">
      <c r="D283" t="s">
        <v>10</v>
      </c>
      <c r="E283">
        <v>1862</v>
      </c>
      <c r="F283">
        <v>2.3541935483871002</v>
      </c>
    </row>
    <row r="284" spans="4:6" x14ac:dyDescent="0.25">
      <c r="D284" t="s">
        <v>27</v>
      </c>
      <c r="E284">
        <v>1958</v>
      </c>
      <c r="F284">
        <v>2.3817114093959701</v>
      </c>
    </row>
    <row r="285" spans="4:6" x14ac:dyDescent="0.25">
      <c r="E285">
        <v>1972</v>
      </c>
      <c r="F285">
        <v>2.4192417102966801</v>
      </c>
    </row>
    <row r="286" spans="4:6" x14ac:dyDescent="0.25">
      <c r="E286">
        <v>1988</v>
      </c>
      <c r="F286">
        <v>2.5377362637362602</v>
      </c>
    </row>
    <row r="287" spans="4:6" x14ac:dyDescent="0.25">
      <c r="E287">
        <v>2001</v>
      </c>
      <c r="F287">
        <v>2.5392156862745101</v>
      </c>
    </row>
    <row r="288" spans="4:6" x14ac:dyDescent="0.25">
      <c r="D288" t="s">
        <v>27</v>
      </c>
      <c r="E288">
        <v>1971</v>
      </c>
      <c r="F288">
        <v>2.5524539877300598</v>
      </c>
    </row>
    <row r="289" spans="4:6" x14ac:dyDescent="0.25">
      <c r="E289">
        <v>1992</v>
      </c>
      <c r="F289">
        <v>2.5881355932203398</v>
      </c>
    </row>
    <row r="290" spans="4:6" x14ac:dyDescent="0.25">
      <c r="E290">
        <v>1974</v>
      </c>
      <c r="F290">
        <v>2.8741258741258702</v>
      </c>
    </row>
    <row r="291" spans="4:6" x14ac:dyDescent="0.25">
      <c r="E291">
        <v>1980</v>
      </c>
      <c r="F291">
        <v>2.8907875457875498</v>
      </c>
    </row>
    <row r="292" spans="4:6" x14ac:dyDescent="0.25">
      <c r="E292">
        <v>1973</v>
      </c>
      <c r="F292">
        <v>2.9289272030651299</v>
      </c>
    </row>
    <row r="293" spans="4:6" x14ac:dyDescent="0.25">
      <c r="E293">
        <v>1975</v>
      </c>
      <c r="F293">
        <v>3.0067910447761199</v>
      </c>
    </row>
    <row r="294" spans="4:6" x14ac:dyDescent="0.25">
      <c r="D294" t="s">
        <v>19</v>
      </c>
      <c r="E294">
        <v>1979</v>
      </c>
      <c r="F294">
        <v>3.0649606299212602</v>
      </c>
    </row>
    <row r="295" spans="4:6" x14ac:dyDescent="0.25">
      <c r="D295" t="s">
        <v>27</v>
      </c>
      <c r="E295">
        <v>1986</v>
      </c>
      <c r="F295">
        <v>3.2688172043010799</v>
      </c>
    </row>
    <row r="296" spans="4:6" x14ac:dyDescent="0.25">
      <c r="D296" t="s">
        <v>27</v>
      </c>
      <c r="E296">
        <v>1973</v>
      </c>
      <c r="F296">
        <v>3.3814285714285699</v>
      </c>
    </row>
    <row r="297" spans="4:6" x14ac:dyDescent="0.25">
      <c r="E297">
        <v>1981</v>
      </c>
      <c r="F297">
        <v>3.3959847036328901</v>
      </c>
    </row>
    <row r="298" spans="4:6" x14ac:dyDescent="0.25">
      <c r="D298" t="s">
        <v>27</v>
      </c>
      <c r="E298">
        <v>1976</v>
      </c>
      <c r="F298">
        <v>3.9</v>
      </c>
    </row>
    <row r="299" spans="4:6" x14ac:dyDescent="0.25">
      <c r="E299">
        <v>1977</v>
      </c>
      <c r="F299">
        <v>3.96351761846902</v>
      </c>
    </row>
    <row r="300" spans="4:6" x14ac:dyDescent="0.25">
      <c r="E300">
        <v>1935</v>
      </c>
      <c r="F300">
        <v>4.1435897435897404</v>
      </c>
    </row>
    <row r="301" spans="4:6" x14ac:dyDescent="0.25">
      <c r="D301" t="s">
        <v>19</v>
      </c>
      <c r="E301">
        <v>1980</v>
      </c>
      <c r="F301">
        <v>4.4428338762215001</v>
      </c>
    </row>
    <row r="302" spans="4:6" x14ac:dyDescent="0.25">
      <c r="E302">
        <v>2000</v>
      </c>
      <c r="F302">
        <v>4.57</v>
      </c>
    </row>
    <row r="303" spans="4:6" x14ac:dyDescent="0.25">
      <c r="E303">
        <v>1989</v>
      </c>
      <c r="F303">
        <v>4.6952853133769903</v>
      </c>
    </row>
    <row r="304" spans="4:6" x14ac:dyDescent="0.25">
      <c r="D304" t="s">
        <v>27</v>
      </c>
      <c r="E304">
        <v>1979</v>
      </c>
      <c r="F304">
        <v>4.87131782945736</v>
      </c>
    </row>
    <row r="305" spans="4:6" x14ac:dyDescent="0.25">
      <c r="E305">
        <v>1979</v>
      </c>
      <c r="F305">
        <v>4.9206967213114803</v>
      </c>
    </row>
    <row r="306" spans="4:6" x14ac:dyDescent="0.25">
      <c r="D306" t="s">
        <v>27</v>
      </c>
      <c r="E306">
        <v>1982</v>
      </c>
      <c r="F306">
        <v>4.9935483870967703</v>
      </c>
    </row>
    <row r="307" spans="4:6" x14ac:dyDescent="0.25">
      <c r="E307">
        <v>1985</v>
      </c>
      <c r="F307">
        <v>5.1014772727272701</v>
      </c>
    </row>
    <row r="308" spans="4:6" x14ac:dyDescent="0.25">
      <c r="E308">
        <v>1999</v>
      </c>
      <c r="F308">
        <v>5.1837546468401499</v>
      </c>
    </row>
    <row r="309" spans="4:6" x14ac:dyDescent="0.25">
      <c r="D309" t="s">
        <v>27</v>
      </c>
      <c r="E309">
        <v>1981</v>
      </c>
      <c r="F309">
        <v>5.3509259259259299</v>
      </c>
    </row>
    <row r="310" spans="4:6" x14ac:dyDescent="0.25">
      <c r="D310" t="s">
        <v>19</v>
      </c>
      <c r="E310">
        <v>1982</v>
      </c>
      <c r="F310">
        <v>5.42604166666667</v>
      </c>
    </row>
    <row r="311" spans="4:6" x14ac:dyDescent="0.25">
      <c r="E311">
        <v>1983</v>
      </c>
      <c r="F311">
        <v>5.4336585365853702</v>
      </c>
    </row>
    <row r="312" spans="4:6" x14ac:dyDescent="0.25">
      <c r="E312">
        <v>1987</v>
      </c>
      <c r="F312">
        <v>5.8759104477611901</v>
      </c>
    </row>
    <row r="313" spans="4:6" x14ac:dyDescent="0.25">
      <c r="D313" t="s">
        <v>19</v>
      </c>
      <c r="E313">
        <v>1981</v>
      </c>
      <c r="F313">
        <v>5.8965517241379297</v>
      </c>
    </row>
    <row r="314" spans="4:6" x14ac:dyDescent="0.25">
      <c r="D314" t="s">
        <v>27</v>
      </c>
      <c r="E314">
        <v>1975</v>
      </c>
      <c r="F314">
        <v>6.2404761904761896</v>
      </c>
    </row>
    <row r="315" spans="4:6" x14ac:dyDescent="0.25">
      <c r="E315">
        <v>1976</v>
      </c>
      <c r="F315">
        <v>6.2844444444444401</v>
      </c>
    </row>
    <row r="316" spans="4:6" x14ac:dyDescent="0.25">
      <c r="E316">
        <v>1978</v>
      </c>
      <c r="F316">
        <v>6.5916851441241704</v>
      </c>
    </row>
    <row r="317" spans="4:6" x14ac:dyDescent="0.25">
      <c r="E317">
        <v>1984</v>
      </c>
      <c r="F317">
        <v>6.6141472868217104</v>
      </c>
    </row>
    <row r="318" spans="4:6" x14ac:dyDescent="0.25">
      <c r="E318">
        <v>1995</v>
      </c>
      <c r="F318">
        <v>8.9998084291187705</v>
      </c>
    </row>
    <row r="319" spans="4:6" x14ac:dyDescent="0.25">
      <c r="E319">
        <v>2003</v>
      </c>
      <c r="F319">
        <v>10.470833333333299</v>
      </c>
    </row>
    <row r="320" spans="4:6" x14ac:dyDescent="0.25">
      <c r="E320">
        <v>1993</v>
      </c>
      <c r="F320">
        <v>10.5234042553191</v>
      </c>
    </row>
    <row r="321" spans="4:6" x14ac:dyDescent="0.25">
      <c r="E321">
        <v>2002</v>
      </c>
      <c r="F321">
        <v>10.537037037037001</v>
      </c>
    </row>
    <row r="322" spans="4:6" x14ac:dyDescent="0.25">
      <c r="D322" t="s">
        <v>19</v>
      </c>
      <c r="E322">
        <v>1976</v>
      </c>
      <c r="F322">
        <v>11.1048387096774</v>
      </c>
    </row>
    <row r="323" spans="4:6" x14ac:dyDescent="0.25">
      <c r="D323" t="s">
        <v>27</v>
      </c>
      <c r="E323">
        <v>1987</v>
      </c>
      <c r="F323">
        <v>12.3872180451127</v>
      </c>
    </row>
    <row r="324" spans="4:6" x14ac:dyDescent="0.25">
      <c r="D324" t="s">
        <v>27</v>
      </c>
      <c r="E324">
        <v>1991</v>
      </c>
      <c r="F324">
        <v>13.4202127659574</v>
      </c>
    </row>
    <row r="325" spans="4:6" x14ac:dyDescent="0.25">
      <c r="D325" t="s">
        <v>19</v>
      </c>
      <c r="E325">
        <v>1988</v>
      </c>
      <c r="F325">
        <v>13.466666666666599</v>
      </c>
    </row>
    <row r="326" spans="4:6" x14ac:dyDescent="0.25">
      <c r="D326" t="s">
        <v>27</v>
      </c>
      <c r="E326">
        <v>2001</v>
      </c>
      <c r="F326">
        <v>15.397692307692299</v>
      </c>
    </row>
    <row r="327" spans="4:6" x14ac:dyDescent="0.25">
      <c r="D327" t="s">
        <v>27</v>
      </c>
      <c r="E327">
        <v>2008</v>
      </c>
      <c r="F327">
        <v>15.7818181818181</v>
      </c>
    </row>
    <row r="328" spans="4:6" x14ac:dyDescent="0.25">
      <c r="E328">
        <v>1986</v>
      </c>
      <c r="F328">
        <v>16.2717158176943</v>
      </c>
    </row>
    <row r="329" spans="4:6" x14ac:dyDescent="0.25">
      <c r="E329">
        <v>1997</v>
      </c>
      <c r="F329">
        <v>16.282592592592501</v>
      </c>
    </row>
    <row r="330" spans="4:6" x14ac:dyDescent="0.25">
      <c r="D330" t="s">
        <v>27</v>
      </c>
      <c r="E330">
        <v>2006</v>
      </c>
      <c r="F330">
        <v>16.5138888888888</v>
      </c>
    </row>
    <row r="331" spans="4:6" x14ac:dyDescent="0.25">
      <c r="D331" t="s">
        <v>19</v>
      </c>
      <c r="E331">
        <v>2008</v>
      </c>
      <c r="F331">
        <v>17.413793103448199</v>
      </c>
    </row>
    <row r="332" spans="4:6" x14ac:dyDescent="0.25">
      <c r="D332" t="s">
        <v>19</v>
      </c>
      <c r="E332">
        <v>2005</v>
      </c>
      <c r="F332">
        <v>18</v>
      </c>
    </row>
    <row r="333" spans="4:6" x14ac:dyDescent="0.25">
      <c r="E333">
        <v>1998</v>
      </c>
      <c r="F333">
        <v>18.2968032786885</v>
      </c>
    </row>
    <row r="334" spans="4:6" x14ac:dyDescent="0.25">
      <c r="D334" t="s">
        <v>13</v>
      </c>
      <c r="E334">
        <v>1894</v>
      </c>
      <c r="F334">
        <v>21.429758308157101</v>
      </c>
    </row>
    <row r="335" spans="4:6" x14ac:dyDescent="0.25">
      <c r="D335" t="s">
        <v>27</v>
      </c>
      <c r="E335">
        <v>2004</v>
      </c>
      <c r="F335">
        <v>25</v>
      </c>
    </row>
    <row r="336" spans="4:6" x14ac:dyDescent="0.25">
      <c r="D336" t="s">
        <v>27</v>
      </c>
      <c r="E336">
        <v>2000</v>
      </c>
      <c r="F336">
        <v>29.451785714285698</v>
      </c>
    </row>
    <row r="337" spans="4:6" x14ac:dyDescent="0.25">
      <c r="D337" t="s">
        <v>27</v>
      </c>
      <c r="E337">
        <v>2012</v>
      </c>
      <c r="F337">
        <v>30.6848167539267</v>
      </c>
    </row>
  </sheetData>
  <autoFilter ref="D1:F349" xr:uid="{A65FA55F-5524-45A2-A62B-3047199FD350}">
    <sortState xmlns:xlrd2="http://schemas.microsoft.com/office/spreadsheetml/2017/richdata2" ref="D2:F349">
      <sortCondition ref="F1:F349"/>
    </sortState>
  </autoFilter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DFD8-5363-42EA-A7F9-E3B55E6AFFB4}">
  <dimension ref="A1:AE134"/>
  <sheetViews>
    <sheetView tabSelected="1" workbookViewId="0">
      <selection activeCell="G13" sqref="G13"/>
    </sheetView>
  </sheetViews>
  <sheetFormatPr defaultRowHeight="15" x14ac:dyDescent="0.25"/>
  <sheetData>
    <row r="1" spans="1:31" x14ac:dyDescent="0.2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31</v>
      </c>
      <c r="AE1" t="s">
        <v>36</v>
      </c>
    </row>
    <row r="2" spans="1:31" x14ac:dyDescent="0.25">
      <c r="A2">
        <v>1851</v>
      </c>
      <c r="L2">
        <v>1.8599290780141799</v>
      </c>
      <c r="AD2">
        <v>1.3177647058823501</v>
      </c>
      <c r="AE2">
        <f>AVERAGE(B2:AD2)</f>
        <v>1.588846891948265</v>
      </c>
    </row>
    <row r="3" spans="1:31" x14ac:dyDescent="0.25">
      <c r="A3">
        <v>1852</v>
      </c>
      <c r="U3">
        <v>1.7605263157894699</v>
      </c>
      <c r="AD3">
        <v>1.4725806451612899</v>
      </c>
      <c r="AE3">
        <f t="shared" ref="AE3:AE66" si="0">AVERAGE(B3:AD3)</f>
        <v>1.6165534804753801</v>
      </c>
    </row>
    <row r="4" spans="1:31" x14ac:dyDescent="0.25">
      <c r="A4">
        <v>1854</v>
      </c>
      <c r="I4">
        <v>0.74770642201835003</v>
      </c>
      <c r="AE4">
        <f t="shared" si="0"/>
        <v>0.74770642201835003</v>
      </c>
    </row>
    <row r="5" spans="1:31" x14ac:dyDescent="0.25">
      <c r="A5">
        <v>1855</v>
      </c>
      <c r="U5">
        <v>1.13194444444444</v>
      </c>
      <c r="AE5">
        <f t="shared" si="0"/>
        <v>1.13194444444444</v>
      </c>
    </row>
    <row r="6" spans="1:31" x14ac:dyDescent="0.25">
      <c r="A6">
        <v>1856</v>
      </c>
      <c r="L6">
        <v>1.09623853211009</v>
      </c>
      <c r="U6">
        <v>2.2934376573250499</v>
      </c>
      <c r="AE6">
        <f t="shared" si="0"/>
        <v>1.6948380947175701</v>
      </c>
    </row>
    <row r="7" spans="1:31" x14ac:dyDescent="0.25">
      <c r="A7">
        <v>1857</v>
      </c>
      <c r="B7">
        <v>1.8616788321167901</v>
      </c>
      <c r="AE7">
        <f t="shared" si="0"/>
        <v>1.8616788321167901</v>
      </c>
    </row>
    <row r="8" spans="1:31" x14ac:dyDescent="0.25">
      <c r="A8">
        <v>1858</v>
      </c>
      <c r="L8">
        <v>0.94842271293375002</v>
      </c>
      <c r="U8">
        <v>0.57638888888888995</v>
      </c>
      <c r="AE8">
        <f t="shared" si="0"/>
        <v>0.76240580091131993</v>
      </c>
    </row>
    <row r="9" spans="1:31" x14ac:dyDescent="0.25">
      <c r="A9">
        <v>1859</v>
      </c>
      <c r="U9">
        <v>0.18253968253968</v>
      </c>
      <c r="AD9">
        <v>1.10925581395349</v>
      </c>
      <c r="AE9">
        <f t="shared" si="0"/>
        <v>0.64589774824658508</v>
      </c>
    </row>
    <row r="10" spans="1:31" x14ac:dyDescent="0.25">
      <c r="A10">
        <v>1862</v>
      </c>
      <c r="L10">
        <v>2.3541935483871002</v>
      </c>
      <c r="AE10">
        <f t="shared" si="0"/>
        <v>2.3541935483871002</v>
      </c>
    </row>
    <row r="11" spans="1:31" x14ac:dyDescent="0.25">
      <c r="A11">
        <v>1864</v>
      </c>
      <c r="G11">
        <v>1.91573033707865</v>
      </c>
      <c r="AD11">
        <v>0.57277227722771995</v>
      </c>
      <c r="AE11">
        <f t="shared" si="0"/>
        <v>1.2442513071531849</v>
      </c>
    </row>
    <row r="12" spans="1:31" x14ac:dyDescent="0.25">
      <c r="A12">
        <v>1865</v>
      </c>
      <c r="L12">
        <v>1.62320534223706</v>
      </c>
      <c r="U12">
        <v>1.41062801932367</v>
      </c>
      <c r="AD12">
        <v>0.94230295566501998</v>
      </c>
      <c r="AE12">
        <f t="shared" si="0"/>
        <v>1.3253787724085833</v>
      </c>
    </row>
    <row r="13" spans="1:31" x14ac:dyDescent="0.25">
      <c r="A13">
        <v>1866</v>
      </c>
      <c r="S13">
        <v>2.3532110091743101</v>
      </c>
      <c r="AC13">
        <v>0.93018018018018001</v>
      </c>
      <c r="AD13">
        <v>2.1670792079207901</v>
      </c>
      <c r="AE13">
        <f t="shared" si="0"/>
        <v>1.8168234657584268</v>
      </c>
    </row>
    <row r="14" spans="1:31" x14ac:dyDescent="0.25">
      <c r="A14">
        <v>1873</v>
      </c>
      <c r="R14">
        <v>1.2232183908045999</v>
      </c>
      <c r="AE14">
        <f t="shared" si="0"/>
        <v>1.2232183908045999</v>
      </c>
    </row>
    <row r="15" spans="1:31" x14ac:dyDescent="0.25">
      <c r="A15">
        <v>1880</v>
      </c>
      <c r="R15">
        <v>0.54078947368421004</v>
      </c>
      <c r="U15">
        <v>0.91532258064516003</v>
      </c>
      <c r="W15">
        <v>0.85882352941175999</v>
      </c>
      <c r="X15">
        <v>0.59565217391304004</v>
      </c>
      <c r="AD15">
        <v>0.12909090909091001</v>
      </c>
      <c r="AE15">
        <f t="shared" si="0"/>
        <v>0.60793573334901596</v>
      </c>
    </row>
    <row r="16" spans="1:31" x14ac:dyDescent="0.25">
      <c r="A16">
        <v>1881</v>
      </c>
      <c r="F16">
        <v>0.83564356435644005</v>
      </c>
      <c r="U16">
        <v>2.49968885849656</v>
      </c>
      <c r="AC16">
        <v>1.1225641025641</v>
      </c>
      <c r="AE16">
        <f t="shared" si="0"/>
        <v>1.4859655084723666</v>
      </c>
    </row>
    <row r="17" spans="1:31" x14ac:dyDescent="0.25">
      <c r="A17">
        <v>1882</v>
      </c>
      <c r="H17">
        <v>1.71935222672064</v>
      </c>
      <c r="U17">
        <v>0.91495956873314999</v>
      </c>
      <c r="W17">
        <v>0.83514492753623004</v>
      </c>
      <c r="Z17">
        <v>0.91633663366337004</v>
      </c>
      <c r="AD17">
        <v>1.42374100719424</v>
      </c>
      <c r="AE17">
        <f t="shared" si="0"/>
        <v>1.1619068727695261</v>
      </c>
    </row>
    <row r="18" spans="1:31" x14ac:dyDescent="0.25">
      <c r="A18">
        <v>1883</v>
      </c>
      <c r="I18">
        <v>0.69627329192547005</v>
      </c>
      <c r="S18">
        <v>0.56491228070175004</v>
      </c>
      <c r="T18">
        <v>0.85559701492536999</v>
      </c>
      <c r="AB18">
        <v>0.55833333333333002</v>
      </c>
      <c r="AD18">
        <v>0.5625</v>
      </c>
      <c r="AE18">
        <f t="shared" si="0"/>
        <v>0.64752318417718402</v>
      </c>
    </row>
    <row r="19" spans="1:31" x14ac:dyDescent="0.25">
      <c r="A19">
        <v>1884</v>
      </c>
      <c r="U19">
        <v>0.97499999999999998</v>
      </c>
      <c r="AC19">
        <v>0.57291666666666996</v>
      </c>
      <c r="AD19">
        <v>0.53769841269841001</v>
      </c>
      <c r="AE19">
        <f t="shared" si="0"/>
        <v>0.69520502645502669</v>
      </c>
    </row>
    <row r="20" spans="1:31" x14ac:dyDescent="0.25">
      <c r="A20">
        <v>1885</v>
      </c>
      <c r="E20">
        <v>0</v>
      </c>
      <c r="I20">
        <v>0.78476821192053003</v>
      </c>
      <c r="U20">
        <v>0.44802631578947</v>
      </c>
      <c r="AE20">
        <f t="shared" si="0"/>
        <v>0.41093150923666671</v>
      </c>
    </row>
    <row r="21" spans="1:31" x14ac:dyDescent="0.25">
      <c r="A21">
        <v>1887</v>
      </c>
      <c r="L21">
        <v>0.44530916844349999</v>
      </c>
      <c r="U21">
        <v>2.1207270101107403</v>
      </c>
      <c r="AC21">
        <v>0.25624999999999998</v>
      </c>
      <c r="AD21">
        <v>0.22542372881355999</v>
      </c>
      <c r="AE21">
        <f t="shared" si="0"/>
        <v>0.76192747684195006</v>
      </c>
    </row>
    <row r="22" spans="1:31" x14ac:dyDescent="0.25">
      <c r="A22">
        <v>1888</v>
      </c>
      <c r="U22">
        <v>1.41230769230769</v>
      </c>
      <c r="AB22">
        <v>0.45833333333332998</v>
      </c>
      <c r="AC22">
        <v>0.56666666666666998</v>
      </c>
      <c r="AE22">
        <f t="shared" si="0"/>
        <v>0.81243589743589661</v>
      </c>
    </row>
    <row r="23" spans="1:31" x14ac:dyDescent="0.25">
      <c r="A23">
        <v>1889</v>
      </c>
      <c r="U23">
        <v>0.35587349397590001</v>
      </c>
      <c r="AD23">
        <v>0.63624454148471998</v>
      </c>
      <c r="AE23">
        <f t="shared" si="0"/>
        <v>0.49605901773031003</v>
      </c>
    </row>
    <row r="24" spans="1:31" x14ac:dyDescent="0.25">
      <c r="A24">
        <v>1890</v>
      </c>
      <c r="U24">
        <v>0.48875000000000002</v>
      </c>
      <c r="AE24">
        <f t="shared" si="0"/>
        <v>0.48875000000000002</v>
      </c>
    </row>
    <row r="25" spans="1:31" x14ac:dyDescent="0.25">
      <c r="A25">
        <v>1891</v>
      </c>
      <c r="D25">
        <v>0.72148760330578998</v>
      </c>
      <c r="U25">
        <v>0.68479999999999996</v>
      </c>
      <c r="AC25">
        <v>0.22376237623761999</v>
      </c>
      <c r="AE25">
        <f t="shared" si="0"/>
        <v>0.54334999318113664</v>
      </c>
    </row>
    <row r="26" spans="1:31" x14ac:dyDescent="0.25">
      <c r="A26">
        <v>1892</v>
      </c>
      <c r="U26">
        <v>1.2051436974776499</v>
      </c>
      <c r="AC26">
        <v>0.22500000000000001</v>
      </c>
      <c r="AD26">
        <v>0.77802907915994002</v>
      </c>
      <c r="AE26">
        <f t="shared" si="0"/>
        <v>0.73605759221252998</v>
      </c>
    </row>
    <row r="27" spans="1:31" x14ac:dyDescent="0.25">
      <c r="A27">
        <v>1893</v>
      </c>
      <c r="I27">
        <v>1.01741935483871</v>
      </c>
      <c r="K27">
        <v>1.3844000000000001</v>
      </c>
      <c r="M27">
        <v>0.69272727272726997</v>
      </c>
      <c r="U27">
        <v>0.54764705882353004</v>
      </c>
      <c r="AC27">
        <v>0.66423001949317995</v>
      </c>
      <c r="AD27">
        <v>1.0780392156862699</v>
      </c>
      <c r="AE27">
        <f t="shared" si="0"/>
        <v>0.89741048692815995</v>
      </c>
    </row>
    <row r="28" spans="1:31" x14ac:dyDescent="0.25">
      <c r="A28">
        <v>1894</v>
      </c>
      <c r="L28">
        <v>0.39978632478631998</v>
      </c>
      <c r="O28">
        <v>21.429758308157101</v>
      </c>
      <c r="U28">
        <v>0.48430232558140002</v>
      </c>
      <c r="AA28">
        <v>0.19487179487178999</v>
      </c>
      <c r="AD28">
        <v>0.43333333333333002</v>
      </c>
      <c r="AE28">
        <f t="shared" si="0"/>
        <v>4.5884104173459885</v>
      </c>
    </row>
    <row r="29" spans="1:31" x14ac:dyDescent="0.25">
      <c r="A29">
        <v>1895</v>
      </c>
      <c r="I29">
        <v>1.2777777777777799</v>
      </c>
      <c r="U29">
        <v>0.68805147058824001</v>
      </c>
      <c r="AD29">
        <v>0.27905982905983001</v>
      </c>
      <c r="AE29">
        <f t="shared" si="0"/>
        <v>0.74829635914194992</v>
      </c>
    </row>
    <row r="30" spans="1:31" x14ac:dyDescent="0.25">
      <c r="A30">
        <v>1896</v>
      </c>
      <c r="I30">
        <v>1.38928571428571</v>
      </c>
      <c r="S30">
        <v>0.63815789473684004</v>
      </c>
      <c r="U30">
        <v>1.04575365579303</v>
      </c>
      <c r="AB30">
        <v>0.35136363636363999</v>
      </c>
      <c r="AC30">
        <v>0.8</v>
      </c>
      <c r="AD30">
        <v>0.91630727762802999</v>
      </c>
      <c r="AE30">
        <f t="shared" si="0"/>
        <v>0.85681136313454165</v>
      </c>
    </row>
    <row r="31" spans="1:31" x14ac:dyDescent="0.25">
      <c r="A31">
        <v>1897</v>
      </c>
      <c r="S31">
        <v>0</v>
      </c>
      <c r="U31">
        <v>1.7340676229508201</v>
      </c>
      <c r="AB31">
        <v>0.27</v>
      </c>
      <c r="AC31">
        <v>1.05922330097087</v>
      </c>
      <c r="AE31">
        <f t="shared" si="0"/>
        <v>0.76582273098042242</v>
      </c>
    </row>
    <row r="32" spans="1:31" x14ac:dyDescent="0.25">
      <c r="A32">
        <v>1898</v>
      </c>
      <c r="P32">
        <v>0.34059829059829</v>
      </c>
      <c r="U32">
        <v>0.83830645161289996</v>
      </c>
      <c r="W32">
        <v>0.24814814814815001</v>
      </c>
      <c r="AB32">
        <v>0.54135654261705002</v>
      </c>
      <c r="AC32">
        <v>0.40228873239437002</v>
      </c>
      <c r="AE32">
        <f t="shared" si="0"/>
        <v>0.47413963307415202</v>
      </c>
    </row>
    <row r="33" spans="1:31" x14ac:dyDescent="0.25">
      <c r="A33">
        <v>1899</v>
      </c>
      <c r="I33">
        <v>0.12894736842105001</v>
      </c>
      <c r="U33">
        <v>0.62481240620309997</v>
      </c>
      <c r="V33">
        <v>0.44615384615385001</v>
      </c>
      <c r="AB33">
        <v>0.26963667820068998</v>
      </c>
      <c r="AC33">
        <v>0.46124245472837</v>
      </c>
      <c r="AD33">
        <v>0.65132211538462004</v>
      </c>
      <c r="AE33">
        <f t="shared" si="0"/>
        <v>0.43035247818194672</v>
      </c>
    </row>
    <row r="34" spans="1:31" x14ac:dyDescent="0.25">
      <c r="A34">
        <v>1900</v>
      </c>
      <c r="D34">
        <v>0.62705977382875999</v>
      </c>
      <c r="E34">
        <v>0.48087044534412998</v>
      </c>
      <c r="G34">
        <v>0</v>
      </c>
      <c r="H34">
        <v>0</v>
      </c>
      <c r="I34">
        <v>0.32769554753308999</v>
      </c>
      <c r="L34">
        <v>0.53208386277000996</v>
      </c>
      <c r="M34">
        <v>4.6875E-2</v>
      </c>
      <c r="N34">
        <v>0.26865671641791</v>
      </c>
      <c r="P34">
        <v>0.32912781954886999</v>
      </c>
      <c r="Q34">
        <v>0.94116541353382999</v>
      </c>
      <c r="S34">
        <v>0.21643387314439999</v>
      </c>
      <c r="U34">
        <v>1.4165680491280401</v>
      </c>
      <c r="V34">
        <v>0.30092307692308001</v>
      </c>
      <c r="W34">
        <v>0.31188340807175002</v>
      </c>
      <c r="X34">
        <v>0.64627906976743998</v>
      </c>
      <c r="AB34">
        <v>0.42488107943283998</v>
      </c>
      <c r="AC34">
        <v>0.33100177080698001</v>
      </c>
      <c r="AD34">
        <v>0.94066252529932004</v>
      </c>
      <c r="AE34">
        <f t="shared" si="0"/>
        <v>0.45234263508613609</v>
      </c>
    </row>
    <row r="35" spans="1:31" x14ac:dyDescent="0.25">
      <c r="A35">
        <v>1901</v>
      </c>
      <c r="D35">
        <v>0.36904761904762001</v>
      </c>
      <c r="G35">
        <v>0.50095693779904005</v>
      </c>
      <c r="I35">
        <v>0.36599402092675998</v>
      </c>
      <c r="L35">
        <v>0.86790709261770005</v>
      </c>
      <c r="P35">
        <v>0.34950790861160003</v>
      </c>
      <c r="U35">
        <v>1.96988826025011</v>
      </c>
      <c r="V35">
        <v>0.88648158852076997</v>
      </c>
      <c r="X35">
        <v>0.23353658536585001</v>
      </c>
      <c r="AB35">
        <v>0.43066998168018999</v>
      </c>
      <c r="AC35">
        <v>0.54185750636132002</v>
      </c>
      <c r="AD35">
        <v>0.48777442581594999</v>
      </c>
      <c r="AE35">
        <f t="shared" si="0"/>
        <v>0.63669290245426458</v>
      </c>
    </row>
    <row r="36" spans="1:31" x14ac:dyDescent="0.25">
      <c r="A36">
        <v>1904</v>
      </c>
      <c r="U36">
        <v>0.38367346938775998</v>
      </c>
      <c r="AE36">
        <f t="shared" si="0"/>
        <v>0.38367346938775998</v>
      </c>
    </row>
    <row r="37" spans="1:31" x14ac:dyDescent="0.25">
      <c r="A37">
        <v>1905</v>
      </c>
      <c r="D37">
        <v>0.45392857142857002</v>
      </c>
      <c r="I37">
        <v>0.38137931034483002</v>
      </c>
      <c r="N37">
        <v>0.38750000000000001</v>
      </c>
      <c r="P37">
        <v>0.50465604026846</v>
      </c>
      <c r="S37">
        <v>0.30029411764705999</v>
      </c>
      <c r="U37">
        <v>1.40407875663986</v>
      </c>
      <c r="Y37">
        <v>0.50017513134850999</v>
      </c>
      <c r="Z37">
        <v>0.25307692307691998</v>
      </c>
      <c r="AB37">
        <v>0.44080188679245003</v>
      </c>
      <c r="AD37">
        <v>0.51802030456852999</v>
      </c>
      <c r="AE37">
        <f t="shared" si="0"/>
        <v>0.51439110421151901</v>
      </c>
    </row>
    <row r="38" spans="1:31" x14ac:dyDescent="0.25">
      <c r="A38">
        <v>1906</v>
      </c>
      <c r="D38">
        <v>0.22435344827586001</v>
      </c>
      <c r="I38">
        <v>0.59819277108433999</v>
      </c>
      <c r="J38">
        <v>0.38636363636364002</v>
      </c>
      <c r="L38">
        <v>0.64758260869564999</v>
      </c>
      <c r="S38">
        <v>0.45217917675545</v>
      </c>
      <c r="U38">
        <v>1.2081197356334799</v>
      </c>
      <c r="V38">
        <v>0.36428571428570999</v>
      </c>
      <c r="AD38">
        <v>0.69992632386800002</v>
      </c>
      <c r="AE38">
        <f t="shared" si="0"/>
        <v>0.57262542687026619</v>
      </c>
    </row>
    <row r="39" spans="1:31" x14ac:dyDescent="0.25">
      <c r="A39">
        <v>1907</v>
      </c>
      <c r="D39">
        <v>1.1025030525030499</v>
      </c>
      <c r="I39">
        <v>0.39187017994859003</v>
      </c>
      <c r="L39">
        <v>0.48883928571428997</v>
      </c>
      <c r="P39">
        <v>0.44459627329193002</v>
      </c>
      <c r="S39">
        <v>8.1092436974790003E-2</v>
      </c>
      <c r="U39">
        <v>2.1555665047843999</v>
      </c>
      <c r="AC39">
        <v>0.13333333333333</v>
      </c>
      <c r="AD39">
        <v>0.43649373881932002</v>
      </c>
      <c r="AE39">
        <f t="shared" si="0"/>
        <v>0.65428685067121251</v>
      </c>
    </row>
    <row r="40" spans="1:31" x14ac:dyDescent="0.25">
      <c r="A40">
        <v>1908</v>
      </c>
      <c r="I40">
        <v>9.7727272727269998E-2</v>
      </c>
      <c r="S40">
        <v>0.52</v>
      </c>
      <c r="U40">
        <v>0.25024330900243003</v>
      </c>
      <c r="AE40">
        <f t="shared" si="0"/>
        <v>0.28932352724323335</v>
      </c>
    </row>
    <row r="41" spans="1:31" x14ac:dyDescent="0.25">
      <c r="A41">
        <v>1910</v>
      </c>
      <c r="AB41">
        <v>0.35741052631579001</v>
      </c>
      <c r="AD41">
        <v>0.34423244147157001</v>
      </c>
      <c r="AE41">
        <f t="shared" si="0"/>
        <v>0.35082148389368001</v>
      </c>
    </row>
    <row r="42" spans="1:31" x14ac:dyDescent="0.25">
      <c r="A42">
        <v>1912</v>
      </c>
      <c r="AD42">
        <v>1.2616389658356399</v>
      </c>
      <c r="AE42">
        <f t="shared" si="0"/>
        <v>1.2616389658356399</v>
      </c>
    </row>
    <row r="43" spans="1:31" x14ac:dyDescent="0.25">
      <c r="A43">
        <v>1913</v>
      </c>
      <c r="AD43">
        <v>1.26079989699892</v>
      </c>
      <c r="AE43">
        <f t="shared" si="0"/>
        <v>1.26079989699892</v>
      </c>
    </row>
    <row r="44" spans="1:31" x14ac:dyDescent="0.25">
      <c r="A44">
        <v>1914</v>
      </c>
      <c r="AD44">
        <v>0.64656756676352001</v>
      </c>
      <c r="AE44">
        <f t="shared" si="0"/>
        <v>0.64656756676352001</v>
      </c>
    </row>
    <row r="45" spans="1:31" x14ac:dyDescent="0.25">
      <c r="A45">
        <v>1915</v>
      </c>
      <c r="AB45">
        <v>8.1111111111109996E-2</v>
      </c>
      <c r="AD45">
        <v>0.50483761705519004</v>
      </c>
      <c r="AE45">
        <f t="shared" si="0"/>
        <v>0.29297436408315003</v>
      </c>
    </row>
    <row r="46" spans="1:31" x14ac:dyDescent="0.25">
      <c r="A46">
        <v>1916</v>
      </c>
      <c r="AD46">
        <v>0.48727394124380002</v>
      </c>
      <c r="AE46">
        <f t="shared" si="0"/>
        <v>0.48727394124380002</v>
      </c>
    </row>
    <row r="47" spans="1:31" x14ac:dyDescent="0.25">
      <c r="A47">
        <v>1917</v>
      </c>
      <c r="AD47">
        <v>0.83600264656808998</v>
      </c>
      <c r="AE47">
        <f t="shared" si="0"/>
        <v>0.83600264656808998</v>
      </c>
    </row>
    <row r="48" spans="1:31" x14ac:dyDescent="0.25">
      <c r="A48">
        <v>1918</v>
      </c>
      <c r="AD48">
        <v>0.70867499078024998</v>
      </c>
      <c r="AE48">
        <f t="shared" si="0"/>
        <v>0.70867499078024998</v>
      </c>
    </row>
    <row r="49" spans="1:31" x14ac:dyDescent="0.25">
      <c r="A49">
        <v>1919</v>
      </c>
      <c r="AD49">
        <v>0.55597490483574996</v>
      </c>
      <c r="AE49">
        <f t="shared" si="0"/>
        <v>0.55597490483574996</v>
      </c>
    </row>
    <row r="50" spans="1:31" x14ac:dyDescent="0.25">
      <c r="A50">
        <v>1920</v>
      </c>
      <c r="AB50">
        <v>0.31666666666666998</v>
      </c>
      <c r="AD50">
        <v>0.87637087410848002</v>
      </c>
      <c r="AE50">
        <f t="shared" si="0"/>
        <v>0.59651877038757495</v>
      </c>
    </row>
    <row r="51" spans="1:31" x14ac:dyDescent="0.25">
      <c r="A51">
        <v>1921</v>
      </c>
      <c r="AD51">
        <v>0.54739609414121004</v>
      </c>
      <c r="AE51">
        <f t="shared" si="0"/>
        <v>0.54739609414121004</v>
      </c>
    </row>
    <row r="52" spans="1:31" x14ac:dyDescent="0.25">
      <c r="A52">
        <v>1922</v>
      </c>
      <c r="AB52">
        <v>0.58133333333333004</v>
      </c>
      <c r="AE52">
        <f t="shared" si="0"/>
        <v>0.58133333333333004</v>
      </c>
    </row>
    <row r="53" spans="1:31" x14ac:dyDescent="0.25">
      <c r="A53">
        <v>1924</v>
      </c>
      <c r="AC53">
        <v>0.65173796791444005</v>
      </c>
      <c r="AE53">
        <f t="shared" si="0"/>
        <v>0.65173796791444005</v>
      </c>
    </row>
    <row r="54" spans="1:31" x14ac:dyDescent="0.25">
      <c r="A54">
        <v>1925</v>
      </c>
      <c r="AB54">
        <v>0.39482758620690001</v>
      </c>
      <c r="AD54">
        <v>6.25E-2</v>
      </c>
      <c r="AE54">
        <f t="shared" si="0"/>
        <v>0.22866379310345</v>
      </c>
    </row>
    <row r="55" spans="1:31" x14ac:dyDescent="0.25">
      <c r="A55">
        <v>1926</v>
      </c>
      <c r="AD55">
        <v>0.41320224719101001</v>
      </c>
      <c r="AE55">
        <f t="shared" si="0"/>
        <v>0.41320224719101001</v>
      </c>
    </row>
    <row r="56" spans="1:31" x14ac:dyDescent="0.25">
      <c r="A56">
        <v>1927</v>
      </c>
      <c r="AB56">
        <v>0.47255639097744001</v>
      </c>
      <c r="AD56">
        <v>0.35732984293193998</v>
      </c>
      <c r="AE56">
        <f t="shared" si="0"/>
        <v>0.41494311695468999</v>
      </c>
    </row>
    <row r="57" spans="1:31" x14ac:dyDescent="0.25">
      <c r="A57">
        <v>1928</v>
      </c>
      <c r="AB57">
        <v>0.49772727272727002</v>
      </c>
      <c r="AD57">
        <v>0.19408060453400999</v>
      </c>
      <c r="AE57">
        <f t="shared" si="0"/>
        <v>0.34590393863064001</v>
      </c>
    </row>
    <row r="58" spans="1:31" x14ac:dyDescent="0.25">
      <c r="A58">
        <v>1929</v>
      </c>
      <c r="AC58">
        <v>0</v>
      </c>
      <c r="AD58">
        <v>0</v>
      </c>
      <c r="AE58">
        <f t="shared" si="0"/>
        <v>0</v>
      </c>
    </row>
    <row r="59" spans="1:31" x14ac:dyDescent="0.25">
      <c r="A59">
        <v>1930</v>
      </c>
      <c r="W59">
        <v>1.0315068493150701</v>
      </c>
      <c r="AB59">
        <v>0.39044117647059001</v>
      </c>
      <c r="AD59">
        <v>0.38906249999999998</v>
      </c>
      <c r="AE59">
        <f t="shared" si="0"/>
        <v>0.6036701752618866</v>
      </c>
    </row>
    <row r="60" spans="1:31" x14ac:dyDescent="0.25">
      <c r="A60">
        <v>1931</v>
      </c>
      <c r="AB60">
        <v>0.32475961538462</v>
      </c>
      <c r="AC60">
        <v>0.61666666666667003</v>
      </c>
      <c r="AD60">
        <v>0.35789473684210998</v>
      </c>
      <c r="AE60">
        <f t="shared" si="0"/>
        <v>0.43310700629779997</v>
      </c>
    </row>
    <row r="61" spans="1:31" x14ac:dyDescent="0.25">
      <c r="A61">
        <v>1932</v>
      </c>
      <c r="AB61">
        <v>0.32107843137254999</v>
      </c>
      <c r="AD61">
        <v>0.47877583465819001</v>
      </c>
      <c r="AE61">
        <f t="shared" si="0"/>
        <v>0.39992713301536997</v>
      </c>
    </row>
    <row r="62" spans="1:31" x14ac:dyDescent="0.25">
      <c r="A62">
        <v>1933</v>
      </c>
      <c r="AD62">
        <v>0.60918081330814999</v>
      </c>
      <c r="AE62">
        <f t="shared" si="0"/>
        <v>0.60918081330814999</v>
      </c>
    </row>
    <row r="63" spans="1:31" x14ac:dyDescent="0.25">
      <c r="A63">
        <v>1934</v>
      </c>
      <c r="AD63">
        <v>0.27049180327868999</v>
      </c>
      <c r="AE63">
        <f t="shared" si="0"/>
        <v>0.27049180327868999</v>
      </c>
    </row>
    <row r="64" spans="1:31" x14ac:dyDescent="0.25">
      <c r="A64">
        <v>1935</v>
      </c>
      <c r="AD64">
        <v>4.1435897435897404</v>
      </c>
      <c r="AE64">
        <f t="shared" si="0"/>
        <v>4.1435897435897404</v>
      </c>
    </row>
    <row r="65" spans="1:31" x14ac:dyDescent="0.25">
      <c r="A65">
        <v>1937</v>
      </c>
      <c r="U65">
        <v>5.2325581395349999E-2</v>
      </c>
      <c r="AB65">
        <v>0.28746478873239001</v>
      </c>
      <c r="AC65">
        <v>0.41741803278688999</v>
      </c>
      <c r="AD65">
        <v>0.57894736842104999</v>
      </c>
      <c r="AE65">
        <f t="shared" si="0"/>
        <v>0.33403894283391999</v>
      </c>
    </row>
    <row r="66" spans="1:31" x14ac:dyDescent="0.25">
      <c r="A66">
        <v>1938</v>
      </c>
      <c r="AB66">
        <v>0.29115447154472002</v>
      </c>
      <c r="AC66">
        <v>0.41308411214953</v>
      </c>
      <c r="AD66">
        <v>1.06371937172775</v>
      </c>
      <c r="AE66">
        <f t="shared" si="0"/>
        <v>0.58931931847399999</v>
      </c>
    </row>
    <row r="67" spans="1:31" x14ac:dyDescent="0.25">
      <c r="A67">
        <v>1939</v>
      </c>
      <c r="AB67">
        <v>0.45563380281690002</v>
      </c>
      <c r="AC67">
        <v>0.57799999999999996</v>
      </c>
      <c r="AD67">
        <v>0.58513255240443995</v>
      </c>
      <c r="AE67">
        <f t="shared" ref="AE67:AE130" si="1">AVERAGE(B67:AD67)</f>
        <v>0.53958878507378005</v>
      </c>
    </row>
    <row r="68" spans="1:31" x14ac:dyDescent="0.25">
      <c r="A68">
        <v>1940</v>
      </c>
      <c r="AB68">
        <v>0.38524844720496998</v>
      </c>
      <c r="AD68">
        <v>0.46762774057425999</v>
      </c>
      <c r="AE68">
        <f t="shared" si="1"/>
        <v>0.42643809388961496</v>
      </c>
    </row>
    <row r="69" spans="1:31" x14ac:dyDescent="0.25">
      <c r="A69">
        <v>1941</v>
      </c>
      <c r="AB69">
        <v>0.25201033888570001</v>
      </c>
      <c r="AD69">
        <v>0.51444815309300995</v>
      </c>
      <c r="AE69">
        <f t="shared" si="1"/>
        <v>0.38322924598935498</v>
      </c>
    </row>
    <row r="70" spans="1:31" x14ac:dyDescent="0.25">
      <c r="A70">
        <v>1942</v>
      </c>
      <c r="AB70">
        <v>0.30636766334441001</v>
      </c>
      <c r="AE70">
        <f t="shared" si="1"/>
        <v>0.30636766334441001</v>
      </c>
    </row>
    <row r="71" spans="1:31" x14ac:dyDescent="0.25">
      <c r="A71">
        <v>1943</v>
      </c>
      <c r="AB71">
        <v>0.21396396396396</v>
      </c>
      <c r="AC71">
        <v>1.1476793248945101</v>
      </c>
      <c r="AD71">
        <v>0.62656520441659003</v>
      </c>
      <c r="AE71">
        <f t="shared" si="1"/>
        <v>0.66273616442502004</v>
      </c>
    </row>
    <row r="72" spans="1:31" x14ac:dyDescent="0.25">
      <c r="A72">
        <v>1944</v>
      </c>
      <c r="AD72">
        <v>0.63368186874304999</v>
      </c>
      <c r="AE72">
        <f t="shared" si="1"/>
        <v>0.63368186874304999</v>
      </c>
    </row>
    <row r="73" spans="1:31" x14ac:dyDescent="0.25">
      <c r="A73">
        <v>1945</v>
      </c>
      <c r="AD73">
        <v>0.59733791153301996</v>
      </c>
      <c r="AE73">
        <f t="shared" si="1"/>
        <v>0.59733791153301996</v>
      </c>
    </row>
    <row r="74" spans="1:31" x14ac:dyDescent="0.25">
      <c r="A74">
        <v>1946</v>
      </c>
      <c r="U74">
        <v>0.79076923076923</v>
      </c>
      <c r="AD74">
        <v>0.61316050650239995</v>
      </c>
      <c r="AE74">
        <f t="shared" si="1"/>
        <v>0.70196486863581498</v>
      </c>
    </row>
    <row r="75" spans="1:31" x14ac:dyDescent="0.25">
      <c r="A75">
        <v>1947</v>
      </c>
      <c r="U75">
        <v>0.78884615384614998</v>
      </c>
      <c r="AD75">
        <v>1.0718483690861</v>
      </c>
      <c r="AE75">
        <f t="shared" si="1"/>
        <v>0.93034726146612501</v>
      </c>
    </row>
    <row r="76" spans="1:31" x14ac:dyDescent="0.25">
      <c r="A76">
        <v>1948</v>
      </c>
      <c r="U76">
        <v>0.83255395683453004</v>
      </c>
      <c r="AB76">
        <v>0.27100840336134002</v>
      </c>
      <c r="AD76">
        <v>1.0949500000000001</v>
      </c>
      <c r="AE76">
        <f t="shared" si="1"/>
        <v>0.7328374533986235</v>
      </c>
    </row>
    <row r="77" spans="1:31" x14ac:dyDescent="0.25">
      <c r="A77">
        <v>1949</v>
      </c>
      <c r="U77">
        <v>1.5540540540540499</v>
      </c>
      <c r="AD77">
        <v>1.0266909871244601</v>
      </c>
      <c r="AE77">
        <f t="shared" si="1"/>
        <v>1.2903725205892549</v>
      </c>
    </row>
    <row r="78" spans="1:31" x14ac:dyDescent="0.25">
      <c r="A78">
        <v>1950</v>
      </c>
      <c r="AD78">
        <v>1.0966351501668501</v>
      </c>
      <c r="AE78">
        <f t="shared" si="1"/>
        <v>1.0966351501668501</v>
      </c>
    </row>
    <row r="79" spans="1:31" x14ac:dyDescent="0.25">
      <c r="A79">
        <v>1951</v>
      </c>
      <c r="AC79">
        <v>0</v>
      </c>
      <c r="AD79">
        <v>1.00911310008137</v>
      </c>
      <c r="AE79">
        <f t="shared" si="1"/>
        <v>0.504556550040685</v>
      </c>
    </row>
    <row r="80" spans="1:31" x14ac:dyDescent="0.25">
      <c r="A80">
        <v>1952</v>
      </c>
      <c r="AD80">
        <v>1.3029106145251399</v>
      </c>
      <c r="AE80">
        <f t="shared" si="1"/>
        <v>1.3029106145251399</v>
      </c>
    </row>
    <row r="81" spans="1:31" x14ac:dyDescent="0.25">
      <c r="A81">
        <v>1953</v>
      </c>
      <c r="AD81">
        <v>0.99740535818288001</v>
      </c>
      <c r="AE81">
        <f t="shared" si="1"/>
        <v>0.99740535818288001</v>
      </c>
    </row>
    <row r="82" spans="1:31" x14ac:dyDescent="0.25">
      <c r="A82">
        <v>1954</v>
      </c>
      <c r="AD82">
        <v>1.09309203722854</v>
      </c>
      <c r="AE82">
        <f t="shared" si="1"/>
        <v>1.09309203722854</v>
      </c>
    </row>
    <row r="83" spans="1:31" x14ac:dyDescent="0.25">
      <c r="A83">
        <v>1955</v>
      </c>
      <c r="U83">
        <v>0.49439655172413999</v>
      </c>
      <c r="AC83">
        <v>1.66729055258467</v>
      </c>
      <c r="AD83">
        <v>0.97472348383648999</v>
      </c>
      <c r="AE83">
        <f t="shared" si="1"/>
        <v>1.0454701960484334</v>
      </c>
    </row>
    <row r="84" spans="1:31" x14ac:dyDescent="0.25">
      <c r="A84">
        <v>1956</v>
      </c>
      <c r="U84">
        <v>0.49277777777777998</v>
      </c>
      <c r="AD84">
        <v>0.68721590909091002</v>
      </c>
      <c r="AE84">
        <f t="shared" si="1"/>
        <v>0.589996843434345</v>
      </c>
    </row>
    <row r="85" spans="1:31" x14ac:dyDescent="0.25">
      <c r="A85">
        <v>1957</v>
      </c>
      <c r="U85">
        <v>0.51292134831461</v>
      </c>
      <c r="AD85">
        <v>1.08399397927751</v>
      </c>
      <c r="AE85">
        <f t="shared" si="1"/>
        <v>0.79845766379605998</v>
      </c>
    </row>
    <row r="86" spans="1:31" x14ac:dyDescent="0.25">
      <c r="A86">
        <v>1958</v>
      </c>
      <c r="U86">
        <v>0.38548387096774001</v>
      </c>
      <c r="AC86">
        <v>2.3817114093959701</v>
      </c>
      <c r="AD86">
        <v>1.4434467399545099</v>
      </c>
      <c r="AE86">
        <f t="shared" si="1"/>
        <v>1.4035473401060734</v>
      </c>
    </row>
    <row r="87" spans="1:31" x14ac:dyDescent="0.25">
      <c r="A87">
        <v>1959</v>
      </c>
      <c r="U87">
        <v>1.05714285714286</v>
      </c>
      <c r="AC87">
        <v>2.0377936869508599</v>
      </c>
      <c r="AD87">
        <v>1.7342413130784</v>
      </c>
      <c r="AE87">
        <f t="shared" si="1"/>
        <v>1.6097259523907066</v>
      </c>
    </row>
    <row r="88" spans="1:31" x14ac:dyDescent="0.25">
      <c r="A88">
        <v>1960</v>
      </c>
      <c r="U88">
        <v>0.74313725490196003</v>
      </c>
      <c r="AC88">
        <v>1.38535980148883</v>
      </c>
      <c r="AE88">
        <f t="shared" si="1"/>
        <v>1.0642485281953951</v>
      </c>
    </row>
    <row r="89" spans="1:31" x14ac:dyDescent="0.25">
      <c r="A89">
        <v>1961</v>
      </c>
      <c r="U89">
        <v>1.0072847682119199</v>
      </c>
      <c r="AC89">
        <v>2.0391872278664702</v>
      </c>
      <c r="AD89">
        <v>1.16311287353066</v>
      </c>
      <c r="AE89">
        <f t="shared" si="1"/>
        <v>1.40319495653635</v>
      </c>
    </row>
    <row r="90" spans="1:31" x14ac:dyDescent="0.25">
      <c r="A90">
        <v>1962</v>
      </c>
      <c r="U90">
        <v>0.77048192771084001</v>
      </c>
      <c r="AC90">
        <v>2.0678787878787901</v>
      </c>
      <c r="AD90">
        <v>1.26156320426142</v>
      </c>
      <c r="AE90">
        <f t="shared" si="1"/>
        <v>1.3666413066170167</v>
      </c>
    </row>
    <row r="91" spans="1:31" x14ac:dyDescent="0.25">
      <c r="A91">
        <v>1963</v>
      </c>
      <c r="U91">
        <v>1.1389</v>
      </c>
      <c r="AC91">
        <v>1.42009685230024</v>
      </c>
      <c r="AD91">
        <v>1.0730603322646499</v>
      </c>
      <c r="AE91">
        <f t="shared" si="1"/>
        <v>1.2106857281882966</v>
      </c>
    </row>
    <row r="92" spans="1:31" x14ac:dyDescent="0.25">
      <c r="A92">
        <v>1964</v>
      </c>
      <c r="AC92">
        <v>1.88150525087515</v>
      </c>
      <c r="AD92">
        <v>2.1267985232067499</v>
      </c>
      <c r="AE92">
        <f t="shared" si="1"/>
        <v>2.0041518870409498</v>
      </c>
    </row>
    <row r="93" spans="1:31" x14ac:dyDescent="0.25">
      <c r="A93">
        <v>1965</v>
      </c>
      <c r="AC93">
        <v>0.78760445682450997</v>
      </c>
      <c r="AD93">
        <v>1.2346864111498299</v>
      </c>
      <c r="AE93">
        <f t="shared" si="1"/>
        <v>1.0111454339871699</v>
      </c>
    </row>
    <row r="94" spans="1:31" x14ac:dyDescent="0.25">
      <c r="A94">
        <v>1966</v>
      </c>
      <c r="AC94">
        <v>1.8368131868131901</v>
      </c>
      <c r="AD94">
        <v>1.1608007448789599</v>
      </c>
      <c r="AE94">
        <f t="shared" si="1"/>
        <v>1.498806965846075</v>
      </c>
    </row>
    <row r="95" spans="1:31" x14ac:dyDescent="0.25">
      <c r="A95">
        <v>1967</v>
      </c>
      <c r="AC95">
        <v>1.7994728915662599</v>
      </c>
      <c r="AD95">
        <v>1.6612135176651299</v>
      </c>
      <c r="AE95">
        <f t="shared" si="1"/>
        <v>1.730343204615695</v>
      </c>
    </row>
    <row r="96" spans="1:31" x14ac:dyDescent="0.25">
      <c r="A96">
        <v>1968</v>
      </c>
      <c r="C96">
        <v>0.90342857142857003</v>
      </c>
      <c r="S96">
        <v>1.7789062499999999</v>
      </c>
      <c r="AC96">
        <v>2.1661478599221802</v>
      </c>
      <c r="AD96">
        <v>1.82386363636364</v>
      </c>
      <c r="AE96">
        <f t="shared" si="1"/>
        <v>1.6680865794285977</v>
      </c>
    </row>
    <row r="97" spans="1:31" x14ac:dyDescent="0.25">
      <c r="A97">
        <v>1969</v>
      </c>
      <c r="AC97">
        <v>2.02421602787456</v>
      </c>
      <c r="AD97">
        <v>2.0135011516946402</v>
      </c>
      <c r="AE97">
        <f t="shared" si="1"/>
        <v>2.0188585897846001</v>
      </c>
    </row>
    <row r="98" spans="1:31" x14ac:dyDescent="0.25">
      <c r="A98">
        <v>1970</v>
      </c>
      <c r="AC98">
        <v>1.3644329896907199</v>
      </c>
      <c r="AD98">
        <v>1.69265759312321</v>
      </c>
      <c r="AE98">
        <f t="shared" si="1"/>
        <v>1.528545291406965</v>
      </c>
    </row>
    <row r="99" spans="1:31" x14ac:dyDescent="0.25">
      <c r="A99">
        <v>1971</v>
      </c>
      <c r="AC99">
        <v>2.5524539877300598</v>
      </c>
      <c r="AD99">
        <v>1.60557823129252</v>
      </c>
      <c r="AE99">
        <f t="shared" si="1"/>
        <v>2.07901610951129</v>
      </c>
    </row>
    <row r="100" spans="1:31" x14ac:dyDescent="0.25">
      <c r="A100">
        <v>1972</v>
      </c>
      <c r="AD100">
        <v>2.4192417102966801</v>
      </c>
      <c r="AE100">
        <f t="shared" si="1"/>
        <v>2.4192417102966801</v>
      </c>
    </row>
    <row r="101" spans="1:31" x14ac:dyDescent="0.25">
      <c r="A101">
        <v>1973</v>
      </c>
      <c r="AC101">
        <v>3.3814285714285699</v>
      </c>
      <c r="AD101">
        <v>2.9289272030651299</v>
      </c>
      <c r="AE101">
        <f t="shared" si="1"/>
        <v>3.1551778872468499</v>
      </c>
    </row>
    <row r="102" spans="1:31" x14ac:dyDescent="0.25">
      <c r="A102">
        <v>1974</v>
      </c>
      <c r="AD102">
        <v>2.8741258741258702</v>
      </c>
      <c r="AE102">
        <f t="shared" si="1"/>
        <v>2.8741258741258702</v>
      </c>
    </row>
    <row r="103" spans="1:31" x14ac:dyDescent="0.25">
      <c r="A103">
        <v>1975</v>
      </c>
      <c r="AC103">
        <v>6.2404761904761896</v>
      </c>
      <c r="AD103">
        <v>3.0067910447761199</v>
      </c>
      <c r="AE103">
        <f t="shared" si="1"/>
        <v>4.6236336176261545</v>
      </c>
    </row>
    <row r="104" spans="1:31" x14ac:dyDescent="0.25">
      <c r="A104">
        <v>1976</v>
      </c>
      <c r="U104">
        <v>11.1048387096774</v>
      </c>
      <c r="AC104">
        <v>3.9</v>
      </c>
      <c r="AD104">
        <v>6.2844444444444401</v>
      </c>
      <c r="AE104">
        <f t="shared" si="1"/>
        <v>7.096427718040613</v>
      </c>
    </row>
    <row r="105" spans="1:31" x14ac:dyDescent="0.25">
      <c r="A105">
        <v>1977</v>
      </c>
      <c r="AD105">
        <v>3.96351761846902</v>
      </c>
      <c r="AE105">
        <f t="shared" si="1"/>
        <v>3.96351761846902</v>
      </c>
    </row>
    <row r="106" spans="1:31" x14ac:dyDescent="0.25">
      <c r="A106">
        <v>1978</v>
      </c>
      <c r="AD106">
        <v>6.5916851441241704</v>
      </c>
      <c r="AE106">
        <f t="shared" si="1"/>
        <v>6.5916851441241704</v>
      </c>
    </row>
    <row r="107" spans="1:31" x14ac:dyDescent="0.25">
      <c r="A107">
        <v>1979</v>
      </c>
      <c r="U107">
        <v>3.0649606299212602</v>
      </c>
      <c r="AC107">
        <v>4.87131782945736</v>
      </c>
      <c r="AD107">
        <v>4.9206967213114803</v>
      </c>
      <c r="AE107">
        <f t="shared" si="1"/>
        <v>4.2856583935633665</v>
      </c>
    </row>
    <row r="108" spans="1:31" x14ac:dyDescent="0.25">
      <c r="A108">
        <v>1980</v>
      </c>
      <c r="U108">
        <v>4.4428338762215001</v>
      </c>
      <c r="AD108">
        <v>2.8907875457875498</v>
      </c>
      <c r="AE108">
        <f t="shared" si="1"/>
        <v>3.6668107110045249</v>
      </c>
    </row>
    <row r="109" spans="1:31" x14ac:dyDescent="0.25">
      <c r="A109">
        <v>1981</v>
      </c>
      <c r="U109">
        <v>5.8965517241379297</v>
      </c>
      <c r="AC109">
        <v>5.3509259259259299</v>
      </c>
      <c r="AD109">
        <v>3.3959847036328901</v>
      </c>
      <c r="AE109">
        <f t="shared" si="1"/>
        <v>4.8811541178989168</v>
      </c>
    </row>
    <row r="110" spans="1:31" x14ac:dyDescent="0.25">
      <c r="A110">
        <v>1982</v>
      </c>
      <c r="U110">
        <v>5.42604166666667</v>
      </c>
      <c r="AC110">
        <v>4.9935483870967703</v>
      </c>
      <c r="AD110">
        <v>0</v>
      </c>
      <c r="AE110">
        <f t="shared" si="1"/>
        <v>3.4731966845878133</v>
      </c>
    </row>
    <row r="111" spans="1:31" x14ac:dyDescent="0.25">
      <c r="A111">
        <v>1983</v>
      </c>
      <c r="AD111">
        <v>5.4336585365853702</v>
      </c>
      <c r="AE111">
        <f t="shared" si="1"/>
        <v>5.4336585365853702</v>
      </c>
    </row>
    <row r="112" spans="1:31" x14ac:dyDescent="0.25">
      <c r="A112">
        <v>1984</v>
      </c>
      <c r="AD112">
        <v>6.6141472868217104</v>
      </c>
      <c r="AE112">
        <f t="shared" si="1"/>
        <v>6.6141472868217104</v>
      </c>
    </row>
    <row r="113" spans="1:31" x14ac:dyDescent="0.25">
      <c r="A113">
        <v>1985</v>
      </c>
      <c r="AD113">
        <v>5.1014772727272701</v>
      </c>
      <c r="AE113">
        <f t="shared" si="1"/>
        <v>5.1014772727272701</v>
      </c>
    </row>
    <row r="114" spans="1:31" x14ac:dyDescent="0.25">
      <c r="A114">
        <v>1986</v>
      </c>
      <c r="AC114">
        <v>3.2688172043010799</v>
      </c>
      <c r="AD114">
        <v>16.2717158176943</v>
      </c>
      <c r="AE114">
        <f t="shared" si="1"/>
        <v>9.7702665109976898</v>
      </c>
    </row>
    <row r="115" spans="1:31" x14ac:dyDescent="0.25">
      <c r="A115">
        <v>1987</v>
      </c>
      <c r="AC115">
        <v>12.3872180451127</v>
      </c>
      <c r="AD115">
        <v>5.8759104477611901</v>
      </c>
      <c r="AE115">
        <f t="shared" si="1"/>
        <v>9.1315642464369446</v>
      </c>
    </row>
    <row r="116" spans="1:31" x14ac:dyDescent="0.25">
      <c r="A116">
        <v>1988</v>
      </c>
      <c r="U116">
        <v>13.466666666666599</v>
      </c>
      <c r="AD116">
        <v>2.5377362637362602</v>
      </c>
      <c r="AE116">
        <f t="shared" si="1"/>
        <v>8.0022014652014306</v>
      </c>
    </row>
    <row r="117" spans="1:31" x14ac:dyDescent="0.25">
      <c r="A117">
        <v>1989</v>
      </c>
      <c r="AD117">
        <v>4.6952853133769903</v>
      </c>
      <c r="AE117">
        <f t="shared" si="1"/>
        <v>4.6952853133769903</v>
      </c>
    </row>
    <row r="118" spans="1:31" x14ac:dyDescent="0.25">
      <c r="A118">
        <v>1990</v>
      </c>
      <c r="AC118">
        <v>0.10344827586207</v>
      </c>
      <c r="AE118">
        <f t="shared" si="1"/>
        <v>0.10344827586207</v>
      </c>
    </row>
    <row r="119" spans="1:31" x14ac:dyDescent="0.25">
      <c r="A119">
        <v>1991</v>
      </c>
      <c r="AC119">
        <v>13.4202127659574</v>
      </c>
      <c r="AE119">
        <f t="shared" si="1"/>
        <v>13.4202127659574</v>
      </c>
    </row>
    <row r="120" spans="1:31" x14ac:dyDescent="0.25">
      <c r="A120">
        <v>1992</v>
      </c>
      <c r="AD120">
        <v>2.5881355932203398</v>
      </c>
      <c r="AE120">
        <f t="shared" si="1"/>
        <v>2.5881355932203398</v>
      </c>
    </row>
    <row r="121" spans="1:31" x14ac:dyDescent="0.25">
      <c r="A121">
        <v>1993</v>
      </c>
      <c r="AD121">
        <v>10.5234042553191</v>
      </c>
      <c r="AE121">
        <f t="shared" si="1"/>
        <v>10.5234042553191</v>
      </c>
    </row>
    <row r="122" spans="1:31" x14ac:dyDescent="0.25">
      <c r="A122">
        <v>1995</v>
      </c>
      <c r="AD122">
        <v>8.9998084291187705</v>
      </c>
      <c r="AE122">
        <f t="shared" si="1"/>
        <v>8.9998084291187705</v>
      </c>
    </row>
    <row r="123" spans="1:31" x14ac:dyDescent="0.25">
      <c r="A123">
        <v>1997</v>
      </c>
      <c r="AD123">
        <v>16.282592592592501</v>
      </c>
      <c r="AE123">
        <f t="shared" si="1"/>
        <v>16.282592592592501</v>
      </c>
    </row>
    <row r="124" spans="1:31" x14ac:dyDescent="0.25">
      <c r="A124">
        <v>1998</v>
      </c>
      <c r="AD124">
        <v>18.2968032786885</v>
      </c>
      <c r="AE124">
        <f t="shared" si="1"/>
        <v>18.2968032786885</v>
      </c>
    </row>
    <row r="125" spans="1:31" x14ac:dyDescent="0.25">
      <c r="A125">
        <v>1999</v>
      </c>
      <c r="AD125">
        <v>5.1837546468401499</v>
      </c>
      <c r="AE125">
        <f t="shared" si="1"/>
        <v>5.1837546468401499</v>
      </c>
    </row>
    <row r="126" spans="1:31" x14ac:dyDescent="0.25">
      <c r="A126">
        <v>2000</v>
      </c>
      <c r="AC126">
        <v>29.451785714285698</v>
      </c>
      <c r="AD126">
        <v>4.57</v>
      </c>
      <c r="AE126">
        <f t="shared" si="1"/>
        <v>17.010892857142849</v>
      </c>
    </row>
    <row r="127" spans="1:31" x14ac:dyDescent="0.25">
      <c r="A127">
        <v>2001</v>
      </c>
      <c r="AC127">
        <v>15.397692307692299</v>
      </c>
      <c r="AD127">
        <v>2.5392156862745101</v>
      </c>
      <c r="AE127">
        <f t="shared" si="1"/>
        <v>8.9684539969834045</v>
      </c>
    </row>
    <row r="128" spans="1:31" x14ac:dyDescent="0.25">
      <c r="A128">
        <v>2002</v>
      </c>
      <c r="AD128">
        <v>10.537037037037001</v>
      </c>
      <c r="AE128">
        <f t="shared" si="1"/>
        <v>10.537037037037001</v>
      </c>
    </row>
    <row r="129" spans="1:31" x14ac:dyDescent="0.25">
      <c r="A129">
        <v>2003</v>
      </c>
      <c r="AD129">
        <v>10.470833333333299</v>
      </c>
      <c r="AE129">
        <f t="shared" si="1"/>
        <v>10.470833333333299</v>
      </c>
    </row>
    <row r="130" spans="1:31" x14ac:dyDescent="0.25">
      <c r="A130">
        <v>2004</v>
      </c>
      <c r="AC130">
        <v>25</v>
      </c>
      <c r="AE130">
        <f t="shared" si="1"/>
        <v>25</v>
      </c>
    </row>
    <row r="131" spans="1:31" x14ac:dyDescent="0.25">
      <c r="A131">
        <v>2005</v>
      </c>
      <c r="U131">
        <v>18</v>
      </c>
      <c r="AE131">
        <f t="shared" ref="AE131:AE134" si="2">AVERAGE(B131:AD131)</f>
        <v>18</v>
      </c>
    </row>
    <row r="132" spans="1:31" x14ac:dyDescent="0.25">
      <c r="A132">
        <v>2006</v>
      </c>
      <c r="AC132">
        <v>16.5138888888888</v>
      </c>
      <c r="AE132">
        <f t="shared" si="2"/>
        <v>16.5138888888888</v>
      </c>
    </row>
    <row r="133" spans="1:31" x14ac:dyDescent="0.25">
      <c r="A133">
        <v>2008</v>
      </c>
      <c r="U133">
        <v>17.413793103448199</v>
      </c>
      <c r="AC133">
        <v>15.7818181818181</v>
      </c>
      <c r="AE133">
        <f t="shared" si="2"/>
        <v>16.597805642633148</v>
      </c>
    </row>
    <row r="134" spans="1:31" x14ac:dyDescent="0.25">
      <c r="A134">
        <v>2012</v>
      </c>
      <c r="AC134">
        <v>30.6848167539267</v>
      </c>
      <c r="AE134">
        <f t="shared" si="2"/>
        <v>30.6848167539267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Ravnic</dc:creator>
  <cp:lastModifiedBy>Anthony Ravnic</cp:lastModifiedBy>
  <dcterms:created xsi:type="dcterms:W3CDTF">2025-08-01T05:24:54Z</dcterms:created>
  <dcterms:modified xsi:type="dcterms:W3CDTF">2025-08-01T06:03:09Z</dcterms:modified>
</cp:coreProperties>
</file>