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oogle Drive\Documents\School\Grad School\Spring 2019\ECE 599\ARPA-E\120 Nodes - Integration\120-controllable\"/>
    </mc:Choice>
  </mc:AlternateContent>
  <xr:revisionPtr revIDLastSave="0" documentId="13_ncr:1_{0F1ADF84-D07E-405E-A69E-24AA4542641F}" xr6:coauthVersionLast="40" xr6:coauthVersionMax="40" xr10:uidLastSave="{00000000-0000-0000-0000-000000000000}"/>
  <bookViews>
    <workbookView xWindow="0" yWindow="0" windowWidth="16380" windowHeight="8196" tabRatio="500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G324" i="2" l="1"/>
  <c r="AB324" i="2"/>
  <c r="O119" i="4" l="1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AA304" i="2"/>
  <c r="AI304" i="2" s="1"/>
  <c r="AA303" i="2"/>
  <c r="AI303" i="2" s="1"/>
  <c r="AA302" i="2"/>
  <c r="AI302" i="2" s="1"/>
  <c r="AA301" i="2"/>
  <c r="AI301" i="2" s="1"/>
  <c r="AA300" i="2"/>
  <c r="AI300" i="2" s="1"/>
  <c r="AA299" i="2"/>
  <c r="AI299" i="2" s="1"/>
  <c r="AA298" i="2"/>
  <c r="AI298" i="2" s="1"/>
  <c r="AA297" i="2"/>
  <c r="AI297" i="2" s="1"/>
  <c r="AA296" i="2"/>
  <c r="AI296" i="2" s="1"/>
  <c r="AA295" i="2"/>
  <c r="AI295" i="2" s="1"/>
  <c r="AA294" i="2"/>
  <c r="AI294" i="2" s="1"/>
  <c r="AA293" i="2"/>
  <c r="AI293" i="2" s="1"/>
  <c r="AA292" i="2"/>
  <c r="AI292" i="2" s="1"/>
  <c r="AA291" i="2"/>
  <c r="AI291" i="2" s="1"/>
  <c r="AA290" i="2"/>
  <c r="AI290" i="2" s="1"/>
  <c r="AA289" i="2"/>
  <c r="AI289" i="2" s="1"/>
  <c r="AA288" i="2"/>
  <c r="AI288" i="2" s="1"/>
  <c r="AA287" i="2"/>
  <c r="AI287" i="2" s="1"/>
  <c r="AA286" i="2"/>
  <c r="AI286" i="2" s="1"/>
  <c r="AA285" i="2"/>
  <c r="AI285" i="2" s="1"/>
  <c r="AA284" i="2"/>
  <c r="AI284" i="2" s="1"/>
  <c r="AA283" i="2"/>
  <c r="AI283" i="2" s="1"/>
  <c r="AA282" i="2"/>
  <c r="AI282" i="2" s="1"/>
  <c r="AA281" i="2"/>
  <c r="AI281" i="2" s="1"/>
  <c r="AA280" i="2"/>
  <c r="AI280" i="2" s="1"/>
  <c r="AA279" i="2"/>
  <c r="AI279" i="2" s="1"/>
  <c r="AA278" i="2"/>
  <c r="AI278" i="2" s="1"/>
  <c r="AA277" i="2"/>
  <c r="AI277" i="2" s="1"/>
  <c r="AA276" i="2"/>
  <c r="AI276" i="2" s="1"/>
  <c r="AA275" i="2"/>
  <c r="AI275" i="2" s="1"/>
  <c r="AA274" i="2"/>
  <c r="AI274" i="2" s="1"/>
  <c r="AA273" i="2"/>
  <c r="AI273" i="2" s="1"/>
  <c r="AA272" i="2"/>
  <c r="AI272" i="2" s="1"/>
  <c r="AA271" i="2"/>
  <c r="AI271" i="2" s="1"/>
  <c r="AA270" i="2"/>
  <c r="AI270" i="2" s="1"/>
  <c r="AA269" i="2"/>
  <c r="AI269" i="2" s="1"/>
  <c r="AA268" i="2"/>
  <c r="AI268" i="2" s="1"/>
  <c r="AA267" i="2"/>
  <c r="AI267" i="2" s="1"/>
  <c r="AA266" i="2"/>
  <c r="AI266" i="2" s="1"/>
  <c r="AA265" i="2"/>
  <c r="AI265" i="2" s="1"/>
  <c r="AA264" i="2"/>
  <c r="AI264" i="2" s="1"/>
  <c r="AA263" i="2"/>
  <c r="AI263" i="2" s="1"/>
  <c r="AA262" i="2"/>
  <c r="AI262" i="2" s="1"/>
  <c r="AA261" i="2"/>
  <c r="AI261" i="2" s="1"/>
  <c r="AA260" i="2"/>
  <c r="AI260" i="2" s="1"/>
  <c r="AA259" i="2"/>
  <c r="AI259" i="2" s="1"/>
  <c r="AA258" i="2"/>
  <c r="AI258" i="2" s="1"/>
  <c r="AA257" i="2"/>
  <c r="AI257" i="2" s="1"/>
  <c r="AA256" i="2"/>
  <c r="AI256" i="2" s="1"/>
  <c r="AA255" i="2"/>
  <c r="AI255" i="2" s="1"/>
  <c r="AA254" i="2"/>
  <c r="AI254" i="2" s="1"/>
  <c r="AA253" i="2"/>
  <c r="AI253" i="2" s="1"/>
  <c r="AA252" i="2"/>
  <c r="AI252" i="2" s="1"/>
  <c r="AA251" i="2"/>
  <c r="AI251" i="2" s="1"/>
  <c r="AA250" i="2"/>
  <c r="AI250" i="2" s="1"/>
  <c r="AA249" i="2"/>
  <c r="AI249" i="2" s="1"/>
  <c r="AA248" i="2"/>
  <c r="AI248" i="2" s="1"/>
  <c r="AA247" i="2"/>
  <c r="AI247" i="2" s="1"/>
  <c r="AA246" i="2"/>
  <c r="AI246" i="2" s="1"/>
  <c r="AA245" i="2"/>
  <c r="AI245" i="2" s="1"/>
  <c r="AA244" i="2"/>
  <c r="AI244" i="2" s="1"/>
  <c r="AA243" i="2"/>
  <c r="AI243" i="2" s="1"/>
  <c r="AA242" i="2"/>
  <c r="AI242" i="2" s="1"/>
  <c r="AA241" i="2"/>
  <c r="AI241" i="2" s="1"/>
  <c r="AA240" i="2"/>
  <c r="AI240" i="2" s="1"/>
  <c r="AA239" i="2"/>
  <c r="AI239" i="2" s="1"/>
  <c r="AA238" i="2"/>
  <c r="AI238" i="2" s="1"/>
  <c r="AA237" i="2"/>
  <c r="AI237" i="2" s="1"/>
  <c r="AA236" i="2"/>
  <c r="AI236" i="2" s="1"/>
  <c r="AA235" i="2"/>
  <c r="AI235" i="2" s="1"/>
  <c r="AA234" i="2"/>
  <c r="AI234" i="2" s="1"/>
  <c r="AA233" i="2"/>
  <c r="AI233" i="2" s="1"/>
  <c r="AA232" i="2"/>
  <c r="AI232" i="2" s="1"/>
  <c r="AA231" i="2"/>
  <c r="AI231" i="2" s="1"/>
  <c r="AA230" i="2"/>
  <c r="AI230" i="2" s="1"/>
  <c r="AA229" i="2"/>
  <c r="AI229" i="2" s="1"/>
  <c r="AA228" i="2"/>
  <c r="AI228" i="2" s="1"/>
  <c r="AA227" i="2"/>
  <c r="AI227" i="2" s="1"/>
  <c r="AA226" i="2"/>
  <c r="AI226" i="2" s="1"/>
  <c r="AA225" i="2"/>
  <c r="AI225" i="2" s="1"/>
  <c r="AA224" i="2"/>
  <c r="AI224" i="2" s="1"/>
  <c r="AA223" i="2"/>
  <c r="AI223" i="2" s="1"/>
  <c r="AA222" i="2"/>
  <c r="AI222" i="2" s="1"/>
  <c r="AA221" i="2"/>
  <c r="AI221" i="2" s="1"/>
  <c r="AA220" i="2"/>
  <c r="AI220" i="2" s="1"/>
  <c r="AA219" i="2"/>
  <c r="AI219" i="2" s="1"/>
  <c r="AA218" i="2"/>
  <c r="AI218" i="2" s="1"/>
  <c r="AA217" i="2"/>
  <c r="AI217" i="2" s="1"/>
  <c r="AA216" i="2"/>
  <c r="AI216" i="2" s="1"/>
  <c r="AA215" i="2"/>
  <c r="AI215" i="2" s="1"/>
  <c r="AA214" i="2"/>
  <c r="AI214" i="2" s="1"/>
  <c r="AA213" i="2"/>
  <c r="AI213" i="2" s="1"/>
  <c r="AA212" i="2"/>
  <c r="AI212" i="2" s="1"/>
  <c r="AA211" i="2"/>
  <c r="AI211" i="2" s="1"/>
  <c r="AA210" i="2"/>
  <c r="AI210" i="2" s="1"/>
  <c r="AA209" i="2"/>
  <c r="AI209" i="2" s="1"/>
  <c r="AA208" i="2"/>
  <c r="AI208" i="2" s="1"/>
  <c r="AA207" i="2"/>
  <c r="AI207" i="2" s="1"/>
  <c r="AA206" i="2"/>
  <c r="AI206" i="2" s="1"/>
  <c r="AA205" i="2"/>
  <c r="AI205" i="2" s="1"/>
  <c r="AA204" i="2"/>
  <c r="AI204" i="2" s="1"/>
  <c r="AA203" i="2"/>
  <c r="AI203" i="2" s="1"/>
  <c r="AA202" i="2"/>
  <c r="AI202" i="2" s="1"/>
  <c r="AA201" i="2"/>
  <c r="AI201" i="2" s="1"/>
  <c r="AA200" i="2"/>
  <c r="AI200" i="2" s="1"/>
  <c r="AA199" i="2"/>
  <c r="AI199" i="2" s="1"/>
  <c r="AA198" i="2"/>
  <c r="AI198" i="2" s="1"/>
  <c r="AA197" i="2"/>
  <c r="AI197" i="2" s="1"/>
  <c r="AA196" i="2"/>
  <c r="AI196" i="2" s="1"/>
  <c r="AA195" i="2"/>
  <c r="AI195" i="2" s="1"/>
  <c r="AA194" i="2"/>
  <c r="AI194" i="2" s="1"/>
  <c r="AA193" i="2"/>
  <c r="AI193" i="2" s="1"/>
  <c r="AA192" i="2"/>
  <c r="AI192" i="2" s="1"/>
  <c r="AA191" i="2"/>
  <c r="AI191" i="2" s="1"/>
  <c r="AA190" i="2"/>
  <c r="AI190" i="2" s="1"/>
  <c r="AA189" i="2"/>
  <c r="AI189" i="2" s="1"/>
  <c r="AA188" i="2"/>
  <c r="AI188" i="2" s="1"/>
  <c r="AA187" i="2"/>
  <c r="AI187" i="2" s="1"/>
  <c r="AA186" i="2"/>
  <c r="AI186" i="2" s="1"/>
  <c r="AA185" i="2"/>
  <c r="AI185" i="2" s="1"/>
  <c r="AA184" i="2"/>
  <c r="AI184" i="2" s="1"/>
  <c r="AA183" i="2"/>
  <c r="AI183" i="2" s="1"/>
  <c r="AA182" i="2"/>
  <c r="AI182" i="2" s="1"/>
  <c r="AA181" i="2"/>
  <c r="AI181" i="2" s="1"/>
  <c r="AA180" i="2"/>
  <c r="AI180" i="2" s="1"/>
  <c r="AA179" i="2"/>
  <c r="AI179" i="2" s="1"/>
  <c r="AA178" i="2"/>
  <c r="AI178" i="2" s="1"/>
  <c r="AA177" i="2"/>
  <c r="AI177" i="2" s="1"/>
  <c r="AA176" i="2"/>
  <c r="AI176" i="2" s="1"/>
  <c r="AA175" i="2"/>
  <c r="AI175" i="2" s="1"/>
  <c r="AA174" i="2"/>
  <c r="AI174" i="2" s="1"/>
  <c r="AA173" i="2"/>
  <c r="AI173" i="2" s="1"/>
  <c r="AA172" i="2"/>
  <c r="AI172" i="2" s="1"/>
  <c r="AA171" i="2"/>
  <c r="AI171" i="2" s="1"/>
  <c r="AA170" i="2"/>
  <c r="AI170" i="2" s="1"/>
  <c r="AA169" i="2"/>
  <c r="AI169" i="2" s="1"/>
  <c r="AA168" i="2"/>
  <c r="AI168" i="2" s="1"/>
  <c r="AA167" i="2"/>
  <c r="AI167" i="2" s="1"/>
  <c r="AA166" i="2"/>
  <c r="AI166" i="2" s="1"/>
  <c r="AA165" i="2"/>
  <c r="AI165" i="2" s="1"/>
  <c r="AA164" i="2"/>
  <c r="AI164" i="2" s="1"/>
  <c r="AA163" i="2"/>
  <c r="AI163" i="2" s="1"/>
  <c r="AA162" i="2"/>
  <c r="AI162" i="2" s="1"/>
  <c r="AA161" i="2"/>
  <c r="AI161" i="2" s="1"/>
  <c r="AA160" i="2"/>
  <c r="AI160" i="2" s="1"/>
  <c r="AA159" i="2"/>
  <c r="AI159" i="2" s="1"/>
  <c r="AA158" i="2"/>
  <c r="AI158" i="2" s="1"/>
  <c r="AA157" i="2"/>
  <c r="AI157" i="2" s="1"/>
  <c r="AA156" i="2"/>
  <c r="AI156" i="2" s="1"/>
  <c r="AA155" i="2"/>
  <c r="AI155" i="2" s="1"/>
  <c r="AA154" i="2"/>
  <c r="AI154" i="2" s="1"/>
  <c r="AA153" i="2"/>
  <c r="AI153" i="2" s="1"/>
  <c r="AA152" i="2"/>
  <c r="AI152" i="2" s="1"/>
  <c r="AA151" i="2"/>
  <c r="AI151" i="2" s="1"/>
  <c r="AA150" i="2"/>
  <c r="AI150" i="2" s="1"/>
  <c r="AA149" i="2"/>
  <c r="AI149" i="2" s="1"/>
  <c r="AA148" i="2"/>
  <c r="AI148" i="2" s="1"/>
  <c r="AA147" i="2"/>
  <c r="AI147" i="2" s="1"/>
  <c r="AA146" i="2"/>
  <c r="AI146" i="2" s="1"/>
  <c r="AA145" i="2"/>
  <c r="AI145" i="2" s="1"/>
  <c r="AA144" i="2"/>
  <c r="AI144" i="2" s="1"/>
  <c r="AA143" i="2"/>
  <c r="AI143" i="2" s="1"/>
  <c r="AA142" i="2"/>
  <c r="AI142" i="2" s="1"/>
  <c r="AA141" i="2"/>
  <c r="AI141" i="2" s="1"/>
  <c r="AA140" i="2"/>
  <c r="AI140" i="2" s="1"/>
  <c r="AA139" i="2"/>
  <c r="AI139" i="2" s="1"/>
  <c r="AA138" i="2"/>
  <c r="AI138" i="2" s="1"/>
  <c r="AA137" i="2"/>
  <c r="AI137" i="2" s="1"/>
  <c r="AA136" i="2"/>
  <c r="AI136" i="2" s="1"/>
  <c r="AA135" i="2"/>
  <c r="AI135" i="2" s="1"/>
  <c r="AA134" i="2"/>
  <c r="AI134" i="2" s="1"/>
  <c r="AA133" i="2"/>
  <c r="AI133" i="2" s="1"/>
  <c r="AA132" i="2"/>
  <c r="AI132" i="2" s="1"/>
  <c r="AA131" i="2"/>
  <c r="AI131" i="2" s="1"/>
  <c r="AA130" i="2"/>
  <c r="AI130" i="2" s="1"/>
  <c r="AA129" i="2"/>
  <c r="AI129" i="2" s="1"/>
  <c r="AA128" i="2"/>
  <c r="AI128" i="2" s="1"/>
  <c r="AA127" i="2"/>
  <c r="AI127" i="2" s="1"/>
  <c r="AA126" i="2"/>
  <c r="AI126" i="2" s="1"/>
  <c r="AA125" i="2"/>
  <c r="AI125" i="2" s="1"/>
  <c r="AA124" i="2"/>
  <c r="AI124" i="2" s="1"/>
  <c r="AA123" i="2"/>
  <c r="AI123" i="2" s="1"/>
  <c r="AA122" i="2"/>
  <c r="AI122" i="2" s="1"/>
  <c r="AA121" i="2"/>
  <c r="AI121" i="2" s="1"/>
  <c r="AA120" i="2"/>
  <c r="AI120" i="2" s="1"/>
  <c r="AA119" i="2"/>
  <c r="AI119" i="2" s="1"/>
  <c r="AA118" i="2"/>
  <c r="AI118" i="2" s="1"/>
  <c r="AA117" i="2"/>
  <c r="AI117" i="2" s="1"/>
  <c r="AA116" i="2"/>
  <c r="AI116" i="2" s="1"/>
  <c r="AA115" i="2"/>
  <c r="AI115" i="2" s="1"/>
  <c r="AA114" i="2"/>
  <c r="AI114" i="2" s="1"/>
  <c r="AA113" i="2"/>
  <c r="AI113" i="2" s="1"/>
  <c r="AA112" i="2"/>
  <c r="AI112" i="2" s="1"/>
  <c r="AA111" i="2"/>
  <c r="AI111" i="2" s="1"/>
  <c r="AA110" i="2"/>
  <c r="AI110" i="2" s="1"/>
  <c r="AA109" i="2"/>
  <c r="AI109" i="2" s="1"/>
  <c r="AA108" i="2"/>
  <c r="AI108" i="2" s="1"/>
  <c r="AA107" i="2"/>
  <c r="AI107" i="2" s="1"/>
  <c r="AA106" i="2"/>
  <c r="AI106" i="2" s="1"/>
  <c r="AA105" i="2"/>
  <c r="AI105" i="2" s="1"/>
  <c r="AA104" i="2"/>
  <c r="AI104" i="2" s="1"/>
  <c r="U104" i="2"/>
  <c r="M104" i="2"/>
  <c r="H104" i="2"/>
  <c r="AI103" i="2"/>
  <c r="AA103" i="2"/>
  <c r="U103" i="2"/>
  <c r="M103" i="2"/>
  <c r="H103" i="2"/>
  <c r="AA102" i="2"/>
  <c r="AI102" i="2" s="1"/>
  <c r="U102" i="2"/>
  <c r="M102" i="2"/>
  <c r="H102" i="2"/>
  <c r="AA101" i="2"/>
  <c r="AI101" i="2" s="1"/>
  <c r="U101" i="2"/>
  <c r="M101" i="2"/>
  <c r="H101" i="2"/>
  <c r="AA100" i="2"/>
  <c r="AI100" i="2" s="1"/>
  <c r="U100" i="2"/>
  <c r="M100" i="2"/>
  <c r="H100" i="2"/>
  <c r="AA99" i="2"/>
  <c r="AI99" i="2" s="1"/>
  <c r="U99" i="2"/>
  <c r="M99" i="2"/>
  <c r="H99" i="2"/>
  <c r="AA98" i="2"/>
  <c r="AI98" i="2" s="1"/>
  <c r="U98" i="2"/>
  <c r="M98" i="2"/>
  <c r="H98" i="2"/>
  <c r="AA97" i="2"/>
  <c r="AI97" i="2" s="1"/>
  <c r="U97" i="2"/>
  <c r="M97" i="2"/>
  <c r="H97" i="2"/>
  <c r="AI96" i="2"/>
  <c r="AA96" i="2"/>
  <c r="U96" i="2"/>
  <c r="M96" i="2"/>
  <c r="H96" i="2"/>
  <c r="AA95" i="2"/>
  <c r="AI95" i="2" s="1"/>
  <c r="U95" i="2"/>
  <c r="M95" i="2"/>
  <c r="H95" i="2"/>
  <c r="AA94" i="2"/>
  <c r="AI94" i="2" s="1"/>
  <c r="U94" i="2"/>
  <c r="M94" i="2"/>
  <c r="H94" i="2"/>
  <c r="AA93" i="2"/>
  <c r="AI93" i="2" s="1"/>
  <c r="U93" i="2"/>
  <c r="M93" i="2"/>
  <c r="H93" i="2"/>
  <c r="AI92" i="2"/>
  <c r="AA92" i="2"/>
  <c r="U92" i="2"/>
  <c r="M92" i="2"/>
  <c r="H92" i="2"/>
  <c r="AA91" i="2"/>
  <c r="AI91" i="2" s="1"/>
  <c r="U91" i="2"/>
  <c r="M91" i="2"/>
  <c r="H91" i="2"/>
  <c r="AA90" i="2"/>
  <c r="AI90" i="2" s="1"/>
  <c r="U90" i="2"/>
  <c r="M90" i="2"/>
  <c r="H90" i="2"/>
  <c r="AA89" i="2"/>
  <c r="AI89" i="2" s="1"/>
  <c r="U89" i="2"/>
  <c r="M89" i="2"/>
  <c r="H89" i="2"/>
  <c r="AI88" i="2"/>
  <c r="AA88" i="2"/>
  <c r="U88" i="2"/>
  <c r="M88" i="2"/>
  <c r="H88" i="2"/>
  <c r="AA87" i="2"/>
  <c r="AI87" i="2" s="1"/>
  <c r="U87" i="2"/>
  <c r="M87" i="2"/>
  <c r="H87" i="2"/>
  <c r="AA86" i="2"/>
  <c r="AI86" i="2" s="1"/>
  <c r="U86" i="2"/>
  <c r="M86" i="2"/>
  <c r="H86" i="2"/>
  <c r="AA85" i="2"/>
  <c r="AI85" i="2" s="1"/>
  <c r="U85" i="2"/>
  <c r="M85" i="2"/>
  <c r="H85" i="2"/>
  <c r="AA84" i="2"/>
  <c r="AI84" i="2" s="1"/>
  <c r="U84" i="2"/>
  <c r="M84" i="2"/>
  <c r="H84" i="2"/>
  <c r="AA83" i="2"/>
  <c r="AI83" i="2" s="1"/>
  <c r="U83" i="2"/>
  <c r="M83" i="2"/>
  <c r="H83" i="2"/>
  <c r="AA82" i="2"/>
  <c r="AI82" i="2" s="1"/>
  <c r="U82" i="2"/>
  <c r="M82" i="2"/>
  <c r="H82" i="2"/>
  <c r="AI81" i="2"/>
  <c r="AA81" i="2"/>
  <c r="U81" i="2"/>
  <c r="M81" i="2"/>
  <c r="H81" i="2"/>
  <c r="AA80" i="2"/>
  <c r="AI80" i="2" s="1"/>
  <c r="U80" i="2"/>
  <c r="M80" i="2"/>
  <c r="H80" i="2"/>
  <c r="AA79" i="2"/>
  <c r="AI79" i="2" s="1"/>
  <c r="U79" i="2"/>
  <c r="M79" i="2"/>
  <c r="H79" i="2"/>
  <c r="AA78" i="2"/>
  <c r="AI78" i="2" s="1"/>
  <c r="U78" i="2"/>
  <c r="M78" i="2"/>
  <c r="H78" i="2"/>
  <c r="AA77" i="2"/>
  <c r="AI77" i="2" s="1"/>
  <c r="U77" i="2"/>
  <c r="M77" i="2"/>
  <c r="H77" i="2"/>
  <c r="AA76" i="2"/>
  <c r="AI76" i="2" s="1"/>
  <c r="U76" i="2"/>
  <c r="M76" i="2"/>
  <c r="H76" i="2"/>
  <c r="AA75" i="2"/>
  <c r="AI75" i="2" s="1"/>
  <c r="U75" i="2"/>
  <c r="M75" i="2"/>
  <c r="H75" i="2"/>
  <c r="AA74" i="2"/>
  <c r="AI74" i="2" s="1"/>
  <c r="U74" i="2"/>
  <c r="M74" i="2"/>
  <c r="H74" i="2"/>
  <c r="AA73" i="2"/>
  <c r="AI73" i="2" s="1"/>
  <c r="U73" i="2"/>
  <c r="M73" i="2"/>
  <c r="H73" i="2"/>
  <c r="AA72" i="2"/>
  <c r="AI72" i="2" s="1"/>
  <c r="U72" i="2"/>
  <c r="M72" i="2"/>
  <c r="H72" i="2"/>
  <c r="AI71" i="2"/>
  <c r="AA71" i="2"/>
  <c r="U71" i="2"/>
  <c r="M71" i="2"/>
  <c r="H71" i="2"/>
  <c r="AA70" i="2"/>
  <c r="AI70" i="2" s="1"/>
  <c r="U70" i="2"/>
  <c r="M70" i="2"/>
  <c r="H70" i="2"/>
  <c r="AA69" i="2"/>
  <c r="AI69" i="2" s="1"/>
  <c r="U69" i="2"/>
  <c r="M69" i="2"/>
  <c r="H69" i="2"/>
  <c r="AI68" i="2"/>
  <c r="AA68" i="2"/>
  <c r="U68" i="2"/>
  <c r="M68" i="2"/>
  <c r="H68" i="2"/>
  <c r="AA67" i="2"/>
  <c r="AI67" i="2" s="1"/>
  <c r="U67" i="2"/>
  <c r="M67" i="2"/>
  <c r="H67" i="2"/>
  <c r="AA66" i="2"/>
  <c r="AI66" i="2" s="1"/>
  <c r="U66" i="2"/>
  <c r="M66" i="2"/>
  <c r="H66" i="2"/>
  <c r="AA65" i="2"/>
  <c r="AI65" i="2" s="1"/>
  <c r="U65" i="2"/>
  <c r="M65" i="2"/>
  <c r="H65" i="2"/>
  <c r="AI64" i="2"/>
  <c r="AA64" i="2"/>
  <c r="U64" i="2"/>
  <c r="M64" i="2"/>
  <c r="H64" i="2"/>
  <c r="AA63" i="2"/>
  <c r="AI63" i="2" s="1"/>
  <c r="U63" i="2"/>
  <c r="M63" i="2"/>
  <c r="H63" i="2"/>
  <c r="AA62" i="2"/>
  <c r="AI62" i="2" s="1"/>
  <c r="U62" i="2"/>
  <c r="M62" i="2"/>
  <c r="H62" i="2"/>
  <c r="AA61" i="2"/>
  <c r="AI61" i="2" s="1"/>
  <c r="U61" i="2"/>
  <c r="M61" i="2"/>
  <c r="H61" i="2"/>
  <c r="AA60" i="2"/>
  <c r="AI60" i="2" s="1"/>
  <c r="U60" i="2"/>
  <c r="M60" i="2"/>
  <c r="H60" i="2"/>
  <c r="AA59" i="2"/>
  <c r="AI59" i="2" s="1"/>
  <c r="U59" i="2"/>
  <c r="M59" i="2"/>
  <c r="H59" i="2"/>
  <c r="AA58" i="2"/>
  <c r="AI58" i="2" s="1"/>
  <c r="U58" i="2"/>
  <c r="M58" i="2"/>
  <c r="H58" i="2"/>
  <c r="AI57" i="2"/>
  <c r="AA57" i="2"/>
  <c r="U57" i="2"/>
  <c r="M57" i="2"/>
  <c r="H57" i="2"/>
  <c r="AA56" i="2"/>
  <c r="AI56" i="2" s="1"/>
  <c r="U56" i="2"/>
  <c r="M56" i="2"/>
  <c r="H56" i="2"/>
  <c r="AA55" i="2"/>
  <c r="AI55" i="2" s="1"/>
  <c r="U55" i="2"/>
  <c r="M55" i="2"/>
  <c r="H55" i="2"/>
  <c r="AA54" i="2"/>
  <c r="AI54" i="2" s="1"/>
  <c r="U54" i="2"/>
  <c r="M54" i="2"/>
  <c r="H54" i="2"/>
  <c r="AA53" i="2"/>
  <c r="AI53" i="2" s="1"/>
  <c r="U53" i="2"/>
  <c r="M53" i="2"/>
  <c r="H53" i="2"/>
  <c r="AA52" i="2"/>
  <c r="AI52" i="2" s="1"/>
  <c r="U52" i="2"/>
  <c r="M52" i="2"/>
  <c r="H52" i="2"/>
  <c r="AA51" i="2"/>
  <c r="AI51" i="2" s="1"/>
  <c r="U51" i="2"/>
  <c r="M51" i="2"/>
  <c r="H51" i="2"/>
  <c r="AA50" i="2"/>
  <c r="AI50" i="2" s="1"/>
  <c r="U50" i="2"/>
  <c r="M50" i="2"/>
  <c r="H50" i="2"/>
  <c r="AA49" i="2"/>
  <c r="AI49" i="2" s="1"/>
  <c r="U49" i="2"/>
  <c r="M49" i="2"/>
  <c r="H49" i="2"/>
  <c r="AA48" i="2"/>
  <c r="AI48" i="2" s="1"/>
  <c r="U48" i="2"/>
  <c r="M48" i="2"/>
  <c r="H48" i="2"/>
  <c r="AI47" i="2"/>
  <c r="AA47" i="2"/>
  <c r="U47" i="2"/>
  <c r="M47" i="2"/>
  <c r="H47" i="2"/>
  <c r="AA46" i="2"/>
  <c r="AI46" i="2" s="1"/>
  <c r="U46" i="2"/>
  <c r="M46" i="2"/>
  <c r="H46" i="2"/>
  <c r="AA45" i="2"/>
  <c r="AI45" i="2" s="1"/>
  <c r="U45" i="2"/>
  <c r="M45" i="2"/>
  <c r="H45" i="2"/>
  <c r="AI44" i="2"/>
  <c r="AA44" i="2"/>
  <c r="U44" i="2"/>
  <c r="M44" i="2"/>
  <c r="H44" i="2"/>
  <c r="AA43" i="2"/>
  <c r="AI43" i="2" s="1"/>
  <c r="U43" i="2"/>
  <c r="M43" i="2"/>
  <c r="H43" i="2"/>
  <c r="AA42" i="2"/>
  <c r="AI42" i="2" s="1"/>
  <c r="U42" i="2"/>
  <c r="M42" i="2"/>
  <c r="H42" i="2"/>
  <c r="AA41" i="2"/>
  <c r="AI41" i="2" s="1"/>
  <c r="U41" i="2"/>
  <c r="M41" i="2"/>
  <c r="H41" i="2"/>
  <c r="AI40" i="2"/>
  <c r="AA40" i="2"/>
  <c r="U40" i="2"/>
  <c r="M40" i="2"/>
  <c r="H40" i="2"/>
  <c r="AA39" i="2"/>
  <c r="AI39" i="2" s="1"/>
  <c r="U39" i="2"/>
  <c r="M39" i="2"/>
  <c r="H39" i="2"/>
  <c r="AA38" i="2"/>
  <c r="AI38" i="2" s="1"/>
  <c r="U38" i="2"/>
  <c r="M38" i="2"/>
  <c r="H38" i="2"/>
  <c r="AA37" i="2"/>
  <c r="AI37" i="2" s="1"/>
  <c r="U37" i="2"/>
  <c r="M37" i="2"/>
  <c r="H37" i="2"/>
  <c r="AA36" i="2"/>
  <c r="AI36" i="2" s="1"/>
  <c r="U36" i="2"/>
  <c r="M36" i="2"/>
  <c r="H36" i="2"/>
  <c r="AA35" i="2"/>
  <c r="AI35" i="2" s="1"/>
  <c r="U35" i="2"/>
  <c r="M35" i="2"/>
  <c r="H35" i="2"/>
  <c r="AA34" i="2"/>
  <c r="AI34" i="2" s="1"/>
  <c r="U34" i="2"/>
  <c r="M34" i="2"/>
  <c r="H34" i="2"/>
  <c r="AI33" i="2"/>
  <c r="AA33" i="2"/>
  <c r="U33" i="2"/>
  <c r="M33" i="2"/>
  <c r="H33" i="2"/>
  <c r="AA32" i="2"/>
  <c r="AI32" i="2" s="1"/>
  <c r="U32" i="2"/>
  <c r="M32" i="2"/>
  <c r="H32" i="2"/>
  <c r="AA31" i="2"/>
  <c r="AI31" i="2" s="1"/>
  <c r="U31" i="2"/>
  <c r="M31" i="2"/>
  <c r="H31" i="2"/>
  <c r="AA30" i="2"/>
  <c r="AI30" i="2" s="1"/>
  <c r="U30" i="2"/>
  <c r="M30" i="2"/>
  <c r="H30" i="2"/>
  <c r="AA29" i="2"/>
  <c r="AI29" i="2" s="1"/>
  <c r="U29" i="2"/>
  <c r="M29" i="2"/>
  <c r="H29" i="2"/>
  <c r="AA28" i="2"/>
  <c r="AI28" i="2" s="1"/>
  <c r="U28" i="2"/>
  <c r="M28" i="2"/>
  <c r="H28" i="2"/>
  <c r="AA27" i="2"/>
  <c r="AI27" i="2" s="1"/>
  <c r="U27" i="2"/>
  <c r="M27" i="2"/>
  <c r="H27" i="2"/>
  <c r="AA26" i="2"/>
  <c r="AI26" i="2" s="1"/>
  <c r="U26" i="2"/>
  <c r="M26" i="2"/>
  <c r="H26" i="2"/>
  <c r="AA25" i="2"/>
  <c r="AI25" i="2" s="1"/>
  <c r="U25" i="2"/>
  <c r="M25" i="2"/>
  <c r="H25" i="2"/>
  <c r="AA24" i="2"/>
  <c r="AI24" i="2" s="1"/>
  <c r="U24" i="2"/>
  <c r="M24" i="2"/>
  <c r="H24" i="2"/>
  <c r="AI23" i="2"/>
  <c r="AA23" i="2"/>
  <c r="U23" i="2"/>
  <c r="M23" i="2"/>
  <c r="H23" i="2"/>
  <c r="AA22" i="2"/>
  <c r="AI22" i="2" s="1"/>
  <c r="U22" i="2"/>
  <c r="M22" i="2"/>
  <c r="H22" i="2"/>
  <c r="AI21" i="2"/>
  <c r="AA21" i="2"/>
  <c r="U21" i="2"/>
  <c r="M21" i="2"/>
  <c r="H21" i="2"/>
  <c r="AI20" i="2"/>
  <c r="AA20" i="2"/>
  <c r="U20" i="2"/>
  <c r="M20" i="2"/>
  <c r="H20" i="2"/>
  <c r="AA19" i="2"/>
  <c r="AI19" i="2" s="1"/>
  <c r="U19" i="2"/>
  <c r="M19" i="2"/>
  <c r="H19" i="2"/>
  <c r="AA18" i="2"/>
  <c r="AI18" i="2" s="1"/>
  <c r="U18" i="2"/>
  <c r="M18" i="2"/>
  <c r="H18" i="2"/>
  <c r="AA17" i="2"/>
  <c r="AI17" i="2" s="1"/>
  <c r="U17" i="2"/>
  <c r="M17" i="2"/>
  <c r="H17" i="2"/>
  <c r="AI16" i="2"/>
  <c r="AA16" i="2"/>
  <c r="U16" i="2"/>
  <c r="M16" i="2"/>
  <c r="H16" i="2"/>
  <c r="AA15" i="2"/>
  <c r="AI15" i="2" s="1"/>
  <c r="U15" i="2"/>
  <c r="M15" i="2"/>
  <c r="H15" i="2"/>
  <c r="AA14" i="2"/>
  <c r="AI14" i="2" s="1"/>
  <c r="U14" i="2"/>
  <c r="M14" i="2"/>
  <c r="H14" i="2"/>
  <c r="AA13" i="2"/>
  <c r="AI13" i="2" s="1"/>
  <c r="U13" i="2"/>
  <c r="M13" i="2"/>
  <c r="H13" i="2"/>
  <c r="AA12" i="2"/>
  <c r="AI12" i="2" s="1"/>
  <c r="U12" i="2"/>
  <c r="M12" i="2"/>
  <c r="H12" i="2"/>
  <c r="AA11" i="2"/>
  <c r="AI11" i="2" s="1"/>
  <c r="U11" i="2"/>
  <c r="M11" i="2"/>
  <c r="H11" i="2"/>
  <c r="AA10" i="2"/>
  <c r="AI10" i="2" s="1"/>
  <c r="U10" i="2"/>
  <c r="M10" i="2"/>
  <c r="H10" i="2"/>
  <c r="AI9" i="2"/>
  <c r="AA9" i="2"/>
  <c r="U9" i="2"/>
  <c r="M9" i="2"/>
  <c r="H9" i="2"/>
  <c r="AA8" i="2"/>
  <c r="AI8" i="2" s="1"/>
  <c r="U8" i="2"/>
  <c r="M8" i="2"/>
  <c r="H8" i="2"/>
  <c r="AA7" i="2"/>
  <c r="AI7" i="2" s="1"/>
  <c r="U7" i="2"/>
  <c r="M7" i="2"/>
  <c r="H7" i="2"/>
  <c r="AA6" i="2"/>
  <c r="AI6" i="2" s="1"/>
  <c r="U6" i="2"/>
  <c r="M6" i="2"/>
  <c r="H6" i="2"/>
  <c r="AA5" i="2"/>
  <c r="AI5" i="2" s="1"/>
  <c r="U5" i="2"/>
  <c r="M5" i="2"/>
  <c r="H5" i="2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</calcChain>
</file>

<file path=xl/sharedStrings.xml><?xml version="1.0" encoding="utf-8"?>
<sst xmlns="http://schemas.openxmlformats.org/spreadsheetml/2006/main" count="6483" uniqueCount="1594">
  <si>
    <t>New</t>
  </si>
  <si>
    <t>Pvsystem.PV_T_171_SEC1</t>
  </si>
  <si>
    <t>phases=1</t>
  </si>
  <si>
    <t>bus1=T_171_SEC.1</t>
  </si>
  <si>
    <t>kv=0.28</t>
  </si>
  <si>
    <t>irradiance=1</t>
  </si>
  <si>
    <t>Pmpp=95.7</t>
  </si>
  <si>
    <t>kvar=0</t>
  </si>
  <si>
    <t>kVA=95.7</t>
  </si>
  <si>
    <t>%cutin=0</t>
  </si>
  <si>
    <t>%cutout=0</t>
  </si>
  <si>
    <t>PV_T_171_SEC1</t>
  </si>
  <si>
    <t>dssText.Command=['</t>
  </si>
  <si>
    <t>.Kv=</t>
  </si>
  <si>
    <t>' num2str(</t>
  </si>
  <si>
    <t>read(</t>
  </si>
  <si>
    <t>,’holdingregs’,2,5))];</t>
  </si>
  <si>
    <t>dssText.Command=['Pvsystem.PV_T_171_SEC1.Kv=' num2str(read(PV_T_171_SEC1,’holdingregs’,1,5))];</t>
  </si>
  <si>
    <t>Pvsystem.PV_T_171_SEC2</t>
  </si>
  <si>
    <t>bus1=T_171_SEC.2</t>
  </si>
  <si>
    <t>PV_T_171_SEC2</t>
  </si>
  <si>
    <t>dssText.Command=['Pvsystem.PV_T_171_SEC2.Kv=' num2str(read(PV_T_171_SEC1,’holdingregs’,1,5))];</t>
  </si>
  <si>
    <t>Pvsystem.PV_T_171_SEC3</t>
  </si>
  <si>
    <t>bus1=T_171_SEC.3</t>
  </si>
  <si>
    <t>PV_T_171_SEC3</t>
  </si>
  <si>
    <t>dssText.Command=['Pvsystem.PV_T_171_SEC3.Kv=' num2str(read(PV_T_171_SEC1,’holdingregs’,1,5))];</t>
  </si>
  <si>
    <t>Pvsystem.PV_EBU2_LAB1</t>
  </si>
  <si>
    <t>bus1=EBU2_LAB.1</t>
  </si>
  <si>
    <t>Pmpp=26.7867</t>
  </si>
  <si>
    <t>kVA=26.7867</t>
  </si>
  <si>
    <t>PV_EBU2_LAB1</t>
  </si>
  <si>
    <t>dssText.Command=['Pvsystem.PV_EBU2_LAB1.Kv=' num2str(read(PV_EBU2_LAB1,’holdingregs’,1,5))];</t>
  </si>
  <si>
    <t>Pvsystem.PV_EBU2_LAB2</t>
  </si>
  <si>
    <t>bus1=EBU2_LAB.2</t>
  </si>
  <si>
    <t>PV_EBU2_LAB2</t>
  </si>
  <si>
    <t>dssText.Command=['Pvsystem.PV_EBU2_LAB2.Kv=' num2str(read(PV_EBU2_LAB1,’holdingregs’,1,5))];</t>
  </si>
  <si>
    <t>Pvsystem.PV_EBU2_LAB3</t>
  </si>
  <si>
    <t>bus1=EBU2_LAB.3</t>
  </si>
  <si>
    <t>PV_EBU2_LAB3</t>
  </si>
  <si>
    <t>dssText.Command=['Pvsystem.PV_EBU2_LAB3.Kv=' num2str(read(PV_EBU2_LAB1,’holdingregs’,1,5))];</t>
  </si>
  <si>
    <t>Pvsystem.PV_BIRCH_AQUARIUM1</t>
  </si>
  <si>
    <t>bus1=BIRCH_AQUARIUM.1</t>
  </si>
  <si>
    <t>Pmpp=3.28</t>
  </si>
  <si>
    <t>kVA=3.28</t>
  </si>
  <si>
    <t>PV_BIRCH_AQUARIUM1</t>
  </si>
  <si>
    <t>dssText.Command=['Pvsystem.PV_BIRCH_AQUARIUM1.Kv=' num2str(read(PV_BIRCH_AQUARIUM1,’holdingregs’,1,5))];</t>
  </si>
  <si>
    <t>Pvsystem.PV_BIRCH_AQUARIUM2</t>
  </si>
  <si>
    <t>bus1=BIRCH_AQUARIUM.2</t>
  </si>
  <si>
    <t>PV_BIRCH_AQUARIUM2</t>
  </si>
  <si>
    <t>dssText.Command=['Pvsystem.PV_BIRCH_AQUARIUM2.Kv=' num2str(read(PV_BIRCH_AQUARIUM1,’holdingregs’,1,5))];</t>
  </si>
  <si>
    <t>Pvsystem.PV_BIRCH_AQUARIUM3</t>
  </si>
  <si>
    <t>bus1=BIRCH_AQUARIUM.3</t>
  </si>
  <si>
    <t>PV_BIRCH_AQUARIUM3</t>
  </si>
  <si>
    <t>dssText.Command=['Pvsystem.PV_BIRCH_AQUARIUM3.Kv=' num2str(read(PV_BIRCH_AQUARIUM1,’holdingregs’,1,5))];</t>
  </si>
  <si>
    <t>Pvsystem.PV_T_270_SEC1</t>
  </si>
  <si>
    <t>bus1=T_270_SEC.1</t>
  </si>
  <si>
    <t>Pmpp=9.5667</t>
  </si>
  <si>
    <t>kVA=9.5667</t>
  </si>
  <si>
    <t>PV_T_270_SEC1</t>
  </si>
  <si>
    <t>dssText.Command=['Pvsystem.PV_T_270_SEC1.Kv=' num2str(read(PV_T_270_SEC1,’holdingregs’,1,5))];</t>
  </si>
  <si>
    <t>Pvsystem.PV_T_270_SEC2</t>
  </si>
  <si>
    <t>bus1=T_270_SEC.2</t>
  </si>
  <si>
    <t>PV_T_270_SEC2</t>
  </si>
  <si>
    <t>dssText.Command=['Pvsystem.PV_T_270_SEC2.Kv=' num2str(read(PV_T_270_SEC1,’holdingregs’,1,5))];</t>
  </si>
  <si>
    <t>Pvsystem.PV_T_270_SEC3</t>
  </si>
  <si>
    <t>bus1=T_270_SEC.3</t>
  </si>
  <si>
    <t>PV_T_270_SEC3</t>
  </si>
  <si>
    <t>dssText.Command=['Pvsystem.PV_T_270_SEC3.Kv=' num2str(read(PV_T_270_SEC1,’holdingregs’,1,5))];</t>
  </si>
  <si>
    <t>Pvsystem.PV_GILMAN_PARKING1</t>
  </si>
  <si>
    <t>bus1=GILMAN_PARKING.1</t>
  </si>
  <si>
    <t>Pmpp=64.9867</t>
  </si>
  <si>
    <t>kVA=64.9867</t>
  </si>
  <si>
    <t>PV_GILMAN_PARKING1</t>
  </si>
  <si>
    <t>dssText.Command=['Pvsystem.PV_GILMAN_PARKING1.Kv=' num2str(read(PV_GILMAN_PARKING1,’holdingregs’,1,5))];</t>
  </si>
  <si>
    <t>Pvsystem.PV_GILMAN_PARKING2</t>
  </si>
  <si>
    <t>bus1=GILMAN_PARKING.2</t>
  </si>
  <si>
    <t>PV_GILMAN_PARKING2</t>
  </si>
  <si>
    <t>dssText.Command=['Pvsystem.PV_GILMAN_PARKING2.Kv=' num2str(read(PV_GILMAN_PARKING1,’holdingregs’,1,5))];</t>
  </si>
  <si>
    <t>Pvsystem.PV_GILMAN_PARKING3</t>
  </si>
  <si>
    <t>bus1=GILMAN_PARKING.3</t>
  </si>
  <si>
    <t>PV_GILMAN_PARKING3</t>
  </si>
  <si>
    <t>dssText.Command=['Pvsystem.PV_GILMAN_PARKING3.Kv=' num2str(read(PV_GILMAN_PARKING1,’holdingregs’,1,5))];</t>
  </si>
  <si>
    <t>Pvsystem.PV_US_2_HOPKINS1</t>
  </si>
  <si>
    <t>bus1=US_2_HOPKINS.1</t>
  </si>
  <si>
    <t>Pmpp=112.6667</t>
  </si>
  <si>
    <t>kVA=112.6667</t>
  </si>
  <si>
    <t>PV_US_2_HOPKINS1</t>
  </si>
  <si>
    <t>dssText.Command=['Pvsystem.PV_US_2_HOPKINS1.Kv=' num2str(read(PV_US_2_HOPKINS1,’holdingregs’,1,5))];</t>
  </si>
  <si>
    <t>Pvsystem.PV_US_2_HOPKINS2</t>
  </si>
  <si>
    <t>bus1=US_2_HOPKINS.2</t>
  </si>
  <si>
    <t>PV_US_2_HOPKINS2</t>
  </si>
  <si>
    <t>dssText.Command=['Pvsystem.PV_US_2_HOPKINS2.Kv=' num2str(read(PV_US_2_HOPKINS1,’holdingregs’,1,5))];</t>
  </si>
  <si>
    <t>Pvsystem.PV_US_2_HOPKINS3</t>
  </si>
  <si>
    <t>bus1=US_2_HOPKINS.3</t>
  </si>
  <si>
    <t>PV_US_2_HOPKINS3</t>
  </si>
  <si>
    <t>dssText.Command=['Pvsystem.PV_US_2_HOPKINS3.Kv=' num2str(read(PV_US_2_HOPKINS1,’holdingregs’,1,5))];</t>
  </si>
  <si>
    <t>Pvsystem.PV_BIRCH_AQ1</t>
  </si>
  <si>
    <t>bus1=BIRCH_AQ.1</t>
  </si>
  <si>
    <t>Pmpp=13.12</t>
  </si>
  <si>
    <t>kVA=13.12</t>
  </si>
  <si>
    <t>PV_BIRCH_AQ1</t>
  </si>
  <si>
    <t>dssText.Command=['Pvsystem.PV_BIRCH_AQ1.Kv=' num2str(read(PV_BIRCH_AQ1,’holdingregs’,1,5))];</t>
  </si>
  <si>
    <t>Pvsystem.PV_BIRCH_AQ2</t>
  </si>
  <si>
    <t>bus1=BIRCH_AQ.2</t>
  </si>
  <si>
    <t>PV_BIRCH_AQ2</t>
  </si>
  <si>
    <t>dssText.Command=['Pvsystem.PV_BIRCH_AQ2.Kv=' num2str(read(PV_BIRCH_AQ1,’holdingregs’,1,5))];</t>
  </si>
  <si>
    <t>Pvsystem.PV_BIRCH_AQ3</t>
  </si>
  <si>
    <t>bus1=BIRCH_AQ.3</t>
  </si>
  <si>
    <t>PV_BIRCH_AQ3</t>
  </si>
  <si>
    <t>dssText.Command=['Pvsystem.PV_BIRCH_AQ3.Kv=' num2str(read(PV_BIRCH_AQ1,’holdingregs’,1,5))];</t>
  </si>
  <si>
    <t>Pvsystem.PV_USS_A1</t>
  </si>
  <si>
    <t>bus1=USS_A.1</t>
  </si>
  <si>
    <t>Pmpp=43.0467</t>
  </si>
  <si>
    <t>kVA=43.0467</t>
  </si>
  <si>
    <t>PV_USS_A1</t>
  </si>
  <si>
    <t>dssText.Command=['Pvsystem.PV_USS_A1.Kv=' num2str(read(PV_USS_A1,’holdingregs’,1,5))];</t>
  </si>
  <si>
    <t>Pvsystem.PV_USS_A2</t>
  </si>
  <si>
    <t>bus1=USS_A.2</t>
  </si>
  <si>
    <t>PV_USS_A2</t>
  </si>
  <si>
    <t>dssText.Command=['Pvsystem.PV_USS_A2.Kv=' num2str(read(PV_USS_A1,’holdingregs’,1,5))];</t>
  </si>
  <si>
    <t>Pvsystem.PV_USS_A3</t>
  </si>
  <si>
    <t>bus1=USS_A.3</t>
  </si>
  <si>
    <t>PV_USS_A3</t>
  </si>
  <si>
    <t>dssText.Command=['Pvsystem.PV_USS_A3.Kv=' num2str(read(PV_USS_A1,’holdingregs’,1,5))];</t>
  </si>
  <si>
    <t>Pvsystem.PV_USS_B1</t>
  </si>
  <si>
    <t>bus1=USS_B.1</t>
  </si>
  <si>
    <t>Pmpp=15.3</t>
  </si>
  <si>
    <t>kVA=15.3</t>
  </si>
  <si>
    <t>PV_USS_B1</t>
  </si>
  <si>
    <t>dssText.Command=['Pvsystem.PV_USS_B1.Kv=' num2str(read(PV_USS_B1,’holdingregs’,1,5))];</t>
  </si>
  <si>
    <t>Pvsystem.PV_USS_B2</t>
  </si>
  <si>
    <t>bus1=USS_B.2</t>
  </si>
  <si>
    <t>PV_USS_B2</t>
  </si>
  <si>
    <t>dssText.Command=['Pvsystem.PV_USS_B2.Kv=' num2str(read(PV_USS_B1,’holdingregs’,1,5))];</t>
  </si>
  <si>
    <t>Pvsystem.PV_USS_B3</t>
  </si>
  <si>
    <t>bus1=USS_B.3</t>
  </si>
  <si>
    <t>PV_USS_B3</t>
  </si>
  <si>
    <t>dssText.Command=['Pvsystem.PV_USS_B3.Kv=' num2str(read(PV_USS_B1,’holdingregs’,1,5))];</t>
  </si>
  <si>
    <t>Pvsystem.PV_USS_C_PC1</t>
  </si>
  <si>
    <t>bus1=USS_C_PC.1</t>
  </si>
  <si>
    <t>Pmpp=10.5233</t>
  </si>
  <si>
    <t>kVA=10.5233</t>
  </si>
  <si>
    <t>PV_USS_C_PC1</t>
  </si>
  <si>
    <t>dssText.Command=['Pvsystem.PV_USS_C_PC1.Kv=' num2str(read(PV_USS_C_PC1,’holdingregs’,1,5))];</t>
  </si>
  <si>
    <t>Pvsystem.PV_USS_C_PC2</t>
  </si>
  <si>
    <t>bus1=USS_C_PC.2</t>
  </si>
  <si>
    <t>PV_USS_C_PC2</t>
  </si>
  <si>
    <t>dssText.Command=['Pvsystem.PV_USS_C_PC2.Kv=' num2str(read(PV_USS_C_PC1,’holdingregs’,1,5))];</t>
  </si>
  <si>
    <t>Pvsystem.PV_USS_C_PC3</t>
  </si>
  <si>
    <t>bus1=USS_C_PC.3</t>
  </si>
  <si>
    <t>PV_USS_C_PC3</t>
  </si>
  <si>
    <t>dssText.Command=['Pvsystem.PV_USS_C_PC3.Kv=' num2str(read(PV_USS_C_PC1,’holdingregs’,1,5))];</t>
  </si>
  <si>
    <t>Load.Load_MCSS_MB1</t>
  </si>
  <si>
    <t>Phases=1</t>
  </si>
  <si>
    <t>bus1=MCSS_MB.1</t>
  </si>
  <si>
    <t>Kv=7.2</t>
  </si>
  <si>
    <t>Kw=666.74</t>
  </si>
  <si>
    <t>Model=1</t>
  </si>
  <si>
    <t>Kvar=500.055</t>
  </si>
  <si>
    <t>Load_MCSS_MB1</t>
  </si>
  <si>
    <t>dssText.Command=['Load.Load_MCSS_MB1.Kv=' num2str(read(Load_MCSS_MB1,’holdingregs’,1,5))];</t>
  </si>
  <si>
    <t>Load.Load_MCSS_MB2</t>
  </si>
  <si>
    <t>bus1=MCSS_MB.2</t>
  </si>
  <si>
    <t>Load_MCSS_MB2</t>
  </si>
  <si>
    <t>dssText.Command=['Load.Load_MCSS_MB2.Kv=' num2str(read(Load_MCSS_MB1,’holdingregs’,1,5))];</t>
  </si>
  <si>
    <t>Load.Load_MCSS_MB3</t>
  </si>
  <si>
    <t>bus1=MCSS_MB.3</t>
  </si>
  <si>
    <t>Load_MCSS_MB3</t>
  </si>
  <si>
    <t>dssText.Command=['Load.Load_MCSS_MB3.Kv=' num2str(read(Load_MCSS_MB1,’holdingregs’,1,5))];</t>
  </si>
  <si>
    <t>Load.Load_MCSS_MA1</t>
  </si>
  <si>
    <t>bus1=MCSS_MA.1</t>
  </si>
  <si>
    <t>Kw=471.8686</t>
  </si>
  <si>
    <t>Kvar=354.0514</t>
  </si>
  <si>
    <t>Load_MCSS_MA1</t>
  </si>
  <si>
    <t>dssText.Command=['Load.Load_MCSS_MA1.Kv=' num2str(read(Load_MCSS_MA1,’holdingregs’,1,5))];</t>
  </si>
  <si>
    <t>Load.Load_MCSS_MA2</t>
  </si>
  <si>
    <t>bus1=MCSS_MA.2</t>
  </si>
  <si>
    <t>Load_MCSS_MA2</t>
  </si>
  <si>
    <t>dssText.Command=['Load.Load_MCSS_MA2.Kv=' num2str(read(Load_MCSS_MA1,’holdingregs’,1,5))];</t>
  </si>
  <si>
    <t>Load.Load_MCSS_MA3</t>
  </si>
  <si>
    <t>bus1=MCSS_MA.3</t>
  </si>
  <si>
    <t>Load_MCSS_MA3</t>
  </si>
  <si>
    <t>dssText.Command=['Load.Load_MCSS_MA3.Kv=' num2str(read(Load_MCSS_MA1,’holdingregs’,1,5))];</t>
  </si>
  <si>
    <t>Load.Load_MCSS_MC1</t>
  </si>
  <si>
    <t>bus1=MCSS_MC.1</t>
  </si>
  <si>
    <t>Kw=75.674</t>
  </si>
  <si>
    <t>Kvar=56.7555</t>
  </si>
  <si>
    <t>Load_MCSS_MC1</t>
  </si>
  <si>
    <t>dssText.Command=['Load.Load_MCSS_MC1.Kv=' num2str(read(Load_MCSS_MC1,’holdingregs’,1,5))];</t>
  </si>
  <si>
    <t>Load.Load_MCSS_MC2</t>
  </si>
  <si>
    <t>bus1=MCSS_MC.2</t>
  </si>
  <si>
    <t>Load_MCSS_MC2</t>
  </si>
  <si>
    <t>dssText.Command=['Load.Load_MCSS_MC2.Kv=' num2str(read(Load_MCSS_MC1,’holdingregs’,1,5))];</t>
  </si>
  <si>
    <t>Load.Load_MCSS_MC3</t>
  </si>
  <si>
    <t>bus1=MCSS_MC.3</t>
  </si>
  <si>
    <t>Load_MCSS_MC3</t>
  </si>
  <si>
    <t>dssText.Command=['Load.Load_MCSS_MC3.Kv=' num2str(read(Load_MCSS_MC1,’holdingregs’,1,5))];</t>
  </si>
  <si>
    <t>Load.Load_EAST_CAMPUS_11</t>
  </si>
  <si>
    <t>bus1=EAST_CAMPUS_1.1</t>
  </si>
  <si>
    <t>Kw=30</t>
  </si>
  <si>
    <t>Kvar=22.5</t>
  </si>
  <si>
    <t>Load_EAST_CAMPUS_11</t>
  </si>
  <si>
    <t>dssText.Command=['Load.Load_EAST_CAMPUS_11.Kv=' num2str(read(Load_EAST_CAMPUS_11,’holdingregs’,1,5))];</t>
  </si>
  <si>
    <t>Load.Load_EAST_CAMPUS_12</t>
  </si>
  <si>
    <t>bus1=EAST_CAMPUS_1.2</t>
  </si>
  <si>
    <t>Load_EAST_CAMPUS_12</t>
  </si>
  <si>
    <t>dssText.Command=['Load.Load_EAST_CAMPUS_12.Kv=' num2str(read(Load_EAST_CAMPUS_11,’holdingregs’,1,5))];</t>
  </si>
  <si>
    <t>Load.Load_EAST_CAMPUS_13</t>
  </si>
  <si>
    <t>bus1=EAST_CAMPUS_1.3</t>
  </si>
  <si>
    <t>Load_EAST_CAMPUS_13</t>
  </si>
  <si>
    <t>dssText.Command=['Load.Load_EAST_CAMPUS_13.Kv=' num2str(read(Load_EAST_CAMPUS_11,’holdingregs’,1,5))];</t>
  </si>
  <si>
    <t>Load.Load_PSB1</t>
  </si>
  <si>
    <t>bus1=PSB.1</t>
  </si>
  <si>
    <t>Kw=86.9487</t>
  </si>
  <si>
    <t>Kvar=65.2115</t>
  </si>
  <si>
    <t>Load_PSB1</t>
  </si>
  <si>
    <t>dssText.Command=['Load.Load_PSB1.Kv=' num2str(read(Load_PSB1,’holdingregs’,1,5))];</t>
  </si>
  <si>
    <t>Load.Load_PSB2</t>
  </si>
  <si>
    <t>bus1=PSB.2</t>
  </si>
  <si>
    <t>Load_PSB2</t>
  </si>
  <si>
    <t>dssText.Command=['Load.Load_PSB2.Kv=' num2str(read(Load_PSB1,’holdingregs’,1,5))];</t>
  </si>
  <si>
    <t>Load.Load_PSB3</t>
  </si>
  <si>
    <t>bus1=PSB.3</t>
  </si>
  <si>
    <t>Load_PSB3</t>
  </si>
  <si>
    <t>dssText.Command=['Load.Load_PSB3.Kv=' num2str(read(Load_PSB1,’holdingregs’,1,5))];</t>
  </si>
  <si>
    <t>Load.Load_PRI_BIO_MED1</t>
  </si>
  <si>
    <t>bus1=PRI_BIO_MED.1</t>
  </si>
  <si>
    <t>Kw=408.037</t>
  </si>
  <si>
    <t>Kvar=306.0278</t>
  </si>
  <si>
    <t>Load_PRI_BIO_MED1</t>
  </si>
  <si>
    <t>dssText.Command=['Load.Load_PRI_BIO_MED1.Kv=' num2str(read(Load_PRI_BIO_MED1,’holdingregs’,1,5))];</t>
  </si>
  <si>
    <t>Load.Load_PRI_BIO_MED2</t>
  </si>
  <si>
    <t>bus1=PRI_BIO_MED.2</t>
  </si>
  <si>
    <t>Load_PRI_BIO_MED2</t>
  </si>
  <si>
    <t>dssText.Command=['Load.Load_PRI_BIO_MED2.Kv=' num2str(read(Load_PRI_BIO_MED1,’holdingregs’,1,5))];</t>
  </si>
  <si>
    <t>Load.Load_PRI_BIO_MED3</t>
  </si>
  <si>
    <t>bus1=PRI_BIO_MED.3</t>
  </si>
  <si>
    <t>Kvar=306.0278107</t>
  </si>
  <si>
    <t>Load_PRI_BIO_MED3</t>
  </si>
  <si>
    <t>dssText.Command=['Load.Load_PRI_BIO_MED3.Kv=' num2str(read(Load_PRI_BIO_MED1,’holdingregs’,1,5))];</t>
  </si>
  <si>
    <t>Load.Load_SS_64_SIO1</t>
  </si>
  <si>
    <t>bus1=SS_64_SIO.1</t>
  </si>
  <si>
    <t>Kw=134.7191</t>
  </si>
  <si>
    <t>Kvar=94.6639</t>
  </si>
  <si>
    <t>Load_SS_64_SIO1</t>
  </si>
  <si>
    <t>dssText.Command=['Load.Load_SS_64_SIO1.Kv=' num2str(read(Load_SS_64_SIO1,’holdingregs’,1,5))];</t>
  </si>
  <si>
    <t>Load.Load_SS_64_SIO2</t>
  </si>
  <si>
    <t>bus1=SS_64_SIO.2</t>
  </si>
  <si>
    <t>Load_SS_64_SIO2</t>
  </si>
  <si>
    <t>dssText.Command=['Load.Load_SS_64_SIO2.Kv=' num2str(read(Load_SS_64_SIO1,’holdingregs’,1,5))];</t>
  </si>
  <si>
    <t>Load.Load_SS_64_SIO3</t>
  </si>
  <si>
    <t>bus1=SS_64_SIO.3</t>
  </si>
  <si>
    <t>Load_SS_64_SIO3</t>
  </si>
  <si>
    <t>dssText.Command=['Load.Load_SS_64_SIO3.Kv=' num2str(read(Load_SS_64_SIO1,’holdingregs’,1,5))];</t>
  </si>
  <si>
    <t>Load.Load_BLACK_BOX_PRI1</t>
  </si>
  <si>
    <t>bus1=BLACK_BOX_PRI.1</t>
  </si>
  <si>
    <t>Kw=166.5877</t>
  </si>
  <si>
    <t>Kvar=124.9408</t>
  </si>
  <si>
    <t>Load_BLACK_BOX_PRI1</t>
  </si>
  <si>
    <t>dssText.Command=['Load.Load_BLACK_BOX_PRI1.Kv=' num2str(read(Load_BLACK_BOX_PRI1,’holdingregs’,1,5))];</t>
  </si>
  <si>
    <t>Load.Load_BLACK_BOX_PRI2</t>
  </si>
  <si>
    <t>bus1=BLACK_BOX_PRI.2</t>
  </si>
  <si>
    <t>Load_BLACK_BOX_PRI2</t>
  </si>
  <si>
    <t>dssText.Command=['Load.Load_BLACK_BOX_PRI2.Kv=' num2str(read(Load_BLACK_BOX_PRI1,’holdingregs’,1,5))];</t>
  </si>
  <si>
    <t>Load.Load_BLACK_BOX_PRI3</t>
  </si>
  <si>
    <t>bus1=BLACK_BOX_PRI.3</t>
  </si>
  <si>
    <t>Load_BLACK_BOX_PRI3</t>
  </si>
  <si>
    <t>dssText.Command=['Load.Load_BLACK_BOX_PRI3.Kv=' num2str(read(Load_BLACK_BOX_PRI1,’holdingregs’,1,5))];</t>
  </si>
  <si>
    <t>Load.Load_BLDG_3B_12KV1</t>
  </si>
  <si>
    <t>bus1=BLDG_3B_12KV.1</t>
  </si>
  <si>
    <t>Kw=217.022</t>
  </si>
  <si>
    <t>Kvar=162.7665</t>
  </si>
  <si>
    <t>Load_BLDG_3B_12KV1</t>
  </si>
  <si>
    <t>dssText.Command=['Load.Load_BLDG_3B_12KV1.Kv=' num2str(read(Load_BLDG_3B_12KV1,’holdingregs’,1,5))];</t>
  </si>
  <si>
    <t>Load.Load_BLDG_3B_12KV2</t>
  </si>
  <si>
    <t>bus1=BLDG_3B_12KV.2</t>
  </si>
  <si>
    <t>Load_BLDG_3B_12KV2</t>
  </si>
  <si>
    <t>dssText.Command=['Load.Load_BLDG_3B_12KV2.Kv=' num2str(read(Load_BLDG_3B_12KV1,’holdingregs’,1,5))];</t>
  </si>
  <si>
    <t>Load.Load_BLDG_3B_12KV3</t>
  </si>
  <si>
    <t>bus1=BLDG_3B_12KV.3</t>
  </si>
  <si>
    <t>Load_BLDG_3B_12KV3</t>
  </si>
  <si>
    <t>dssText.Command=['Load.Load_BLDG_3B_12KV3.Kv=' num2str(read(Load_BLDG_3B_12KV1,’holdingregs’,1,5))];</t>
  </si>
  <si>
    <t>Load.Load_BLDG_3B_151</t>
  </si>
  <si>
    <t>bus1=BLDG_3B_15.1</t>
  </si>
  <si>
    <t>Kw=105.674</t>
  </si>
  <si>
    <t>Kvar=79.2555</t>
  </si>
  <si>
    <t>Load_BLDG_3B_151</t>
  </si>
  <si>
    <t>dssText.Command=['Load.Load_BLDG_3B_151.Kv=' num2str(read(Load_BLDG_3B_151,’holdingregs’,1,5))];</t>
  </si>
  <si>
    <t>Load.Load_BLDG_3B_152</t>
  </si>
  <si>
    <t>bus1=BLDG_3B_15.2</t>
  </si>
  <si>
    <t>Load_BLDG_3B_152</t>
  </si>
  <si>
    <t>dssText.Command=['Load.Load_BLDG_3B_152.Kv=' num2str(read(Load_BLDG_3B_151,’holdingregs’,1,5))];</t>
  </si>
  <si>
    <t>Load.Load_BLDG_3B_153</t>
  </si>
  <si>
    <t>bus1=BLDG_3B_15.3</t>
  </si>
  <si>
    <t>Load_BLDG_3B_153</t>
  </si>
  <si>
    <t>dssText.Command=['Load.Load_BLDG_3B_153.Kv=' num2str(read(Load_BLDG_3B_151,’holdingregs’,1,5))];</t>
  </si>
  <si>
    <t>Load.Load_SS_36_RC1</t>
  </si>
  <si>
    <t>bus1=SS_36_RC.1</t>
  </si>
  <si>
    <t>Kw=273.0656</t>
  </si>
  <si>
    <t>Kvar=204.7992</t>
  </si>
  <si>
    <t>Load_SS_36_RC1</t>
  </si>
  <si>
    <t>dssText.Command=['Load.Load_SS_36_RC1.Kv=' num2str(read(Load_SS_36_RC1,’holdingregs’,1,5))];</t>
  </si>
  <si>
    <t>Load.Load_SS_36_RC2</t>
  </si>
  <si>
    <t>bus1=SS_36_RC.2</t>
  </si>
  <si>
    <t>Load_SS_36_RC2</t>
  </si>
  <si>
    <t>dssText.Command=['Load.Load_SS_36_RC2.Kv=' num2str(read(Load_SS_36_RC1,’holdingregs’,1,5))];</t>
  </si>
  <si>
    <t>Load.Load_SS_36_RC3</t>
  </si>
  <si>
    <t>bus1=SS_36_RC.3</t>
  </si>
  <si>
    <t>Load_SS_36_RC3</t>
  </si>
  <si>
    <t>dssText.Command=['Load.Load_SS_36_RC3.Kv=' num2str(read(Load_SS_36_RC1,’holdingregs’,1,5))];</t>
  </si>
  <si>
    <t>Load.Load_N_CAMPUS_B1</t>
  </si>
  <si>
    <t>bus1=N_CAMPUS_B.1</t>
  </si>
  <si>
    <t>Kw=306.2272</t>
  </si>
  <si>
    <t>Kvar=229.6704</t>
  </si>
  <si>
    <t>Load_N_CAMPUS_B1</t>
  </si>
  <si>
    <t>dssText.Command=['Load.Load_N_CAMPUS_B1.Kv=' num2str(read(Load_N_CAMPUS_B1,’holdingregs’,1,5))];</t>
  </si>
  <si>
    <t>Load.Load_N_CAMPUS_B2</t>
  </si>
  <si>
    <t>bus1=N_CAMPUS_B.2</t>
  </si>
  <si>
    <t>Load_N_CAMPUS_B2</t>
  </si>
  <si>
    <t>dssText.Command=['Load.Load_N_CAMPUS_B2.Kv=' num2str(read(Load_N_CAMPUS_B1,’holdingregs’,1,5))];</t>
  </si>
  <si>
    <t>Load.Load_N_CAMPUS_B3</t>
  </si>
  <si>
    <t>bus1=N_CAMPUS_B.3</t>
  </si>
  <si>
    <t>Load_N_CAMPUS_B3</t>
  </si>
  <si>
    <t>dssText.Command=['Load.Load_N_CAMPUS_B3.Kv=' num2str(read(Load_N_CAMPUS_B1,’holdingregs’,1,5))];</t>
  </si>
  <si>
    <t>Load.Load_N_CAMPUS_C1</t>
  </si>
  <si>
    <t>bus1=N_CAMPUS_C.1</t>
  </si>
  <si>
    <t>Kw=131.348</t>
  </si>
  <si>
    <t>Kvar=98.511</t>
  </si>
  <si>
    <t>Load_N_CAMPUS_C1</t>
  </si>
  <si>
    <t>dssText.Command=['Load.Load_N_CAMPUS_C1.Kv=' num2str(read(Load_N_CAMPUS_C1,’holdingregs’,1,5))];</t>
  </si>
  <si>
    <t>Load.Load_N_CAMPUS_C2</t>
  </si>
  <si>
    <t>bus1=N_CAMPUS_C.2</t>
  </si>
  <si>
    <t>Load_N_CAMPUS_C2</t>
  </si>
  <si>
    <t>dssText.Command=['Load.Load_N_CAMPUS_C2.Kv=' num2str(read(Load_N_CAMPUS_C1,’holdingregs’,1,5))];</t>
  </si>
  <si>
    <t>Load.Load_N_CAMPUS_C3</t>
  </si>
  <si>
    <t>bus1=N_CAMPUS_C.3</t>
  </si>
  <si>
    <t>Load_N_CAMPUS_C3</t>
  </si>
  <si>
    <t>dssText.Command=['Load.Load_N_CAMPUS_C3.Kv=' num2str(read(Load_N_CAMPUS_C1,’holdingregs’,1,5))];</t>
  </si>
  <si>
    <t>Load.Load_BUS_NC171</t>
  </si>
  <si>
    <t>bus1=BUS_NC17.1</t>
  </si>
  <si>
    <t>Kw=2.0992</t>
  </si>
  <si>
    <t>Kvar=1.5744</t>
  </si>
  <si>
    <t>Load_BUS_NC171</t>
  </si>
  <si>
    <t>dssText.Command=['Load.Load_BUS_NC171.Kv=' num2str(read(Load_BUS_NC171,’holdingregs’,1,5))];</t>
  </si>
  <si>
    <t>Load.Load_BUS_NC172</t>
  </si>
  <si>
    <t>bus1=BUS_NC17.2</t>
  </si>
  <si>
    <t>Load_BUS_NC172</t>
  </si>
  <si>
    <t>dssText.Command=['Load.Load_BUS_NC172.Kv=' num2str(read(Load_BUS_NC171,’holdingregs’,1,5))];</t>
  </si>
  <si>
    <t>Load.Load_BUS_NC173</t>
  </si>
  <si>
    <t>bus1=BUS_NC17.3</t>
  </si>
  <si>
    <t>Load_BUS_NC173</t>
  </si>
  <si>
    <t>dssText.Command=['Load.Load_BUS_NC173.Kv=' num2str(read(Load_BUS_NC171,’holdingregs’,1,5))];</t>
  </si>
  <si>
    <t>Load.Load_N_CAMPUS_A1</t>
  </si>
  <si>
    <t>bus1=N_CAMPUS_A.1</t>
  </si>
  <si>
    <t>Kw=144.3404</t>
  </si>
  <si>
    <t>Kvar=108.2553</t>
  </si>
  <si>
    <t>Load_N_CAMPUS_A1</t>
  </si>
  <si>
    <t>dssText.Command=['Load.Load_N_CAMPUS_A1.Kv=' num2str(read(Load_N_CAMPUS_A1,’holdingregs’,1,5))];</t>
  </si>
  <si>
    <t>Load.Load_N_CAMPUS_A2</t>
  </si>
  <si>
    <t>bus1=N_CAMPUS_A.2</t>
  </si>
  <si>
    <t>Load_N_CAMPUS_A2</t>
  </si>
  <si>
    <t>dssText.Command=['Load.Load_N_CAMPUS_A2.Kv=' num2str(read(Load_N_CAMPUS_A1,’holdingregs’,1,5))];</t>
  </si>
  <si>
    <t>Load.Load_N_CAMPUS_A3</t>
  </si>
  <si>
    <t>bus1=N_CAMPUS_A.3</t>
  </si>
  <si>
    <t>Load_N_CAMPUS_A3</t>
  </si>
  <si>
    <t>dssText.Command=['Load.Load_N_CAMPUS_A3.Kv=' num2str(read(Load_N_CAMPUS_A1,’holdingregs’,1,5))];</t>
  </si>
  <si>
    <t>Load.Load_BUS_T_238_PRI1</t>
  </si>
  <si>
    <t>bus1=BUS_T_238_PRI.1</t>
  </si>
  <si>
    <t>Kw=112.6447</t>
  </si>
  <si>
    <t>Kvar=84.4835</t>
  </si>
  <si>
    <t>Load_BUS_T_238_PRI1</t>
  </si>
  <si>
    <t>dssText.Command=['Load.Load_BUS_T_238_PRI1.Kv=' num2str(read(Load_BUS_T_238_PRI1,’holdingregs’,1,5))];</t>
  </si>
  <si>
    <t>Load.Load_BUS_T_238_PRI2</t>
  </si>
  <si>
    <t>bus1=BUS_T_238_PRI.2</t>
  </si>
  <si>
    <t>Load_BUS_T_238_PRI2</t>
  </si>
  <si>
    <t>dssText.Command=['Load.Load_BUS_T_238_PRI2.Kv=' num2str(read(Load_BUS_T_238_PRI1,’holdingregs’,1,5))];</t>
  </si>
  <si>
    <t>Load.Load_BUS_T_238_PRI3</t>
  </si>
  <si>
    <t>bus1=BUS_T_238_PRI.3</t>
  </si>
  <si>
    <t>Load_BUS_T_238_PRI3</t>
  </si>
  <si>
    <t>dssText.Command=['Load.Load_BUS_T_238_PRI3.Kv=' num2str(read(Load_BUS_T_238_PRI1,’holdingregs’,1,5))];</t>
  </si>
  <si>
    <t>Load.Load_REVELLE_21</t>
  </si>
  <si>
    <t>bus1=REVELLE_2.1</t>
  </si>
  <si>
    <t>Kw=851.8108</t>
  </si>
  <si>
    <t>Kvar=638.8582</t>
  </si>
  <si>
    <t>Load_REVELLE_21</t>
  </si>
  <si>
    <t>dssText.Command=['Load.Load_REVELLE_21.Kv=' num2str(read(Load_REVELLE_21,’holdingregs’,1,5))];</t>
  </si>
  <si>
    <t>Load.Load_REVELLE_22</t>
  </si>
  <si>
    <t>bus1=REVELLE_2.2</t>
  </si>
  <si>
    <t>Load_REVELLE_22</t>
  </si>
  <si>
    <t>dssText.Command=['Load.Load_REVELLE_22.Kv=' num2str(read(Load_REVELLE_21,’holdingregs’,1,5))];</t>
  </si>
  <si>
    <t>Load.Load_REVELLE_23</t>
  </si>
  <si>
    <t>bus1=REVELLE_2.3</t>
  </si>
  <si>
    <t>Load_REVELLE_23</t>
  </si>
  <si>
    <t>dssText.Command=['Load.Load_REVELLE_23.Kv=' num2str(read(Load_REVELLE_21,’holdingregs’,1,5))];</t>
  </si>
  <si>
    <t>Load.Load_REVELLE_11</t>
  </si>
  <si>
    <t>bus1=REVELLE_1.1</t>
  </si>
  <si>
    <t>Kw=708.421</t>
  </si>
  <si>
    <t>Kvar=531.3157</t>
  </si>
  <si>
    <t>Load_REVELLE_11</t>
  </si>
  <si>
    <t>dssText.Command=['Load.Load_REVELLE_11.Kv=' num2str(read(Load_REVELLE_11,’holdingregs’,1,5))];</t>
  </si>
  <si>
    <t>Load.Load_REVELLE_12</t>
  </si>
  <si>
    <t>bus1=REVELLE_1.2</t>
  </si>
  <si>
    <t>Load_REVELLE_12</t>
  </si>
  <si>
    <t>dssText.Command=['Load.Load_REVELLE_12.Kv=' num2str(read(Load_REVELLE_11,’holdingregs’,1,5))];</t>
  </si>
  <si>
    <t>Load.Load_REVELLE_13</t>
  </si>
  <si>
    <t>bus1=REVELLE_1.3</t>
  </si>
  <si>
    <t>Load_REVELLE_13</t>
  </si>
  <si>
    <t>dssText.Command=['Load.Load_REVELLE_13.Kv=' num2str(read(Load_REVELLE_11,’holdingregs’,1,5))];</t>
  </si>
  <si>
    <t>Load.Load_E_1_5_111</t>
  </si>
  <si>
    <t>bus1=E_1_5_11.1</t>
  </si>
  <si>
    <t>Kw=72.5592</t>
  </si>
  <si>
    <t>Kvar=54.4194</t>
  </si>
  <si>
    <t>Load_E_1_5_111</t>
  </si>
  <si>
    <t>dssText.Command=['Load.Load_E_1_5_111.Kv=' num2str(read(Load_E_1_5_111,’holdingregs’,1,5))];</t>
  </si>
  <si>
    <t>Load.Load_E_1_5_112</t>
  </si>
  <si>
    <t>bus1=E_1_5_11.2</t>
  </si>
  <si>
    <t>Load_E_1_5_112</t>
  </si>
  <si>
    <t>dssText.Command=['Load.Load_E_1_5_112.Kv=' num2str(read(Load_E_1_5_111,’holdingregs’,1,5))];</t>
  </si>
  <si>
    <t>Load.Load_E_1_5_113</t>
  </si>
  <si>
    <t>bus1=E_1_5_11.3</t>
  </si>
  <si>
    <t>Load_E_1_5_113</t>
  </si>
  <si>
    <t>dssText.Command=['Load.Load_E_1_5_113.Kv=' num2str(read(Load_E_1_5_111,’holdingregs’,1,5))];</t>
  </si>
  <si>
    <t>Load.Load_E_1_9_2_3051</t>
  </si>
  <si>
    <t>bus1=E_1_9_2_305.1</t>
  </si>
  <si>
    <t>Kw=35.7466</t>
  </si>
  <si>
    <t>Kvar=26.81</t>
  </si>
  <si>
    <t>Load_E_1_9_2_3051</t>
  </si>
  <si>
    <t>dssText.Command=['Load.Load_E_1_9_2_3051.Kv=' num2str(read(Load_E_1_9_2_3051,’holdingregs’,1,5))];</t>
  </si>
  <si>
    <t>Load.Load_E_1_9_2_3052</t>
  </si>
  <si>
    <t>bus1=E_1_9_2_305.2</t>
  </si>
  <si>
    <t>Load_E_1_9_2_3052</t>
  </si>
  <si>
    <t>dssText.Command=['Load.Load_E_1_9_2_3052.Kv=' num2str(read(Load_E_1_9_2_3051,’holdingregs’,1,5))];</t>
  </si>
  <si>
    <t>Load.Load_E_1_9_2_3053</t>
  </si>
  <si>
    <t>bus1=E_1_9_2_305.3</t>
  </si>
  <si>
    <t>Load_E_1_9_2_3053</t>
  </si>
  <si>
    <t>dssText.Command=['Load.Load_E_1_9_2_3053.Kv=' num2str(read(Load_E_1_9_2_3051,’holdingregs’,1,5))];</t>
  </si>
  <si>
    <t>Load.Load_E_1_7_81</t>
  </si>
  <si>
    <t>bus1=E_1_7_8.1</t>
  </si>
  <si>
    <t>Kw=150.0513</t>
  </si>
  <si>
    <t>Kvar=112.5385</t>
  </si>
  <si>
    <t>Load_E_1_7_81</t>
  </si>
  <si>
    <t>dssText.Command=['Load.Load_E_1_7_81.Kv=' num2str(read(Load_E_1_7_81,’holdingregs’,1,5))];</t>
  </si>
  <si>
    <t>Load.Load_E_1_7_82</t>
  </si>
  <si>
    <t>bus1=E_1_7_8.2</t>
  </si>
  <si>
    <t>Load_E_1_7_82</t>
  </si>
  <si>
    <t>dssText.Command=['Load.Load_E_1_7_82.Kv=' num2str(read(Load_E_1_7_81,’holdingregs’,1,5))];</t>
  </si>
  <si>
    <t>Load.Load_E_1_7_83</t>
  </si>
  <si>
    <t>bus1=E_1_7_8.3</t>
  </si>
  <si>
    <t>Load_E_1_7_83</t>
  </si>
  <si>
    <t>dssText.Command=['Load.Load_E_1_7_83.Kv=' num2str(read(Load_E_1_7_81,’holdingregs’,1,5))];</t>
  </si>
  <si>
    <t>Load.Load_E_1_9_111</t>
  </si>
  <si>
    <t>bus1=E_1_9_11.1</t>
  </si>
  <si>
    <t>Load_E_1_9_111</t>
  </si>
  <si>
    <t>dssText.Command=['Load.Load_E_1_9_111.Kv=' num2str(read(Load_E_1_9_111,’holdingregs’,1,5))];</t>
  </si>
  <si>
    <t>Load.Load_E_1_9_112</t>
  </si>
  <si>
    <t>bus1=E_1_9_11.2</t>
  </si>
  <si>
    <t>Load_E_1_9_112</t>
  </si>
  <si>
    <t>dssText.Command=['Load.Load_E_1_9_112.Kv=' num2str(read(Load_E_1_9_111,’holdingregs’,1,5))];</t>
  </si>
  <si>
    <t>Load.Load_E_1_9_113</t>
  </si>
  <si>
    <t>bus1=E_1_9_11.3</t>
  </si>
  <si>
    <t>Load_E_1_9_113</t>
  </si>
  <si>
    <t>dssText.Command=['Load.Load_E_1_9_113.Kv=' num2str(read(Load_E_1_9_111,’holdingregs’,1,5))];</t>
  </si>
  <si>
    <t>Load.Load_E_1_9_81</t>
  </si>
  <si>
    <t>bus1=E_1_9_8.1</t>
  </si>
  <si>
    <t>Kw=43.1829</t>
  </si>
  <si>
    <t>Kvar=32.3872</t>
  </si>
  <si>
    <t>Load_E_1_9_81</t>
  </si>
  <si>
    <t>dssText.Command=['Load.Load_E_1_9_81.Kv=' num2str(read(Load_E_1_9_81,’holdingregs’,1,5))];</t>
  </si>
  <si>
    <t>Load.Load_E_1_9_82</t>
  </si>
  <si>
    <t>bus1=E_1_9_8.2</t>
  </si>
  <si>
    <t>Load_E_1_9_82</t>
  </si>
  <si>
    <t>dssText.Command=['Load.Load_E_1_9_82.Kv=' num2str(read(Load_E_1_9_81,’holdingregs’,1,5))];</t>
  </si>
  <si>
    <t>Load.Load_E_1_9_83</t>
  </si>
  <si>
    <t>bus1=E_1_9_8.3</t>
  </si>
  <si>
    <t>Load_E_1_9_83</t>
  </si>
  <si>
    <t>dssText.Command=['Load.Load_E_1_9_83.Kv=' num2str(read(Load_E_1_9_81,’holdingregs’,1,5))];</t>
  </si>
  <si>
    <t>Load.Load_E_10_10_2021</t>
  </si>
  <si>
    <t>bus1=E_10_10_202.1</t>
  </si>
  <si>
    <t>Kw=193.6509</t>
  </si>
  <si>
    <t>Kvar=151.6136</t>
  </si>
  <si>
    <t>Load_E_10_10_2021</t>
  </si>
  <si>
    <t>dssText.Command=['Load.Load_E_10_10_2021.Kv=' num2str(read(Load_E_10_10_2021,’holdingregs’,1,5))];</t>
  </si>
  <si>
    <t>Load.Load_E_10_10_2022</t>
  </si>
  <si>
    <t>bus1=E_10_10_202.2</t>
  </si>
  <si>
    <t>Load_E_10_10_2022</t>
  </si>
  <si>
    <t>dssText.Command=['Load.Load_E_10_10_2022.Kv=' num2str(read(Load_E_10_10_2021,’holdingregs’,1,5))];</t>
  </si>
  <si>
    <t>Load.Load_E_10_10_2023</t>
  </si>
  <si>
    <t>bus1=E_10_10_202.3</t>
  </si>
  <si>
    <t>Load_E_10_10_2023</t>
  </si>
  <si>
    <t>dssText.Command=['Load.Load_E_10_10_2023.Kv=' num2str(read(Load_E_10_10_2021,’holdingregs’,1,5))];</t>
  </si>
  <si>
    <t>Load.Load_E_10_11_14_1091</t>
  </si>
  <si>
    <t>bus1=E_10_11_14_109.1</t>
  </si>
  <si>
    <t>Kw=17.564</t>
  </si>
  <si>
    <t>Kvar=13.173</t>
  </si>
  <si>
    <t>Load_E_10_11_14_1091</t>
  </si>
  <si>
    <t>dssText.Command=['Load.Load_E_10_11_14_1091.Kv=' num2str(read(Load_E_10_11_14_1091,’holdingregs’,1,5))];</t>
  </si>
  <si>
    <t>Load.Load_E_10_11_14_1092</t>
  </si>
  <si>
    <t>bus1=E_10_11_14_109.2</t>
  </si>
  <si>
    <t>Load_E_10_11_14_1092</t>
  </si>
  <si>
    <t>dssText.Command=['Load.Load_E_10_11_14_1092.Kv=' num2str(read(Load_E_10_11_14_1091,’holdingregs’,1,5))];</t>
  </si>
  <si>
    <t>Load.Load_E_10_11_14_1093</t>
  </si>
  <si>
    <t>bus1=E_10_11_14_109.3</t>
  </si>
  <si>
    <t>Load_E_10_11_14_1093</t>
  </si>
  <si>
    <t>dssText.Command=['Load.Load_E_10_11_14_1093.Kv=' num2str(read(Load_E_10_11_14_1091,’holdingregs’,1,5))];</t>
  </si>
  <si>
    <t>Load.Load_SIO_2_SUB1</t>
  </si>
  <si>
    <t>bus1=SIO_2_SUB.1</t>
  </si>
  <si>
    <t>Kw=284.4927</t>
  </si>
  <si>
    <t>Kvar=211.8911</t>
  </si>
  <si>
    <t>Load_SIO_2_SUB1</t>
  </si>
  <si>
    <t>dssText.Command=['Load.Load_SIO_2_SUB1.Kv=' num2str(read(Load_SIO_2_SUB1,’holdingregs’,1,5))];</t>
  </si>
  <si>
    <t>Load.Load_SIO_2_SUB2</t>
  </si>
  <si>
    <t>bus1=SIO_2_SUB.2</t>
  </si>
  <si>
    <t>Load_SIO_2_SUB2</t>
  </si>
  <si>
    <t>dssText.Command=['Load.Load_SIO_2_SUB2.Kv=' num2str(read(Load_SIO_2_SUB1,’holdingregs’,1,5))];</t>
  </si>
  <si>
    <t>Load.Load_SIO_2_SUB3</t>
  </si>
  <si>
    <t>bus1=SIO_2_SUB.3</t>
  </si>
  <si>
    <t>Load_SIO_2_SUB3</t>
  </si>
  <si>
    <t>dssText.Command=['Load.Load_SIO_2_SUB3.Kv=' num2str(read(Load_SIO_2_SUB1,’holdingregs’,1,5))];</t>
  </si>
  <si>
    <t>Load.Load_SIO_1_SUB1</t>
  </si>
  <si>
    <t>bus1=SIO_1_SUB.1</t>
  </si>
  <si>
    <t>Kw=243.3121</t>
  </si>
  <si>
    <t>Kvar=183.2801</t>
  </si>
  <si>
    <t>Load_SIO_1_SUB1</t>
  </si>
  <si>
    <t>dssText.Command=['Load.Load_SIO_1_SUB1.Kv=' num2str(read(Load_SIO_1_SUB1,’holdingregs’,1,5))];</t>
  </si>
  <si>
    <t>Load.Load_SIO_1_SUB2</t>
  </si>
  <si>
    <t>bus1=SIO_1_SUB.2</t>
  </si>
  <si>
    <t>Load_SIO_1_SUB2</t>
  </si>
  <si>
    <t>dssText.Command=['Load.Load_SIO_1_SUB2.Kv=' num2str(read(Load_SIO_1_SUB1,’holdingregs’,1,5))];</t>
  </si>
  <si>
    <t>Load.Load_SIO_1_SUB3</t>
  </si>
  <si>
    <t>bus1=SIO_1_SUB.3</t>
  </si>
  <si>
    <t>Load_SIO_1_SUB3</t>
  </si>
  <si>
    <t>dssText.Command=['Load.Load_SIO_1_SUB3.Kv=' num2str(read(Load_SIO_1_SUB1,’holdingregs’,1,5))];</t>
  </si>
  <si>
    <t>Load.Load_SS_83_MC_151</t>
  </si>
  <si>
    <t>bus1=SS_83_MC_15.1</t>
  </si>
  <si>
    <t>Kw=117.9853</t>
  </si>
  <si>
    <t>Kvar=88.489</t>
  </si>
  <si>
    <t>Load_SS_83_MC_151</t>
  </si>
  <si>
    <t>dssText.Command=['Load.Load_SS_83_MC_151.Kv=' num2str(read(Load_SS_83_MC_151,’holdingregs’,1,5))];</t>
  </si>
  <si>
    <t>Load.Load_SS_83_MC_152</t>
  </si>
  <si>
    <t>bus1=SS_83_MC_15.2</t>
  </si>
  <si>
    <t>Load_SS_83_MC_152</t>
  </si>
  <si>
    <t>dssText.Command=['Load.Load_SS_83_MC_152.Kv=' num2str(read(Load_SS_83_MC_151,’holdingregs’,1,5))];</t>
  </si>
  <si>
    <t>Load.Load_SS_83_MC_153</t>
  </si>
  <si>
    <t>bus1=SS_83_MC_15.3</t>
  </si>
  <si>
    <t>Load_SS_83_MC_153</t>
  </si>
  <si>
    <t>dssText.Command=['Load.Load_SS_83_MC_153.Kv=' num2str(read(Load_SS_83_MC_151,’holdingregs’,1,5))];</t>
  </si>
  <si>
    <t>Load.Load_E_2_6_121</t>
  </si>
  <si>
    <t>bus1=E_2_6_12.1</t>
  </si>
  <si>
    <t>Kw=98.511</t>
  </si>
  <si>
    <t>Kvar=73.8832</t>
  </si>
  <si>
    <t>Load_E_2_6_121</t>
  </si>
  <si>
    <t>dssText.Command=['Load.Load_E_2_6_121.Kv=' num2str(read(Load_E_2_6_121,’holdingregs’,1,5))];</t>
  </si>
  <si>
    <t>Load.Load_E_2_6_122</t>
  </si>
  <si>
    <t>bus1=E_2_6_12.2</t>
  </si>
  <si>
    <t>Load_E_2_6_122</t>
  </si>
  <si>
    <t>dssText.Command=['Load.Load_E_2_6_122.Kv=' num2str(read(Load_E_2_6_121,’holdingregs’,1,5))];</t>
  </si>
  <si>
    <t>Load.Load_E_2_6_123</t>
  </si>
  <si>
    <t>bus1=E_2_6_12.3</t>
  </si>
  <si>
    <t>Load_E_2_6_123</t>
  </si>
  <si>
    <t>dssText.Command=['Load.Load_E_2_6_123.Kv=' num2str(read(Load_E_2_6_121,’holdingregs’,1,5))];</t>
  </si>
  <si>
    <t>Load.Load_E_2_9_151</t>
  </si>
  <si>
    <t>bus1=E_2_9_15.1</t>
  </si>
  <si>
    <t>Kw=86.0443</t>
  </si>
  <si>
    <t>Kvar=64.5332</t>
  </si>
  <si>
    <t>Load_E_2_9_151</t>
  </si>
  <si>
    <t>dssText.Command=['Load.Load_E_2_9_151.Kv=' num2str(read(Load_E_2_9_151,’holdingregs’,1,5))];</t>
  </si>
  <si>
    <t>Load.Load_E_2_9_152</t>
  </si>
  <si>
    <t>bus1=E_2_9_15.2</t>
  </si>
  <si>
    <t>Load_E_2_9_152</t>
  </si>
  <si>
    <t>dssText.Command=['Load.Load_E_2_9_152.Kv=' num2str(read(Load_E_2_9_151,’holdingregs’,1,5))];</t>
  </si>
  <si>
    <t>Load.Load_E_2_9_153</t>
  </si>
  <si>
    <t>bus1=E_2_9_15.3</t>
  </si>
  <si>
    <t>Load_E_2_9_153</t>
  </si>
  <si>
    <t>dssText.Command=['Load.Load_E_2_9_153.Kv=' num2str(read(Load_E_2_9_151,’holdingregs’,1,5))];</t>
  </si>
  <si>
    <t>Load.Load_EAST_CAMPUS_31</t>
  </si>
  <si>
    <t>bus1=EAST_CAMPUS_3.1</t>
  </si>
  <si>
    <t>Kw=292.696</t>
  </si>
  <si>
    <t>Kvar=219.5221</t>
  </si>
  <si>
    <t>Load_EAST_CAMPUS_31</t>
  </si>
  <si>
    <t>dssText.Command=['Load.Load_EAST_CAMPUS_31.Kv=' num2str(read(Load_EAST_CAMPUS_31,’holdingregs’,1,5))];</t>
  </si>
  <si>
    <t>Load.Load_EAST_CAMPUS_32</t>
  </si>
  <si>
    <t>bus1=EAST_CAMPUS_3.2</t>
  </si>
  <si>
    <t>Load_EAST_CAMPUS_32</t>
  </si>
  <si>
    <t>dssText.Command=['Load.Load_EAST_CAMPUS_32.Kv=' num2str(read(Load_EAST_CAMPUS_31,’holdingregs’,1,5))];</t>
  </si>
  <si>
    <t>Load.Load_EAST_CAMPUS_33</t>
  </si>
  <si>
    <t>bus1=EAST_CAMPUS_3.3</t>
  </si>
  <si>
    <t>Load_EAST_CAMPUS_33</t>
  </si>
  <si>
    <t>dssText.Command=['Load.Load_EAST_CAMPUS_33.Kv=' num2str(read(Load_EAST_CAMPUS_31,’holdingregs’,1,5))];</t>
  </si>
  <si>
    <t>Load.Load_E_5_5_4361</t>
  </si>
  <si>
    <t>bus1=E_5_5_436.1</t>
  </si>
  <si>
    <t>Kw=69.2588</t>
  </si>
  <si>
    <t>Kvar=51.9441</t>
  </si>
  <si>
    <t>Load_E_5_5_4361</t>
  </si>
  <si>
    <t>dssText.Command=['Load.Load_E_5_5_4361.Kv=' num2str(read(Load_E_5_5_4361,’holdingregs’,1,5))];</t>
  </si>
  <si>
    <t>Load.Load_E_5_5_4362</t>
  </si>
  <si>
    <t>bus1=E_5_5_436.2</t>
  </si>
  <si>
    <t>Load_E_5_5_4362</t>
  </si>
  <si>
    <t>dssText.Command=['Load.Load_E_5_5_4362.Kv=' num2str(read(Load_E_5_5_4361,’holdingregs’,1,5))];</t>
  </si>
  <si>
    <t>Load.Load_E_5_5_4363</t>
  </si>
  <si>
    <t>bus1=E_5_5_436.3</t>
  </si>
  <si>
    <t>Load_E_5_5_4363</t>
  </si>
  <si>
    <t>dssText.Command=['Load.Load_E_5_5_4363.Kv=' num2str(read(Load_E_5_5_4361,’holdingregs’,1,5))];</t>
  </si>
  <si>
    <t>Load.Load_E_7_1_71</t>
  </si>
  <si>
    <t>bus1=E_7_1_7.1</t>
  </si>
  <si>
    <t>Kw=41.8527</t>
  </si>
  <si>
    <t>Kvar=31.3895</t>
  </si>
  <si>
    <t>Load_E_7_1_71</t>
  </si>
  <si>
    <t>dssText.Command=['Load.Load_E_7_1_71.Kv=' num2str(read(Load_E_7_1_71,’holdingregs’,1,5))];</t>
  </si>
  <si>
    <t>Load.Load_E_7_1_72</t>
  </si>
  <si>
    <t>bus1=E_7_1_7.2</t>
  </si>
  <si>
    <t>Load_E_7_1_72</t>
  </si>
  <si>
    <t>dssText.Command=['Load.Load_E_7_1_72.Kv=' num2str(read(Load_E_7_1_71,’holdingregs’,1,5))];</t>
  </si>
  <si>
    <t>Load.Load_E_7_1_73</t>
  </si>
  <si>
    <t>bus1=E_7_1_7.3</t>
  </si>
  <si>
    <t>Load_E_7_1_73</t>
  </si>
  <si>
    <t>dssText.Command=['Load.Load_E_7_1_73.Kv=' num2str(read(Load_E_7_1_71,’holdingregs’,1,5))];</t>
  </si>
  <si>
    <t>Load.Load_E_7_11_171</t>
  </si>
  <si>
    <t>bus1=E_7_11_17.1</t>
  </si>
  <si>
    <t>Kw=106.1237</t>
  </si>
  <si>
    <t>Kvar=79.5928</t>
  </si>
  <si>
    <t>Load_E_7_11_171</t>
  </si>
  <si>
    <t>dssText.Command=['Load.Load_E_7_11_171.Kv=' num2str(read(Load_E_7_11_171,’holdingregs’,1,5))];</t>
  </si>
  <si>
    <t>Load.Load_E_7_11_172</t>
  </si>
  <si>
    <t>bus1=E_7_11_17.2</t>
  </si>
  <si>
    <t>Load_E_7_11_172</t>
  </si>
  <si>
    <t>dssText.Command=['Load.Load_E_7_11_172.Kv=' num2str(read(Load_E_7_11_171,’holdingregs’,1,5))];</t>
  </si>
  <si>
    <t>Load.Load_E_7_11_173</t>
  </si>
  <si>
    <t>bus1=E_7_11_17.3</t>
  </si>
  <si>
    <t>Load_E_7_11_173</t>
  </si>
  <si>
    <t>dssText.Command=['Load.Load_E_7_11_173.Kv=' num2str(read(Load_E_7_11_171,’holdingregs’,1,5))];</t>
  </si>
  <si>
    <t>Load.Load_E_7_17_171</t>
  </si>
  <si>
    <t>bus1=E_7_17_17.1</t>
  </si>
  <si>
    <t>Kw=85.5557</t>
  </si>
  <si>
    <t>Kvar=64.1668</t>
  </si>
  <si>
    <t>Load_E_7_17_171</t>
  </si>
  <si>
    <t>dssText.Command=['Load.Load_E_7_17_171.Kv=' num2str(read(Load_E_7_17_171,’holdingregs’,1,5))];</t>
  </si>
  <si>
    <t>Load.Load_E_7_17_172</t>
  </si>
  <si>
    <t>bus1=E_7_17_17.2</t>
  </si>
  <si>
    <t>Load_E_7_17_172</t>
  </si>
  <si>
    <t>dssText.Command=['Load.Load_E_7_17_172.Kv=' num2str(read(Load_E_7_17_171,’holdingregs’,1,5))];</t>
  </si>
  <si>
    <t>Load.Load_E_7_17_173</t>
  </si>
  <si>
    <t>bus1=E_7_17_17.3</t>
  </si>
  <si>
    <t>Load_E_7_17_173</t>
  </si>
  <si>
    <t>dssText.Command=['Load.Load_E_7_17_173.Kv=' num2str(read(Load_E_7_17_171,’holdingregs’,1,5))];</t>
  </si>
  <si>
    <t>Load.Load_E_7_19_171</t>
  </si>
  <si>
    <t>bus1=E_7_19_17.1</t>
  </si>
  <si>
    <t>Kw=502.2538</t>
  </si>
  <si>
    <t>Kvar=385.7431</t>
  </si>
  <si>
    <t>Load_E_7_19_171</t>
  </si>
  <si>
    <t>dssText.Command=['Load.Load_E_7_19_171.Kv=' num2str(read(Load_E_7_19_171,’holdingregs’,1,5))];</t>
  </si>
  <si>
    <t>Load.Load_E_7_19_172</t>
  </si>
  <si>
    <t>bus1=E_7_19_17.2</t>
  </si>
  <si>
    <t>Load_E_7_19_172</t>
  </si>
  <si>
    <t>dssText.Command=['Load.Load_E_7_19_172.Kv=' num2str(read(Load_E_7_19_171,’holdingregs’,1,5))];</t>
  </si>
  <si>
    <t>Load.Load_E_7_19_173</t>
  </si>
  <si>
    <t>bus1=E_7_19_17.3</t>
  </si>
  <si>
    <t>Load_E_7_19_173</t>
  </si>
  <si>
    <t>dssText.Command=['Load.Load_E_7_19_173.Kv=' num2str(read(Load_E_7_19_171,’holdingregs’,1,5))];</t>
  </si>
  <si>
    <t>Load.Load_SS_42_WC1</t>
  </si>
  <si>
    <t>bus1=SS_42_WC.1</t>
  </si>
  <si>
    <t>Kw=22.4911</t>
  </si>
  <si>
    <t>Kvar=16.8683</t>
  </si>
  <si>
    <t>Load_SS_42_WC1</t>
  </si>
  <si>
    <t>dssText.Command=['Load.Load_SS_42_WC1.Kv=' num2str(read(Load_SS_42_WC1,’holdingregs’,1,5))];</t>
  </si>
  <si>
    <t>Load.Load_SS_42_WC2</t>
  </si>
  <si>
    <t>bus1=SS_42_WC.2</t>
  </si>
  <si>
    <t>Load_SS_42_WC2</t>
  </si>
  <si>
    <t>dssText.Command=['Load.Load_SS_42_WC2.Kv=' num2str(read(Load_SS_42_WC1,’holdingregs’,1,5))];</t>
  </si>
  <si>
    <t>Load.Load_SS_42_WC3</t>
  </si>
  <si>
    <t>bus1=SS_42_WC.3</t>
  </si>
  <si>
    <t>Load_SS_42_WC3</t>
  </si>
  <si>
    <t>dssText.Command=['Load.Load_SS_42_WC3.Kv=' num2str(read(Load_SS_42_WC1,’holdingregs’,1,5))];</t>
  </si>
  <si>
    <t>Load.Load_EBU2_LAB_PRI1</t>
  </si>
  <si>
    <t>bus1=EBU2_LAB_PRI.1</t>
  </si>
  <si>
    <t>Kw=63.5748</t>
  </si>
  <si>
    <t>Kvar=47.6811</t>
  </si>
  <si>
    <t>Load_EBU2_LAB_PRI1</t>
  </si>
  <si>
    <t>dssText.Command=['Load.Load_EBU2_LAB_PRI1.Kv=' num2str(read(Load_EBU2_LAB_PRI1,’holdingregs’,1,5))];</t>
  </si>
  <si>
    <t>Load.Load_EBU2_LAB_PRI2</t>
  </si>
  <si>
    <t>bus1=EBU2_LAB_PRI.2</t>
  </si>
  <si>
    <t>Load_EBU2_LAB_PRI2</t>
  </si>
  <si>
    <t>dssText.Command=['Load.Load_EBU2_LAB_PRI2.Kv=' num2str(read(Load_EBU2_LAB_PRI1,’holdingregs’,1,5))];</t>
  </si>
  <si>
    <t>Load.Load_EBU2_LAB_PRI3</t>
  </si>
  <si>
    <t>bus1=EBU2_LAB_PRI.3</t>
  </si>
  <si>
    <t>Load_EBU2_LAB_PRI3</t>
  </si>
  <si>
    <t>dssText.Command=['Load.Load_EBU2_LAB_PRI3.Kv=' num2str(read(Load_EBU2_LAB_PRI1,’holdingregs’,1,5))];</t>
  </si>
  <si>
    <t>Load.Load_SW_T_0951</t>
  </si>
  <si>
    <t>bus1=SW_T_095.1</t>
  </si>
  <si>
    <t>Kw=120.5523</t>
  </si>
  <si>
    <t>Kvar=90.4142</t>
  </si>
  <si>
    <t>Load_SW_T_0951</t>
  </si>
  <si>
    <t>dssText.Command=['Load.Load_SW_T_0951.Kv=' num2str(read(Load_SW_T_0951,’holdingregs’,1,5))];</t>
  </si>
  <si>
    <t>Load.Load_SW_T_0952</t>
  </si>
  <si>
    <t>bus1=SW_T_095.2</t>
  </si>
  <si>
    <t>Load_SW_T_0952</t>
  </si>
  <si>
    <t>dssText.Command=['Load.Load_SW_T_0952.Kv=' num2str(read(Load_SW_T_0951,’holdingregs’,1,5))];</t>
  </si>
  <si>
    <t>Load.Load_SW_T_0953</t>
  </si>
  <si>
    <t>bus1=SW_T_095.3</t>
  </si>
  <si>
    <t>Load_SW_T_0953</t>
  </si>
  <si>
    <t>dssText.Command=['Load.Load_SW_T_0953.Kv=' num2str(read(Load_SW_T_0951,’holdingregs’,1,5))];</t>
  </si>
  <si>
    <t>Load.Load_PSA1</t>
  </si>
  <si>
    <t>bus1=PSA.1</t>
  </si>
  <si>
    <t>Kw=394.044</t>
  </si>
  <si>
    <t>Kvar=295.533</t>
  </si>
  <si>
    <t>Load_PSA1</t>
  </si>
  <si>
    <t>dssText.Command=['Load.Load_PSA1.Kv=' num2str(read(Load_PSA1,’holdingregs’,1,5))];</t>
  </si>
  <si>
    <t>Load.Load_PSA2</t>
  </si>
  <si>
    <t>bus1=PSA.2</t>
  </si>
  <si>
    <t>Load_PSA2</t>
  </si>
  <si>
    <t>dssText.Command=['Load.Load_PSA2.Kv=' num2str(read(Load_PSA1,’holdingregs’,1,5))];</t>
  </si>
  <si>
    <t>Load.Load_PSA3</t>
  </si>
  <si>
    <t>bus1=PSA.3</t>
  </si>
  <si>
    <t>Load_PSA3</t>
  </si>
  <si>
    <t>dssText.Command=['Load.Load_PSA3.Kv=' num2str(read(Load_PSA1,’holdingregs’,1,5))];</t>
  </si>
  <si>
    <t>Load.Load_BUS_T_179_PRI1</t>
  </si>
  <si>
    <t>bus1=BUS_T_179_PRI.1</t>
  </si>
  <si>
    <t>Kw=55.0089</t>
  </si>
  <si>
    <t>Kvar=32.2039</t>
  </si>
  <si>
    <t>Load_BUS_T_179_PRI1</t>
  </si>
  <si>
    <t>dssText.Command=['Load.Load_BUS_T_179_PRI1.Kv=' num2str(read(Load_BUS_T_179_PRI1,’holdingregs’,1,5))];</t>
  </si>
  <si>
    <t>Load.Load_BUS_T_179_PRI2</t>
  </si>
  <si>
    <t>bus1=BUS_T_179_PRI.2</t>
  </si>
  <si>
    <t>Load_BUS_T_179_PRI2</t>
  </si>
  <si>
    <t>dssText.Command=['Load.Load_BUS_T_179_PRI2.Kv=' num2str(read(Load_BUS_T_179_PRI1,’holdingregs’,1,5))];</t>
  </si>
  <si>
    <t>Load.Load_BUS_T_179_PRI3</t>
  </si>
  <si>
    <t>bus1=BUS_T_179_PRI.3</t>
  </si>
  <si>
    <t>Load_BUS_T_179_PRI3</t>
  </si>
  <si>
    <t>dssText.Command=['Load.Load_BUS_T_179_PRI3.Kv=' num2str(read(Load_BUS_T_179_PRI1,’holdingregs’,1,5))];</t>
  </si>
  <si>
    <t>Load.Load_BUS_T_345_PRI1</t>
  </si>
  <si>
    <t>bus1=BUS_T_345_PRI.1</t>
  </si>
  <si>
    <t>Kw=513.5213</t>
  </si>
  <si>
    <t>Kvar=385.141</t>
  </si>
  <si>
    <t>Load_BUS_T_345_PRI1</t>
  </si>
  <si>
    <t>dssText.Command=['Load.Load_BUS_T_345_PRI1.Kv=' num2str(read(Load_BUS_T_345_PRI1,’holdingregs’,1,5))];</t>
  </si>
  <si>
    <t>Load.Load_BUS_T_345_PRI2</t>
  </si>
  <si>
    <t>bus1=BUS_T_345_PRI.2</t>
  </si>
  <si>
    <t>Load_BUS_T_345_PRI2</t>
  </si>
  <si>
    <t>dssText.Command=['Load.Load_BUS_T_345_PRI2.Kv=' num2str(read(Load_BUS_T_345_PRI1,’holdingregs’,1,5))];</t>
  </si>
  <si>
    <t>Load.Load_BUS_T_345_PRI3</t>
  </si>
  <si>
    <t>bus1=BUS_T_345_PRI.3</t>
  </si>
  <si>
    <t>Load_BUS_T_345_PRI3</t>
  </si>
  <si>
    <t>dssText.Command=['Load.Load_BUS_T_345_PRI3.Kv=' num2str(read(Load_BUS_T_345_PRI1,’holdingregs’,1,5))];</t>
  </si>
  <si>
    <t>Load.Load_SS_31_RC1</t>
  </si>
  <si>
    <t>bus1=SS_31_RC.1</t>
  </si>
  <si>
    <t>Kw=252.3264</t>
  </si>
  <si>
    <t>Kvar=189.2448</t>
  </si>
  <si>
    <t>Load_SS_31_RC1</t>
  </si>
  <si>
    <t>dssText.Command=['Load.Load_SS_31_RC1.Kv=' num2str(read(Load_SS_31_RC1,’holdingregs’,1,5))];</t>
  </si>
  <si>
    <t>Load.Load_SS_31_RC2</t>
  </si>
  <si>
    <t>bus1=SS_31_RC.2</t>
  </si>
  <si>
    <t>Load_SS_31_RC2</t>
  </si>
  <si>
    <t>dssText.Command=['Load.Load_SS_31_RC2.Kv=' num2str(read(Load_SS_31_RC1,’holdingregs’,1,5))];</t>
  </si>
  <si>
    <t>Load.Load_SS_31_RC3</t>
  </si>
  <si>
    <t>bus1=SS_31_RC.3</t>
  </si>
  <si>
    <t>Load_SS_31_RC3</t>
  </si>
  <si>
    <t>dssText.Command=['Load.Load_SS_31_RC3.Kv=' num2str(read(Load_SS_31_RC1,’holdingregs’,1,5))];</t>
  </si>
  <si>
    <t>Load.Load_SS_30_RC1</t>
  </si>
  <si>
    <t>bus1=SS_30_RC.1</t>
  </si>
  <si>
    <t>Kw=536.1877</t>
  </si>
  <si>
    <t>Kvar=402.1408</t>
  </si>
  <si>
    <t>Load_SS_30_RC1</t>
  </si>
  <si>
    <t>dssText.Command=['Load.Load_SS_30_RC1.Kv=' num2str(read(Load_SS_30_RC1,’holdingregs’,1,5))];</t>
  </si>
  <si>
    <t>Load.Load_SS_30_RC2</t>
  </si>
  <si>
    <t>bus1=SS_30_RC.2</t>
  </si>
  <si>
    <t>Load_SS_30_RC2</t>
  </si>
  <si>
    <t>dssText.Command=['Load.Load_SS_30_RC2.Kv=' num2str(read(Load_SS_30_RC1,’holdingregs’,1,5))];</t>
  </si>
  <si>
    <t>Load.Load_SS_30_RC3</t>
  </si>
  <si>
    <t>bus1=SS_30_RC.3</t>
  </si>
  <si>
    <t>Load_SS_30_RC3</t>
  </si>
  <si>
    <t>dssText.Command=['Load.Load_SS_30_RC3.Kv=' num2str(read(Load_SS_30_RC1,’holdingregs’,1,5))];</t>
  </si>
  <si>
    <t>Load.Load_SB_B2A1</t>
  </si>
  <si>
    <t>bus1=SB_B2A.1</t>
  </si>
  <si>
    <t>Kw=699.577</t>
  </si>
  <si>
    <t>Kvar=524.6827</t>
  </si>
  <si>
    <t>Load_SB_B2A1</t>
  </si>
  <si>
    <t>dssText.Command=['Load.Load_SB_B2A1.Kv=' num2str(read(Load_SB_B2A1,’holdingregs’,1,5))];</t>
  </si>
  <si>
    <t>Load.Load_SB_B2A2</t>
  </si>
  <si>
    <t>bus1=SB_B2A.2</t>
  </si>
  <si>
    <t>Load_SB_B2A2</t>
  </si>
  <si>
    <t>dssText.Command=['Load.Load_SB_B2A2.Kv=' num2str(read(Load_SB_B2A1,’holdingregs’,1,5))];</t>
  </si>
  <si>
    <t>Load.Load_SB_B2A3</t>
  </si>
  <si>
    <t>bus1=SB_B2A.3</t>
  </si>
  <si>
    <t>Load_SB_B2A3</t>
  </si>
  <si>
    <t>dssText.Command=['Load.Load_SB_B2A3.Kv=' num2str(read(Load_SB_B2A1,’holdingregs’,1,5))];</t>
  </si>
  <si>
    <t>Load.Load_SS_52_SIO1</t>
  </si>
  <si>
    <t>bus1=SS_52_SIO.1</t>
  </si>
  <si>
    <t>Kw=172.4608</t>
  </si>
  <si>
    <t>Kvar=128.5496</t>
  </si>
  <si>
    <t>Load_SS_52_SIO1</t>
  </si>
  <si>
    <t>dssText.Command=['Load.Load_SS_52_SIO1.Kv=' num2str(read(Load_SS_52_SIO1,’holdingregs’,1,5))];</t>
  </si>
  <si>
    <t>Load.Load_SS_52_SIO2</t>
  </si>
  <si>
    <t>bus1=SS_52_SIO.2</t>
  </si>
  <si>
    <t>Load_SS_52_SIO2</t>
  </si>
  <si>
    <t>dssText.Command=['Load.Load_SS_52_SIO2.Kv=' num2str(read(Load_SS_52_SIO1,’holdingregs’,1,5))];</t>
  </si>
  <si>
    <t>Load.Load_SS_52_SIO3</t>
  </si>
  <si>
    <t>bus1=SS_52_SIO.3</t>
  </si>
  <si>
    <t>Load_SS_52_SIO3</t>
  </si>
  <si>
    <t>dssText.Command=['Load.Load_SS_52_SIO3.Kv=' num2str(read(Load_SS_52_SIO1,’holdingregs’,1,5))];</t>
  </si>
  <si>
    <t>Load.Load_SS_82_WC1</t>
  </si>
  <si>
    <t>bus1=SS_82_WC.1</t>
  </si>
  <si>
    <t>Kw=262.696</t>
  </si>
  <si>
    <t>Kvar=197.022</t>
  </si>
  <si>
    <t>Load_SS_82_WC1</t>
  </si>
  <si>
    <t>dssText.Command=['Load.Load_SS_82_WC1.Kv=' num2str(read(Load_SS_82_WC1,’holdingregs’,1,5))];</t>
  </si>
  <si>
    <t>Load.Load_SS_82_WC2</t>
  </si>
  <si>
    <t>bus1=SS_82_WC.2</t>
  </si>
  <si>
    <t>Load_SS_82_WC2</t>
  </si>
  <si>
    <t>dssText.Command=['Load.Load_SS_82_WC2.Kv=' num2str(read(Load_SS_82_WC1,’holdingregs’,1,5))];</t>
  </si>
  <si>
    <t>Load.Load_SS_82_WC3</t>
  </si>
  <si>
    <t>bus1=SS_82_WC.3</t>
  </si>
  <si>
    <t>Load_SS_82_WC3</t>
  </si>
  <si>
    <t>dssText.Command=['Load.Load_SS_82_WC3.Kv=' num2str(read(Load_SS_82_WC1,’holdingregs’,1,5))];</t>
  </si>
  <si>
    <t>Load.Load_SS_91_WC1</t>
  </si>
  <si>
    <t>bus1=SS_91_WC.1</t>
  </si>
  <si>
    <t>Kw=197.022</t>
  </si>
  <si>
    <t>Kvar=147.7665</t>
  </si>
  <si>
    <t>Load_SS_91_WC1</t>
  </si>
  <si>
    <t>dssText.Command=['Load.Load_SS_91_WC1.Kv=' num2str(read(Load_SS_91_WC1,’holdingregs’,1,5))];</t>
  </si>
  <si>
    <t>Load.Load_SS_91_WC2</t>
  </si>
  <si>
    <t>bus1=SS_91_WC.2</t>
  </si>
  <si>
    <t>Load_SS_91_WC2</t>
  </si>
  <si>
    <t>dssText.Command=['Load.Load_SS_91_WC2.Kv=' num2str(read(Load_SS_91_WC1,’holdingregs’,1,5))];</t>
  </si>
  <si>
    <t>Load.Load_SS_91_WC3</t>
  </si>
  <si>
    <t>bus1=SS_91_WC.3</t>
  </si>
  <si>
    <t>Load_SS_91_WC3</t>
  </si>
  <si>
    <t>dssText.Command=['Load.Load_SS_91_WC3.Kv=' num2str(read(Load_SS_91_WC1,’holdingregs’,1,5))];</t>
  </si>
  <si>
    <t>Load.Load_SS_92_ERC1</t>
  </si>
  <si>
    <t>bus1=SS_92_ERC.1</t>
  </si>
  <si>
    <t>Load_SS_92_ERC1</t>
  </si>
  <si>
    <t>dssText.Command=['Load.Load_SS_92_ERC1.Kv=' num2str(read(Load_SS_92_ERC1,’holdingregs’,1,5))];</t>
  </si>
  <si>
    <t>Load.Load_SS_92_ERC2</t>
  </si>
  <si>
    <t>bus1=SS_92_ERC.2</t>
  </si>
  <si>
    <t>Load_SS_92_ERC2</t>
  </si>
  <si>
    <t>dssText.Command=['Load.Load_SS_92_ERC2.Kv=' num2str(read(Load_SS_92_ERC1,’holdingregs’,1,5))];</t>
  </si>
  <si>
    <t>Load.Load_SS_92_ERC3</t>
  </si>
  <si>
    <t>bus1=SS_92_ERC.3</t>
  </si>
  <si>
    <t>Load_SS_92_ERC3</t>
  </si>
  <si>
    <t>dssText.Command=['Load.Load_SS_92_ERC3.Kv=' num2str(read(Load_SS_92_ERC1,’holdingregs’,1,5))];</t>
  </si>
  <si>
    <t>Load.Load_SVERD_US1_PRI1</t>
  </si>
  <si>
    <t>bus1=SVERD_US1_PRI.1</t>
  </si>
  <si>
    <t>Kw=175.2253</t>
  </si>
  <si>
    <t>Kvar=132.8974</t>
  </si>
  <si>
    <t>Load_SVERD_US1_PRI1</t>
  </si>
  <si>
    <t>dssText.Command=['Load.Load_SVERD_US1_PRI1.Kv=' num2str(read(Load_SVERD_US1_PRI1,’holdingregs’,1,5))];</t>
  </si>
  <si>
    <t>Load.Load_SVERD_US1_PRI2</t>
  </si>
  <si>
    <t>bus1=SVERD_US1_PRI.2</t>
  </si>
  <si>
    <t>Load_SVERD_US1_PRI2</t>
  </si>
  <si>
    <t>dssText.Command=['Load.Load_SVERD_US1_PRI2.Kv=' num2str(read(Load_SVERD_US1_PRI1,’holdingregs’,1,5))];</t>
  </si>
  <si>
    <t>Load.Load_SVERD_US1_PRI3</t>
  </si>
  <si>
    <t>bus1=SVERD_US1_PRI.3</t>
  </si>
  <si>
    <t>Load_SVERD_US1_PRI3</t>
  </si>
  <si>
    <t>dssText.Command=['Load.Load_SVERD_US1_PRI3.Kv=' num2str(read(Load_SVERD_US1_PRI1,’holdingregs’,1,5))];</t>
  </si>
  <si>
    <t>Load.Load_T_0501</t>
  </si>
  <si>
    <t>bus1=T_050.1</t>
  </si>
  <si>
    <t>Kw=63.5234</t>
  </si>
  <si>
    <t>Kvar=47.4926</t>
  </si>
  <si>
    <t>Load_T_0501</t>
  </si>
  <si>
    <t>dssText.Command=['Load.Load_T_0501.Kv=' num2str(read(Load_T_0501,’holdingregs’,1,5))];</t>
  </si>
  <si>
    <t>Load.Load_T_0502</t>
  </si>
  <si>
    <t>bus1=T_050.2</t>
  </si>
  <si>
    <t>Load_T_0502</t>
  </si>
  <si>
    <t>dssText.Command=['Load.Load_T_0502.Kv=' num2str(read(Load_T_0501,’holdingregs’,1,5))];</t>
  </si>
  <si>
    <t>Load.Load_T_0503</t>
  </si>
  <si>
    <t>bus1=T_050.3</t>
  </si>
  <si>
    <t>Load_T_0503</t>
  </si>
  <si>
    <t>dssText.Command=['Load.Load_T_0503.Kv=' num2str(read(Load_T_0501,’holdingregs’,1,5))];</t>
  </si>
  <si>
    <t>Load.Load_C_SERVICE_PRI1</t>
  </si>
  <si>
    <t>bus1=C_SERVICE_PRI.1</t>
  </si>
  <si>
    <t>Kw=155.1693</t>
  </si>
  <si>
    <t>Kvar=116.377</t>
  </si>
  <si>
    <t>Load_C_SERVICE_PRI1</t>
  </si>
  <si>
    <t>dssText.Command=['Load.Load_C_SERVICE_PRI1.Kv=' num2str(read(Load_C_SERVICE_PRI1,’holdingregs’,1,5))];</t>
  </si>
  <si>
    <t>Load.Load_C_SERVICE_PRI2</t>
  </si>
  <si>
    <t>bus1=C_SERVICE_PRI.2</t>
  </si>
  <si>
    <t>Load_C_SERVICE_PRI2</t>
  </si>
  <si>
    <t>dssText.Command=['Load.Load_C_SERVICE_PRI2.Kv=' num2str(read(Load_C_SERVICE_PRI1,’holdingregs’,1,5))];</t>
  </si>
  <si>
    <t>Load.Load_C_SERVICE_PRI3</t>
  </si>
  <si>
    <t>bus1=C_SERVICE_PRI.3</t>
  </si>
  <si>
    <t>Load_C_SERVICE_PRI3</t>
  </si>
  <si>
    <t>dssText.Command=['Load.Load_C_SERVICE_PRI3.Kv=' num2str(read(Load_C_SERVICE_PRI1,’holdingregs’,1,5))];</t>
  </si>
  <si>
    <t>Load.Load_SW_T_071_0721</t>
  </si>
  <si>
    <t>bus1=SW_T_071/072.1</t>
  </si>
  <si>
    <t>Kw=62.5467</t>
  </si>
  <si>
    <t>Kvar=46.91</t>
  </si>
  <si>
    <t>Load_SW_T_071_0721</t>
  </si>
  <si>
    <t>dssText.Command=['Load.Load_SW_T_071_0721.Kv=' num2str(read(Load_SW_T_071_0721,’holdingregs’,1,5))];</t>
  </si>
  <si>
    <t>Load.Load_SW_T_071_0722</t>
  </si>
  <si>
    <t>bus1=SW_T_071/072.2</t>
  </si>
  <si>
    <t>Load_SW_T_071_0722</t>
  </si>
  <si>
    <t>dssText.Command=['Load.Load_SW_T_071_0722.Kv=' num2str(read(Load_SW_T_071_0721,’holdingregs’,1,5))];</t>
  </si>
  <si>
    <t>Load.Load_SW_T_071_0723</t>
  </si>
  <si>
    <t>bus1=SW_T_071/072.3</t>
  </si>
  <si>
    <t>Load_SW_T_071_0723</t>
  </si>
  <si>
    <t>dssText.Command=['Load.Load_SW_T_071_0723.Kv=' num2str(read(Load_SW_T_071_0721,’holdingregs’,1,5))];</t>
  </si>
  <si>
    <t>Load.Load_BUS_T_234_PRI1</t>
  </si>
  <si>
    <t>bus1=BUS_T_234_PRI.1</t>
  </si>
  <si>
    <t>Kw=44.3993</t>
  </si>
  <si>
    <t>Kvar=33.2995</t>
  </si>
  <si>
    <t>Load_BUS_T_234_PRI1</t>
  </si>
  <si>
    <t>dssText.Command=['Load.Load_BUS_T_234_PRI1.Kv=' num2str(read(Load_BUS_T_234_PRI1,’holdingregs’,1,5))];</t>
  </si>
  <si>
    <t>Load.Load_BUS_T_234_PRI2</t>
  </si>
  <si>
    <t>bus1=BUS_T_234_PRI.2</t>
  </si>
  <si>
    <t>Load_BUS_T_234_PRI2</t>
  </si>
  <si>
    <t>dssText.Command=['Load.Load_BUS_T_234_PRI2.Kv=' num2str(read(Load_BUS_T_234_PRI1,’holdingregs’,1,5))];</t>
  </si>
  <si>
    <t>Load.Load_BUS_T_234_PRI3</t>
  </si>
  <si>
    <t>bus1=BUS_T_234_PRI.3</t>
  </si>
  <si>
    <t>Load_BUS_T_234_PRI3</t>
  </si>
  <si>
    <t>dssText.Command=['Load.Load_BUS_T_234_PRI3.Kv=' num2str(read(Load_BUS_T_234_PRI1,’holdingregs’,1,5))];</t>
  </si>
  <si>
    <t>Load.Load_DB_CP1</t>
  </si>
  <si>
    <t>bus1=DB_CP.1</t>
  </si>
  <si>
    <t>Kv=2.4</t>
  </si>
  <si>
    <t>Kw=378.779</t>
  </si>
  <si>
    <t>Kvar=284.0843</t>
  </si>
  <si>
    <t>Load_DB_CP1</t>
  </si>
  <si>
    <t>dssText.Command=['Load.Load_DB_CP1.Kv=' num2str(read(Load_DB_CP1,’holdingregs’,1,5))];</t>
  </si>
  <si>
    <t>Load.Load_DB_CP2</t>
  </si>
  <si>
    <t>bus1=DB_CP.2</t>
  </si>
  <si>
    <t>Load_DB_CP2</t>
  </si>
  <si>
    <t>dssText.Command=['Load.Load_DB_CP2.Kv=' num2str(read(Load_DB_CP1,’holdingregs’,1,5))];</t>
  </si>
  <si>
    <t>Load.Load_DB_CP3</t>
  </si>
  <si>
    <t>bus1=DB_CP.3</t>
  </si>
  <si>
    <t>Load_DB_CP3</t>
  </si>
  <si>
    <t>dssText.Command=['Load.Load_DB_CP3.Kv=' num2str(read(Load_DB_CP1,’holdingregs’,1,5))];</t>
  </si>
  <si>
    <t>Load.Load_BUS_T_257_PRI1</t>
  </si>
  <si>
    <t>bus1=BUS_T_257_PRI.1</t>
  </si>
  <si>
    <t>Kw=48.11</t>
  </si>
  <si>
    <t>Kvar=36.0825</t>
  </si>
  <si>
    <t>Load_BUS_T_257_PRI1</t>
  </si>
  <si>
    <t>dssText.Command=['Load.Load_BUS_T_257_PRI1.Kv=' num2str(read(Load_BUS_T_257_PRI1,’holdingregs’,1,5))];</t>
  </si>
  <si>
    <t>Load.Load_BUS_T_257_PRI2</t>
  </si>
  <si>
    <t>bus1=BUS_T_257_PRI.2</t>
  </si>
  <si>
    <t>Load_BUS_T_257_PRI2</t>
  </si>
  <si>
    <t>dssText.Command=['Load.Load_BUS_T_257_PRI2.Kv=' num2str(read(Load_BUS_T_257_PRI1,’holdingregs’,1,5))];</t>
  </si>
  <si>
    <t>Load.Load_BUS_T_257_PRI3</t>
  </si>
  <si>
    <t>bus1=BUS_T_257_PRI.3</t>
  </si>
  <si>
    <t>Load_BUS_T_257_PRI3</t>
  </si>
  <si>
    <t>dssText.Command=['Load.Load_BUS_T_257_PRI3.Kv=' num2str(read(Load_BUS_T_257_PRI1,’holdingregs’,1,5))];</t>
  </si>
  <si>
    <t>Load.Load_BUS_T_259_PRI1</t>
  </si>
  <si>
    <t>bus1=BUS_T_259_PRI.1</t>
  </si>
  <si>
    <t>Kw=29.591</t>
  </si>
  <si>
    <t>Kvar=22.1933</t>
  </si>
  <si>
    <t>Load_BUS_T_259_PRI1</t>
  </si>
  <si>
    <t>dssText.Command=['Load.Load_BUS_T_259_PRI1.Kv=' num2str(read(Load_BUS_T_259_PRI1,’holdingregs’,1,5))];</t>
  </si>
  <si>
    <t>Load.Load_BUS_T_259_PRI2</t>
  </si>
  <si>
    <t>bus1=BUS_T_259_PRI.2</t>
  </si>
  <si>
    <t>Load_BUS_T_259_PRI2</t>
  </si>
  <si>
    <t>dssText.Command=['Load.Load_BUS_T_259_PRI2.Kv=' num2str(read(Load_BUS_T_259_PRI1,’holdingregs’,1,5))];</t>
  </si>
  <si>
    <t>Load.Load_BUS_T_259_PRI3</t>
  </si>
  <si>
    <t>bus1=BUS_T_259_PRI.3</t>
  </si>
  <si>
    <t>Load_BUS_T_259_PRI3</t>
  </si>
  <si>
    <t>dssText.Command=['Load.Load_BUS_T_259_PRI3.Kv=' num2str(read(Load_BUS_T_259_PRI1,’holdingregs’,1,5))];</t>
  </si>
  <si>
    <t>Load.Load_T_270_PRI1</t>
  </si>
  <si>
    <t>bus1=T_270_PRI.1</t>
  </si>
  <si>
    <t>Kw=192.7155</t>
  </si>
  <si>
    <t>Kvar=144.5366</t>
  </si>
  <si>
    <t>Load_T_270_PRI1</t>
  </si>
  <si>
    <t>dssText.Command=['Load.Load_T_270_PRI1.Kv=' num2str(read(Load_T_270_PRI1,’holdingregs’,1,5))];</t>
  </si>
  <si>
    <t>Load.Load_T_270_PRI2</t>
  </si>
  <si>
    <t>bus1=T_270_PRI.2</t>
  </si>
  <si>
    <t>Load_T_270_PRI2</t>
  </si>
  <si>
    <t>dssText.Command=['Load.Load_T_270_PRI2.Kv=' num2str(read(Load_T_270_PRI1,’holdingregs’,1,5))];</t>
  </si>
  <si>
    <t>Load.Load_T_270_PRI3</t>
  </si>
  <si>
    <t>bus1=T_270_PRI.3</t>
  </si>
  <si>
    <t>Load_T_270_PRI3</t>
  </si>
  <si>
    <t>dssText.Command=['Load.Load_T_270_PRI3.Kv=' num2str(read(Load_T_270_PRI1,’holdingregs’,1,5))];</t>
  </si>
  <si>
    <t>Load.Load_T_281_PRI1</t>
  </si>
  <si>
    <t>bus1=T_281_PRI.1</t>
  </si>
  <si>
    <t>Kw=98.0731</t>
  </si>
  <si>
    <t>Kvar=73.5548</t>
  </si>
  <si>
    <t>Load_T_281_PRI1</t>
  </si>
  <si>
    <t>dssText.Command=['Load.Load_T_281_PRI1.Kv=' num2str(read(Load_T_281_PRI1,’holdingregs’,1,5))];</t>
  </si>
  <si>
    <t>Load.Load_T_281_PRI2</t>
  </si>
  <si>
    <t>bus1=T_281_PRI.2</t>
  </si>
  <si>
    <t>Load_T_281_PRI2</t>
  </si>
  <si>
    <t>dssText.Command=['Load.Load_T_281_PRI2.Kv=' num2str(read(Load_T_281_PRI1,’holdingregs’,1,5))];</t>
  </si>
  <si>
    <t>Load.Load_T_281_PRI3</t>
  </si>
  <si>
    <t>bus1=T_281_PRI.3</t>
  </si>
  <si>
    <t>Load_T_281_PRI3</t>
  </si>
  <si>
    <t>dssText.Command=['Load.Load_T_281_PRI3.Kv=' num2str(read(Load_T_281_PRI1,’holdingregs’,1,5))];</t>
  </si>
  <si>
    <t>Load.Load_BUS_T_284_PRI1</t>
  </si>
  <si>
    <t>bus1=BUS_T_284_PRI.1</t>
  </si>
  <si>
    <t>Kw=108.6633</t>
  </si>
  <si>
    <t>Kvar=81.4975</t>
  </si>
  <si>
    <t>Load_BUS_T_284_PRI1</t>
  </si>
  <si>
    <t>dssText.Command=['Load.Load_BUS_T_284_PRI1.Kv=' num2str(read(Load_BUS_T_284_PRI1,’holdingregs’,1,5))];</t>
  </si>
  <si>
    <t>Load.Load_BUS_T_284_PRI2</t>
  </si>
  <si>
    <t>bus1=BUS_T_284_PRI.2</t>
  </si>
  <si>
    <t>Load_BUS_T_284_PRI2</t>
  </si>
  <si>
    <t>dssText.Command=['Load.Load_BUS_T_284_PRI2.Kv=' num2str(read(Load_BUS_T_284_PRI1,’holdingregs’,1,5))];</t>
  </si>
  <si>
    <t>Load.Load_BUS_T_284_PRI3</t>
  </si>
  <si>
    <t>bus1=BUS_T_284_PRI.3</t>
  </si>
  <si>
    <t>Load_BUS_T_284_PRI3</t>
  </si>
  <si>
    <t>dssText.Command=['Load.Load_BUS_T_284_PRI3.Kv=' num2str(read(Load_BUS_T_284_PRI1,’holdingregs’,1,5))];</t>
  </si>
  <si>
    <t>Load.Load_PRI_T_306_SHILEY1</t>
  </si>
  <si>
    <t>bus1=PRI_T_306_SHILEY.1</t>
  </si>
  <si>
    <t>Kw=66.3957</t>
  </si>
  <si>
    <t>Kvar=49.7968</t>
  </si>
  <si>
    <t>Load_PRI_T_306_SHILEY1</t>
  </si>
  <si>
    <t>dssText.Command=['Load.Load_PRI_T_306_SHILEY1.Kv=' num2str(read(Load_PRI_T_306_SHILEY1,’holdingregs’,1,5))];</t>
  </si>
  <si>
    <t>Load.Load_PRI_T_306_SHILEY2</t>
  </si>
  <si>
    <t>bus1=PRI_T_306_SHILEY.2</t>
  </si>
  <si>
    <t>Load_PRI_T_306_SHILEY2</t>
  </si>
  <si>
    <t>dssText.Command=['Load.Load_PRI_T_306_SHILEY2.Kv=' num2str(read(Load_PRI_T_306_SHILEY1,’holdingregs’,1,5))];</t>
  </si>
  <si>
    <t>Load.Load_PRI_T_306_SHILEY3</t>
  </si>
  <si>
    <t>bus1=PRI_T_306_SHILEY.3</t>
  </si>
  <si>
    <t>Load_PRI_T_306_SHILEY3</t>
  </si>
  <si>
    <t>dssText.Command=['Load.Load_PRI_T_306_SHILEY3.Kv=' num2str(read(Load_PRI_T_306_SHILEY1,’holdingregs’,1,5))];</t>
  </si>
  <si>
    <t>Load.Load_BUS_T_318_PRI1</t>
  </si>
  <si>
    <t>bus1=BUS_T_318_PRI.1</t>
  </si>
  <si>
    <t>Kw=29.9274</t>
  </si>
  <si>
    <t>Kvar=22.4455</t>
  </si>
  <si>
    <t>Load_BUS_T_318_PRI1</t>
  </si>
  <si>
    <t>dssText.Command=['Load.Load_BUS_T_318_PRI1.Kv=' num2str(read(Load_BUS_T_318_PRI1,’holdingregs’,1,5))];</t>
  </si>
  <si>
    <t>Load.Load_BUS_T_318_PRI2</t>
  </si>
  <si>
    <t>bus1=BUS_T_318_PRI.2</t>
  </si>
  <si>
    <t>Load_BUS_T_318_PRI2</t>
  </si>
  <si>
    <t>dssText.Command=['Load.Load_BUS_T_318_PRI2.Kv=' num2str(read(Load_BUS_T_318_PRI1,’holdingregs’,1,5))];</t>
  </si>
  <si>
    <t>Load.Load_BUS_T_318_PRI3</t>
  </si>
  <si>
    <t>bus1=BUS_T_318_PRI.3</t>
  </si>
  <si>
    <t>Load_BUS_T_318_PRI3</t>
  </si>
  <si>
    <t>dssText.Command=['Load.Load_BUS_T_318_PRI3.Kv=' num2str(read(Load_BUS_T_318_PRI1,’holdingregs’,1,5))];</t>
  </si>
  <si>
    <t>Load.Load_T_PHARM_ESA_P1</t>
  </si>
  <si>
    <t>bus1=T_PHARM_ESA_P.1</t>
  </si>
  <si>
    <t>Kw=207.6785</t>
  </si>
  <si>
    <t>Kvar=155.7589</t>
  </si>
  <si>
    <t>Load_T_PHARM_ESA_P1</t>
  </si>
  <si>
    <t>dssText.Command=['Load.Load_T_PHARM_ESA_P1.Kv=' num2str(read(Load_T_PHARM_ESA_P1,’holdingregs’,1,5))];</t>
  </si>
  <si>
    <t>Load.Load_T_PHARM_ESA_P2</t>
  </si>
  <si>
    <t>bus1=T_PHARM_ESA_P.2</t>
  </si>
  <si>
    <t>Load_T_PHARM_ESA_P2</t>
  </si>
  <si>
    <t>dssText.Command=['Load.Load_T_PHARM_ESA_P2.Kv=' num2str(read(Load_T_PHARM_ESA_P1,’holdingregs’,1,5))];</t>
  </si>
  <si>
    <t>Load.Load_T_PHARM_ESA_P3</t>
  </si>
  <si>
    <t>bus1=T_PHARM_ESA_P.3</t>
  </si>
  <si>
    <t>Load_T_PHARM_ESA_P3</t>
  </si>
  <si>
    <t>dssText.Command=['Load.Load_T_PHARM_ESA_P3.Kv=' num2str(read(Load_T_PHARM_ESA_P1,’holdingregs’,1,5))];</t>
  </si>
  <si>
    <t>Load.Load_T_341_PRI1</t>
  </si>
  <si>
    <t>bus1=T_341_PRI.1</t>
  </si>
  <si>
    <t>Kw=3.1148</t>
  </si>
  <si>
    <t>Kvar=2.3361</t>
  </si>
  <si>
    <t>Load_T_341_PRI1</t>
  </si>
  <si>
    <t>dssText.Command=['Load.Load_T_341_PRI1.Kv=' num2str(read(Load_T_341_PRI1,’holdingregs’,1,5))];</t>
  </si>
  <si>
    <t>Load.Load_T_341_PRI2</t>
  </si>
  <si>
    <t>bus1=T_341_PRI.2</t>
  </si>
  <si>
    <t>Load_T_341_PRI2</t>
  </si>
  <si>
    <t>dssText.Command=['Load.Load_T_341_PRI2.Kv=' num2str(read(Load_T_341_PRI1,’holdingregs’,1,5))];</t>
  </si>
  <si>
    <t>Load.Load_T_341_PRI3</t>
  </si>
  <si>
    <t>bus1=T_341_PRI.3</t>
  </si>
  <si>
    <t>Load_T_341_PRI3</t>
  </si>
  <si>
    <t>dssText.Command=['Load.Load_T_341_PRI3.Kv=' num2str(read(Load_T_341_PRI1,’holdingregs’,1,5))];</t>
  </si>
  <si>
    <t>Load.Load_BUS_T_347_PRI1</t>
  </si>
  <si>
    <t>bus1=BUS_T_347_PRI.1</t>
  </si>
  <si>
    <t>Kw=222.2463</t>
  </si>
  <si>
    <t>Kvar=166.6847</t>
  </si>
  <si>
    <t>Load_BUS_T_347_PRI1</t>
  </si>
  <si>
    <t>dssText.Command=['Load.Load_BUS_T_347_PRI1.Kv=' num2str(read(Load_BUS_T_347_PRI1,’holdingregs’,1,5))];</t>
  </si>
  <si>
    <t>Load.Load_BUS_T_347_PRI2</t>
  </si>
  <si>
    <t>bus1=BUS_T_347_PRI.2</t>
  </si>
  <si>
    <t>Load_BUS_T_347_PRI2</t>
  </si>
  <si>
    <t>dssText.Command=['Load.Load_BUS_T_347_PRI2.Kv=' num2str(read(Load_BUS_T_347_PRI1,’holdingregs’,1,5))];</t>
  </si>
  <si>
    <t>Load.Load_BUS_T_347_PRI3</t>
  </si>
  <si>
    <t>bus1=BUS_T_347_PRI.3</t>
  </si>
  <si>
    <t>Load_BUS_T_347_PRI3</t>
  </si>
  <si>
    <t>dssText.Command=['Load.Load_BUS_T_347_PRI3.Kv=' num2str(read(Load_BUS_T_347_PRI1,’holdingregs’,1,5))];</t>
  </si>
  <si>
    <t>Load.Load_HEALTH_CENTER1</t>
  </si>
  <si>
    <t>bus1=HEALTH_CENTER.1</t>
  </si>
  <si>
    <t>Kv=0.12</t>
  </si>
  <si>
    <t>Kw=10</t>
  </si>
  <si>
    <t>Kvar=7.5</t>
  </si>
  <si>
    <t>Load_HEALTH_CENTER1</t>
  </si>
  <si>
    <t>dssText.Command=['Load.Load_HEALTH_CENTER1.Kv=' num2str(read(Load_HEALTH_CENTER1,’holdingregs’,1,5))];</t>
  </si>
  <si>
    <t>Load.Load_HEALTH_CENTER2</t>
  </si>
  <si>
    <t>bus1=HEALTH_CENTER.2</t>
  </si>
  <si>
    <t>Load_HEALTH_CENTER2</t>
  </si>
  <si>
    <t>dssText.Command=['Load.Load_HEALTH_CENTER2.Kv=' num2str(read(Load_HEALTH_CENTER1,’holdingregs’,1,5))];</t>
  </si>
  <si>
    <t>Load.Load_HEALTH_CENTER3</t>
  </si>
  <si>
    <t>bus1=HEALTH_CENTER.3</t>
  </si>
  <si>
    <t>Load_HEALTH_CENTER3</t>
  </si>
  <si>
    <t>dssText.Command=['Load.Load_HEALTH_CENTER3.Kv=' num2str(read(Load_HEALTH_CENTER1,’holdingregs’,1,5))];</t>
  </si>
  <si>
    <t>Load.Load_CRB_3B1</t>
  </si>
  <si>
    <t>bus1=CRB_3B.1</t>
  </si>
  <si>
    <t>Kv=0.28</t>
  </si>
  <si>
    <t>Kw=65.674</t>
  </si>
  <si>
    <t>Kvar=49.2555</t>
  </si>
  <si>
    <t>Load_CRB_3B1</t>
  </si>
  <si>
    <t>dssText.Command=['Load.Load_CRB_3B1.Kv=' num2str(read(Load_CRB_3B1,’holdingregs’,1,5))];</t>
  </si>
  <si>
    <t>Load.Load_CRB_3B2</t>
  </si>
  <si>
    <t>bus1=CRB_3B.2</t>
  </si>
  <si>
    <t>Load_CRB_3B2</t>
  </si>
  <si>
    <t>dssText.Command=['Load.Load_CRB_3B2.Kv=' num2str(read(Load_CRB_3B1,’holdingregs’,1,5))];</t>
  </si>
  <si>
    <t>Load.Load_CRB_3B3</t>
  </si>
  <si>
    <t>bus1=CRB_3B.3</t>
  </si>
  <si>
    <t>Load_CRB_3B3</t>
  </si>
  <si>
    <t>dssText.Command=['Load.Load_CRB_3B3.Kv=' num2str(read(Load_CRB_3B1,’holdingregs’,1,5))];</t>
  </si>
  <si>
    <t>Load.Load_HUBBS_HALL1</t>
  </si>
  <si>
    <t>bus1=HUBBS_HALL.1</t>
  </si>
  <si>
    <t>Load_HUBBS_HALL1</t>
  </si>
  <si>
    <t>dssText.Command=['Load.Load_HUBBS_HALL1.Kv=' num2str(read(Load_HUBBS_HALL1,’holdingregs’,1,5))];</t>
  </si>
  <si>
    <t>Load.Load_HUBBS_HALL2</t>
  </si>
  <si>
    <t>bus1=HUBBS_HALL.2</t>
  </si>
  <si>
    <t>Load_HUBBS_HALL2</t>
  </si>
  <si>
    <t>dssText.Command=['Load.Load_HUBBS_HALL2.Kv=' num2str(read(Load_HUBBS_HALL1,’holdingregs’,1,5))];</t>
  </si>
  <si>
    <t>Load.Load_HUBBS_HALL3</t>
  </si>
  <si>
    <t>bus1=HUBBS_HALL.3</t>
  </si>
  <si>
    <t>Load_HUBBS_HALL3</t>
  </si>
  <si>
    <t>dssText.Command=['Load.Load_HUBBS_HALL3.Kv=' num2str(read(Load_HUBBS_HALL1,’holdingregs’,1,5))];</t>
  </si>
  <si>
    <t>Load.Load_FACULTY_CLUB1</t>
  </si>
  <si>
    <t>bus1=FACULTY_CLUB.1</t>
  </si>
  <si>
    <t>Load_FACULTY_CLUB1</t>
  </si>
  <si>
    <t>dssText.Command=['Load.Load_FACULTY_CLUB1.Kv=' num2str(read(Load_FACULTY_CLUB1,’holdingregs’,1,5))];</t>
  </si>
  <si>
    <t>Load.Load_FACULTY_CLUB2</t>
  </si>
  <si>
    <t>bus1=FACULTY_CLUB.2</t>
  </si>
  <si>
    <t>Load_FACULTY_CLUB2</t>
  </si>
  <si>
    <t>dssText.Command=['Load.Load_FACULTY_CLUB2.Kv=' num2str(read(Load_FACULTY_CLUB1,’holdingregs’,1,5))];</t>
  </si>
  <si>
    <t>Load.Load_FACULTY_CLUB3</t>
  </si>
  <si>
    <t>bus1=FACULTY_CLUB.3</t>
  </si>
  <si>
    <t>Load_FACULTY_CLUB3</t>
  </si>
  <si>
    <t>dssText.Command=['Load.Load_FACULTY_CLUB3.Kv=' num2str(read(Load_FACULTY_CLUB1,’holdingregs’,1,5))];</t>
  </si>
  <si>
    <t>Load.Load_POWELL_STRUCT1</t>
  </si>
  <si>
    <t>bus1=POWELL_STRUCT.1</t>
  </si>
  <si>
    <t>Load_POWELL_STRUCT1</t>
  </si>
  <si>
    <t>dssText.Command=['Load.Load_POWELL_STRUCT1.Kv=' num2str(read(Load_POWELL_STRUCT1,’holdingregs’,1,5))];</t>
  </si>
  <si>
    <t>Load.Load_POWELL_STRUCT2</t>
  </si>
  <si>
    <t>bus1=POWELL_STRUCT.2</t>
  </si>
  <si>
    <t>Load_POWELL_STRUCT2</t>
  </si>
  <si>
    <t>dssText.Command=['Load.Load_POWELL_STRUCT2.Kv=' num2str(read(Load_POWELL_STRUCT1,’holdingregs’,1,5))];</t>
  </si>
  <si>
    <t>Load.Load_POWELL_STRUCT3</t>
  </si>
  <si>
    <t>bus1=POWELL_STRUCT.3</t>
  </si>
  <si>
    <t>Load_POWELL_STRUCT3</t>
  </si>
  <si>
    <t>dssText.Command=['Load.Load_POWELL_STRUCT3.Kv=' num2str(read(Load_POWELL_STRUCT1,’holdingregs’,1,5))];</t>
  </si>
  <si>
    <t>Load.Load_T_137_SEC_EBU11</t>
  </si>
  <si>
    <t>bus1=T_137_SEC_EBU1.1</t>
  </si>
  <si>
    <t>Load_T_137_SEC_EBU11</t>
  </si>
  <si>
    <t>dssText.Command=['Load.Load_T_137_SEC_EBU11.Kv=' num2str(read(Load_T_137_SEC_EBU11,’holdingregs’,1,5))];</t>
  </si>
  <si>
    <t>Load.Load_T_137_SEC_EBU12</t>
  </si>
  <si>
    <t>bus1=T_137_SEC_EBU1.2</t>
  </si>
  <si>
    <t>Load_T_137_SEC_EBU12</t>
  </si>
  <si>
    <t>dssText.Command=['Load.Load_T_137_SEC_EBU12.Kv=' num2str(read(Load_T_137_SEC_EBU11,’holdingregs’,1,5))];</t>
  </si>
  <si>
    <t>Load.Load_T_137_SEC_EBU13</t>
  </si>
  <si>
    <t>bus1=T_137_SEC_EBU1.3</t>
  </si>
  <si>
    <t>Load_T_137_SEC_EBU13</t>
  </si>
  <si>
    <t>dssText.Command=['Load.Load_T_137_SEC_EBU13.Kv=' num2str(read(Load_T_137_SEC_EBU11,’holdingregs’,1,5))];</t>
  </si>
  <si>
    <t>Load.Load_EBU1_T_1381</t>
  </si>
  <si>
    <t>bus1=EBU1_T_138.1</t>
  </si>
  <si>
    <t>Load_EBU1_T_1381</t>
  </si>
  <si>
    <t>dssText.Command=['Load.Load_EBU1_T_1381.Kv=' num2str(read(Load_EBU1_T_1381,’holdingregs’,1,5))];</t>
  </si>
  <si>
    <t>Load.Load_EBU1_T_1382</t>
  </si>
  <si>
    <t>bus1=EBU1_T_138.2</t>
  </si>
  <si>
    <t>Load_EBU1_T_1382</t>
  </si>
  <si>
    <t>dssText.Command=['Load.Load_EBU1_T_1382.Kv=' num2str(read(Load_EBU1_T_1381,’holdingregs’,1,5))];</t>
  </si>
  <si>
    <t>Load.Load_EBU1_T_1383</t>
  </si>
  <si>
    <t>bus1=EBU1_T_138.3</t>
  </si>
  <si>
    <t>Load_EBU1_T_1383</t>
  </si>
  <si>
    <t>dssText.Command=['Load.Load_EBU1_T_1383.Kv=' num2str(read(Load_EBU1_T_1381,’holdingregs’,1,5))];</t>
  </si>
  <si>
    <t>Load.Load_PHYS_ED_BLDGS1</t>
  </si>
  <si>
    <t>bus1=PHYS_ED_BLDGS.1</t>
  </si>
  <si>
    <t>Load_PHYS_ED_BLDGS1</t>
  </si>
  <si>
    <t>dssText.Command=['Load.Load_PHYS_ED_BLDGS1.Kv=' num2str(read(Load_PHYS_ED_BLDGS1,’holdingregs’,1,5))];</t>
  </si>
  <si>
    <t>Load.Load_PHYS_ED_BLDGS2</t>
  </si>
  <si>
    <t>bus1=PHYS_ED_BLDGS.2</t>
  </si>
  <si>
    <t>Load_PHYS_ED_BLDGS2</t>
  </si>
  <si>
    <t>dssText.Command=['Load.Load_PHYS_ED_BLDGS2.Kv=' num2str(read(Load_PHYS_ED_BLDGS1,’holdingregs’,1,5))];</t>
  </si>
  <si>
    <t>Load.Load_PHYS_ED_BLDGS3</t>
  </si>
  <si>
    <t>bus1=PHYS_ED_BLDGS.3</t>
  </si>
  <si>
    <t>Load_PHYS_ED_BLDGS3</t>
  </si>
  <si>
    <t>dssText.Command=['Load.Load_PHYS_ED_BLDGS3.Kv=' num2str(read(Load_PHYS_ED_BLDGS1,’holdingregs’,1,5))];</t>
  </si>
  <si>
    <t>Load.Load_T_171_SEC1</t>
  </si>
  <si>
    <t>Load_T_171_SEC1</t>
  </si>
  <si>
    <t>dssText.Command=['Load.Load_T_171_SEC1.Kv=' num2str(read(Load_T_171_SEC1,’holdingregs’,1,5))];</t>
  </si>
  <si>
    <t>Load.Load_T_171_SEC2</t>
  </si>
  <si>
    <t>Load_T_171_SEC2</t>
  </si>
  <si>
    <t>dssText.Command=['Load.Load_T_171_SEC2.Kv=' num2str(read(Load_T_171_SEC1,’holdingregs’,1,5))];</t>
  </si>
  <si>
    <t>Load.Load_T_171_SEC3</t>
  </si>
  <si>
    <t>Load_T_171_SEC3</t>
  </si>
  <si>
    <t>dssText.Command=['Load.Load_T_171_SEC3.Kv=' num2str(read(Load_T_171_SEC1,’holdingregs’,1,5))];</t>
  </si>
  <si>
    <t>Load.Load_T_179_OCEANVIEW_SEC1</t>
  </si>
  <si>
    <t>bus1=T_179_OCEANVIEW_SEC.1</t>
  </si>
  <si>
    <t>Load_T_179_OCEANVIEW_SEC1</t>
  </si>
  <si>
    <t>dssText.Command=['Load.Load_T_179_OCEANVIEW_SEC1.Kv=' num2str(read(Load_T_179_OCEANVIEW_SEC1,’holdingregs’,1,5))];</t>
  </si>
  <si>
    <t>Load.Load_T_179_OCEANVIEW_SEC2</t>
  </si>
  <si>
    <t>bus1=T_179_OCEANVIEW_SEC.2</t>
  </si>
  <si>
    <t>Load_T_179_OCEANVIEW_SEC2</t>
  </si>
  <si>
    <t>dssText.Command=['Load.Load_T_179_OCEANVIEW_SEC2.Kv=' num2str(read(Load_T_179_OCEANVIEW_SEC1,’holdingregs’,1,5))];</t>
  </si>
  <si>
    <t>Load.Load_T_179_OCEANVIEW_SEC3</t>
  </si>
  <si>
    <t>bus1=T_179_OCEANVIEW_SEC.3</t>
  </si>
  <si>
    <t>Load_T_179_OCEANVIEW_SEC3</t>
  </si>
  <si>
    <t>dssText.Command=['Load.Load_T_179_OCEANVIEW_SEC3.Kv=' num2str(read(Load_T_179_OCEANVIEW_SEC1,’holdingregs’,1,5))];</t>
  </si>
  <si>
    <t>Load.Load_HI_BAY_PHYSICS1</t>
  </si>
  <si>
    <t>bus1=HI_BAY_PHYSICS.1</t>
  </si>
  <si>
    <t>Load_HI_BAY_PHYSICS1</t>
  </si>
  <si>
    <t>dssText.Command=['Load.Load_HI_BAY_PHYSICS1.Kv=' num2str(read(Load_HI_BAY_PHYSICS1,’holdingregs’,1,5))];</t>
  </si>
  <si>
    <t>Load.Load_HI_BAY_PHYSICS2</t>
  </si>
  <si>
    <t>bus1=HI_BAY_PHYSICS.2</t>
  </si>
  <si>
    <t>Load_HI_BAY_PHYSICS2</t>
  </si>
  <si>
    <t>dssText.Command=['Load.Load_HI_BAY_PHYSICS2.Kv=' num2str(read(Load_HI_BAY_PHYSICS1,’holdingregs’,1,5))];</t>
  </si>
  <si>
    <t>Load.Load_HI_BAY_PHYSICS3</t>
  </si>
  <si>
    <t>bus1=HI_BAY_PHYSICS.3</t>
  </si>
  <si>
    <t>Load_HI_BAY_PHYSICS3</t>
  </si>
  <si>
    <t>dssText.Command=['Load.Load_HI_BAY_PHYSICS3.Kv=' num2str(read(Load_HI_BAY_PHYSICS1,’holdingregs’,1,5))];</t>
  </si>
  <si>
    <t>Load.Load_MANDEVILLE_CTR1</t>
  </si>
  <si>
    <t>bus1=MANDEVILLE_CTR.1</t>
  </si>
  <si>
    <t>Load_MANDEVILLE_CTR1</t>
  </si>
  <si>
    <t>dssText.Command=['Load.Load_MANDEVILLE_CTR1.Kv=' num2str(read(Load_MANDEVILLE_CTR1,’holdingregs’,1,5))];</t>
  </si>
  <si>
    <t>Load.Load_MANDEVILLE_CTR2</t>
  </si>
  <si>
    <t>bus1=MANDEVILLE_CTR.2</t>
  </si>
  <si>
    <t>Load_MANDEVILLE_CTR2</t>
  </si>
  <si>
    <t>dssText.Command=['Load.Load_MANDEVILLE_CTR2.Kv=' num2str(read(Load_MANDEVILLE_CTR1,’holdingregs’,1,5))];</t>
  </si>
  <si>
    <t>Load.Load_MANDEVILLE_CTR3</t>
  </si>
  <si>
    <t>bus1=MANDEVILLE_CTR.3</t>
  </si>
  <si>
    <t>Load_MANDEVILLE_CTR3</t>
  </si>
  <si>
    <t>dssText.Command=['Load.Load_MANDEVILLE_CTR3.Kv=' num2str(read(Load_MANDEVILLE_CTR1,’holdingregs’,1,5))];</t>
  </si>
  <si>
    <t>Load.Load_IGPP_SUB1</t>
  </si>
  <si>
    <t>bus1=IGPP_SUB.1</t>
  </si>
  <si>
    <t>Load_IGPP_SUB1</t>
  </si>
  <si>
    <t>dssText.Command=['Load.Load_IGPP_SUB1.Kv=' num2str(read(Load_IGPP_SUB1,’holdingregs’,1,5))];</t>
  </si>
  <si>
    <t>Load.Load_IGPP_SUB2</t>
  </si>
  <si>
    <t>bus1=IGPP_SUB.2</t>
  </si>
  <si>
    <t>Load_IGPP_SUB2</t>
  </si>
  <si>
    <t>dssText.Command=['Load.Load_IGPP_SUB2.Kv=' num2str(read(Load_IGPP_SUB1,’holdingregs’,1,5))];</t>
  </si>
  <si>
    <t>Load.Load_IGPP_SUB3</t>
  </si>
  <si>
    <t>bus1=IGPP_SUB.3</t>
  </si>
  <si>
    <t>Load_IGPP_SUB3</t>
  </si>
  <si>
    <t>dssText.Command=['Load.Load_IGPP_SUB3.Kv=' num2str(read(Load_IGPP_SUB1,’holdingregs’,1,5))];</t>
  </si>
  <si>
    <t>Load.Load_VISUAL_ARTS1</t>
  </si>
  <si>
    <t>bus1=VISUAL_ARTS.1</t>
  </si>
  <si>
    <t>Load_VISUAL_ARTS1</t>
  </si>
  <si>
    <t>dssText.Command=['Load.Load_VISUAL_ARTS1.Kv=' num2str(read(Load_VISUAL_ARTS1,’holdingregs’,1,5))];</t>
  </si>
  <si>
    <t>Load.Load_VISUAL_ARTS2</t>
  </si>
  <si>
    <t>bus1=VISUAL_ARTS.2</t>
  </si>
  <si>
    <t>Load_VISUAL_ARTS2</t>
  </si>
  <si>
    <t>dssText.Command=['Load.Load_VISUAL_ARTS2.Kv=' num2str(read(Load_VISUAL_ARTS1,’holdingregs’,1,5))];</t>
  </si>
  <si>
    <t>Load.Load_VISUAL_ARTS3</t>
  </si>
  <si>
    <t>bus1=VISUAL_ARTS.3</t>
  </si>
  <si>
    <t>Load_VISUAL_ARTS3</t>
  </si>
  <si>
    <t>dssText.Command=['Load.Load_VISUAL_ARTS3.Kv=' num2str(read(Load_VISUAL_ARTS1,’holdingregs’,1,5))];</t>
  </si>
  <si>
    <t>Load.Load_US_2_RIMAC1</t>
  </si>
  <si>
    <t>bus1=US_2_RIMAC.1</t>
  </si>
  <si>
    <t>Load_US_2_RIMAC1</t>
  </si>
  <si>
    <t>dssText.Command=['Load.Load_US_2_RIMAC1.Kv=' num2str(read(Load_US_2_RIMAC1,’holdingregs’,1,5))];</t>
  </si>
  <si>
    <t>Load.Load_US_2_RIMAC2</t>
  </si>
  <si>
    <t>bus1=US_2_RIMAC.2</t>
  </si>
  <si>
    <t>Load_US_2_RIMAC2</t>
  </si>
  <si>
    <t>dssText.Command=['Load.Load_US_2_RIMAC2.Kv=' num2str(read(Load_US_2_RIMAC1,’holdingregs’,1,5))];</t>
  </si>
  <si>
    <t>Load.Load_US_2_RIMAC3</t>
  </si>
  <si>
    <t>bus1=US_2_RIMAC.3</t>
  </si>
  <si>
    <t>Load_US_2_RIMAC3</t>
  </si>
  <si>
    <t>dssText.Command=['Load.Load_US_2_RIMAC3.Kv=' num2str(read(Load_US_2_RIMAC1,’holdingregs’,1,5))];</t>
  </si>
  <si>
    <t>Load.Load_EBU2_LAB1</t>
  </si>
  <si>
    <t>Load_EBU2_LAB1</t>
  </si>
  <si>
    <t>dssText.Command=['Load.Load_EBU2_LAB1.Kv=' num2str(read(Load_EBU2_LAB1,’holdingregs’,1,5))];</t>
  </si>
  <si>
    <t>Load.Load_EBU2_LAB2</t>
  </si>
  <si>
    <t>Load_EBU2_LAB2</t>
  </si>
  <si>
    <t>dssText.Command=['Load.Load_EBU2_LAB2.Kv=' num2str(read(Load_EBU2_LAB1,’holdingregs’,1,5))];</t>
  </si>
  <si>
    <t>Load.Load_EBU2_LAB3</t>
  </si>
  <si>
    <t>Load_EBU2_LAB3</t>
  </si>
  <si>
    <t>dssText.Command=['Load.Load_EBU2_LAB3.Kv=' num2str(read(Load_EBU2_LAB1,’holdingregs’,1,5))];</t>
  </si>
  <si>
    <t>Load.Load_BIRCH_AQUARIUM1</t>
  </si>
  <si>
    <t>Load_BIRCH_AQUARIUM1</t>
  </si>
  <si>
    <t>dssText.Command=['Load.Load_BIRCH_AQUARIUM1.Kv=' num2str(read(Load_BIRCH_AQUARIUM1,’holdingregs’,1,5))];</t>
  </si>
  <si>
    <t>Load.Load_BIRCH_AQUARIUM2</t>
  </si>
  <si>
    <t>Load_BIRCH_AQUARIUM2</t>
  </si>
  <si>
    <t>dssText.Command=['Load.Load_BIRCH_AQUARIUM2.Kv=' num2str(read(Load_BIRCH_AQUARIUM1,’holdingregs’,1,5))];</t>
  </si>
  <si>
    <t>Load.Load_BIRCH_AQUARIUM3</t>
  </si>
  <si>
    <t>Load_BIRCH_AQUARIUM3</t>
  </si>
  <si>
    <t>dssText.Command=['Load.Load_BIRCH_AQUARIUM3.Kv=' num2str(read(Load_BIRCH_AQUARIUM1,’holdingregs’,1,5))];</t>
  </si>
  <si>
    <t>Load.Load_SVERDRUP_US11</t>
  </si>
  <si>
    <t>bus1=SVERDRUP_US1.1</t>
  </si>
  <si>
    <t>Load_SVERDRUP_US11</t>
  </si>
  <si>
    <t>dssText.Command=['Load.Load_SVERDRUP_US11.Kv=' num2str(read(Load_SVERDRUP_US11,’holdingregs’,1,5))];</t>
  </si>
  <si>
    <t>Load.Load_SVERDRUP_US12</t>
  </si>
  <si>
    <t>bus1=SVERDRUP_US1.2</t>
  </si>
  <si>
    <t>Load_SVERDRUP_US12</t>
  </si>
  <si>
    <t>dssText.Command=['Load.Load_SVERDRUP_US12.Kv=' num2str(read(Load_SVERDRUP_US11,’holdingregs’,1,5))];</t>
  </si>
  <si>
    <t>Load.Load_SVERDRUP_US13</t>
  </si>
  <si>
    <t>bus1=SVERDRUP_US1.3</t>
  </si>
  <si>
    <t>Load_SVERDRUP_US13</t>
  </si>
  <si>
    <t>dssText.Command=['Load.Load_SVERDRUP_US13.Kv=' num2str(read(Load_SVERDRUP_US11,’holdingregs’,1,5))];</t>
  </si>
  <si>
    <t>Load.Load_CENT_HALL1</t>
  </si>
  <si>
    <t>bus1=CENT_HALL.1</t>
  </si>
  <si>
    <t>Load_CENT_HALL1</t>
  </si>
  <si>
    <t>dssText.Command=['Load.Load_CENT_HALL1.Kv=' num2str(read(Load_CENT_HALL1,’holdingregs’,1,5))];</t>
  </si>
  <si>
    <t>Load.Load_CENT_HALL2</t>
  </si>
  <si>
    <t>bus1=CENT_HALL.2</t>
  </si>
  <si>
    <t>Load_CENT_HALL2</t>
  </si>
  <si>
    <t>dssText.Command=['Load.Load_CENT_HALL2.Kv=' num2str(read(Load_CENT_HALL1,’holdingregs’,1,5))];</t>
  </si>
  <si>
    <t>Load.Load_CENT_HALL3</t>
  </si>
  <si>
    <t>bus1=CENT_HALL.3</t>
  </si>
  <si>
    <t>Load_CENT_HALL3</t>
  </si>
  <si>
    <t>dssText.Command=['Load.Load_CENT_HALL3.Kv=' num2str(read(Load_CENT_HALL1,’holdingregs’,1,5))];</t>
  </si>
  <si>
    <t>Load.Load_SERF_BLDG1</t>
  </si>
  <si>
    <t>bus1=SERF_BLDG.1</t>
  </si>
  <si>
    <t>Load_SERF_BLDG1</t>
  </si>
  <si>
    <t>dssText.Command=['Load.Load_SERF_BLDG1.Kv=' num2str(read(Load_SERF_BLDG1,’holdingregs’,1,5))];</t>
  </si>
  <si>
    <t>Load.Load_SERF_BLDG2</t>
  </si>
  <si>
    <t>bus1=SERF_BLDG.2</t>
  </si>
  <si>
    <t>Load_SERF_BLDG2</t>
  </si>
  <si>
    <t>dssText.Command=['Load.Load_SERF_BLDG2.Kv=' num2str(read(Load_SERF_BLDG1,’holdingregs’,1,5))];</t>
  </si>
  <si>
    <t>Load.Load_SERF_BLDG3</t>
  </si>
  <si>
    <t>bus1=SERF_BLDG.3</t>
  </si>
  <si>
    <t>Load_SERF_BLDG3</t>
  </si>
  <si>
    <t>dssText.Command=['Load.Load_SERF_BLDG3.Kv=' num2str(read(Load_SERF_BLDG1,’holdingregs’,1,5))];</t>
  </si>
  <si>
    <t>Load.Load_DANCE_STUDIO1</t>
  </si>
  <si>
    <t>bus1=DANCE_STUDIO.1</t>
  </si>
  <si>
    <t>Load_DANCE_STUDIO1</t>
  </si>
  <si>
    <t>dssText.Command=['Load.Load_DANCE_STUDIO1.Kv=' num2str(read(Load_DANCE_STUDIO1,’holdingregs’,1,5))];</t>
  </si>
  <si>
    <t>Load.Load_DANCE_STUDIO2</t>
  </si>
  <si>
    <t>bus1=DANCE_STUDIO.2</t>
  </si>
  <si>
    <t>Load_DANCE_STUDIO2</t>
  </si>
  <si>
    <t>dssText.Command=['Load.Load_DANCE_STUDIO2.Kv=' num2str(read(Load_DANCE_STUDIO1,’holdingregs’,1,5))];</t>
  </si>
  <si>
    <t>Load.Load_DANCE_STUDIO3</t>
  </si>
  <si>
    <t>bus1=DANCE_STUDIO.3</t>
  </si>
  <si>
    <t>Load_DANCE_STUDIO3</t>
  </si>
  <si>
    <t>dssText.Command=['Load.Load_DANCE_STUDIO3.Kv=' num2str(read(Load_DANCE_STUDIO1,’holdingregs’,1,5))];</t>
  </si>
  <si>
    <t>Load.Load_T_259_SEC1</t>
  </si>
  <si>
    <t>bus1=T_259_SEC.1</t>
  </si>
  <si>
    <t>Load_T_259_SEC1</t>
  </si>
  <si>
    <t>dssText.Command=['Load.Load_T_259_SEC1.Kv=' num2str(read(Load_T_259_SEC1,’holdingregs’,1,5))];</t>
  </si>
  <si>
    <t>Load.Load_T_259_SEC2</t>
  </si>
  <si>
    <t>bus1=T_259_SEC.2</t>
  </si>
  <si>
    <t>Load_T_259_SEC2</t>
  </si>
  <si>
    <t>dssText.Command=['Load.Load_T_259_SEC2.Kv=' num2str(read(Load_T_259_SEC1,’holdingregs’,1,5))];</t>
  </si>
  <si>
    <t>Load.Load_T_259_SEC3</t>
  </si>
  <si>
    <t>bus1=T_259_SEC.3</t>
  </si>
  <si>
    <t>Load_T_259_SEC3</t>
  </si>
  <si>
    <t>dssText.Command=['Load.Load_T_259_SEC3.Kv=' num2str(read(Load_T_259_SEC1,’holdingregs’,1,5))];</t>
  </si>
  <si>
    <t>Load.Load_GALBRAITH_HALL1</t>
  </si>
  <si>
    <t>bus1=GALBRAITH_HALL.1</t>
  </si>
  <si>
    <t>Load_GALBRAITH_HALL1</t>
  </si>
  <si>
    <t>dssText.Command=['Load.Load_GALBRAITH_HALL1.Kv=' num2str(read(Load_GALBRAITH_HALL1,’holdingregs’,1,5))];</t>
  </si>
  <si>
    <t>Load.Load_GALBRAITH_HALL2</t>
  </si>
  <si>
    <t>bus1=GALBRAITH_HALL.2</t>
  </si>
  <si>
    <t>Load_GALBRAITH_HALL2</t>
  </si>
  <si>
    <t>dssText.Command=['Load.Load_GALBRAITH_HALL2.Kv=' num2str(read(Load_GALBRAITH_HALL1,’holdingregs’,1,5))];</t>
  </si>
  <si>
    <t>Load.Load_GALBRAITH_HALL3</t>
  </si>
  <si>
    <t>bus1=GALBRAITH_HALL.3</t>
  </si>
  <si>
    <t>Load_GALBRAITH_HALL3</t>
  </si>
  <si>
    <t>dssText.Command=['Load.Load_GALBRAITH_HALL3.Kv=' num2str(read(Load_GALBRAITH_HALL1,’holdingregs’,1,5))];</t>
  </si>
  <si>
    <t>Load.Load_T_270_SEC1</t>
  </si>
  <si>
    <t>Load_T_270_SEC1</t>
  </si>
  <si>
    <t>dssText.Command=['Load.Load_T_270_SEC1.Kv=' num2str(read(Load_T_270_SEC1,’holdingregs’,1,5))];</t>
  </si>
  <si>
    <t>Load.Load_T_270_SEC2</t>
  </si>
  <si>
    <t>Load_T_270_SEC2</t>
  </si>
  <si>
    <t>dssText.Command=['Load.Load_T_270_SEC2.Kv=' num2str(read(Load_T_270_SEC1,’holdingregs’,1,5))];</t>
  </si>
  <si>
    <t>Load.Load_T_270_SEC3</t>
  </si>
  <si>
    <t>Load_T_270_SEC3</t>
  </si>
  <si>
    <t>dssText.Command=['Load.Load_T_270_SEC3.Kv=' num2str(read(Load_T_270_SEC1,’holdingregs’,1,5))];</t>
  </si>
  <si>
    <t>Load.Load_GILMAN_PARKING1</t>
  </si>
  <si>
    <t>Load_GILMAN_PARKING1</t>
  </si>
  <si>
    <t>dssText.Command=['Load.Load_GILMAN_PARKING1.Kv=' num2str(read(Load_GILMAN_PARKING1,’holdingregs’,1,5))];</t>
  </si>
  <si>
    <t>Load.Load_GILMAN_PARKING2</t>
  </si>
  <si>
    <t>Load_GILMAN_PARKING2</t>
  </si>
  <si>
    <t>dssText.Command=['Load.Load_GILMAN_PARKING2.Kv=' num2str(read(Load_GILMAN_PARKING1,’holdingregs’,1,5))];</t>
  </si>
  <si>
    <t>Load.Load_GILMAN_PARKING3</t>
  </si>
  <si>
    <t>Load_GILMAN_PARKING3</t>
  </si>
  <si>
    <t>dssText.Command=['Load.Load_GILMAN_PARKING3.Kv=' num2str(read(Load_GILMAN_PARKING1,’holdingregs’,1,5))];</t>
  </si>
  <si>
    <t>Load.Load_PREUSS_SCHOOL1</t>
  </si>
  <si>
    <t>bus1=PREUSS_SCHOOL.1</t>
  </si>
  <si>
    <t>Load_PREUSS_SCHOOL1</t>
  </si>
  <si>
    <t>dssText.Command=['Load.Load_PREUSS_SCHOOL1.Kv=' num2str(read(Load_PREUSS_SCHOOL1,’holdingregs’,1,5))];</t>
  </si>
  <si>
    <t>Load.Load_PREUSS_SCHOOL2</t>
  </si>
  <si>
    <t>bus1=PREUSS_SCHOOL.2</t>
  </si>
  <si>
    <t>Load_PREUSS_SCHOOL2</t>
  </si>
  <si>
    <t>dssText.Command=['Load.Load_PREUSS_SCHOOL2.Kv=' num2str(read(Load_PREUSS_SCHOOL1,’holdingregs’,1,5))];</t>
  </si>
  <si>
    <t>Load.Load_PREUSS_SCHOOL3</t>
  </si>
  <si>
    <t>bus1=PREUSS_SCHOOL.3</t>
  </si>
  <si>
    <t>Load_PREUSS_SCHOOL3</t>
  </si>
  <si>
    <t>dssText.Command=['Load.Load_PREUSS_SCHOOL3.Kv=' num2str(read(Load_PREUSS_SCHOOL1,’holdingregs’,1,5))];</t>
  </si>
  <si>
    <t>Load.Load_NC_PARKING_4801</t>
  </si>
  <si>
    <t>bus1=NC_PARKING_480.1</t>
  </si>
  <si>
    <t>Load_NC_PARKING_4801</t>
  </si>
  <si>
    <t>dssText.Command=['Load.Load_NC_PARKING_4801.Kv=' num2str(read(Load_NC_PARKING_4801,’holdingregs’,1,5))];</t>
  </si>
  <si>
    <t>Load.Load_NC_PARKING_4802</t>
  </si>
  <si>
    <t>bus1=NC_PARKING_480.2</t>
  </si>
  <si>
    <t>Load_NC_PARKING_4802</t>
  </si>
  <si>
    <t>dssText.Command=['Load.Load_NC_PARKING_4802.Kv=' num2str(read(Load_NC_PARKING_4801,’holdingregs’,1,5))];</t>
  </si>
  <si>
    <t>Load.Load_NC_PARKING_4803</t>
  </si>
  <si>
    <t>bus1=NC_PARKING_480.3</t>
  </si>
  <si>
    <t>Load_NC_PARKING_4803</t>
  </si>
  <si>
    <t>dssText.Command=['Load.Load_NC_PARKING_4803.Kv=' num2str(read(Load_NC_PARKING_4801,’holdingregs’,1,5))];</t>
  </si>
  <si>
    <t>Load.Load_EC_OFFICE_BLDG1</t>
  </si>
  <si>
    <t>bus1=EC_OFFICE_BLDG.1</t>
  </si>
  <si>
    <t>Load_EC_OFFICE_BLDG1</t>
  </si>
  <si>
    <t>dssText.Command=['Load.Load_EC_OFFICE_BLDG1.Kv=' num2str(read(Load_EC_OFFICE_BLDG1,’holdingregs’,1,5))];</t>
  </si>
  <si>
    <t>Load.Load_EC_OFFICE_BLDG2</t>
  </si>
  <si>
    <t>bus1=EC_OFFICE_BLDG.2</t>
  </si>
  <si>
    <t>Load_EC_OFFICE_BLDG2</t>
  </si>
  <si>
    <t>dssText.Command=['Load.Load_EC_OFFICE_BLDG2.Kv=' num2str(read(Load_EC_OFFICE_BLDG1,’holdingregs’,1,5))];</t>
  </si>
  <si>
    <t>Load.Load_EC_OFFICE_BLDG3</t>
  </si>
  <si>
    <t>bus1=EC_OFFICE_BLDG.3</t>
  </si>
  <si>
    <t>Load_EC_OFFICE_BLDG3</t>
  </si>
  <si>
    <t>dssText.Command=['Load.Load_EC_OFFICE_BLDG3.Kv=' num2str(read(Load_EC_OFFICE_BLDG1,’holdingregs’,1,5))];</t>
  </si>
  <si>
    <t>Load.Load_SHILEY_EYE_CTR1</t>
  </si>
  <si>
    <t>bus1=SHILEY_EYE_CTR.1</t>
  </si>
  <si>
    <t>Load_SHILEY_EYE_CTR1</t>
  </si>
  <si>
    <t>dssText.Command=['Load.Load_SHILEY_EYE_CTR1.Kv=' num2str(read(Load_SHILEY_EYE_CTR1,’holdingregs’,1,5))];</t>
  </si>
  <si>
    <t>Load.Load_SHILEY_EYE_CTR2</t>
  </si>
  <si>
    <t>bus1=SHILEY_EYE_CTR.2</t>
  </si>
  <si>
    <t>Load_SHILEY_EYE_CTR2</t>
  </si>
  <si>
    <t>dssText.Command=['Load.Load_SHILEY_EYE_CTR2.Kv=' num2str(read(Load_SHILEY_EYE_CTR1,’holdingregs’,1,5))];</t>
  </si>
  <si>
    <t>Load.Load_SHILEY_EYE_CTR3</t>
  </si>
  <si>
    <t>bus1=SHILEY_EYE_CTR.3</t>
  </si>
  <si>
    <t>Load_SHILEY_EYE_CTR3</t>
  </si>
  <si>
    <t>dssText.Command=['Load.Load_SHILEY_EYE_CTR3.Kv=' num2str(read(Load_SHILEY_EYE_CTR1,’holdingregs’,1,5))];</t>
  </si>
  <si>
    <t>Load.Load_MULT_BLD_SEC1</t>
  </si>
  <si>
    <t>bus1=MULT_BLD_SEC.1</t>
  </si>
  <si>
    <t>Load_MULT_BLD_SEC1</t>
  </si>
  <si>
    <t>dssText.Command=['Load.Load_MULT_BLD_SEC1.Kv=' num2str(read(Load_MULT_BLD_SEC1,’holdingregs’,1,5))];</t>
  </si>
  <si>
    <t>Load.Load_MULT_BLD_SEC2</t>
  </si>
  <si>
    <t>bus1=MULT_BLD_SEC.2</t>
  </si>
  <si>
    <t>Load_MULT_BLD_SEC2</t>
  </si>
  <si>
    <t>dssText.Command=['Load.Load_MULT_BLD_SEC2.Kv=' num2str(read(Load_MULT_BLD_SEC1,’holdingregs’,1,5))];</t>
  </si>
  <si>
    <t>Load.Load_MULT_BLD_SEC3</t>
  </si>
  <si>
    <t>bus1=MULT_BLD_SEC.3</t>
  </si>
  <si>
    <t>Load_MULT_BLD_SEC3</t>
  </si>
  <si>
    <t>dssText.Command=['Load.Load_MULT_BLD_SEC3.Kv=' num2str(read(Load_MULT_BLD_SEC1,’holdingregs’,1,5))];</t>
  </si>
  <si>
    <t>Load.Load_LA_JOLLA_PLAY1</t>
  </si>
  <si>
    <t>bus1=LA_JOLLA_PLAY.1</t>
  </si>
  <si>
    <t>Load_LA_JOLLA_PLAY1</t>
  </si>
  <si>
    <t>dssText.Command=['Load.Load_LA_JOLLA_PLAY1.Kv=' num2str(read(Load_LA_JOLLA_PLAY1,’holdingregs’,1,5))];</t>
  </si>
  <si>
    <t>Load.Load_LA_JOLLA_PLAY2</t>
  </si>
  <si>
    <t>bus1=LA_JOLLA_PLAY.2</t>
  </si>
  <si>
    <t>Load_LA_JOLLA_PLAY2</t>
  </si>
  <si>
    <t>dssText.Command=['Load.Load_LA_JOLLA_PLAY2.Kv=' num2str(read(Load_LA_JOLLA_PLAY1,’holdingregs’,1,5))];</t>
  </si>
  <si>
    <t>Load.Load_LA_JOLLA_PLAY3</t>
  </si>
  <si>
    <t>bus1=LA_JOLLA_PLAY.3</t>
  </si>
  <si>
    <t>Load_LA_JOLLA_PLAY3</t>
  </si>
  <si>
    <t>dssText.Command=['Load.Load_LA_JOLLA_PLAY3.Kv=' num2str(read(Load_LA_JOLLA_PLAY1,’holdingregs’,1,5))];</t>
  </si>
  <si>
    <t>Load.Load_T_326_SEC1</t>
  </si>
  <si>
    <t>bus1=T_326_SEC.1</t>
  </si>
  <si>
    <t>Load_T_326_SEC1</t>
  </si>
  <si>
    <t>dssText.Command=['Load.Load_T_326_SEC1.Kv=' num2str(read(Load_T_326_SEC1,’holdingregs’,1,5))];</t>
  </si>
  <si>
    <t>Load.Load_T_326_SEC2</t>
  </si>
  <si>
    <t>bus1=T_326_SEC.2</t>
  </si>
  <si>
    <t>Load_T_326_SEC2</t>
  </si>
  <si>
    <t>dssText.Command=['Load.Load_T_326_SEC2.Kv=' num2str(read(Load_T_326_SEC1,’holdingregs’,1,5))];</t>
  </si>
  <si>
    <t>Load.Load_T_326_SEC3</t>
  </si>
  <si>
    <t>bus1=T_326_SEC.3</t>
  </si>
  <si>
    <t>Load_T_326_SEC3</t>
  </si>
  <si>
    <t>dssText.Command=['Load.Load_T_326_SEC3.Kv=' num2str(read(Load_T_326_SEC1,’holdingregs’,1,5))];</t>
  </si>
  <si>
    <t>Load.Load_PHARM_ESA1</t>
  </si>
  <si>
    <t>bus1=PHARM_ESA.1</t>
  </si>
  <si>
    <t>Load_PHARM_ESA1</t>
  </si>
  <si>
    <t>dssText.Command=['Load.Load_PHARM_ESA1.Kv=' num2str(read(Load_PHARM_ESA1,’holdingregs’,1,5))];</t>
  </si>
  <si>
    <t>Load.Load_PHARM_ESA2</t>
  </si>
  <si>
    <t>bus1=PHARM_ESA.2</t>
  </si>
  <si>
    <t>Load_PHARM_ESA2</t>
  </si>
  <si>
    <t>dssText.Command=['Load.Load_PHARM_ESA2.Kv=' num2str(read(Load_PHARM_ESA1,’holdingregs’,1,5))];</t>
  </si>
  <si>
    <t>Load.Load_PHARM_ESA3</t>
  </si>
  <si>
    <t>bus1=PHARM_ESA.3</t>
  </si>
  <si>
    <t>Load_PHARM_ESA3</t>
  </si>
  <si>
    <t>dssText.Command=['Load.Load_PHARM_ESA3.Kv=' num2str(read(Load_PHARM_ESA1,’holdingregs’,1,5))];</t>
  </si>
  <si>
    <t>Load.Load_BIO_MED_SEC1</t>
  </si>
  <si>
    <t>bus1=BIO_MED_SEC.1</t>
  </si>
  <si>
    <t>Load_BIO_MED_SEC1</t>
  </si>
  <si>
    <t>dssText.Command=['Load.Load_BIO_MED_SEC1.Kv=' num2str(read(Load_BIO_MED_SEC1,’holdingregs’,1,5))];</t>
  </si>
  <si>
    <t>Load.Load_BIO_MED_SEC2</t>
  </si>
  <si>
    <t>bus1=BIO_MED_SEC.2</t>
  </si>
  <si>
    <t>Load_BIO_MED_SEC2</t>
  </si>
  <si>
    <t>dssText.Command=['Load.Load_BIO_MED_SEC2.Kv=' num2str(read(Load_BIO_MED_SEC1,’holdingregs’,1,5))];</t>
  </si>
  <si>
    <t>Load.Load_BIO_MED_SEC3</t>
  </si>
  <si>
    <t>bus1=BIO_MED_SEC.3</t>
  </si>
  <si>
    <t>Load_BIO_MED_SEC3</t>
  </si>
  <si>
    <t>dssText.Command=['Load.Load_BIO_MED_SEC3.Kv=' num2str(read(Load_BIO_MED_SEC1,’holdingregs’,1,5))];</t>
  </si>
  <si>
    <t>Load.Load_STUD_ACAD1</t>
  </si>
  <si>
    <t>bus1=STUD_ACAD.1</t>
  </si>
  <si>
    <t>Load_STUD_ACAD1</t>
  </si>
  <si>
    <t>dssText.Command=['Load.Load_STUD_ACAD1.Kv=' num2str(read(Load_STUD_ACAD1,’holdingregs’,1,5))];</t>
  </si>
  <si>
    <t>Load.Load_STUD_ACAD2</t>
  </si>
  <si>
    <t>bus1=STUD_ACAD.2</t>
  </si>
  <si>
    <t>Load_STUD_ACAD2</t>
  </si>
  <si>
    <t>dssText.Command=['Load.Load_STUD_ACAD2.Kv=' num2str(read(Load_STUD_ACAD1,’holdingregs’,1,5))];</t>
  </si>
  <si>
    <t>Load.Load_STUD_ACAD3</t>
  </si>
  <si>
    <t>bus1=STUD_ACAD.3</t>
  </si>
  <si>
    <t>Load_STUD_ACAD3</t>
  </si>
  <si>
    <t>dssText.Command=['Load.Load_STUD_ACAD3.Kv=' num2str(read(Load_STUD_ACAD1,’holdingregs’,1,5))];</t>
  </si>
  <si>
    <t>Load.Load_US_2_HOPKINS1</t>
  </si>
  <si>
    <t>Load_US_2_HOPKINS1</t>
  </si>
  <si>
    <t>dssText.Command=['Load.Load_US_2_HOPKINS1.Kv=' num2str(read(Load_US_2_HOPKINS1,’holdingregs’,1,5))];</t>
  </si>
  <si>
    <t>Load.Load_US_2_HOPKINS2</t>
  </si>
  <si>
    <t>Load_US_2_HOPKINS2</t>
  </si>
  <si>
    <t>dssText.Command=['Load.Load_US_2_HOPKINS2.Kv=' num2str(read(Load_US_2_HOPKINS1,’holdingregs’,1,5))];</t>
  </si>
  <si>
    <t>Load.Load_US_2_HOPKINS3</t>
  </si>
  <si>
    <t>Load_US_2_HOPKINS3</t>
  </si>
  <si>
    <t>dssText.Command=['Load.Load_US_2_HOPKINS3.Kv=' num2str(read(Load_US_2_HOPKINS1,’holdingregs’,1,5))];</t>
  </si>
  <si>
    <t>Load.Load_BIRCH_AQ1</t>
  </si>
  <si>
    <t>Load_BIRCH_AQ1</t>
  </si>
  <si>
    <t>dssText.Command=['Load.Load_BIRCH_AQ1.Kv=' num2str(read(Load_BIRCH_AQ1,’holdingregs’,1,5))];</t>
  </si>
  <si>
    <t>Load.Load_BIRCH_AQ2</t>
  </si>
  <si>
    <t>Load_BIRCH_AQ2</t>
  </si>
  <si>
    <t>dssText.Command=['Load.Load_BIRCH_AQ2.Kv=' num2str(read(Load_BIRCH_AQ1,’holdingregs’,1,5))];</t>
  </si>
  <si>
    <t>Load.Load_BIRCH_AQ3</t>
  </si>
  <si>
    <t>Load_BIRCH_AQ3</t>
  </si>
  <si>
    <t>dssText.Command=['Load.Load_BIRCH_AQ3.Kv=' num2str(read(Load_BIRCH_AQ1,’holdingregs’,1,5))];</t>
  </si>
  <si>
    <t>Load.Load_USS_A1</t>
  </si>
  <si>
    <t>Load_USS_A1</t>
  </si>
  <si>
    <t>dssText.Command=['Load.Load_USS_A1.Kv=' num2str(read(Load_USS_A1,’holdingregs’,1,5))];</t>
  </si>
  <si>
    <t>Load.Load_USS_A2</t>
  </si>
  <si>
    <t>Load_USS_A2</t>
  </si>
  <si>
    <t>dssText.Command=['Load.Load_USS_A2.Kv=' num2str(read(Load_USS_A1,’holdingregs’,1,5))];</t>
  </si>
  <si>
    <t>Load.Load_USS_A3</t>
  </si>
  <si>
    <t>Load_USS_A3</t>
  </si>
  <si>
    <t>dssText.Command=['Load.Load_USS_A3.Kv=' num2str(read(Load_USS_A1,’holdingregs’,1,5))];</t>
  </si>
  <si>
    <t>Load.Load_USS_B1</t>
  </si>
  <si>
    <t>Load_USS_B1</t>
  </si>
  <si>
    <t>dssText.Command=['Load.Load_USS_B1.Kv=' num2str(read(Load_USS_B1,’holdingregs’,1,5))];</t>
  </si>
  <si>
    <t>Load.Load_USS_B2</t>
  </si>
  <si>
    <t>Load_USS_B2</t>
  </si>
  <si>
    <t>dssText.Command=['Load.Load_USS_B2.Kv=' num2str(read(Load_USS_B1,’holdingregs’,1,5))];</t>
  </si>
  <si>
    <t>Load.Load_USS_B3</t>
  </si>
  <si>
    <t>Load_USS_B3</t>
  </si>
  <si>
    <t>dssText.Command=['Load.Load_USS_B3.Kv=' num2str(read(Load_USS_B1,’holdingregs’,1,5))];</t>
  </si>
  <si>
    <t>Load.Load_USS_C_PC1</t>
  </si>
  <si>
    <t>Load_USS_C_PC1</t>
  </si>
  <si>
    <t>dssText.Command=['Load.Load_USS_C_PC1.Kv=' num2str(read(Load_USS_C_PC1,’holdingregs’,1,5))];</t>
  </si>
  <si>
    <t>Load.Load_USS_C_PC2</t>
  </si>
  <si>
    <t>Load_USS_C_PC2</t>
  </si>
  <si>
    <t>dssText.Command=['Load.Load_USS_C_PC2.Kv=' num2str(read(Load_USS_C_PC1,’holdingregs’,1,5))];</t>
  </si>
  <si>
    <t>Load.Load_USS_C_PC3</t>
  </si>
  <si>
    <t>Load_USS_C_PC3</t>
  </si>
  <si>
    <t>dssText.Command=['Load.Load_USS_C_PC3.Kv=' num2str(read(Load_USS_C_PC1,’holdingregs’,1,5))];</t>
  </si>
  <si>
    <t>Load.Load_US_CPB1</t>
  </si>
  <si>
    <t>bus1=US_CPB.1</t>
  </si>
  <si>
    <t>Load_US_CPB1</t>
  </si>
  <si>
    <t>dssText.Command=['Load.Load_US_CPB1.Kv=' num2str(read(Load_US_CPB1,’holdingregs’,1,5))];</t>
  </si>
  <si>
    <t>Load.Load_US_CPB2</t>
  </si>
  <si>
    <t>bus1=US_CPB.2</t>
  </si>
  <si>
    <t>Load_US_CPB2</t>
  </si>
  <si>
    <t>dssText.Command=['Load.Load_US_CPB2.Kv=' num2str(read(Load_US_CPB1,’holdingregs’,1,5))];</t>
  </si>
  <si>
    <t>Load.Load_US_CPB3</t>
  </si>
  <si>
    <t>bus1=US_CPB.3</t>
  </si>
  <si>
    <t>Load_US_CPB3</t>
  </si>
  <si>
    <t>dssText.Command=['Load.Load_US_CPB3.Kv=' num2str(read(Load_US_CPB1,’holdingregs’,1,5))];</t>
  </si>
  <si>
    <t>Load.Load_CMRR1</t>
  </si>
  <si>
    <t>bus1=CMRR.1</t>
  </si>
  <si>
    <t>Load_CMRR1</t>
  </si>
  <si>
    <t>dssText.Command=['Load.Load_CMRR1.Kv=' num2str(read(Load_CMRR1,’holdingregs’,1,5))];</t>
  </si>
  <si>
    <t>Load.Load_CMRR2</t>
  </si>
  <si>
    <t>bus1=CMRR.2</t>
  </si>
  <si>
    <t>Load_CMRR2</t>
  </si>
  <si>
    <t>dssText.Command=['Load.Load_CMRR2.Kv=' num2str(read(Load_CMRR1,’holdingregs’,1,5))];</t>
  </si>
  <si>
    <t>Load.Load_CMRR3</t>
  </si>
  <si>
    <t>bus1=CMRR.3</t>
  </si>
  <si>
    <t>Load_CMRR3</t>
  </si>
  <si>
    <t>dssText.Command=['Load.Load_CMRR3.Kv=' num2str(read(Load_CMRR1,’holdingregs’,1,5))];</t>
  </si>
  <si>
    <t>Generator.Gen_SG1_BUS1</t>
  </si>
  <si>
    <t>bus1=SG1_BUS.1</t>
  </si>
  <si>
    <t>Kw=1000</t>
  </si>
  <si>
    <t>Kvar=539.7428</t>
  </si>
  <si>
    <t>Gen_SG1_BUS1</t>
  </si>
  <si>
    <t>dssText.Command=['Generator.Gen_SG1_BUS1.Kv=' num2str(read(Gen_SG1_BUS1,’holdingregs’,1,5))];</t>
  </si>
  <si>
    <t>Generator.Gen_SG1_BUS2</t>
  </si>
  <si>
    <t>bus1=SG1_BUS.2</t>
  </si>
  <si>
    <t>Gen_SG1_BUS2</t>
  </si>
  <si>
    <t>dssText.Command=['Generator.Gen_SG1_BUS2.Kv=' num2str(read(Gen_SG1_BUS1,’holdingregs’,1,5))];</t>
  </si>
  <si>
    <t>Generator.Gen_SG1_BUS3</t>
  </si>
  <si>
    <t>bus1=SG1_BUS.3</t>
  </si>
  <si>
    <t>Gen_SG1_BUS3</t>
  </si>
  <si>
    <t>dssText.Command=['Generator.Gen_SG1_BUS3.Kv=' num2str(read(Gen_SG1_BUS1,’holdingregs’,1,5))];</t>
  </si>
  <si>
    <t>Generator.Gen_PSB1</t>
  </si>
  <si>
    <t>Kw=5100</t>
  </si>
  <si>
    <t>Kvar=2752.6884</t>
  </si>
  <si>
    <t>Gen_PSB1</t>
  </si>
  <si>
    <t>dssText.Command=['Generator.Gen_PSB1.Kv=' num2str(read(Gen_PSB1,’holdingregs’,1,5))];</t>
  </si>
  <si>
    <t>Generator.Gen_PSB2</t>
  </si>
  <si>
    <t>Gen_PSB2</t>
  </si>
  <si>
    <t>dssText.Command=['Generator.Gen_PSB2.Kv=' num2str(read(Gen_PSB1,’holdingregs’,1,5))];</t>
  </si>
  <si>
    <t>Generator.Gen_PSB3</t>
  </si>
  <si>
    <t>Gen_PSB3</t>
  </si>
  <si>
    <t>dssText.Command=['Generator.Gen_PSB3.Kv=' num2str(read(Gen_PSB1,’holdingregs’,1,5))];</t>
  </si>
  <si>
    <t>Generator.Gen_PSA1</t>
  </si>
  <si>
    <t>Gen_PSA1</t>
  </si>
  <si>
    <t>dssText.Command=['Generator.Gen_PSA1.Kv=' num2str(read(Gen_PSA1,’holdingregs’,1,5))];</t>
  </si>
  <si>
    <t>Generator.Gen_PSA2</t>
  </si>
  <si>
    <t>Gen_PSA2</t>
  </si>
  <si>
    <t>dssText.Command=['Generator.Gen_PSA2.Kv=' num2str(read(Gen_PSA1,’holdingregs’,1,5))];</t>
  </si>
  <si>
    <t>Generator.Gen_PSA3</t>
  </si>
  <si>
    <t>Gen_PSA3</t>
  </si>
  <si>
    <t>dssText.Command=['Generator.Gen_PSA3.Kv=' num2str(read(Gen_PSA1,’holdingregs’,1,5))];</t>
  </si>
  <si>
    <t xml:space="preserve"> = modbus(‘tcpip’,’192.168.2.</t>
  </si>
  <si>
    <t>', 502);</t>
  </si>
  <si>
    <t>read_</t>
  </si>
  <si>
    <t xml:space="preserve"> = read(</t>
  </si>
  <si>
    <t>, ‘holdingregs’, 1, 1, ’int32’)*1e-7;</t>
  </si>
  <si>
    <t>regd(</t>
  </si>
  <si>
    <t>)</t>
  </si>
  <si>
    <t>Load.Load_BIRCH_AQUARIUM3.Kv=' num2str(a.test)];</t>
  </si>
  <si>
    <t>.Kv=’</t>
  </si>
  <si>
    <t>)];</t>
  </si>
  <si>
    <t>p(</t>
  </si>
  <si>
    <t>Initialize MODBUS Object</t>
  </si>
  <si>
    <t>Read values from TI</t>
  </si>
  <si>
    <t>Assign TI values to variable to manipulate</t>
  </si>
  <si>
    <t>Set nodes to equal new power</t>
  </si>
  <si>
    <t>a</t>
  </si>
  <si>
    <t xml:space="preserve"> num2str(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</si>
</sst>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b/>
      <sz val="24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u/>
      <sz val="10"/>
      <name val="Arial"/>
      <family val="2"/>
      <charset val="1"/>
    </font>
    <font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4" fillId="0" borderId="0" applyBorder="0" applyProtection="0"/>
    <xf numFmtId="0" fontId="14" fillId="0" borderId="0" applyBorder="0" applyProtection="0"/>
    <xf numFmtId="0" fontId="3" fillId="0" borderId="0" applyBorder="0" applyProtection="0"/>
  </cellStyleXfs>
  <cellXfs count="3">
    <xf numFmtId="0" fontId="0" fillId="0" borderId="0" xfId="0"/>
    <xf numFmtId="0" fontId="0" fillId="0" borderId="0" xfId="0" applyFont="1"/>
    <xf numFmtId="0" fontId="13" fillId="0" borderId="0" xfId="0" applyFont="1"/>
  </cellXfs>
  <cellStyles count="18">
    <cellStyle name="Accent 1 5" xfId="1" xr:uid="{00000000-0005-0000-0000-000006000000}"/>
    <cellStyle name="Accent 2 6" xfId="2" xr:uid="{00000000-0005-0000-0000-000007000000}"/>
    <cellStyle name="Accent 3 7" xfId="3" xr:uid="{00000000-0005-0000-0000-000008000000}"/>
    <cellStyle name="Accent 4" xfId="4" xr:uid="{00000000-0005-0000-0000-000009000000}"/>
    <cellStyle name="Bad 8" xfId="5" xr:uid="{00000000-0005-0000-0000-00000A000000}"/>
    <cellStyle name="Error 9" xfId="6" xr:uid="{00000000-0005-0000-0000-00000B000000}"/>
    <cellStyle name="Footnote 10" xfId="7" xr:uid="{00000000-0005-0000-0000-00000C000000}"/>
    <cellStyle name="Good 11" xfId="8" xr:uid="{00000000-0005-0000-0000-00000D000000}"/>
    <cellStyle name="Heading 1 13" xfId="9" xr:uid="{00000000-0005-0000-0000-00000E000000}"/>
    <cellStyle name="Heading 12" xfId="10" xr:uid="{00000000-0005-0000-0000-00000F000000}"/>
    <cellStyle name="Heading 2 14" xfId="11" xr:uid="{00000000-0005-0000-0000-000010000000}"/>
    <cellStyle name="Hyperlink 15" xfId="12" xr:uid="{00000000-0005-0000-0000-000011000000}"/>
    <cellStyle name="Neutral 16" xfId="13" xr:uid="{00000000-0005-0000-0000-000012000000}"/>
    <cellStyle name="Normal" xfId="0" builtinId="0"/>
    <cellStyle name="Note 17" xfId="14" xr:uid="{00000000-0005-0000-0000-000013000000}"/>
    <cellStyle name="Status 18" xfId="15" xr:uid="{00000000-0005-0000-0000-000014000000}"/>
    <cellStyle name="Text 19" xfId="16" xr:uid="{00000000-0005-0000-0000-000015000000}"/>
    <cellStyle name="Warning 20" xfId="17" xr:uid="{00000000-0005-0000-0000-000016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AC362"/>
  <sheetViews>
    <sheetView topLeftCell="T227" zoomScaleNormal="100" workbookViewId="0">
      <selection activeCell="AB248" activeCellId="1" sqref="AI5:AI304 AB248"/>
    </sheetView>
  </sheetViews>
  <sheetFormatPr defaultRowHeight="13.2" x14ac:dyDescent="0.25"/>
  <cols>
    <col min="1" max="3" width="8.6640625" customWidth="1"/>
    <col min="4" max="4" width="42" customWidth="1"/>
    <col min="5" max="19" width="8.6640625" customWidth="1"/>
    <col min="20" max="20" width="15.44140625" customWidth="1"/>
    <col min="21" max="27" width="8.6640625" customWidth="1"/>
    <col min="28" max="28" width="66.21875" customWidth="1"/>
    <col min="29" max="29" width="20.77734375" customWidth="1"/>
    <col min="30" max="1025" width="8.6640625" customWidth="1"/>
  </cols>
  <sheetData>
    <row r="3" spans="3:29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Q3" t="s">
        <v>13</v>
      </c>
      <c r="R3" t="s">
        <v>14</v>
      </c>
      <c r="S3" t="s">
        <v>15</v>
      </c>
      <c r="T3" t="s">
        <v>16</v>
      </c>
      <c r="X3" t="str">
        <f t="shared" ref="X3:X66" si="0">$O$3&amp;D3&amp;$Q$3&amp;$R$3&amp;$S$3&amp;N3&amp;$T$3</f>
        <v>dssText.Command=['Pvsystem.PV_T_171_SEC1.Kv=' num2str(read(PV_T_171_SEC1,’holdingregs’,2,5))];</v>
      </c>
      <c r="AC3" t="s">
        <v>17</v>
      </c>
    </row>
    <row r="4" spans="3:29" x14ac:dyDescent="0.25">
      <c r="C4" t="s">
        <v>0</v>
      </c>
      <c r="D4" t="s">
        <v>18</v>
      </c>
      <c r="E4" t="s">
        <v>2</v>
      </c>
      <c r="F4" t="s">
        <v>19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N4" t="s">
        <v>20</v>
      </c>
      <c r="X4" t="str">
        <f t="shared" si="0"/>
        <v>dssText.Command=['Pvsystem.PV_T_171_SEC2.Kv=' num2str(read(PV_T_171_SEC2,’holdingregs’,2,5))];</v>
      </c>
      <c r="AC4" t="s">
        <v>21</v>
      </c>
    </row>
    <row r="5" spans="3:29" x14ac:dyDescent="0.25">
      <c r="C5" t="s">
        <v>0</v>
      </c>
      <c r="D5" t="s">
        <v>22</v>
      </c>
      <c r="E5" t="s">
        <v>2</v>
      </c>
      <c r="F5" t="s">
        <v>23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9</v>
      </c>
      <c r="M5" t="s">
        <v>10</v>
      </c>
      <c r="N5" t="s">
        <v>24</v>
      </c>
      <c r="X5" t="str">
        <f t="shared" si="0"/>
        <v>dssText.Command=['Pvsystem.PV_T_171_SEC3.Kv=' num2str(read(PV_T_171_SEC3,’holdingregs’,2,5))];</v>
      </c>
      <c r="AC5" t="s">
        <v>25</v>
      </c>
    </row>
    <row r="6" spans="3:29" x14ac:dyDescent="0.25">
      <c r="C6" t="s">
        <v>0</v>
      </c>
      <c r="D6" t="s">
        <v>26</v>
      </c>
      <c r="E6" t="s">
        <v>2</v>
      </c>
      <c r="F6" t="s">
        <v>27</v>
      </c>
      <c r="G6" t="s">
        <v>4</v>
      </c>
      <c r="H6" t="s">
        <v>5</v>
      </c>
      <c r="I6" t="s">
        <v>28</v>
      </c>
      <c r="J6" t="s">
        <v>7</v>
      </c>
      <c r="K6" t="s">
        <v>29</v>
      </c>
      <c r="L6" t="s">
        <v>9</v>
      </c>
      <c r="M6" t="s">
        <v>10</v>
      </c>
      <c r="N6" t="s">
        <v>30</v>
      </c>
      <c r="X6" t="str">
        <f t="shared" si="0"/>
        <v>dssText.Command=['Pvsystem.PV_EBU2_LAB1.Kv=' num2str(read(PV_EBU2_LAB1,’holdingregs’,2,5))];</v>
      </c>
      <c r="AC6" t="s">
        <v>31</v>
      </c>
    </row>
    <row r="7" spans="3:29" x14ac:dyDescent="0.25">
      <c r="C7" t="s">
        <v>0</v>
      </c>
      <c r="D7" t="s">
        <v>32</v>
      </c>
      <c r="E7" t="s">
        <v>2</v>
      </c>
      <c r="F7" t="s">
        <v>33</v>
      </c>
      <c r="G7" t="s">
        <v>4</v>
      </c>
      <c r="H7" t="s">
        <v>5</v>
      </c>
      <c r="I7" t="s">
        <v>28</v>
      </c>
      <c r="J7" t="s">
        <v>7</v>
      </c>
      <c r="K7" t="s">
        <v>29</v>
      </c>
      <c r="L7" t="s">
        <v>9</v>
      </c>
      <c r="M7" t="s">
        <v>10</v>
      </c>
      <c r="N7" t="s">
        <v>34</v>
      </c>
      <c r="X7" t="str">
        <f t="shared" si="0"/>
        <v>dssText.Command=['Pvsystem.PV_EBU2_LAB2.Kv=' num2str(read(PV_EBU2_LAB2,’holdingregs’,2,5))];</v>
      </c>
      <c r="AC7" t="s">
        <v>35</v>
      </c>
    </row>
    <row r="8" spans="3:29" x14ac:dyDescent="0.25">
      <c r="C8" t="s">
        <v>0</v>
      </c>
      <c r="D8" t="s">
        <v>36</v>
      </c>
      <c r="E8" t="s">
        <v>2</v>
      </c>
      <c r="F8" t="s">
        <v>37</v>
      </c>
      <c r="G8" t="s">
        <v>4</v>
      </c>
      <c r="H8" t="s">
        <v>5</v>
      </c>
      <c r="I8" t="s">
        <v>28</v>
      </c>
      <c r="J8" t="s">
        <v>7</v>
      </c>
      <c r="K8" t="s">
        <v>29</v>
      </c>
      <c r="L8" t="s">
        <v>9</v>
      </c>
      <c r="M8" t="s">
        <v>10</v>
      </c>
      <c r="N8" t="s">
        <v>38</v>
      </c>
      <c r="X8" t="str">
        <f t="shared" si="0"/>
        <v>dssText.Command=['Pvsystem.PV_EBU2_LAB3.Kv=' num2str(read(PV_EBU2_LAB3,’holdingregs’,2,5))];</v>
      </c>
      <c r="AC8" t="s">
        <v>39</v>
      </c>
    </row>
    <row r="9" spans="3:29" x14ac:dyDescent="0.25">
      <c r="C9" t="s">
        <v>0</v>
      </c>
      <c r="D9" t="s">
        <v>40</v>
      </c>
      <c r="E9" t="s">
        <v>2</v>
      </c>
      <c r="F9" t="s">
        <v>41</v>
      </c>
      <c r="G9" t="s">
        <v>4</v>
      </c>
      <c r="H9" t="s">
        <v>5</v>
      </c>
      <c r="I9" t="s">
        <v>42</v>
      </c>
      <c r="J9" t="s">
        <v>7</v>
      </c>
      <c r="K9" t="s">
        <v>43</v>
      </c>
      <c r="L9" t="s">
        <v>9</v>
      </c>
      <c r="M9" t="s">
        <v>10</v>
      </c>
      <c r="N9" t="s">
        <v>44</v>
      </c>
      <c r="X9" t="str">
        <f t="shared" si="0"/>
        <v>dssText.Command=['Pvsystem.PV_BIRCH_AQUARIUM1.Kv=' num2str(read(PV_BIRCH_AQUARIUM1,’holdingregs’,2,5))];</v>
      </c>
      <c r="AC9" t="s">
        <v>45</v>
      </c>
    </row>
    <row r="10" spans="3:29" x14ac:dyDescent="0.25">
      <c r="C10" t="s">
        <v>0</v>
      </c>
      <c r="D10" t="s">
        <v>46</v>
      </c>
      <c r="E10" t="s">
        <v>2</v>
      </c>
      <c r="F10" t="s">
        <v>47</v>
      </c>
      <c r="G10" t="s">
        <v>4</v>
      </c>
      <c r="H10" t="s">
        <v>5</v>
      </c>
      <c r="I10" t="s">
        <v>42</v>
      </c>
      <c r="J10" t="s">
        <v>7</v>
      </c>
      <c r="K10" t="s">
        <v>43</v>
      </c>
      <c r="L10" t="s">
        <v>9</v>
      </c>
      <c r="M10" t="s">
        <v>10</v>
      </c>
      <c r="N10" t="s">
        <v>48</v>
      </c>
      <c r="X10" t="str">
        <f t="shared" si="0"/>
        <v>dssText.Command=['Pvsystem.PV_BIRCH_AQUARIUM2.Kv=' num2str(read(PV_BIRCH_AQUARIUM2,’holdingregs’,2,5))];</v>
      </c>
      <c r="AC10" t="s">
        <v>49</v>
      </c>
    </row>
    <row r="11" spans="3:29" x14ac:dyDescent="0.25">
      <c r="C11" t="s">
        <v>0</v>
      </c>
      <c r="D11" t="s">
        <v>50</v>
      </c>
      <c r="E11" t="s">
        <v>2</v>
      </c>
      <c r="F11" t="s">
        <v>51</v>
      </c>
      <c r="G11" t="s">
        <v>4</v>
      </c>
      <c r="H11" t="s">
        <v>5</v>
      </c>
      <c r="I11" t="s">
        <v>42</v>
      </c>
      <c r="J11" t="s">
        <v>7</v>
      </c>
      <c r="K11" t="s">
        <v>43</v>
      </c>
      <c r="L11" t="s">
        <v>9</v>
      </c>
      <c r="M11" t="s">
        <v>10</v>
      </c>
      <c r="N11" t="s">
        <v>52</v>
      </c>
      <c r="X11" t="str">
        <f t="shared" si="0"/>
        <v>dssText.Command=['Pvsystem.PV_BIRCH_AQUARIUM3.Kv=' num2str(read(PV_BIRCH_AQUARIUM3,’holdingregs’,2,5))];</v>
      </c>
      <c r="AC11" t="s">
        <v>53</v>
      </c>
    </row>
    <row r="12" spans="3:29" x14ac:dyDescent="0.25">
      <c r="C12" t="s">
        <v>0</v>
      </c>
      <c r="D12" t="s">
        <v>54</v>
      </c>
      <c r="E12" t="s">
        <v>2</v>
      </c>
      <c r="F12" t="s">
        <v>55</v>
      </c>
      <c r="G12" t="s">
        <v>4</v>
      </c>
      <c r="H12" t="s">
        <v>5</v>
      </c>
      <c r="I12" t="s">
        <v>56</v>
      </c>
      <c r="J12" t="s">
        <v>7</v>
      </c>
      <c r="K12" t="s">
        <v>57</v>
      </c>
      <c r="L12" t="s">
        <v>9</v>
      </c>
      <c r="M12" t="s">
        <v>10</v>
      </c>
      <c r="N12" t="s">
        <v>58</v>
      </c>
      <c r="X12" t="str">
        <f t="shared" si="0"/>
        <v>dssText.Command=['Pvsystem.PV_T_270_SEC1.Kv=' num2str(read(PV_T_270_SEC1,’holdingregs’,2,5))];</v>
      </c>
      <c r="AC12" t="s">
        <v>59</v>
      </c>
    </row>
    <row r="13" spans="3:29" x14ac:dyDescent="0.25">
      <c r="C13" t="s">
        <v>0</v>
      </c>
      <c r="D13" t="s">
        <v>60</v>
      </c>
      <c r="E13" t="s">
        <v>2</v>
      </c>
      <c r="F13" t="s">
        <v>61</v>
      </c>
      <c r="G13" t="s">
        <v>4</v>
      </c>
      <c r="H13" t="s">
        <v>5</v>
      </c>
      <c r="I13" t="s">
        <v>56</v>
      </c>
      <c r="J13" t="s">
        <v>7</v>
      </c>
      <c r="K13" t="s">
        <v>57</v>
      </c>
      <c r="L13" t="s">
        <v>9</v>
      </c>
      <c r="M13" t="s">
        <v>10</v>
      </c>
      <c r="N13" t="s">
        <v>62</v>
      </c>
      <c r="X13" t="str">
        <f t="shared" si="0"/>
        <v>dssText.Command=['Pvsystem.PV_T_270_SEC2.Kv=' num2str(read(PV_T_270_SEC2,’holdingregs’,2,5))];</v>
      </c>
      <c r="AC13" t="s">
        <v>63</v>
      </c>
    </row>
    <row r="14" spans="3:29" x14ac:dyDescent="0.25">
      <c r="C14" t="s">
        <v>0</v>
      </c>
      <c r="D14" t="s">
        <v>64</v>
      </c>
      <c r="E14" t="s">
        <v>2</v>
      </c>
      <c r="F14" t="s">
        <v>65</v>
      </c>
      <c r="G14" t="s">
        <v>4</v>
      </c>
      <c r="H14" t="s">
        <v>5</v>
      </c>
      <c r="I14" t="s">
        <v>56</v>
      </c>
      <c r="J14" t="s">
        <v>7</v>
      </c>
      <c r="K14" t="s">
        <v>57</v>
      </c>
      <c r="L14" t="s">
        <v>9</v>
      </c>
      <c r="M14" t="s">
        <v>10</v>
      </c>
      <c r="N14" t="s">
        <v>66</v>
      </c>
      <c r="X14" t="str">
        <f t="shared" si="0"/>
        <v>dssText.Command=['Pvsystem.PV_T_270_SEC3.Kv=' num2str(read(PV_T_270_SEC3,’holdingregs’,2,5))];</v>
      </c>
      <c r="AC14" t="s">
        <v>67</v>
      </c>
    </row>
    <row r="15" spans="3:29" x14ac:dyDescent="0.25">
      <c r="C15" t="s">
        <v>0</v>
      </c>
      <c r="D15" t="s">
        <v>68</v>
      </c>
      <c r="E15" t="s">
        <v>2</v>
      </c>
      <c r="F15" t="s">
        <v>69</v>
      </c>
      <c r="G15" t="s">
        <v>4</v>
      </c>
      <c r="H15" t="s">
        <v>5</v>
      </c>
      <c r="I15" t="s">
        <v>70</v>
      </c>
      <c r="J15" t="s">
        <v>7</v>
      </c>
      <c r="K15" t="s">
        <v>71</v>
      </c>
      <c r="L15" t="s">
        <v>9</v>
      </c>
      <c r="M15" t="s">
        <v>10</v>
      </c>
      <c r="N15" t="s">
        <v>72</v>
      </c>
      <c r="X15" t="str">
        <f t="shared" si="0"/>
        <v>dssText.Command=['Pvsystem.PV_GILMAN_PARKING1.Kv=' num2str(read(PV_GILMAN_PARKING1,’holdingregs’,2,5))];</v>
      </c>
      <c r="AC15" t="s">
        <v>73</v>
      </c>
    </row>
    <row r="16" spans="3:29" x14ac:dyDescent="0.25">
      <c r="C16" t="s">
        <v>0</v>
      </c>
      <c r="D16" t="s">
        <v>74</v>
      </c>
      <c r="E16" t="s">
        <v>2</v>
      </c>
      <c r="F16" t="s">
        <v>75</v>
      </c>
      <c r="G16" t="s">
        <v>4</v>
      </c>
      <c r="H16" t="s">
        <v>5</v>
      </c>
      <c r="I16" t="s">
        <v>70</v>
      </c>
      <c r="J16" t="s">
        <v>7</v>
      </c>
      <c r="K16" t="s">
        <v>71</v>
      </c>
      <c r="L16" t="s">
        <v>9</v>
      </c>
      <c r="M16" t="s">
        <v>10</v>
      </c>
      <c r="N16" t="s">
        <v>76</v>
      </c>
      <c r="X16" t="str">
        <f t="shared" si="0"/>
        <v>dssText.Command=['Pvsystem.PV_GILMAN_PARKING2.Kv=' num2str(read(PV_GILMAN_PARKING2,’holdingregs’,2,5))];</v>
      </c>
      <c r="AC16" t="s">
        <v>77</v>
      </c>
    </row>
    <row r="17" spans="3:29" x14ac:dyDescent="0.25">
      <c r="C17" t="s">
        <v>0</v>
      </c>
      <c r="D17" t="s">
        <v>78</v>
      </c>
      <c r="E17" t="s">
        <v>2</v>
      </c>
      <c r="F17" t="s">
        <v>79</v>
      </c>
      <c r="G17" t="s">
        <v>4</v>
      </c>
      <c r="H17" t="s">
        <v>5</v>
      </c>
      <c r="I17" t="s">
        <v>70</v>
      </c>
      <c r="J17" t="s">
        <v>7</v>
      </c>
      <c r="K17" t="s">
        <v>71</v>
      </c>
      <c r="L17" t="s">
        <v>9</v>
      </c>
      <c r="M17" t="s">
        <v>10</v>
      </c>
      <c r="N17" t="s">
        <v>80</v>
      </c>
      <c r="X17" t="str">
        <f t="shared" si="0"/>
        <v>dssText.Command=['Pvsystem.PV_GILMAN_PARKING3.Kv=' num2str(read(PV_GILMAN_PARKING3,’holdingregs’,2,5))];</v>
      </c>
      <c r="AC17" t="s">
        <v>81</v>
      </c>
    </row>
    <row r="18" spans="3:29" x14ac:dyDescent="0.25">
      <c r="C18" t="s">
        <v>0</v>
      </c>
      <c r="D18" t="s">
        <v>82</v>
      </c>
      <c r="E18" t="s">
        <v>2</v>
      </c>
      <c r="F18" t="s">
        <v>83</v>
      </c>
      <c r="G18" t="s">
        <v>4</v>
      </c>
      <c r="H18" t="s">
        <v>5</v>
      </c>
      <c r="I18" t="s">
        <v>84</v>
      </c>
      <c r="J18" t="s">
        <v>7</v>
      </c>
      <c r="K18" t="s">
        <v>85</v>
      </c>
      <c r="L18" t="s">
        <v>9</v>
      </c>
      <c r="M18" t="s">
        <v>10</v>
      </c>
      <c r="N18" t="s">
        <v>86</v>
      </c>
      <c r="X18" t="str">
        <f t="shared" si="0"/>
        <v>dssText.Command=['Pvsystem.PV_US_2_HOPKINS1.Kv=' num2str(read(PV_US_2_HOPKINS1,’holdingregs’,2,5))];</v>
      </c>
      <c r="AC18" t="s">
        <v>87</v>
      </c>
    </row>
    <row r="19" spans="3:29" x14ac:dyDescent="0.25">
      <c r="C19" t="s">
        <v>0</v>
      </c>
      <c r="D19" t="s">
        <v>88</v>
      </c>
      <c r="E19" t="s">
        <v>2</v>
      </c>
      <c r="F19" t="s">
        <v>89</v>
      </c>
      <c r="G19" t="s">
        <v>4</v>
      </c>
      <c r="H19" t="s">
        <v>5</v>
      </c>
      <c r="I19" t="s">
        <v>84</v>
      </c>
      <c r="J19" t="s">
        <v>7</v>
      </c>
      <c r="K19" t="s">
        <v>85</v>
      </c>
      <c r="L19" t="s">
        <v>9</v>
      </c>
      <c r="M19" t="s">
        <v>10</v>
      </c>
      <c r="N19" t="s">
        <v>90</v>
      </c>
      <c r="X19" t="str">
        <f t="shared" si="0"/>
        <v>dssText.Command=['Pvsystem.PV_US_2_HOPKINS2.Kv=' num2str(read(PV_US_2_HOPKINS2,’holdingregs’,2,5))];</v>
      </c>
      <c r="AC19" t="s">
        <v>91</v>
      </c>
    </row>
    <row r="20" spans="3:29" x14ac:dyDescent="0.25">
      <c r="C20" t="s">
        <v>0</v>
      </c>
      <c r="D20" t="s">
        <v>92</v>
      </c>
      <c r="E20" t="s">
        <v>2</v>
      </c>
      <c r="F20" t="s">
        <v>93</v>
      </c>
      <c r="G20" t="s">
        <v>4</v>
      </c>
      <c r="H20" t="s">
        <v>5</v>
      </c>
      <c r="I20" t="s">
        <v>84</v>
      </c>
      <c r="J20" t="s">
        <v>7</v>
      </c>
      <c r="K20" t="s">
        <v>85</v>
      </c>
      <c r="L20" t="s">
        <v>9</v>
      </c>
      <c r="M20" t="s">
        <v>10</v>
      </c>
      <c r="N20" t="s">
        <v>94</v>
      </c>
      <c r="X20" t="str">
        <f t="shared" si="0"/>
        <v>dssText.Command=['Pvsystem.PV_US_2_HOPKINS3.Kv=' num2str(read(PV_US_2_HOPKINS3,’holdingregs’,2,5))];</v>
      </c>
      <c r="AC20" t="s">
        <v>95</v>
      </c>
    </row>
    <row r="21" spans="3:29" x14ac:dyDescent="0.25">
      <c r="C21" t="s">
        <v>0</v>
      </c>
      <c r="D21" t="s">
        <v>96</v>
      </c>
      <c r="E21" t="s">
        <v>2</v>
      </c>
      <c r="F21" t="s">
        <v>97</v>
      </c>
      <c r="G21" t="s">
        <v>4</v>
      </c>
      <c r="H21" t="s">
        <v>5</v>
      </c>
      <c r="I21" t="s">
        <v>98</v>
      </c>
      <c r="J21" t="s">
        <v>7</v>
      </c>
      <c r="K21" t="s">
        <v>99</v>
      </c>
      <c r="L21" t="s">
        <v>9</v>
      </c>
      <c r="M21" t="s">
        <v>10</v>
      </c>
      <c r="N21" t="s">
        <v>100</v>
      </c>
      <c r="X21" t="str">
        <f t="shared" si="0"/>
        <v>dssText.Command=['Pvsystem.PV_BIRCH_AQ1.Kv=' num2str(read(PV_BIRCH_AQ1,’holdingregs’,2,5))];</v>
      </c>
      <c r="AC21" t="s">
        <v>101</v>
      </c>
    </row>
    <row r="22" spans="3:29" x14ac:dyDescent="0.25">
      <c r="C22" t="s">
        <v>0</v>
      </c>
      <c r="D22" t="s">
        <v>102</v>
      </c>
      <c r="E22" t="s">
        <v>2</v>
      </c>
      <c r="F22" t="s">
        <v>103</v>
      </c>
      <c r="G22" t="s">
        <v>4</v>
      </c>
      <c r="H22" t="s">
        <v>5</v>
      </c>
      <c r="I22" t="s">
        <v>98</v>
      </c>
      <c r="J22" t="s">
        <v>7</v>
      </c>
      <c r="K22" t="s">
        <v>99</v>
      </c>
      <c r="L22" t="s">
        <v>9</v>
      </c>
      <c r="M22" t="s">
        <v>10</v>
      </c>
      <c r="N22" t="s">
        <v>104</v>
      </c>
      <c r="X22" t="str">
        <f t="shared" si="0"/>
        <v>dssText.Command=['Pvsystem.PV_BIRCH_AQ2.Kv=' num2str(read(PV_BIRCH_AQ2,’holdingregs’,2,5))];</v>
      </c>
      <c r="AC22" t="s">
        <v>105</v>
      </c>
    </row>
    <row r="23" spans="3:29" x14ac:dyDescent="0.25">
      <c r="C23" t="s">
        <v>0</v>
      </c>
      <c r="D23" t="s">
        <v>106</v>
      </c>
      <c r="E23" t="s">
        <v>2</v>
      </c>
      <c r="F23" t="s">
        <v>107</v>
      </c>
      <c r="G23" t="s">
        <v>4</v>
      </c>
      <c r="H23" t="s">
        <v>5</v>
      </c>
      <c r="I23" t="s">
        <v>98</v>
      </c>
      <c r="J23" t="s">
        <v>7</v>
      </c>
      <c r="K23" t="s">
        <v>99</v>
      </c>
      <c r="L23" t="s">
        <v>9</v>
      </c>
      <c r="M23" t="s">
        <v>10</v>
      </c>
      <c r="N23" t="s">
        <v>108</v>
      </c>
      <c r="X23" t="str">
        <f t="shared" si="0"/>
        <v>dssText.Command=['Pvsystem.PV_BIRCH_AQ3.Kv=' num2str(read(PV_BIRCH_AQ3,’holdingregs’,2,5))];</v>
      </c>
      <c r="AC23" t="s">
        <v>109</v>
      </c>
    </row>
    <row r="24" spans="3:29" x14ac:dyDescent="0.25">
      <c r="C24" t="s">
        <v>0</v>
      </c>
      <c r="D24" t="s">
        <v>110</v>
      </c>
      <c r="E24" t="s">
        <v>2</v>
      </c>
      <c r="F24" t="s">
        <v>111</v>
      </c>
      <c r="G24" t="s">
        <v>4</v>
      </c>
      <c r="H24" t="s">
        <v>5</v>
      </c>
      <c r="I24" t="s">
        <v>112</v>
      </c>
      <c r="J24" t="s">
        <v>7</v>
      </c>
      <c r="K24" t="s">
        <v>113</v>
      </c>
      <c r="L24" t="s">
        <v>9</v>
      </c>
      <c r="M24" t="s">
        <v>10</v>
      </c>
      <c r="N24" t="s">
        <v>114</v>
      </c>
      <c r="X24" t="str">
        <f t="shared" si="0"/>
        <v>dssText.Command=['Pvsystem.PV_USS_A1.Kv=' num2str(read(PV_USS_A1,’holdingregs’,2,5))];</v>
      </c>
      <c r="AC24" t="s">
        <v>115</v>
      </c>
    </row>
    <row r="25" spans="3:29" x14ac:dyDescent="0.25">
      <c r="C25" t="s">
        <v>0</v>
      </c>
      <c r="D25" t="s">
        <v>116</v>
      </c>
      <c r="E25" t="s">
        <v>2</v>
      </c>
      <c r="F25" t="s">
        <v>117</v>
      </c>
      <c r="G25" t="s">
        <v>4</v>
      </c>
      <c r="H25" t="s">
        <v>5</v>
      </c>
      <c r="I25" t="s">
        <v>112</v>
      </c>
      <c r="J25" t="s">
        <v>7</v>
      </c>
      <c r="K25" t="s">
        <v>113</v>
      </c>
      <c r="L25" t="s">
        <v>9</v>
      </c>
      <c r="M25" t="s">
        <v>10</v>
      </c>
      <c r="N25" t="s">
        <v>118</v>
      </c>
      <c r="X25" t="str">
        <f t="shared" si="0"/>
        <v>dssText.Command=['Pvsystem.PV_USS_A2.Kv=' num2str(read(PV_USS_A2,’holdingregs’,2,5))];</v>
      </c>
      <c r="AC25" t="s">
        <v>119</v>
      </c>
    </row>
    <row r="26" spans="3:29" x14ac:dyDescent="0.25">
      <c r="C26" t="s">
        <v>0</v>
      </c>
      <c r="D26" t="s">
        <v>120</v>
      </c>
      <c r="E26" t="s">
        <v>2</v>
      </c>
      <c r="F26" t="s">
        <v>121</v>
      </c>
      <c r="G26" t="s">
        <v>4</v>
      </c>
      <c r="H26" t="s">
        <v>5</v>
      </c>
      <c r="I26" t="s">
        <v>112</v>
      </c>
      <c r="J26" t="s">
        <v>7</v>
      </c>
      <c r="K26" t="s">
        <v>113</v>
      </c>
      <c r="L26" t="s">
        <v>9</v>
      </c>
      <c r="M26" t="s">
        <v>10</v>
      </c>
      <c r="N26" t="s">
        <v>122</v>
      </c>
      <c r="X26" t="str">
        <f t="shared" si="0"/>
        <v>dssText.Command=['Pvsystem.PV_USS_A3.Kv=' num2str(read(PV_USS_A3,’holdingregs’,2,5))];</v>
      </c>
      <c r="AC26" t="s">
        <v>123</v>
      </c>
    </row>
    <row r="27" spans="3:29" x14ac:dyDescent="0.25">
      <c r="C27" t="s">
        <v>0</v>
      </c>
      <c r="D27" t="s">
        <v>124</v>
      </c>
      <c r="E27" t="s">
        <v>2</v>
      </c>
      <c r="F27" t="s">
        <v>125</v>
      </c>
      <c r="G27" t="s">
        <v>4</v>
      </c>
      <c r="H27" t="s">
        <v>5</v>
      </c>
      <c r="I27" t="s">
        <v>126</v>
      </c>
      <c r="J27" t="s">
        <v>7</v>
      </c>
      <c r="K27" t="s">
        <v>127</v>
      </c>
      <c r="L27" t="s">
        <v>9</v>
      </c>
      <c r="M27" t="s">
        <v>10</v>
      </c>
      <c r="N27" t="s">
        <v>128</v>
      </c>
      <c r="X27" t="str">
        <f t="shared" si="0"/>
        <v>dssText.Command=['Pvsystem.PV_USS_B1.Kv=' num2str(read(PV_USS_B1,’holdingregs’,2,5))];</v>
      </c>
      <c r="AC27" t="s">
        <v>129</v>
      </c>
    </row>
    <row r="28" spans="3:29" x14ac:dyDescent="0.25">
      <c r="C28" t="s">
        <v>0</v>
      </c>
      <c r="D28" t="s">
        <v>130</v>
      </c>
      <c r="E28" t="s">
        <v>2</v>
      </c>
      <c r="F28" t="s">
        <v>131</v>
      </c>
      <c r="G28" t="s">
        <v>4</v>
      </c>
      <c r="H28" t="s">
        <v>5</v>
      </c>
      <c r="I28" t="s">
        <v>126</v>
      </c>
      <c r="J28" t="s">
        <v>7</v>
      </c>
      <c r="K28" t="s">
        <v>127</v>
      </c>
      <c r="L28" t="s">
        <v>9</v>
      </c>
      <c r="M28" t="s">
        <v>10</v>
      </c>
      <c r="N28" t="s">
        <v>132</v>
      </c>
      <c r="X28" t="str">
        <f t="shared" si="0"/>
        <v>dssText.Command=['Pvsystem.PV_USS_B2.Kv=' num2str(read(PV_USS_B2,’holdingregs’,2,5))];</v>
      </c>
      <c r="AC28" t="s">
        <v>133</v>
      </c>
    </row>
    <row r="29" spans="3:29" x14ac:dyDescent="0.25">
      <c r="C29" t="s">
        <v>0</v>
      </c>
      <c r="D29" t="s">
        <v>134</v>
      </c>
      <c r="E29" t="s">
        <v>2</v>
      </c>
      <c r="F29" t="s">
        <v>135</v>
      </c>
      <c r="G29" t="s">
        <v>4</v>
      </c>
      <c r="H29" t="s">
        <v>5</v>
      </c>
      <c r="I29" t="s">
        <v>126</v>
      </c>
      <c r="J29" t="s">
        <v>7</v>
      </c>
      <c r="K29" t="s">
        <v>127</v>
      </c>
      <c r="L29" t="s">
        <v>9</v>
      </c>
      <c r="M29" t="s">
        <v>10</v>
      </c>
      <c r="N29" t="s">
        <v>136</v>
      </c>
      <c r="X29" t="str">
        <f t="shared" si="0"/>
        <v>dssText.Command=['Pvsystem.PV_USS_B3.Kv=' num2str(read(PV_USS_B3,’holdingregs’,2,5))];</v>
      </c>
      <c r="AC29" t="s">
        <v>137</v>
      </c>
    </row>
    <row r="30" spans="3:29" x14ac:dyDescent="0.25">
      <c r="C30" t="s">
        <v>0</v>
      </c>
      <c r="D30" t="s">
        <v>138</v>
      </c>
      <c r="E30" t="s">
        <v>2</v>
      </c>
      <c r="F30" t="s">
        <v>139</v>
      </c>
      <c r="G30" t="s">
        <v>4</v>
      </c>
      <c r="H30" t="s">
        <v>5</v>
      </c>
      <c r="I30" t="s">
        <v>140</v>
      </c>
      <c r="J30" t="s">
        <v>7</v>
      </c>
      <c r="K30" t="s">
        <v>141</v>
      </c>
      <c r="L30" t="s">
        <v>9</v>
      </c>
      <c r="M30" t="s">
        <v>10</v>
      </c>
      <c r="N30" t="s">
        <v>142</v>
      </c>
      <c r="X30" t="str">
        <f t="shared" si="0"/>
        <v>dssText.Command=['Pvsystem.PV_USS_C_PC1.Kv=' num2str(read(PV_USS_C_PC1,’holdingregs’,2,5))];</v>
      </c>
      <c r="AC30" t="s">
        <v>143</v>
      </c>
    </row>
    <row r="31" spans="3:29" x14ac:dyDescent="0.25">
      <c r="C31" t="s">
        <v>0</v>
      </c>
      <c r="D31" t="s">
        <v>144</v>
      </c>
      <c r="E31" t="s">
        <v>2</v>
      </c>
      <c r="F31" t="s">
        <v>145</v>
      </c>
      <c r="G31" t="s">
        <v>4</v>
      </c>
      <c r="H31" t="s">
        <v>5</v>
      </c>
      <c r="I31" t="s">
        <v>140</v>
      </c>
      <c r="J31" t="s">
        <v>7</v>
      </c>
      <c r="K31" t="s">
        <v>141</v>
      </c>
      <c r="L31" t="s">
        <v>9</v>
      </c>
      <c r="M31" t="s">
        <v>10</v>
      </c>
      <c r="N31" t="s">
        <v>146</v>
      </c>
      <c r="X31" t="str">
        <f t="shared" si="0"/>
        <v>dssText.Command=['Pvsystem.PV_USS_C_PC2.Kv=' num2str(read(PV_USS_C_PC2,’holdingregs’,2,5))];</v>
      </c>
      <c r="AC31" t="s">
        <v>147</v>
      </c>
    </row>
    <row r="32" spans="3:29" x14ac:dyDescent="0.25">
      <c r="C32" t="s">
        <v>0</v>
      </c>
      <c r="D32" t="s">
        <v>148</v>
      </c>
      <c r="E32" t="s">
        <v>2</v>
      </c>
      <c r="F32" t="s">
        <v>149</v>
      </c>
      <c r="G32" t="s">
        <v>4</v>
      </c>
      <c r="H32" t="s">
        <v>5</v>
      </c>
      <c r="I32" t="s">
        <v>140</v>
      </c>
      <c r="J32" t="s">
        <v>7</v>
      </c>
      <c r="K32" t="s">
        <v>141</v>
      </c>
      <c r="L32" t="s">
        <v>9</v>
      </c>
      <c r="M32" t="s">
        <v>10</v>
      </c>
      <c r="N32" t="s">
        <v>150</v>
      </c>
      <c r="X32" t="str">
        <f t="shared" si="0"/>
        <v>dssText.Command=['Pvsystem.PV_USS_C_PC3.Kv=' num2str(read(PV_USS_C_PC3,’holdingregs’,2,5))];</v>
      </c>
      <c r="AC32" t="s">
        <v>151</v>
      </c>
    </row>
    <row r="33" spans="3:29" x14ac:dyDescent="0.25">
      <c r="C33" t="s">
        <v>0</v>
      </c>
      <c r="D33" t="s">
        <v>152</v>
      </c>
      <c r="E33" t="s">
        <v>153</v>
      </c>
      <c r="F33" t="s">
        <v>154</v>
      </c>
      <c r="G33" t="s">
        <v>155</v>
      </c>
      <c r="H33" t="s">
        <v>156</v>
      </c>
      <c r="I33" t="s">
        <v>157</v>
      </c>
      <c r="J33" t="s">
        <v>158</v>
      </c>
      <c r="N33" t="s">
        <v>159</v>
      </c>
      <c r="X33" t="str">
        <f t="shared" si="0"/>
        <v>dssText.Command=['Load.Load_MCSS_MB1.Kv=' num2str(read(Load_MCSS_MB1,’holdingregs’,2,5))];</v>
      </c>
      <c r="AC33" t="s">
        <v>160</v>
      </c>
    </row>
    <row r="34" spans="3:29" x14ac:dyDescent="0.25">
      <c r="C34" t="s">
        <v>0</v>
      </c>
      <c r="D34" t="s">
        <v>161</v>
      </c>
      <c r="E34" t="s">
        <v>153</v>
      </c>
      <c r="F34" t="s">
        <v>162</v>
      </c>
      <c r="G34" t="s">
        <v>155</v>
      </c>
      <c r="H34" t="s">
        <v>156</v>
      </c>
      <c r="I34" t="s">
        <v>157</v>
      </c>
      <c r="J34" t="s">
        <v>158</v>
      </c>
      <c r="N34" t="s">
        <v>163</v>
      </c>
      <c r="X34" t="str">
        <f t="shared" si="0"/>
        <v>dssText.Command=['Load.Load_MCSS_MB2.Kv=' num2str(read(Load_MCSS_MB2,’holdingregs’,2,5))];</v>
      </c>
      <c r="AC34" t="s">
        <v>164</v>
      </c>
    </row>
    <row r="35" spans="3:29" x14ac:dyDescent="0.25">
      <c r="C35" t="s">
        <v>0</v>
      </c>
      <c r="D35" t="s">
        <v>165</v>
      </c>
      <c r="E35" t="s">
        <v>153</v>
      </c>
      <c r="F35" t="s">
        <v>166</v>
      </c>
      <c r="G35" t="s">
        <v>155</v>
      </c>
      <c r="H35" t="s">
        <v>156</v>
      </c>
      <c r="I35" t="s">
        <v>157</v>
      </c>
      <c r="J35" t="s">
        <v>158</v>
      </c>
      <c r="N35" t="s">
        <v>167</v>
      </c>
      <c r="X35" t="str">
        <f t="shared" si="0"/>
        <v>dssText.Command=['Load.Load_MCSS_MB3.Kv=' num2str(read(Load_MCSS_MB3,’holdingregs’,2,5))];</v>
      </c>
      <c r="AC35" t="s">
        <v>168</v>
      </c>
    </row>
    <row r="36" spans="3:29" x14ac:dyDescent="0.25">
      <c r="C36" t="s">
        <v>0</v>
      </c>
      <c r="D36" t="s">
        <v>169</v>
      </c>
      <c r="E36" t="s">
        <v>153</v>
      </c>
      <c r="F36" t="s">
        <v>170</v>
      </c>
      <c r="G36" t="s">
        <v>155</v>
      </c>
      <c r="H36" t="s">
        <v>171</v>
      </c>
      <c r="I36" t="s">
        <v>157</v>
      </c>
      <c r="J36" t="s">
        <v>172</v>
      </c>
      <c r="N36" t="s">
        <v>173</v>
      </c>
      <c r="X36" t="str">
        <f t="shared" si="0"/>
        <v>dssText.Command=['Load.Load_MCSS_MA1.Kv=' num2str(read(Load_MCSS_MA1,’holdingregs’,2,5))];</v>
      </c>
      <c r="AC36" t="s">
        <v>174</v>
      </c>
    </row>
    <row r="37" spans="3:29" x14ac:dyDescent="0.25">
      <c r="C37" t="s">
        <v>0</v>
      </c>
      <c r="D37" t="s">
        <v>175</v>
      </c>
      <c r="E37" t="s">
        <v>153</v>
      </c>
      <c r="F37" t="s">
        <v>176</v>
      </c>
      <c r="G37" t="s">
        <v>155</v>
      </c>
      <c r="H37" t="s">
        <v>171</v>
      </c>
      <c r="I37" t="s">
        <v>157</v>
      </c>
      <c r="J37" t="s">
        <v>172</v>
      </c>
      <c r="N37" t="s">
        <v>177</v>
      </c>
      <c r="X37" t="str">
        <f t="shared" si="0"/>
        <v>dssText.Command=['Load.Load_MCSS_MA2.Kv=' num2str(read(Load_MCSS_MA2,’holdingregs’,2,5))];</v>
      </c>
      <c r="AC37" t="s">
        <v>178</v>
      </c>
    </row>
    <row r="38" spans="3:29" x14ac:dyDescent="0.25">
      <c r="C38" t="s">
        <v>0</v>
      </c>
      <c r="D38" t="s">
        <v>179</v>
      </c>
      <c r="E38" t="s">
        <v>153</v>
      </c>
      <c r="F38" t="s">
        <v>180</v>
      </c>
      <c r="G38" t="s">
        <v>155</v>
      </c>
      <c r="H38" t="s">
        <v>171</v>
      </c>
      <c r="I38" t="s">
        <v>157</v>
      </c>
      <c r="J38" t="s">
        <v>172</v>
      </c>
      <c r="N38" t="s">
        <v>181</v>
      </c>
      <c r="X38" t="str">
        <f t="shared" si="0"/>
        <v>dssText.Command=['Load.Load_MCSS_MA3.Kv=' num2str(read(Load_MCSS_MA3,’holdingregs’,2,5))];</v>
      </c>
      <c r="AC38" t="s">
        <v>182</v>
      </c>
    </row>
    <row r="39" spans="3:29" x14ac:dyDescent="0.25">
      <c r="C39" t="s">
        <v>0</v>
      </c>
      <c r="D39" t="s">
        <v>183</v>
      </c>
      <c r="E39" t="s">
        <v>153</v>
      </c>
      <c r="F39" t="s">
        <v>184</v>
      </c>
      <c r="G39" t="s">
        <v>155</v>
      </c>
      <c r="H39" t="s">
        <v>185</v>
      </c>
      <c r="I39" t="s">
        <v>157</v>
      </c>
      <c r="J39" t="s">
        <v>186</v>
      </c>
      <c r="N39" t="s">
        <v>187</v>
      </c>
      <c r="X39" t="str">
        <f t="shared" si="0"/>
        <v>dssText.Command=['Load.Load_MCSS_MC1.Kv=' num2str(read(Load_MCSS_MC1,’holdingregs’,2,5))];</v>
      </c>
      <c r="AC39" t="s">
        <v>188</v>
      </c>
    </row>
    <row r="40" spans="3:29" x14ac:dyDescent="0.25">
      <c r="C40" t="s">
        <v>0</v>
      </c>
      <c r="D40" t="s">
        <v>189</v>
      </c>
      <c r="E40" t="s">
        <v>153</v>
      </c>
      <c r="F40" t="s">
        <v>190</v>
      </c>
      <c r="G40" t="s">
        <v>155</v>
      </c>
      <c r="H40" t="s">
        <v>185</v>
      </c>
      <c r="I40" t="s">
        <v>157</v>
      </c>
      <c r="J40" t="s">
        <v>186</v>
      </c>
      <c r="N40" t="s">
        <v>191</v>
      </c>
      <c r="X40" t="str">
        <f t="shared" si="0"/>
        <v>dssText.Command=['Load.Load_MCSS_MC2.Kv=' num2str(read(Load_MCSS_MC2,’holdingregs’,2,5))];</v>
      </c>
      <c r="AC40" t="s">
        <v>192</v>
      </c>
    </row>
    <row r="41" spans="3:29" x14ac:dyDescent="0.25">
      <c r="C41" t="s">
        <v>0</v>
      </c>
      <c r="D41" t="s">
        <v>193</v>
      </c>
      <c r="E41" t="s">
        <v>153</v>
      </c>
      <c r="F41" t="s">
        <v>194</v>
      </c>
      <c r="G41" t="s">
        <v>155</v>
      </c>
      <c r="H41" t="s">
        <v>185</v>
      </c>
      <c r="I41" t="s">
        <v>157</v>
      </c>
      <c r="J41" t="s">
        <v>186</v>
      </c>
      <c r="N41" t="s">
        <v>195</v>
      </c>
      <c r="X41" t="str">
        <f t="shared" si="0"/>
        <v>dssText.Command=['Load.Load_MCSS_MC3.Kv=' num2str(read(Load_MCSS_MC3,’holdingregs’,2,5))];</v>
      </c>
      <c r="AC41" t="s">
        <v>196</v>
      </c>
    </row>
    <row r="42" spans="3:29" x14ac:dyDescent="0.25">
      <c r="C42" t="s">
        <v>0</v>
      </c>
      <c r="D42" t="s">
        <v>197</v>
      </c>
      <c r="E42" t="s">
        <v>153</v>
      </c>
      <c r="F42" t="s">
        <v>198</v>
      </c>
      <c r="G42" t="s">
        <v>155</v>
      </c>
      <c r="H42" t="s">
        <v>199</v>
      </c>
      <c r="I42" t="s">
        <v>157</v>
      </c>
      <c r="J42" t="s">
        <v>200</v>
      </c>
      <c r="N42" t="s">
        <v>201</v>
      </c>
      <c r="X42" t="str">
        <f t="shared" si="0"/>
        <v>dssText.Command=['Load.Load_EAST_CAMPUS_11.Kv=' num2str(read(Load_EAST_CAMPUS_11,’holdingregs’,2,5))];</v>
      </c>
      <c r="AC42" t="s">
        <v>202</v>
      </c>
    </row>
    <row r="43" spans="3:29" x14ac:dyDescent="0.25">
      <c r="C43" t="s">
        <v>0</v>
      </c>
      <c r="D43" t="s">
        <v>203</v>
      </c>
      <c r="E43" t="s">
        <v>153</v>
      </c>
      <c r="F43" t="s">
        <v>204</v>
      </c>
      <c r="G43" t="s">
        <v>155</v>
      </c>
      <c r="H43" t="s">
        <v>199</v>
      </c>
      <c r="I43" t="s">
        <v>157</v>
      </c>
      <c r="J43" t="s">
        <v>200</v>
      </c>
      <c r="N43" t="s">
        <v>205</v>
      </c>
      <c r="X43" t="str">
        <f t="shared" si="0"/>
        <v>dssText.Command=['Load.Load_EAST_CAMPUS_12.Kv=' num2str(read(Load_EAST_CAMPUS_12,’holdingregs’,2,5))];</v>
      </c>
      <c r="AC43" t="s">
        <v>206</v>
      </c>
    </row>
    <row r="44" spans="3:29" x14ac:dyDescent="0.25">
      <c r="C44" t="s">
        <v>0</v>
      </c>
      <c r="D44" t="s">
        <v>207</v>
      </c>
      <c r="E44" t="s">
        <v>153</v>
      </c>
      <c r="F44" t="s">
        <v>208</v>
      </c>
      <c r="G44" t="s">
        <v>155</v>
      </c>
      <c r="H44" t="s">
        <v>199</v>
      </c>
      <c r="I44" t="s">
        <v>157</v>
      </c>
      <c r="J44" t="s">
        <v>200</v>
      </c>
      <c r="N44" t="s">
        <v>209</v>
      </c>
      <c r="X44" t="str">
        <f t="shared" si="0"/>
        <v>dssText.Command=['Load.Load_EAST_CAMPUS_13.Kv=' num2str(read(Load_EAST_CAMPUS_13,’holdingregs’,2,5))];</v>
      </c>
      <c r="AC44" t="s">
        <v>210</v>
      </c>
    </row>
    <row r="45" spans="3:29" x14ac:dyDescent="0.25">
      <c r="C45" t="s">
        <v>0</v>
      </c>
      <c r="D45" t="s">
        <v>211</v>
      </c>
      <c r="E45" t="s">
        <v>153</v>
      </c>
      <c r="F45" t="s">
        <v>212</v>
      </c>
      <c r="G45" t="s">
        <v>155</v>
      </c>
      <c r="H45" t="s">
        <v>213</v>
      </c>
      <c r="I45" t="s">
        <v>157</v>
      </c>
      <c r="J45" t="s">
        <v>214</v>
      </c>
      <c r="N45" t="s">
        <v>215</v>
      </c>
      <c r="X45" t="str">
        <f t="shared" si="0"/>
        <v>dssText.Command=['Load.Load_PSB1.Kv=' num2str(read(Load_PSB1,’holdingregs’,2,5))];</v>
      </c>
      <c r="AC45" t="s">
        <v>216</v>
      </c>
    </row>
    <row r="46" spans="3:29" x14ac:dyDescent="0.25">
      <c r="C46" t="s">
        <v>0</v>
      </c>
      <c r="D46" t="s">
        <v>217</v>
      </c>
      <c r="E46" t="s">
        <v>153</v>
      </c>
      <c r="F46" t="s">
        <v>218</v>
      </c>
      <c r="G46" t="s">
        <v>155</v>
      </c>
      <c r="H46" t="s">
        <v>213</v>
      </c>
      <c r="I46" t="s">
        <v>157</v>
      </c>
      <c r="J46" t="s">
        <v>214</v>
      </c>
      <c r="N46" t="s">
        <v>219</v>
      </c>
      <c r="X46" t="str">
        <f t="shared" si="0"/>
        <v>dssText.Command=['Load.Load_PSB2.Kv=' num2str(read(Load_PSB2,’holdingregs’,2,5))];</v>
      </c>
      <c r="AC46" t="s">
        <v>220</v>
      </c>
    </row>
    <row r="47" spans="3:29" x14ac:dyDescent="0.25">
      <c r="C47" t="s">
        <v>0</v>
      </c>
      <c r="D47" t="s">
        <v>221</v>
      </c>
      <c r="E47" t="s">
        <v>153</v>
      </c>
      <c r="F47" t="s">
        <v>222</v>
      </c>
      <c r="G47" t="s">
        <v>155</v>
      </c>
      <c r="H47" t="s">
        <v>213</v>
      </c>
      <c r="I47" t="s">
        <v>157</v>
      </c>
      <c r="J47" t="s">
        <v>214</v>
      </c>
      <c r="N47" t="s">
        <v>223</v>
      </c>
      <c r="X47" t="str">
        <f t="shared" si="0"/>
        <v>dssText.Command=['Load.Load_PSB3.Kv=' num2str(read(Load_PSB3,’holdingregs’,2,5))];</v>
      </c>
      <c r="AC47" t="s">
        <v>224</v>
      </c>
    </row>
    <row r="48" spans="3:29" x14ac:dyDescent="0.25">
      <c r="C48" t="s">
        <v>0</v>
      </c>
      <c r="D48" t="s">
        <v>225</v>
      </c>
      <c r="E48" t="s">
        <v>153</v>
      </c>
      <c r="F48" t="s">
        <v>226</v>
      </c>
      <c r="G48" t="s">
        <v>155</v>
      </c>
      <c r="H48" t="s">
        <v>227</v>
      </c>
      <c r="I48" t="s">
        <v>157</v>
      </c>
      <c r="J48" t="s">
        <v>228</v>
      </c>
      <c r="N48" t="s">
        <v>229</v>
      </c>
      <c r="X48" t="str">
        <f t="shared" si="0"/>
        <v>dssText.Command=['Load.Load_PRI_BIO_MED1.Kv=' num2str(read(Load_PRI_BIO_MED1,’holdingregs’,2,5))];</v>
      </c>
      <c r="AC48" t="s">
        <v>230</v>
      </c>
    </row>
    <row r="49" spans="3:29" x14ac:dyDescent="0.25">
      <c r="C49" t="s">
        <v>0</v>
      </c>
      <c r="D49" t="s">
        <v>231</v>
      </c>
      <c r="E49" t="s">
        <v>153</v>
      </c>
      <c r="F49" t="s">
        <v>232</v>
      </c>
      <c r="G49" t="s">
        <v>155</v>
      </c>
      <c r="H49" t="s">
        <v>227</v>
      </c>
      <c r="I49" t="s">
        <v>157</v>
      </c>
      <c r="J49" t="s">
        <v>228</v>
      </c>
      <c r="N49" t="s">
        <v>233</v>
      </c>
      <c r="X49" t="str">
        <f t="shared" si="0"/>
        <v>dssText.Command=['Load.Load_PRI_BIO_MED2.Kv=' num2str(read(Load_PRI_BIO_MED2,’holdingregs’,2,5))];</v>
      </c>
      <c r="AC49" t="s">
        <v>234</v>
      </c>
    </row>
    <row r="50" spans="3:29" x14ac:dyDescent="0.25">
      <c r="C50" t="s">
        <v>0</v>
      </c>
      <c r="D50" t="s">
        <v>235</v>
      </c>
      <c r="E50" t="s">
        <v>153</v>
      </c>
      <c r="F50" t="s">
        <v>236</v>
      </c>
      <c r="G50" t="s">
        <v>155</v>
      </c>
      <c r="H50" t="s">
        <v>227</v>
      </c>
      <c r="I50" t="s">
        <v>157</v>
      </c>
      <c r="J50" t="s">
        <v>237</v>
      </c>
      <c r="N50" t="s">
        <v>238</v>
      </c>
      <c r="X50" t="str">
        <f t="shared" si="0"/>
        <v>dssText.Command=['Load.Load_PRI_BIO_MED3.Kv=' num2str(read(Load_PRI_BIO_MED3,’holdingregs’,2,5))];</v>
      </c>
      <c r="AC50" t="s">
        <v>239</v>
      </c>
    </row>
    <row r="51" spans="3:29" x14ac:dyDescent="0.25">
      <c r="C51" t="s">
        <v>0</v>
      </c>
      <c r="D51" t="s">
        <v>240</v>
      </c>
      <c r="E51" t="s">
        <v>153</v>
      </c>
      <c r="F51" t="s">
        <v>241</v>
      </c>
      <c r="G51" t="s">
        <v>155</v>
      </c>
      <c r="H51" t="s">
        <v>242</v>
      </c>
      <c r="I51" t="s">
        <v>157</v>
      </c>
      <c r="J51" t="s">
        <v>243</v>
      </c>
      <c r="N51" t="s">
        <v>244</v>
      </c>
      <c r="X51" t="str">
        <f t="shared" si="0"/>
        <v>dssText.Command=['Load.Load_SS_64_SIO1.Kv=' num2str(read(Load_SS_64_SIO1,’holdingregs’,2,5))];</v>
      </c>
      <c r="AC51" t="s">
        <v>245</v>
      </c>
    </row>
    <row r="52" spans="3:29" x14ac:dyDescent="0.25">
      <c r="C52" t="s">
        <v>0</v>
      </c>
      <c r="D52" t="s">
        <v>246</v>
      </c>
      <c r="E52" t="s">
        <v>153</v>
      </c>
      <c r="F52" t="s">
        <v>247</v>
      </c>
      <c r="G52" t="s">
        <v>155</v>
      </c>
      <c r="H52" t="s">
        <v>242</v>
      </c>
      <c r="I52" t="s">
        <v>157</v>
      </c>
      <c r="J52" t="s">
        <v>243</v>
      </c>
      <c r="N52" t="s">
        <v>248</v>
      </c>
      <c r="X52" t="str">
        <f t="shared" si="0"/>
        <v>dssText.Command=['Load.Load_SS_64_SIO2.Kv=' num2str(read(Load_SS_64_SIO2,’holdingregs’,2,5))];</v>
      </c>
      <c r="AC52" t="s">
        <v>249</v>
      </c>
    </row>
    <row r="53" spans="3:29" x14ac:dyDescent="0.25">
      <c r="C53" t="s">
        <v>0</v>
      </c>
      <c r="D53" t="s">
        <v>250</v>
      </c>
      <c r="E53" t="s">
        <v>153</v>
      </c>
      <c r="F53" t="s">
        <v>251</v>
      </c>
      <c r="G53" t="s">
        <v>155</v>
      </c>
      <c r="H53" t="s">
        <v>242</v>
      </c>
      <c r="I53" t="s">
        <v>157</v>
      </c>
      <c r="J53" t="s">
        <v>243</v>
      </c>
      <c r="N53" t="s">
        <v>252</v>
      </c>
      <c r="X53" t="str">
        <f t="shared" si="0"/>
        <v>dssText.Command=['Load.Load_SS_64_SIO3.Kv=' num2str(read(Load_SS_64_SIO3,’holdingregs’,2,5))];</v>
      </c>
      <c r="AC53" t="s">
        <v>253</v>
      </c>
    </row>
    <row r="54" spans="3:29" x14ac:dyDescent="0.25">
      <c r="C54" t="s">
        <v>0</v>
      </c>
      <c r="D54" t="s">
        <v>254</v>
      </c>
      <c r="E54" t="s">
        <v>153</v>
      </c>
      <c r="F54" t="s">
        <v>255</v>
      </c>
      <c r="G54" t="s">
        <v>155</v>
      </c>
      <c r="H54" t="s">
        <v>256</v>
      </c>
      <c r="I54" t="s">
        <v>157</v>
      </c>
      <c r="J54" t="s">
        <v>257</v>
      </c>
      <c r="N54" t="s">
        <v>258</v>
      </c>
      <c r="X54" t="str">
        <f t="shared" si="0"/>
        <v>dssText.Command=['Load.Load_BLACK_BOX_PRI1.Kv=' num2str(read(Load_BLACK_BOX_PRI1,’holdingregs’,2,5))];</v>
      </c>
      <c r="AC54" t="s">
        <v>259</v>
      </c>
    </row>
    <row r="55" spans="3:29" x14ac:dyDescent="0.25">
      <c r="C55" t="s">
        <v>0</v>
      </c>
      <c r="D55" t="s">
        <v>260</v>
      </c>
      <c r="E55" t="s">
        <v>153</v>
      </c>
      <c r="F55" t="s">
        <v>261</v>
      </c>
      <c r="G55" t="s">
        <v>155</v>
      </c>
      <c r="H55" t="s">
        <v>256</v>
      </c>
      <c r="I55" t="s">
        <v>157</v>
      </c>
      <c r="J55" t="s">
        <v>257</v>
      </c>
      <c r="N55" t="s">
        <v>262</v>
      </c>
      <c r="X55" t="str">
        <f t="shared" si="0"/>
        <v>dssText.Command=['Load.Load_BLACK_BOX_PRI2.Kv=' num2str(read(Load_BLACK_BOX_PRI2,’holdingregs’,2,5))];</v>
      </c>
      <c r="AC55" t="s">
        <v>263</v>
      </c>
    </row>
    <row r="56" spans="3:29" x14ac:dyDescent="0.25">
      <c r="C56" t="s">
        <v>0</v>
      </c>
      <c r="D56" t="s">
        <v>264</v>
      </c>
      <c r="E56" t="s">
        <v>153</v>
      </c>
      <c r="F56" t="s">
        <v>265</v>
      </c>
      <c r="G56" t="s">
        <v>155</v>
      </c>
      <c r="H56" t="s">
        <v>256</v>
      </c>
      <c r="I56" t="s">
        <v>157</v>
      </c>
      <c r="J56" t="s">
        <v>257</v>
      </c>
      <c r="N56" t="s">
        <v>266</v>
      </c>
      <c r="X56" t="str">
        <f t="shared" si="0"/>
        <v>dssText.Command=['Load.Load_BLACK_BOX_PRI3.Kv=' num2str(read(Load_BLACK_BOX_PRI3,’holdingregs’,2,5))];</v>
      </c>
      <c r="AC56" t="s">
        <v>267</v>
      </c>
    </row>
    <row r="57" spans="3:29" x14ac:dyDescent="0.25">
      <c r="C57" t="s">
        <v>0</v>
      </c>
      <c r="D57" t="s">
        <v>268</v>
      </c>
      <c r="E57" t="s">
        <v>153</v>
      </c>
      <c r="F57" t="s">
        <v>269</v>
      </c>
      <c r="G57" t="s">
        <v>155</v>
      </c>
      <c r="H57" t="s">
        <v>270</v>
      </c>
      <c r="I57" t="s">
        <v>157</v>
      </c>
      <c r="J57" t="s">
        <v>271</v>
      </c>
      <c r="N57" t="s">
        <v>272</v>
      </c>
      <c r="X57" t="str">
        <f t="shared" si="0"/>
        <v>dssText.Command=['Load.Load_BLDG_3B_12KV1.Kv=' num2str(read(Load_BLDG_3B_12KV1,’holdingregs’,2,5))];</v>
      </c>
      <c r="AC57" t="s">
        <v>273</v>
      </c>
    </row>
    <row r="58" spans="3:29" x14ac:dyDescent="0.25">
      <c r="C58" t="s">
        <v>0</v>
      </c>
      <c r="D58" t="s">
        <v>274</v>
      </c>
      <c r="E58" t="s">
        <v>153</v>
      </c>
      <c r="F58" t="s">
        <v>275</v>
      </c>
      <c r="G58" t="s">
        <v>155</v>
      </c>
      <c r="H58" t="s">
        <v>270</v>
      </c>
      <c r="I58" t="s">
        <v>157</v>
      </c>
      <c r="J58" t="s">
        <v>271</v>
      </c>
      <c r="N58" t="s">
        <v>276</v>
      </c>
      <c r="X58" t="str">
        <f t="shared" si="0"/>
        <v>dssText.Command=['Load.Load_BLDG_3B_12KV2.Kv=' num2str(read(Load_BLDG_3B_12KV2,’holdingregs’,2,5))];</v>
      </c>
      <c r="AC58" t="s">
        <v>277</v>
      </c>
    </row>
    <row r="59" spans="3:29" x14ac:dyDescent="0.25">
      <c r="C59" t="s">
        <v>0</v>
      </c>
      <c r="D59" t="s">
        <v>278</v>
      </c>
      <c r="E59" t="s">
        <v>153</v>
      </c>
      <c r="F59" t="s">
        <v>279</v>
      </c>
      <c r="G59" t="s">
        <v>155</v>
      </c>
      <c r="H59" t="s">
        <v>270</v>
      </c>
      <c r="I59" t="s">
        <v>157</v>
      </c>
      <c r="J59" t="s">
        <v>271</v>
      </c>
      <c r="N59" t="s">
        <v>280</v>
      </c>
      <c r="X59" t="str">
        <f t="shared" si="0"/>
        <v>dssText.Command=['Load.Load_BLDG_3B_12KV3.Kv=' num2str(read(Load_BLDG_3B_12KV3,’holdingregs’,2,5))];</v>
      </c>
      <c r="AC59" t="s">
        <v>281</v>
      </c>
    </row>
    <row r="60" spans="3:29" x14ac:dyDescent="0.25">
      <c r="C60" t="s">
        <v>0</v>
      </c>
      <c r="D60" t="s">
        <v>282</v>
      </c>
      <c r="E60" t="s">
        <v>153</v>
      </c>
      <c r="F60" t="s">
        <v>283</v>
      </c>
      <c r="G60" t="s">
        <v>155</v>
      </c>
      <c r="H60" t="s">
        <v>284</v>
      </c>
      <c r="I60" t="s">
        <v>157</v>
      </c>
      <c r="J60" t="s">
        <v>285</v>
      </c>
      <c r="N60" t="s">
        <v>286</v>
      </c>
      <c r="X60" t="str">
        <f t="shared" si="0"/>
        <v>dssText.Command=['Load.Load_BLDG_3B_151.Kv=' num2str(read(Load_BLDG_3B_151,’holdingregs’,2,5))];</v>
      </c>
      <c r="AC60" t="s">
        <v>287</v>
      </c>
    </row>
    <row r="61" spans="3:29" x14ac:dyDescent="0.25">
      <c r="C61" t="s">
        <v>0</v>
      </c>
      <c r="D61" t="s">
        <v>288</v>
      </c>
      <c r="E61" t="s">
        <v>153</v>
      </c>
      <c r="F61" t="s">
        <v>289</v>
      </c>
      <c r="G61" t="s">
        <v>155</v>
      </c>
      <c r="H61" t="s">
        <v>284</v>
      </c>
      <c r="I61" t="s">
        <v>157</v>
      </c>
      <c r="J61" t="s">
        <v>285</v>
      </c>
      <c r="N61" t="s">
        <v>290</v>
      </c>
      <c r="X61" t="str">
        <f t="shared" si="0"/>
        <v>dssText.Command=['Load.Load_BLDG_3B_152.Kv=' num2str(read(Load_BLDG_3B_152,’holdingregs’,2,5))];</v>
      </c>
      <c r="AC61" t="s">
        <v>291</v>
      </c>
    </row>
    <row r="62" spans="3:29" x14ac:dyDescent="0.25">
      <c r="C62" t="s">
        <v>0</v>
      </c>
      <c r="D62" t="s">
        <v>292</v>
      </c>
      <c r="E62" t="s">
        <v>153</v>
      </c>
      <c r="F62" t="s">
        <v>293</v>
      </c>
      <c r="G62" t="s">
        <v>155</v>
      </c>
      <c r="H62" t="s">
        <v>284</v>
      </c>
      <c r="I62" t="s">
        <v>157</v>
      </c>
      <c r="J62" t="s">
        <v>285</v>
      </c>
      <c r="N62" t="s">
        <v>294</v>
      </c>
      <c r="X62" t="str">
        <f t="shared" si="0"/>
        <v>dssText.Command=['Load.Load_BLDG_3B_153.Kv=' num2str(read(Load_BLDG_3B_153,’holdingregs’,2,5))];</v>
      </c>
      <c r="AC62" t="s">
        <v>295</v>
      </c>
    </row>
    <row r="63" spans="3:29" x14ac:dyDescent="0.25">
      <c r="C63" t="s">
        <v>0</v>
      </c>
      <c r="D63" t="s">
        <v>296</v>
      </c>
      <c r="E63" t="s">
        <v>153</v>
      </c>
      <c r="F63" t="s">
        <v>297</v>
      </c>
      <c r="G63" t="s">
        <v>155</v>
      </c>
      <c r="H63" t="s">
        <v>298</v>
      </c>
      <c r="I63" t="s">
        <v>157</v>
      </c>
      <c r="J63" t="s">
        <v>299</v>
      </c>
      <c r="N63" t="s">
        <v>300</v>
      </c>
      <c r="X63" t="str">
        <f t="shared" si="0"/>
        <v>dssText.Command=['Load.Load_SS_36_RC1.Kv=' num2str(read(Load_SS_36_RC1,’holdingregs’,2,5))];</v>
      </c>
      <c r="AC63" t="s">
        <v>301</v>
      </c>
    </row>
    <row r="64" spans="3:29" x14ac:dyDescent="0.25">
      <c r="C64" t="s">
        <v>0</v>
      </c>
      <c r="D64" t="s">
        <v>302</v>
      </c>
      <c r="E64" t="s">
        <v>153</v>
      </c>
      <c r="F64" t="s">
        <v>303</v>
      </c>
      <c r="G64" t="s">
        <v>155</v>
      </c>
      <c r="H64" t="s">
        <v>298</v>
      </c>
      <c r="I64" t="s">
        <v>157</v>
      </c>
      <c r="J64" t="s">
        <v>299</v>
      </c>
      <c r="N64" t="s">
        <v>304</v>
      </c>
      <c r="X64" t="str">
        <f t="shared" si="0"/>
        <v>dssText.Command=['Load.Load_SS_36_RC2.Kv=' num2str(read(Load_SS_36_RC2,’holdingregs’,2,5))];</v>
      </c>
      <c r="AC64" t="s">
        <v>305</v>
      </c>
    </row>
    <row r="65" spans="3:29" x14ac:dyDescent="0.25">
      <c r="C65" t="s">
        <v>0</v>
      </c>
      <c r="D65" t="s">
        <v>306</v>
      </c>
      <c r="E65" t="s">
        <v>153</v>
      </c>
      <c r="F65" t="s">
        <v>307</v>
      </c>
      <c r="G65" t="s">
        <v>155</v>
      </c>
      <c r="H65" t="s">
        <v>298</v>
      </c>
      <c r="I65" t="s">
        <v>157</v>
      </c>
      <c r="J65" t="s">
        <v>299</v>
      </c>
      <c r="N65" t="s">
        <v>308</v>
      </c>
      <c r="X65" t="str">
        <f t="shared" si="0"/>
        <v>dssText.Command=['Load.Load_SS_36_RC3.Kv=' num2str(read(Load_SS_36_RC3,’holdingregs’,2,5))];</v>
      </c>
      <c r="AC65" t="s">
        <v>309</v>
      </c>
    </row>
    <row r="66" spans="3:29" x14ac:dyDescent="0.25">
      <c r="C66" t="s">
        <v>0</v>
      </c>
      <c r="D66" t="s">
        <v>310</v>
      </c>
      <c r="E66" t="s">
        <v>153</v>
      </c>
      <c r="F66" t="s">
        <v>311</v>
      </c>
      <c r="G66" t="s">
        <v>155</v>
      </c>
      <c r="H66" t="s">
        <v>312</v>
      </c>
      <c r="I66" t="s">
        <v>157</v>
      </c>
      <c r="J66" t="s">
        <v>313</v>
      </c>
      <c r="N66" t="s">
        <v>314</v>
      </c>
      <c r="X66" t="str">
        <f t="shared" si="0"/>
        <v>dssText.Command=['Load.Load_N_CAMPUS_B1.Kv=' num2str(read(Load_N_CAMPUS_B1,’holdingregs’,2,5))];</v>
      </c>
      <c r="AC66" t="s">
        <v>315</v>
      </c>
    </row>
    <row r="67" spans="3:29" x14ac:dyDescent="0.25">
      <c r="C67" t="s">
        <v>0</v>
      </c>
      <c r="D67" t="s">
        <v>316</v>
      </c>
      <c r="E67" t="s">
        <v>153</v>
      </c>
      <c r="F67" t="s">
        <v>317</v>
      </c>
      <c r="G67" t="s">
        <v>155</v>
      </c>
      <c r="H67" t="s">
        <v>312</v>
      </c>
      <c r="I67" t="s">
        <v>157</v>
      </c>
      <c r="J67" t="s">
        <v>313</v>
      </c>
      <c r="N67" t="s">
        <v>318</v>
      </c>
      <c r="X67" t="str">
        <f t="shared" ref="X67:X130" si="1">$O$3&amp;D67&amp;$Q$3&amp;$R$3&amp;$S$3&amp;N67&amp;$T$3</f>
        <v>dssText.Command=['Load.Load_N_CAMPUS_B2.Kv=' num2str(read(Load_N_CAMPUS_B2,’holdingregs’,2,5))];</v>
      </c>
      <c r="AC67" t="s">
        <v>319</v>
      </c>
    </row>
    <row r="68" spans="3:29" x14ac:dyDescent="0.25">
      <c r="C68" t="s">
        <v>0</v>
      </c>
      <c r="D68" t="s">
        <v>320</v>
      </c>
      <c r="E68" t="s">
        <v>153</v>
      </c>
      <c r="F68" t="s">
        <v>321</v>
      </c>
      <c r="G68" t="s">
        <v>155</v>
      </c>
      <c r="H68" t="s">
        <v>312</v>
      </c>
      <c r="I68" t="s">
        <v>157</v>
      </c>
      <c r="J68" t="s">
        <v>313</v>
      </c>
      <c r="N68" t="s">
        <v>322</v>
      </c>
      <c r="X68" t="str">
        <f t="shared" si="1"/>
        <v>dssText.Command=['Load.Load_N_CAMPUS_B3.Kv=' num2str(read(Load_N_CAMPUS_B3,’holdingregs’,2,5))];</v>
      </c>
      <c r="AC68" t="s">
        <v>323</v>
      </c>
    </row>
    <row r="69" spans="3:29" x14ac:dyDescent="0.25">
      <c r="C69" t="s">
        <v>0</v>
      </c>
      <c r="D69" t="s">
        <v>324</v>
      </c>
      <c r="E69" t="s">
        <v>153</v>
      </c>
      <c r="F69" t="s">
        <v>325</v>
      </c>
      <c r="G69" t="s">
        <v>155</v>
      </c>
      <c r="H69" t="s">
        <v>326</v>
      </c>
      <c r="I69" t="s">
        <v>157</v>
      </c>
      <c r="J69" t="s">
        <v>327</v>
      </c>
      <c r="N69" t="s">
        <v>328</v>
      </c>
      <c r="X69" t="str">
        <f t="shared" si="1"/>
        <v>dssText.Command=['Load.Load_N_CAMPUS_C1.Kv=' num2str(read(Load_N_CAMPUS_C1,’holdingregs’,2,5))];</v>
      </c>
      <c r="AC69" t="s">
        <v>329</v>
      </c>
    </row>
    <row r="70" spans="3:29" x14ac:dyDescent="0.25">
      <c r="C70" t="s">
        <v>0</v>
      </c>
      <c r="D70" t="s">
        <v>330</v>
      </c>
      <c r="E70" t="s">
        <v>153</v>
      </c>
      <c r="F70" t="s">
        <v>331</v>
      </c>
      <c r="G70" t="s">
        <v>155</v>
      </c>
      <c r="H70" t="s">
        <v>326</v>
      </c>
      <c r="I70" t="s">
        <v>157</v>
      </c>
      <c r="J70" t="s">
        <v>327</v>
      </c>
      <c r="N70" t="s">
        <v>332</v>
      </c>
      <c r="X70" t="str">
        <f t="shared" si="1"/>
        <v>dssText.Command=['Load.Load_N_CAMPUS_C2.Kv=' num2str(read(Load_N_CAMPUS_C2,’holdingregs’,2,5))];</v>
      </c>
      <c r="AC70" t="s">
        <v>333</v>
      </c>
    </row>
    <row r="71" spans="3:29" x14ac:dyDescent="0.25">
      <c r="C71" t="s">
        <v>0</v>
      </c>
      <c r="D71" t="s">
        <v>334</v>
      </c>
      <c r="E71" t="s">
        <v>153</v>
      </c>
      <c r="F71" t="s">
        <v>335</v>
      </c>
      <c r="G71" t="s">
        <v>155</v>
      </c>
      <c r="H71" t="s">
        <v>326</v>
      </c>
      <c r="I71" t="s">
        <v>157</v>
      </c>
      <c r="J71" t="s">
        <v>327</v>
      </c>
      <c r="N71" t="s">
        <v>336</v>
      </c>
      <c r="X71" t="str">
        <f t="shared" si="1"/>
        <v>dssText.Command=['Load.Load_N_CAMPUS_C3.Kv=' num2str(read(Load_N_CAMPUS_C3,’holdingregs’,2,5))];</v>
      </c>
      <c r="AC71" t="s">
        <v>337</v>
      </c>
    </row>
    <row r="72" spans="3:29" x14ac:dyDescent="0.25">
      <c r="C72" t="s">
        <v>0</v>
      </c>
      <c r="D72" t="s">
        <v>338</v>
      </c>
      <c r="E72" t="s">
        <v>153</v>
      </c>
      <c r="F72" t="s">
        <v>339</v>
      </c>
      <c r="G72" t="s">
        <v>155</v>
      </c>
      <c r="H72" t="s">
        <v>340</v>
      </c>
      <c r="I72" t="s">
        <v>157</v>
      </c>
      <c r="J72" t="s">
        <v>341</v>
      </c>
      <c r="N72" t="s">
        <v>342</v>
      </c>
      <c r="X72" t="str">
        <f t="shared" si="1"/>
        <v>dssText.Command=['Load.Load_BUS_NC171.Kv=' num2str(read(Load_BUS_NC171,’holdingregs’,2,5))];</v>
      </c>
      <c r="AC72" t="s">
        <v>343</v>
      </c>
    </row>
    <row r="73" spans="3:29" x14ac:dyDescent="0.25">
      <c r="C73" t="s">
        <v>0</v>
      </c>
      <c r="D73" t="s">
        <v>344</v>
      </c>
      <c r="E73" t="s">
        <v>153</v>
      </c>
      <c r="F73" t="s">
        <v>345</v>
      </c>
      <c r="G73" t="s">
        <v>155</v>
      </c>
      <c r="H73" t="s">
        <v>340</v>
      </c>
      <c r="I73" t="s">
        <v>157</v>
      </c>
      <c r="J73" t="s">
        <v>341</v>
      </c>
      <c r="N73" t="s">
        <v>346</v>
      </c>
      <c r="X73" t="str">
        <f t="shared" si="1"/>
        <v>dssText.Command=['Load.Load_BUS_NC172.Kv=' num2str(read(Load_BUS_NC172,’holdingregs’,2,5))];</v>
      </c>
      <c r="AC73" t="s">
        <v>347</v>
      </c>
    </row>
    <row r="74" spans="3:29" x14ac:dyDescent="0.25">
      <c r="C74" t="s">
        <v>0</v>
      </c>
      <c r="D74" t="s">
        <v>348</v>
      </c>
      <c r="E74" t="s">
        <v>153</v>
      </c>
      <c r="F74" t="s">
        <v>349</v>
      </c>
      <c r="G74" t="s">
        <v>155</v>
      </c>
      <c r="H74" t="s">
        <v>340</v>
      </c>
      <c r="I74" t="s">
        <v>157</v>
      </c>
      <c r="J74" t="s">
        <v>341</v>
      </c>
      <c r="N74" t="s">
        <v>350</v>
      </c>
      <c r="X74" t="str">
        <f t="shared" si="1"/>
        <v>dssText.Command=['Load.Load_BUS_NC173.Kv=' num2str(read(Load_BUS_NC173,’holdingregs’,2,5))];</v>
      </c>
      <c r="AC74" t="s">
        <v>351</v>
      </c>
    </row>
    <row r="75" spans="3:29" x14ac:dyDescent="0.25">
      <c r="C75" t="s">
        <v>0</v>
      </c>
      <c r="D75" t="s">
        <v>352</v>
      </c>
      <c r="E75" t="s">
        <v>153</v>
      </c>
      <c r="F75" t="s">
        <v>353</v>
      </c>
      <c r="G75" t="s">
        <v>155</v>
      </c>
      <c r="H75" t="s">
        <v>354</v>
      </c>
      <c r="I75" t="s">
        <v>157</v>
      </c>
      <c r="J75" t="s">
        <v>355</v>
      </c>
      <c r="N75" t="s">
        <v>356</v>
      </c>
      <c r="X75" t="str">
        <f t="shared" si="1"/>
        <v>dssText.Command=['Load.Load_N_CAMPUS_A1.Kv=' num2str(read(Load_N_CAMPUS_A1,’holdingregs’,2,5))];</v>
      </c>
      <c r="AC75" t="s">
        <v>357</v>
      </c>
    </row>
    <row r="76" spans="3:29" x14ac:dyDescent="0.25">
      <c r="C76" t="s">
        <v>0</v>
      </c>
      <c r="D76" t="s">
        <v>358</v>
      </c>
      <c r="E76" t="s">
        <v>153</v>
      </c>
      <c r="F76" t="s">
        <v>359</v>
      </c>
      <c r="G76" t="s">
        <v>155</v>
      </c>
      <c r="H76" t="s">
        <v>354</v>
      </c>
      <c r="I76" t="s">
        <v>157</v>
      </c>
      <c r="J76" t="s">
        <v>355</v>
      </c>
      <c r="N76" t="s">
        <v>360</v>
      </c>
      <c r="X76" t="str">
        <f t="shared" si="1"/>
        <v>dssText.Command=['Load.Load_N_CAMPUS_A2.Kv=' num2str(read(Load_N_CAMPUS_A2,’holdingregs’,2,5))];</v>
      </c>
      <c r="AC76" t="s">
        <v>361</v>
      </c>
    </row>
    <row r="77" spans="3:29" x14ac:dyDescent="0.25">
      <c r="C77" t="s">
        <v>0</v>
      </c>
      <c r="D77" t="s">
        <v>362</v>
      </c>
      <c r="E77" t="s">
        <v>153</v>
      </c>
      <c r="F77" t="s">
        <v>363</v>
      </c>
      <c r="G77" t="s">
        <v>155</v>
      </c>
      <c r="H77" t="s">
        <v>354</v>
      </c>
      <c r="I77" t="s">
        <v>157</v>
      </c>
      <c r="J77" t="s">
        <v>355</v>
      </c>
      <c r="N77" t="s">
        <v>364</v>
      </c>
      <c r="X77" t="str">
        <f t="shared" si="1"/>
        <v>dssText.Command=['Load.Load_N_CAMPUS_A3.Kv=' num2str(read(Load_N_CAMPUS_A3,’holdingregs’,2,5))];</v>
      </c>
      <c r="AC77" t="s">
        <v>365</v>
      </c>
    </row>
    <row r="78" spans="3:29" x14ac:dyDescent="0.25">
      <c r="C78" t="s">
        <v>0</v>
      </c>
      <c r="D78" t="s">
        <v>366</v>
      </c>
      <c r="E78" t="s">
        <v>153</v>
      </c>
      <c r="F78" t="s">
        <v>367</v>
      </c>
      <c r="G78" t="s">
        <v>155</v>
      </c>
      <c r="H78" t="s">
        <v>368</v>
      </c>
      <c r="I78" t="s">
        <v>157</v>
      </c>
      <c r="J78" t="s">
        <v>369</v>
      </c>
      <c r="N78" t="s">
        <v>370</v>
      </c>
      <c r="X78" t="str">
        <f t="shared" si="1"/>
        <v>dssText.Command=['Load.Load_BUS_T_238_PRI1.Kv=' num2str(read(Load_BUS_T_238_PRI1,’holdingregs’,2,5))];</v>
      </c>
      <c r="AC78" t="s">
        <v>371</v>
      </c>
    </row>
    <row r="79" spans="3:29" x14ac:dyDescent="0.25">
      <c r="C79" t="s">
        <v>0</v>
      </c>
      <c r="D79" t="s">
        <v>372</v>
      </c>
      <c r="E79" t="s">
        <v>153</v>
      </c>
      <c r="F79" t="s">
        <v>373</v>
      </c>
      <c r="G79" t="s">
        <v>155</v>
      </c>
      <c r="H79" t="s">
        <v>368</v>
      </c>
      <c r="I79" t="s">
        <v>157</v>
      </c>
      <c r="J79" t="s">
        <v>369</v>
      </c>
      <c r="N79" t="s">
        <v>374</v>
      </c>
      <c r="X79" t="str">
        <f t="shared" si="1"/>
        <v>dssText.Command=['Load.Load_BUS_T_238_PRI2.Kv=' num2str(read(Load_BUS_T_238_PRI2,’holdingregs’,2,5))];</v>
      </c>
      <c r="AC79" t="s">
        <v>375</v>
      </c>
    </row>
    <row r="80" spans="3:29" x14ac:dyDescent="0.25">
      <c r="C80" t="s">
        <v>0</v>
      </c>
      <c r="D80" t="s">
        <v>376</v>
      </c>
      <c r="E80" t="s">
        <v>153</v>
      </c>
      <c r="F80" t="s">
        <v>377</v>
      </c>
      <c r="G80" t="s">
        <v>155</v>
      </c>
      <c r="H80" t="s">
        <v>368</v>
      </c>
      <c r="I80" t="s">
        <v>157</v>
      </c>
      <c r="J80" t="s">
        <v>369</v>
      </c>
      <c r="N80" t="s">
        <v>378</v>
      </c>
      <c r="X80" t="str">
        <f t="shared" si="1"/>
        <v>dssText.Command=['Load.Load_BUS_T_238_PRI3.Kv=' num2str(read(Load_BUS_T_238_PRI3,’holdingregs’,2,5))];</v>
      </c>
      <c r="AC80" t="s">
        <v>379</v>
      </c>
    </row>
    <row r="81" spans="3:29" x14ac:dyDescent="0.25">
      <c r="C81" t="s">
        <v>0</v>
      </c>
      <c r="D81" t="s">
        <v>380</v>
      </c>
      <c r="E81" t="s">
        <v>153</v>
      </c>
      <c r="F81" t="s">
        <v>381</v>
      </c>
      <c r="G81" t="s">
        <v>155</v>
      </c>
      <c r="H81" t="s">
        <v>382</v>
      </c>
      <c r="I81" t="s">
        <v>157</v>
      </c>
      <c r="J81" t="s">
        <v>383</v>
      </c>
      <c r="N81" t="s">
        <v>384</v>
      </c>
      <c r="X81" t="str">
        <f t="shared" si="1"/>
        <v>dssText.Command=['Load.Load_REVELLE_21.Kv=' num2str(read(Load_REVELLE_21,’holdingregs’,2,5))];</v>
      </c>
      <c r="AC81" t="s">
        <v>385</v>
      </c>
    </row>
    <row r="82" spans="3:29" x14ac:dyDescent="0.25">
      <c r="C82" t="s">
        <v>0</v>
      </c>
      <c r="D82" t="s">
        <v>386</v>
      </c>
      <c r="E82" t="s">
        <v>153</v>
      </c>
      <c r="F82" t="s">
        <v>387</v>
      </c>
      <c r="G82" t="s">
        <v>155</v>
      </c>
      <c r="H82" t="s">
        <v>382</v>
      </c>
      <c r="I82" t="s">
        <v>157</v>
      </c>
      <c r="J82" t="s">
        <v>383</v>
      </c>
      <c r="N82" t="s">
        <v>388</v>
      </c>
      <c r="X82" t="str">
        <f t="shared" si="1"/>
        <v>dssText.Command=['Load.Load_REVELLE_22.Kv=' num2str(read(Load_REVELLE_22,’holdingregs’,2,5))];</v>
      </c>
      <c r="AC82" t="s">
        <v>389</v>
      </c>
    </row>
    <row r="83" spans="3:29" x14ac:dyDescent="0.25">
      <c r="C83" t="s">
        <v>0</v>
      </c>
      <c r="D83" t="s">
        <v>390</v>
      </c>
      <c r="E83" t="s">
        <v>153</v>
      </c>
      <c r="F83" t="s">
        <v>391</v>
      </c>
      <c r="G83" t="s">
        <v>155</v>
      </c>
      <c r="H83" t="s">
        <v>382</v>
      </c>
      <c r="I83" t="s">
        <v>157</v>
      </c>
      <c r="J83" t="s">
        <v>383</v>
      </c>
      <c r="N83" t="s">
        <v>392</v>
      </c>
      <c r="X83" t="str">
        <f t="shared" si="1"/>
        <v>dssText.Command=['Load.Load_REVELLE_23.Kv=' num2str(read(Load_REVELLE_23,’holdingregs’,2,5))];</v>
      </c>
      <c r="AC83" t="s">
        <v>393</v>
      </c>
    </row>
    <row r="84" spans="3:29" x14ac:dyDescent="0.25">
      <c r="C84" t="s">
        <v>0</v>
      </c>
      <c r="D84" t="s">
        <v>394</v>
      </c>
      <c r="E84" t="s">
        <v>153</v>
      </c>
      <c r="F84" t="s">
        <v>395</v>
      </c>
      <c r="G84" t="s">
        <v>155</v>
      </c>
      <c r="H84" t="s">
        <v>396</v>
      </c>
      <c r="I84" t="s">
        <v>157</v>
      </c>
      <c r="J84" t="s">
        <v>397</v>
      </c>
      <c r="N84" t="s">
        <v>398</v>
      </c>
      <c r="X84" t="str">
        <f t="shared" si="1"/>
        <v>dssText.Command=['Load.Load_REVELLE_11.Kv=' num2str(read(Load_REVELLE_11,’holdingregs’,2,5))];</v>
      </c>
      <c r="AC84" t="s">
        <v>399</v>
      </c>
    </row>
    <row r="85" spans="3:29" x14ac:dyDescent="0.25">
      <c r="C85" t="s">
        <v>0</v>
      </c>
      <c r="D85" t="s">
        <v>400</v>
      </c>
      <c r="E85" t="s">
        <v>153</v>
      </c>
      <c r="F85" t="s">
        <v>401</v>
      </c>
      <c r="G85" t="s">
        <v>155</v>
      </c>
      <c r="H85" t="s">
        <v>396</v>
      </c>
      <c r="I85" t="s">
        <v>157</v>
      </c>
      <c r="J85" t="s">
        <v>397</v>
      </c>
      <c r="N85" t="s">
        <v>402</v>
      </c>
      <c r="X85" t="str">
        <f t="shared" si="1"/>
        <v>dssText.Command=['Load.Load_REVELLE_12.Kv=' num2str(read(Load_REVELLE_12,’holdingregs’,2,5))];</v>
      </c>
      <c r="AC85" t="s">
        <v>403</v>
      </c>
    </row>
    <row r="86" spans="3:29" x14ac:dyDescent="0.25">
      <c r="C86" t="s">
        <v>0</v>
      </c>
      <c r="D86" t="s">
        <v>404</v>
      </c>
      <c r="E86" t="s">
        <v>153</v>
      </c>
      <c r="F86" t="s">
        <v>405</v>
      </c>
      <c r="G86" t="s">
        <v>155</v>
      </c>
      <c r="H86" t="s">
        <v>396</v>
      </c>
      <c r="I86" t="s">
        <v>157</v>
      </c>
      <c r="J86" t="s">
        <v>397</v>
      </c>
      <c r="N86" t="s">
        <v>406</v>
      </c>
      <c r="X86" t="str">
        <f t="shared" si="1"/>
        <v>dssText.Command=['Load.Load_REVELLE_13.Kv=' num2str(read(Load_REVELLE_13,’holdingregs’,2,5))];</v>
      </c>
      <c r="AC86" t="s">
        <v>407</v>
      </c>
    </row>
    <row r="87" spans="3:29" x14ac:dyDescent="0.25">
      <c r="C87" t="s">
        <v>0</v>
      </c>
      <c r="D87" t="s">
        <v>408</v>
      </c>
      <c r="E87" t="s">
        <v>153</v>
      </c>
      <c r="F87" t="s">
        <v>409</v>
      </c>
      <c r="G87" t="s">
        <v>155</v>
      </c>
      <c r="H87" t="s">
        <v>410</v>
      </c>
      <c r="I87" t="s">
        <v>157</v>
      </c>
      <c r="J87" t="s">
        <v>411</v>
      </c>
      <c r="N87" t="s">
        <v>412</v>
      </c>
      <c r="X87" t="str">
        <f t="shared" si="1"/>
        <v>dssText.Command=['Load.Load_E_1_5_111.Kv=' num2str(read(Load_E_1_5_111,’holdingregs’,2,5))];</v>
      </c>
      <c r="AC87" t="s">
        <v>413</v>
      </c>
    </row>
    <row r="88" spans="3:29" x14ac:dyDescent="0.25">
      <c r="C88" t="s">
        <v>0</v>
      </c>
      <c r="D88" t="s">
        <v>414</v>
      </c>
      <c r="E88" t="s">
        <v>153</v>
      </c>
      <c r="F88" t="s">
        <v>415</v>
      </c>
      <c r="G88" t="s">
        <v>155</v>
      </c>
      <c r="H88" t="s">
        <v>410</v>
      </c>
      <c r="I88" t="s">
        <v>157</v>
      </c>
      <c r="J88" t="s">
        <v>411</v>
      </c>
      <c r="N88" t="s">
        <v>416</v>
      </c>
      <c r="X88" t="str">
        <f t="shared" si="1"/>
        <v>dssText.Command=['Load.Load_E_1_5_112.Kv=' num2str(read(Load_E_1_5_112,’holdingregs’,2,5))];</v>
      </c>
      <c r="AC88" t="s">
        <v>417</v>
      </c>
    </row>
    <row r="89" spans="3:29" x14ac:dyDescent="0.25">
      <c r="C89" t="s">
        <v>0</v>
      </c>
      <c r="D89" t="s">
        <v>418</v>
      </c>
      <c r="E89" t="s">
        <v>153</v>
      </c>
      <c r="F89" t="s">
        <v>419</v>
      </c>
      <c r="G89" t="s">
        <v>155</v>
      </c>
      <c r="H89" t="s">
        <v>410</v>
      </c>
      <c r="I89" t="s">
        <v>157</v>
      </c>
      <c r="J89" t="s">
        <v>411</v>
      </c>
      <c r="N89" t="s">
        <v>420</v>
      </c>
      <c r="X89" t="str">
        <f t="shared" si="1"/>
        <v>dssText.Command=['Load.Load_E_1_5_113.Kv=' num2str(read(Load_E_1_5_113,’holdingregs’,2,5))];</v>
      </c>
      <c r="AC89" t="s">
        <v>421</v>
      </c>
    </row>
    <row r="90" spans="3:29" x14ac:dyDescent="0.25">
      <c r="C90" t="s">
        <v>0</v>
      </c>
      <c r="D90" t="s">
        <v>422</v>
      </c>
      <c r="E90" t="s">
        <v>153</v>
      </c>
      <c r="F90" t="s">
        <v>423</v>
      </c>
      <c r="G90" t="s">
        <v>155</v>
      </c>
      <c r="H90" t="s">
        <v>424</v>
      </c>
      <c r="I90" t="s">
        <v>157</v>
      </c>
      <c r="J90" t="s">
        <v>425</v>
      </c>
      <c r="N90" t="s">
        <v>426</v>
      </c>
      <c r="X90" t="str">
        <f t="shared" si="1"/>
        <v>dssText.Command=['Load.Load_E_1_9_2_3051.Kv=' num2str(read(Load_E_1_9_2_3051,’holdingregs’,2,5))];</v>
      </c>
      <c r="AC90" t="s">
        <v>427</v>
      </c>
    </row>
    <row r="91" spans="3:29" x14ac:dyDescent="0.25">
      <c r="C91" t="s">
        <v>0</v>
      </c>
      <c r="D91" t="s">
        <v>428</v>
      </c>
      <c r="E91" t="s">
        <v>153</v>
      </c>
      <c r="F91" t="s">
        <v>429</v>
      </c>
      <c r="G91" t="s">
        <v>155</v>
      </c>
      <c r="H91" t="s">
        <v>424</v>
      </c>
      <c r="I91" t="s">
        <v>157</v>
      </c>
      <c r="J91" t="s">
        <v>425</v>
      </c>
      <c r="N91" t="s">
        <v>430</v>
      </c>
      <c r="X91" t="str">
        <f t="shared" si="1"/>
        <v>dssText.Command=['Load.Load_E_1_9_2_3052.Kv=' num2str(read(Load_E_1_9_2_3052,’holdingregs’,2,5))];</v>
      </c>
      <c r="AC91" t="s">
        <v>431</v>
      </c>
    </row>
    <row r="92" spans="3:29" x14ac:dyDescent="0.25">
      <c r="C92" t="s">
        <v>0</v>
      </c>
      <c r="D92" t="s">
        <v>432</v>
      </c>
      <c r="E92" t="s">
        <v>153</v>
      </c>
      <c r="F92" t="s">
        <v>433</v>
      </c>
      <c r="G92" t="s">
        <v>155</v>
      </c>
      <c r="H92" t="s">
        <v>424</v>
      </c>
      <c r="I92" t="s">
        <v>157</v>
      </c>
      <c r="J92" t="s">
        <v>425</v>
      </c>
      <c r="N92" t="s">
        <v>434</v>
      </c>
      <c r="X92" t="str">
        <f t="shared" si="1"/>
        <v>dssText.Command=['Load.Load_E_1_9_2_3053.Kv=' num2str(read(Load_E_1_9_2_3053,’holdingregs’,2,5))];</v>
      </c>
      <c r="AC92" t="s">
        <v>435</v>
      </c>
    </row>
    <row r="93" spans="3:29" x14ac:dyDescent="0.25">
      <c r="C93" t="s">
        <v>0</v>
      </c>
      <c r="D93" t="s">
        <v>436</v>
      </c>
      <c r="E93" t="s">
        <v>153</v>
      </c>
      <c r="F93" t="s">
        <v>437</v>
      </c>
      <c r="G93" t="s">
        <v>155</v>
      </c>
      <c r="H93" t="s">
        <v>438</v>
      </c>
      <c r="I93" t="s">
        <v>157</v>
      </c>
      <c r="J93" t="s">
        <v>439</v>
      </c>
      <c r="N93" t="s">
        <v>440</v>
      </c>
      <c r="X93" t="str">
        <f t="shared" si="1"/>
        <v>dssText.Command=['Load.Load_E_1_7_81.Kv=' num2str(read(Load_E_1_7_81,’holdingregs’,2,5))];</v>
      </c>
      <c r="AC93" t="s">
        <v>441</v>
      </c>
    </row>
    <row r="94" spans="3:29" x14ac:dyDescent="0.25">
      <c r="C94" t="s">
        <v>0</v>
      </c>
      <c r="D94" t="s">
        <v>442</v>
      </c>
      <c r="E94" t="s">
        <v>153</v>
      </c>
      <c r="F94" t="s">
        <v>443</v>
      </c>
      <c r="G94" t="s">
        <v>155</v>
      </c>
      <c r="H94" t="s">
        <v>438</v>
      </c>
      <c r="I94" t="s">
        <v>157</v>
      </c>
      <c r="J94" t="s">
        <v>439</v>
      </c>
      <c r="N94" t="s">
        <v>444</v>
      </c>
      <c r="X94" t="str">
        <f t="shared" si="1"/>
        <v>dssText.Command=['Load.Load_E_1_7_82.Kv=' num2str(read(Load_E_1_7_82,’holdingregs’,2,5))];</v>
      </c>
      <c r="AC94" t="s">
        <v>445</v>
      </c>
    </row>
    <row r="95" spans="3:29" x14ac:dyDescent="0.25">
      <c r="C95" t="s">
        <v>0</v>
      </c>
      <c r="D95" t="s">
        <v>446</v>
      </c>
      <c r="E95" t="s">
        <v>153</v>
      </c>
      <c r="F95" t="s">
        <v>447</v>
      </c>
      <c r="G95" t="s">
        <v>155</v>
      </c>
      <c r="H95" t="s">
        <v>438</v>
      </c>
      <c r="I95" t="s">
        <v>157</v>
      </c>
      <c r="J95" t="s">
        <v>439</v>
      </c>
      <c r="N95" t="s">
        <v>448</v>
      </c>
      <c r="X95" t="str">
        <f t="shared" si="1"/>
        <v>dssText.Command=['Load.Load_E_1_7_83.Kv=' num2str(read(Load_E_1_7_83,’holdingregs’,2,5))];</v>
      </c>
      <c r="AC95" t="s">
        <v>449</v>
      </c>
    </row>
    <row r="96" spans="3:29" x14ac:dyDescent="0.25">
      <c r="C96" t="s">
        <v>0</v>
      </c>
      <c r="D96" t="s">
        <v>450</v>
      </c>
      <c r="E96" t="s">
        <v>153</v>
      </c>
      <c r="F96" t="s">
        <v>451</v>
      </c>
      <c r="G96" t="s">
        <v>155</v>
      </c>
      <c r="H96" t="s">
        <v>326</v>
      </c>
      <c r="I96" t="s">
        <v>157</v>
      </c>
      <c r="J96" t="s">
        <v>327</v>
      </c>
      <c r="N96" t="s">
        <v>452</v>
      </c>
      <c r="X96" t="str">
        <f t="shared" si="1"/>
        <v>dssText.Command=['Load.Load_E_1_9_111.Kv=' num2str(read(Load_E_1_9_111,’holdingregs’,2,5))];</v>
      </c>
      <c r="AC96" t="s">
        <v>453</v>
      </c>
    </row>
    <row r="97" spans="3:29" x14ac:dyDescent="0.25">
      <c r="C97" t="s">
        <v>0</v>
      </c>
      <c r="D97" t="s">
        <v>454</v>
      </c>
      <c r="E97" t="s">
        <v>153</v>
      </c>
      <c r="F97" t="s">
        <v>455</v>
      </c>
      <c r="G97" t="s">
        <v>155</v>
      </c>
      <c r="H97" t="s">
        <v>326</v>
      </c>
      <c r="I97" t="s">
        <v>157</v>
      </c>
      <c r="J97" t="s">
        <v>327</v>
      </c>
      <c r="N97" t="s">
        <v>456</v>
      </c>
      <c r="X97" t="str">
        <f t="shared" si="1"/>
        <v>dssText.Command=['Load.Load_E_1_9_112.Kv=' num2str(read(Load_E_1_9_112,’holdingregs’,2,5))];</v>
      </c>
      <c r="AC97" t="s">
        <v>457</v>
      </c>
    </row>
    <row r="98" spans="3:29" x14ac:dyDescent="0.25">
      <c r="C98" t="s">
        <v>0</v>
      </c>
      <c r="D98" t="s">
        <v>458</v>
      </c>
      <c r="E98" t="s">
        <v>153</v>
      </c>
      <c r="F98" t="s">
        <v>459</v>
      </c>
      <c r="G98" t="s">
        <v>155</v>
      </c>
      <c r="H98" t="s">
        <v>326</v>
      </c>
      <c r="I98" t="s">
        <v>157</v>
      </c>
      <c r="J98" t="s">
        <v>327</v>
      </c>
      <c r="N98" t="s">
        <v>460</v>
      </c>
      <c r="X98" t="str">
        <f t="shared" si="1"/>
        <v>dssText.Command=['Load.Load_E_1_9_113.Kv=' num2str(read(Load_E_1_9_113,’holdingregs’,2,5))];</v>
      </c>
      <c r="AC98" t="s">
        <v>461</v>
      </c>
    </row>
    <row r="99" spans="3:29" x14ac:dyDescent="0.25">
      <c r="C99" t="s">
        <v>0</v>
      </c>
      <c r="D99" t="s">
        <v>462</v>
      </c>
      <c r="E99" t="s">
        <v>153</v>
      </c>
      <c r="F99" t="s">
        <v>463</v>
      </c>
      <c r="G99" t="s">
        <v>155</v>
      </c>
      <c r="H99" t="s">
        <v>464</v>
      </c>
      <c r="I99" t="s">
        <v>157</v>
      </c>
      <c r="J99" t="s">
        <v>465</v>
      </c>
      <c r="N99" t="s">
        <v>466</v>
      </c>
      <c r="X99" t="str">
        <f t="shared" si="1"/>
        <v>dssText.Command=['Load.Load_E_1_9_81.Kv=' num2str(read(Load_E_1_9_81,’holdingregs’,2,5))];</v>
      </c>
      <c r="AC99" t="s">
        <v>467</v>
      </c>
    </row>
    <row r="100" spans="3:29" x14ac:dyDescent="0.25">
      <c r="C100" t="s">
        <v>0</v>
      </c>
      <c r="D100" t="s">
        <v>468</v>
      </c>
      <c r="E100" t="s">
        <v>153</v>
      </c>
      <c r="F100" t="s">
        <v>469</v>
      </c>
      <c r="G100" t="s">
        <v>155</v>
      </c>
      <c r="H100" t="s">
        <v>464</v>
      </c>
      <c r="I100" t="s">
        <v>157</v>
      </c>
      <c r="J100" t="s">
        <v>465</v>
      </c>
      <c r="N100" t="s">
        <v>470</v>
      </c>
      <c r="X100" t="str">
        <f t="shared" si="1"/>
        <v>dssText.Command=['Load.Load_E_1_9_82.Kv=' num2str(read(Load_E_1_9_82,’holdingregs’,2,5))];</v>
      </c>
      <c r="AC100" t="s">
        <v>471</v>
      </c>
    </row>
    <row r="101" spans="3:29" x14ac:dyDescent="0.25">
      <c r="C101" t="s">
        <v>0</v>
      </c>
      <c r="D101" t="s">
        <v>472</v>
      </c>
      <c r="E101" t="s">
        <v>153</v>
      </c>
      <c r="F101" t="s">
        <v>473</v>
      </c>
      <c r="G101" t="s">
        <v>155</v>
      </c>
      <c r="H101" t="s">
        <v>464</v>
      </c>
      <c r="I101" t="s">
        <v>157</v>
      </c>
      <c r="J101" t="s">
        <v>465</v>
      </c>
      <c r="N101" t="s">
        <v>474</v>
      </c>
      <c r="X101" t="str">
        <f t="shared" si="1"/>
        <v>dssText.Command=['Load.Load_E_1_9_83.Kv=' num2str(read(Load_E_1_9_83,’holdingregs’,2,5))];</v>
      </c>
      <c r="AC101" t="s">
        <v>475</v>
      </c>
    </row>
    <row r="102" spans="3:29" x14ac:dyDescent="0.25">
      <c r="C102" t="s">
        <v>0</v>
      </c>
      <c r="D102" t="s">
        <v>476</v>
      </c>
      <c r="E102" t="s">
        <v>153</v>
      </c>
      <c r="F102" t="s">
        <v>477</v>
      </c>
      <c r="G102" t="s">
        <v>155</v>
      </c>
      <c r="H102" t="s">
        <v>478</v>
      </c>
      <c r="I102" t="s">
        <v>157</v>
      </c>
      <c r="J102" t="s">
        <v>479</v>
      </c>
      <c r="N102" t="s">
        <v>480</v>
      </c>
      <c r="X102" t="str">
        <f t="shared" si="1"/>
        <v>dssText.Command=['Load.Load_E_10_10_2021.Kv=' num2str(read(Load_E_10_10_2021,’holdingregs’,2,5))];</v>
      </c>
      <c r="AC102" t="s">
        <v>481</v>
      </c>
    </row>
    <row r="103" spans="3:29" x14ac:dyDescent="0.25">
      <c r="C103" t="s">
        <v>0</v>
      </c>
      <c r="D103" t="s">
        <v>482</v>
      </c>
      <c r="E103" t="s">
        <v>153</v>
      </c>
      <c r="F103" t="s">
        <v>483</v>
      </c>
      <c r="G103" t="s">
        <v>155</v>
      </c>
      <c r="H103" t="s">
        <v>478</v>
      </c>
      <c r="I103" t="s">
        <v>157</v>
      </c>
      <c r="J103" t="s">
        <v>479</v>
      </c>
      <c r="N103" t="s">
        <v>484</v>
      </c>
      <c r="X103" t="str">
        <f t="shared" si="1"/>
        <v>dssText.Command=['Load.Load_E_10_10_2022.Kv=' num2str(read(Load_E_10_10_2022,’holdingregs’,2,5))];</v>
      </c>
      <c r="AC103" t="s">
        <v>485</v>
      </c>
    </row>
    <row r="104" spans="3:29" x14ac:dyDescent="0.25">
      <c r="C104" t="s">
        <v>0</v>
      </c>
      <c r="D104" t="s">
        <v>486</v>
      </c>
      <c r="E104" t="s">
        <v>153</v>
      </c>
      <c r="F104" t="s">
        <v>487</v>
      </c>
      <c r="G104" t="s">
        <v>155</v>
      </c>
      <c r="H104" t="s">
        <v>478</v>
      </c>
      <c r="I104" t="s">
        <v>157</v>
      </c>
      <c r="J104" t="s">
        <v>479</v>
      </c>
      <c r="N104" t="s">
        <v>488</v>
      </c>
      <c r="X104" t="str">
        <f t="shared" si="1"/>
        <v>dssText.Command=['Load.Load_E_10_10_2023.Kv=' num2str(read(Load_E_10_10_2023,’holdingregs’,2,5))];</v>
      </c>
      <c r="AC104" t="s">
        <v>489</v>
      </c>
    </row>
    <row r="105" spans="3:29" x14ac:dyDescent="0.25">
      <c r="C105" t="s">
        <v>0</v>
      </c>
      <c r="D105" t="s">
        <v>490</v>
      </c>
      <c r="E105" t="s">
        <v>153</v>
      </c>
      <c r="F105" t="s">
        <v>491</v>
      </c>
      <c r="G105" t="s">
        <v>155</v>
      </c>
      <c r="H105" t="s">
        <v>492</v>
      </c>
      <c r="I105" t="s">
        <v>157</v>
      </c>
      <c r="J105" t="s">
        <v>493</v>
      </c>
      <c r="N105" t="s">
        <v>494</v>
      </c>
      <c r="X105" t="str">
        <f t="shared" si="1"/>
        <v>dssText.Command=['Load.Load_E_10_11_14_1091.Kv=' num2str(read(Load_E_10_11_14_1091,’holdingregs’,2,5))];</v>
      </c>
      <c r="AC105" t="s">
        <v>495</v>
      </c>
    </row>
    <row r="106" spans="3:29" x14ac:dyDescent="0.25">
      <c r="C106" t="s">
        <v>0</v>
      </c>
      <c r="D106" t="s">
        <v>496</v>
      </c>
      <c r="E106" t="s">
        <v>153</v>
      </c>
      <c r="F106" t="s">
        <v>497</v>
      </c>
      <c r="G106" t="s">
        <v>155</v>
      </c>
      <c r="H106" t="s">
        <v>492</v>
      </c>
      <c r="I106" t="s">
        <v>157</v>
      </c>
      <c r="J106" t="s">
        <v>493</v>
      </c>
      <c r="N106" t="s">
        <v>498</v>
      </c>
      <c r="X106" t="str">
        <f t="shared" si="1"/>
        <v>dssText.Command=['Load.Load_E_10_11_14_1092.Kv=' num2str(read(Load_E_10_11_14_1092,’holdingregs’,2,5))];</v>
      </c>
      <c r="AC106" t="s">
        <v>499</v>
      </c>
    </row>
    <row r="107" spans="3:29" x14ac:dyDescent="0.25">
      <c r="C107" t="s">
        <v>0</v>
      </c>
      <c r="D107" t="s">
        <v>500</v>
      </c>
      <c r="E107" t="s">
        <v>153</v>
      </c>
      <c r="F107" t="s">
        <v>501</v>
      </c>
      <c r="G107" t="s">
        <v>155</v>
      </c>
      <c r="H107" t="s">
        <v>492</v>
      </c>
      <c r="I107" t="s">
        <v>157</v>
      </c>
      <c r="J107" t="s">
        <v>493</v>
      </c>
      <c r="N107" t="s">
        <v>502</v>
      </c>
      <c r="X107" t="str">
        <f t="shared" si="1"/>
        <v>dssText.Command=['Load.Load_E_10_11_14_1093.Kv=' num2str(read(Load_E_10_11_14_1093,’holdingregs’,2,5))];</v>
      </c>
      <c r="AC107" t="s">
        <v>503</v>
      </c>
    </row>
    <row r="108" spans="3:29" x14ac:dyDescent="0.25">
      <c r="C108" t="s">
        <v>0</v>
      </c>
      <c r="D108" t="s">
        <v>504</v>
      </c>
      <c r="E108" t="s">
        <v>153</v>
      </c>
      <c r="F108" t="s">
        <v>505</v>
      </c>
      <c r="G108" t="s">
        <v>155</v>
      </c>
      <c r="H108" t="s">
        <v>506</v>
      </c>
      <c r="I108" t="s">
        <v>157</v>
      </c>
      <c r="J108" t="s">
        <v>507</v>
      </c>
      <c r="N108" t="s">
        <v>508</v>
      </c>
      <c r="X108" t="str">
        <f t="shared" si="1"/>
        <v>dssText.Command=['Load.Load_SIO_2_SUB1.Kv=' num2str(read(Load_SIO_2_SUB1,’holdingregs’,2,5))];</v>
      </c>
      <c r="AC108" t="s">
        <v>509</v>
      </c>
    </row>
    <row r="109" spans="3:29" x14ac:dyDescent="0.25">
      <c r="C109" t="s">
        <v>0</v>
      </c>
      <c r="D109" t="s">
        <v>510</v>
      </c>
      <c r="E109" t="s">
        <v>153</v>
      </c>
      <c r="F109" t="s">
        <v>511</v>
      </c>
      <c r="G109" t="s">
        <v>155</v>
      </c>
      <c r="H109" t="s">
        <v>506</v>
      </c>
      <c r="I109" t="s">
        <v>157</v>
      </c>
      <c r="J109" t="s">
        <v>507</v>
      </c>
      <c r="N109" t="s">
        <v>512</v>
      </c>
      <c r="X109" t="str">
        <f t="shared" si="1"/>
        <v>dssText.Command=['Load.Load_SIO_2_SUB2.Kv=' num2str(read(Load_SIO_2_SUB2,’holdingregs’,2,5))];</v>
      </c>
      <c r="AC109" t="s">
        <v>513</v>
      </c>
    </row>
    <row r="110" spans="3:29" x14ac:dyDescent="0.25">
      <c r="C110" t="s">
        <v>0</v>
      </c>
      <c r="D110" t="s">
        <v>514</v>
      </c>
      <c r="E110" t="s">
        <v>153</v>
      </c>
      <c r="F110" t="s">
        <v>515</v>
      </c>
      <c r="G110" t="s">
        <v>155</v>
      </c>
      <c r="H110" t="s">
        <v>506</v>
      </c>
      <c r="I110" t="s">
        <v>157</v>
      </c>
      <c r="J110" t="s">
        <v>507</v>
      </c>
      <c r="N110" t="s">
        <v>516</v>
      </c>
      <c r="X110" t="str">
        <f t="shared" si="1"/>
        <v>dssText.Command=['Load.Load_SIO_2_SUB3.Kv=' num2str(read(Load_SIO_2_SUB3,’holdingregs’,2,5))];</v>
      </c>
      <c r="AC110" t="s">
        <v>517</v>
      </c>
    </row>
    <row r="111" spans="3:29" x14ac:dyDescent="0.25">
      <c r="C111" t="s">
        <v>0</v>
      </c>
      <c r="D111" t="s">
        <v>518</v>
      </c>
      <c r="E111" t="s">
        <v>153</v>
      </c>
      <c r="F111" t="s">
        <v>519</v>
      </c>
      <c r="G111" t="s">
        <v>155</v>
      </c>
      <c r="H111" t="s">
        <v>520</v>
      </c>
      <c r="I111" t="s">
        <v>157</v>
      </c>
      <c r="J111" t="s">
        <v>521</v>
      </c>
      <c r="N111" t="s">
        <v>522</v>
      </c>
      <c r="X111" t="str">
        <f t="shared" si="1"/>
        <v>dssText.Command=['Load.Load_SIO_1_SUB1.Kv=' num2str(read(Load_SIO_1_SUB1,’holdingregs’,2,5))];</v>
      </c>
      <c r="AC111" t="s">
        <v>523</v>
      </c>
    </row>
    <row r="112" spans="3:29" x14ac:dyDescent="0.25">
      <c r="C112" t="s">
        <v>0</v>
      </c>
      <c r="D112" t="s">
        <v>524</v>
      </c>
      <c r="E112" t="s">
        <v>153</v>
      </c>
      <c r="F112" t="s">
        <v>525</v>
      </c>
      <c r="G112" t="s">
        <v>155</v>
      </c>
      <c r="H112" t="s">
        <v>520</v>
      </c>
      <c r="I112" t="s">
        <v>157</v>
      </c>
      <c r="J112" t="s">
        <v>521</v>
      </c>
      <c r="N112" t="s">
        <v>526</v>
      </c>
      <c r="X112" t="str">
        <f t="shared" si="1"/>
        <v>dssText.Command=['Load.Load_SIO_1_SUB2.Kv=' num2str(read(Load_SIO_1_SUB2,’holdingregs’,2,5))];</v>
      </c>
      <c r="AC112" t="s">
        <v>527</v>
      </c>
    </row>
    <row r="113" spans="3:29" x14ac:dyDescent="0.25">
      <c r="C113" t="s">
        <v>0</v>
      </c>
      <c r="D113" t="s">
        <v>528</v>
      </c>
      <c r="E113" t="s">
        <v>153</v>
      </c>
      <c r="F113" t="s">
        <v>529</v>
      </c>
      <c r="G113" t="s">
        <v>155</v>
      </c>
      <c r="H113" t="s">
        <v>520</v>
      </c>
      <c r="I113" t="s">
        <v>157</v>
      </c>
      <c r="J113" t="s">
        <v>521</v>
      </c>
      <c r="N113" t="s">
        <v>530</v>
      </c>
      <c r="X113" t="str">
        <f t="shared" si="1"/>
        <v>dssText.Command=['Load.Load_SIO_1_SUB3.Kv=' num2str(read(Load_SIO_1_SUB3,’holdingregs’,2,5))];</v>
      </c>
      <c r="AC113" t="s">
        <v>531</v>
      </c>
    </row>
    <row r="114" spans="3:29" x14ac:dyDescent="0.25">
      <c r="C114" t="s">
        <v>0</v>
      </c>
      <c r="D114" t="s">
        <v>532</v>
      </c>
      <c r="E114" t="s">
        <v>153</v>
      </c>
      <c r="F114" t="s">
        <v>533</v>
      </c>
      <c r="G114" t="s">
        <v>155</v>
      </c>
      <c r="H114" t="s">
        <v>534</v>
      </c>
      <c r="I114" t="s">
        <v>157</v>
      </c>
      <c r="J114" t="s">
        <v>535</v>
      </c>
      <c r="N114" t="s">
        <v>536</v>
      </c>
      <c r="X114" t="str">
        <f t="shared" si="1"/>
        <v>dssText.Command=['Load.Load_SS_83_MC_151.Kv=' num2str(read(Load_SS_83_MC_151,’holdingregs’,2,5))];</v>
      </c>
      <c r="AC114" t="s">
        <v>537</v>
      </c>
    </row>
    <row r="115" spans="3:29" x14ac:dyDescent="0.25">
      <c r="C115" t="s">
        <v>0</v>
      </c>
      <c r="D115" t="s">
        <v>538</v>
      </c>
      <c r="E115" t="s">
        <v>153</v>
      </c>
      <c r="F115" t="s">
        <v>539</v>
      </c>
      <c r="G115" t="s">
        <v>155</v>
      </c>
      <c r="H115" t="s">
        <v>534</v>
      </c>
      <c r="I115" t="s">
        <v>157</v>
      </c>
      <c r="J115" t="s">
        <v>535</v>
      </c>
      <c r="N115" t="s">
        <v>540</v>
      </c>
      <c r="X115" t="str">
        <f t="shared" si="1"/>
        <v>dssText.Command=['Load.Load_SS_83_MC_152.Kv=' num2str(read(Load_SS_83_MC_152,’holdingregs’,2,5))];</v>
      </c>
      <c r="AC115" t="s">
        <v>541</v>
      </c>
    </row>
    <row r="116" spans="3:29" x14ac:dyDescent="0.25">
      <c r="C116" t="s">
        <v>0</v>
      </c>
      <c r="D116" t="s">
        <v>542</v>
      </c>
      <c r="E116" t="s">
        <v>153</v>
      </c>
      <c r="F116" t="s">
        <v>543</v>
      </c>
      <c r="G116" t="s">
        <v>155</v>
      </c>
      <c r="H116" t="s">
        <v>534</v>
      </c>
      <c r="I116" t="s">
        <v>157</v>
      </c>
      <c r="J116" t="s">
        <v>535</v>
      </c>
      <c r="N116" t="s">
        <v>544</v>
      </c>
      <c r="X116" t="str">
        <f t="shared" si="1"/>
        <v>dssText.Command=['Load.Load_SS_83_MC_153.Kv=' num2str(read(Load_SS_83_MC_153,’holdingregs’,2,5))];</v>
      </c>
      <c r="AC116" t="s">
        <v>545</v>
      </c>
    </row>
    <row r="117" spans="3:29" x14ac:dyDescent="0.25">
      <c r="C117" t="s">
        <v>0</v>
      </c>
      <c r="D117" t="s">
        <v>546</v>
      </c>
      <c r="E117" t="s">
        <v>153</v>
      </c>
      <c r="F117" t="s">
        <v>547</v>
      </c>
      <c r="G117" t="s">
        <v>155</v>
      </c>
      <c r="H117" t="s">
        <v>548</v>
      </c>
      <c r="I117" t="s">
        <v>157</v>
      </c>
      <c r="J117" t="s">
        <v>549</v>
      </c>
      <c r="N117" t="s">
        <v>550</v>
      </c>
      <c r="X117" t="str">
        <f t="shared" si="1"/>
        <v>dssText.Command=['Load.Load_E_2_6_121.Kv=' num2str(read(Load_E_2_6_121,’holdingregs’,2,5))];</v>
      </c>
      <c r="AC117" t="s">
        <v>551</v>
      </c>
    </row>
    <row r="118" spans="3:29" x14ac:dyDescent="0.25">
      <c r="C118" t="s">
        <v>0</v>
      </c>
      <c r="D118" t="s">
        <v>552</v>
      </c>
      <c r="E118" t="s">
        <v>153</v>
      </c>
      <c r="F118" t="s">
        <v>553</v>
      </c>
      <c r="G118" t="s">
        <v>155</v>
      </c>
      <c r="H118" t="s">
        <v>548</v>
      </c>
      <c r="I118" t="s">
        <v>157</v>
      </c>
      <c r="J118" t="s">
        <v>549</v>
      </c>
      <c r="N118" t="s">
        <v>554</v>
      </c>
      <c r="X118" t="str">
        <f t="shared" si="1"/>
        <v>dssText.Command=['Load.Load_E_2_6_122.Kv=' num2str(read(Load_E_2_6_122,’holdingregs’,2,5))];</v>
      </c>
      <c r="AC118" t="s">
        <v>555</v>
      </c>
    </row>
    <row r="119" spans="3:29" x14ac:dyDescent="0.25">
      <c r="C119" t="s">
        <v>0</v>
      </c>
      <c r="D119" t="s">
        <v>556</v>
      </c>
      <c r="E119" t="s">
        <v>153</v>
      </c>
      <c r="F119" t="s">
        <v>557</v>
      </c>
      <c r="G119" t="s">
        <v>155</v>
      </c>
      <c r="H119" t="s">
        <v>548</v>
      </c>
      <c r="I119" t="s">
        <v>157</v>
      </c>
      <c r="J119" t="s">
        <v>549</v>
      </c>
      <c r="N119" t="s">
        <v>558</v>
      </c>
      <c r="X119" t="str">
        <f t="shared" si="1"/>
        <v>dssText.Command=['Load.Load_E_2_6_123.Kv=' num2str(read(Load_E_2_6_123,’holdingregs’,2,5))];</v>
      </c>
      <c r="AC119" t="s">
        <v>559</v>
      </c>
    </row>
    <row r="120" spans="3:29" x14ac:dyDescent="0.25">
      <c r="C120" t="s">
        <v>0</v>
      </c>
      <c r="D120" t="s">
        <v>560</v>
      </c>
      <c r="E120" t="s">
        <v>153</v>
      </c>
      <c r="F120" t="s">
        <v>561</v>
      </c>
      <c r="G120" t="s">
        <v>155</v>
      </c>
      <c r="H120" t="s">
        <v>562</v>
      </c>
      <c r="I120" t="s">
        <v>157</v>
      </c>
      <c r="J120" t="s">
        <v>563</v>
      </c>
      <c r="N120" t="s">
        <v>564</v>
      </c>
      <c r="X120" t="str">
        <f t="shared" si="1"/>
        <v>dssText.Command=['Load.Load_E_2_9_151.Kv=' num2str(read(Load_E_2_9_151,’holdingregs’,2,5))];</v>
      </c>
      <c r="AC120" t="s">
        <v>565</v>
      </c>
    </row>
    <row r="121" spans="3:29" x14ac:dyDescent="0.25">
      <c r="C121" t="s">
        <v>0</v>
      </c>
      <c r="D121" t="s">
        <v>566</v>
      </c>
      <c r="E121" t="s">
        <v>153</v>
      </c>
      <c r="F121" t="s">
        <v>567</v>
      </c>
      <c r="G121" t="s">
        <v>155</v>
      </c>
      <c r="H121" t="s">
        <v>562</v>
      </c>
      <c r="I121" t="s">
        <v>157</v>
      </c>
      <c r="J121" t="s">
        <v>563</v>
      </c>
      <c r="N121" t="s">
        <v>568</v>
      </c>
      <c r="X121" t="str">
        <f t="shared" si="1"/>
        <v>dssText.Command=['Load.Load_E_2_9_152.Kv=' num2str(read(Load_E_2_9_152,’holdingregs’,2,5))];</v>
      </c>
      <c r="AC121" t="s">
        <v>569</v>
      </c>
    </row>
    <row r="122" spans="3:29" x14ac:dyDescent="0.25">
      <c r="C122" t="s">
        <v>0</v>
      </c>
      <c r="D122" t="s">
        <v>570</v>
      </c>
      <c r="E122" t="s">
        <v>153</v>
      </c>
      <c r="F122" t="s">
        <v>571</v>
      </c>
      <c r="G122" t="s">
        <v>155</v>
      </c>
      <c r="H122" t="s">
        <v>562</v>
      </c>
      <c r="I122" t="s">
        <v>157</v>
      </c>
      <c r="J122" t="s">
        <v>563</v>
      </c>
      <c r="N122" t="s">
        <v>572</v>
      </c>
      <c r="X122" t="str">
        <f t="shared" si="1"/>
        <v>dssText.Command=['Load.Load_E_2_9_153.Kv=' num2str(read(Load_E_2_9_153,’holdingregs’,2,5))];</v>
      </c>
      <c r="AC122" t="s">
        <v>573</v>
      </c>
    </row>
    <row r="123" spans="3:29" x14ac:dyDescent="0.25">
      <c r="C123" t="s">
        <v>0</v>
      </c>
      <c r="D123" t="s">
        <v>574</v>
      </c>
      <c r="E123" t="s">
        <v>153</v>
      </c>
      <c r="F123" t="s">
        <v>575</v>
      </c>
      <c r="G123" t="s">
        <v>155</v>
      </c>
      <c r="H123" t="s">
        <v>576</v>
      </c>
      <c r="I123" t="s">
        <v>157</v>
      </c>
      <c r="J123" t="s">
        <v>577</v>
      </c>
      <c r="N123" t="s">
        <v>578</v>
      </c>
      <c r="X123" t="str">
        <f t="shared" si="1"/>
        <v>dssText.Command=['Load.Load_EAST_CAMPUS_31.Kv=' num2str(read(Load_EAST_CAMPUS_31,’holdingregs’,2,5))];</v>
      </c>
      <c r="AC123" t="s">
        <v>579</v>
      </c>
    </row>
    <row r="124" spans="3:29" x14ac:dyDescent="0.25">
      <c r="C124" t="s">
        <v>0</v>
      </c>
      <c r="D124" t="s">
        <v>580</v>
      </c>
      <c r="E124" t="s">
        <v>153</v>
      </c>
      <c r="F124" t="s">
        <v>581</v>
      </c>
      <c r="G124" t="s">
        <v>155</v>
      </c>
      <c r="H124" t="s">
        <v>576</v>
      </c>
      <c r="I124" t="s">
        <v>157</v>
      </c>
      <c r="J124" t="s">
        <v>577</v>
      </c>
      <c r="N124" t="s">
        <v>582</v>
      </c>
      <c r="X124" t="str">
        <f t="shared" si="1"/>
        <v>dssText.Command=['Load.Load_EAST_CAMPUS_32.Kv=' num2str(read(Load_EAST_CAMPUS_32,’holdingregs’,2,5))];</v>
      </c>
      <c r="AC124" t="s">
        <v>583</v>
      </c>
    </row>
    <row r="125" spans="3:29" x14ac:dyDescent="0.25">
      <c r="C125" t="s">
        <v>0</v>
      </c>
      <c r="D125" t="s">
        <v>584</v>
      </c>
      <c r="E125" t="s">
        <v>153</v>
      </c>
      <c r="F125" t="s">
        <v>585</v>
      </c>
      <c r="G125" t="s">
        <v>155</v>
      </c>
      <c r="H125" t="s">
        <v>576</v>
      </c>
      <c r="I125" t="s">
        <v>157</v>
      </c>
      <c r="J125" t="s">
        <v>577</v>
      </c>
      <c r="N125" t="s">
        <v>586</v>
      </c>
      <c r="X125" t="str">
        <f t="shared" si="1"/>
        <v>dssText.Command=['Load.Load_EAST_CAMPUS_33.Kv=' num2str(read(Load_EAST_CAMPUS_33,’holdingregs’,2,5))];</v>
      </c>
      <c r="AC125" t="s">
        <v>587</v>
      </c>
    </row>
    <row r="126" spans="3:29" x14ac:dyDescent="0.25">
      <c r="C126" t="s">
        <v>0</v>
      </c>
      <c r="D126" t="s">
        <v>588</v>
      </c>
      <c r="E126" t="s">
        <v>153</v>
      </c>
      <c r="F126" t="s">
        <v>589</v>
      </c>
      <c r="G126" t="s">
        <v>155</v>
      </c>
      <c r="H126" t="s">
        <v>590</v>
      </c>
      <c r="I126" t="s">
        <v>157</v>
      </c>
      <c r="J126" t="s">
        <v>591</v>
      </c>
      <c r="N126" t="s">
        <v>592</v>
      </c>
      <c r="X126" t="str">
        <f t="shared" si="1"/>
        <v>dssText.Command=['Load.Load_E_5_5_4361.Kv=' num2str(read(Load_E_5_5_4361,’holdingregs’,2,5))];</v>
      </c>
      <c r="AC126" t="s">
        <v>593</v>
      </c>
    </row>
    <row r="127" spans="3:29" x14ac:dyDescent="0.25">
      <c r="C127" t="s">
        <v>0</v>
      </c>
      <c r="D127" t="s">
        <v>594</v>
      </c>
      <c r="E127" t="s">
        <v>153</v>
      </c>
      <c r="F127" t="s">
        <v>595</v>
      </c>
      <c r="G127" t="s">
        <v>155</v>
      </c>
      <c r="H127" t="s">
        <v>590</v>
      </c>
      <c r="I127" t="s">
        <v>157</v>
      </c>
      <c r="J127" t="s">
        <v>591</v>
      </c>
      <c r="N127" t="s">
        <v>596</v>
      </c>
      <c r="X127" t="str">
        <f t="shared" si="1"/>
        <v>dssText.Command=['Load.Load_E_5_5_4362.Kv=' num2str(read(Load_E_5_5_4362,’holdingregs’,2,5))];</v>
      </c>
      <c r="AC127" t="s">
        <v>597</v>
      </c>
    </row>
    <row r="128" spans="3:29" x14ac:dyDescent="0.25">
      <c r="C128" t="s">
        <v>0</v>
      </c>
      <c r="D128" t="s">
        <v>598</v>
      </c>
      <c r="E128" t="s">
        <v>153</v>
      </c>
      <c r="F128" t="s">
        <v>599</v>
      </c>
      <c r="G128" t="s">
        <v>155</v>
      </c>
      <c r="H128" t="s">
        <v>590</v>
      </c>
      <c r="I128" t="s">
        <v>157</v>
      </c>
      <c r="J128" t="s">
        <v>591</v>
      </c>
      <c r="N128" t="s">
        <v>600</v>
      </c>
      <c r="X128" t="str">
        <f t="shared" si="1"/>
        <v>dssText.Command=['Load.Load_E_5_5_4363.Kv=' num2str(read(Load_E_5_5_4363,’holdingregs’,2,5))];</v>
      </c>
      <c r="AC128" t="s">
        <v>601</v>
      </c>
    </row>
    <row r="129" spans="3:29" x14ac:dyDescent="0.25">
      <c r="C129" t="s">
        <v>0</v>
      </c>
      <c r="D129" t="s">
        <v>602</v>
      </c>
      <c r="E129" t="s">
        <v>153</v>
      </c>
      <c r="F129" t="s">
        <v>603</v>
      </c>
      <c r="G129" t="s">
        <v>155</v>
      </c>
      <c r="H129" t="s">
        <v>604</v>
      </c>
      <c r="I129" t="s">
        <v>157</v>
      </c>
      <c r="J129" t="s">
        <v>605</v>
      </c>
      <c r="N129" t="s">
        <v>606</v>
      </c>
      <c r="X129" t="str">
        <f t="shared" si="1"/>
        <v>dssText.Command=['Load.Load_E_7_1_71.Kv=' num2str(read(Load_E_7_1_71,’holdingregs’,2,5))];</v>
      </c>
      <c r="AC129" t="s">
        <v>607</v>
      </c>
    </row>
    <row r="130" spans="3:29" x14ac:dyDescent="0.25">
      <c r="C130" t="s">
        <v>0</v>
      </c>
      <c r="D130" t="s">
        <v>608</v>
      </c>
      <c r="E130" t="s">
        <v>153</v>
      </c>
      <c r="F130" t="s">
        <v>609</v>
      </c>
      <c r="G130" t="s">
        <v>155</v>
      </c>
      <c r="H130" t="s">
        <v>604</v>
      </c>
      <c r="I130" t="s">
        <v>157</v>
      </c>
      <c r="J130" t="s">
        <v>605</v>
      </c>
      <c r="N130" t="s">
        <v>610</v>
      </c>
      <c r="X130" t="str">
        <f t="shared" si="1"/>
        <v>dssText.Command=['Load.Load_E_7_1_72.Kv=' num2str(read(Load_E_7_1_72,’holdingregs’,2,5))];</v>
      </c>
      <c r="AC130" t="s">
        <v>611</v>
      </c>
    </row>
    <row r="131" spans="3:29" x14ac:dyDescent="0.25">
      <c r="C131" t="s">
        <v>0</v>
      </c>
      <c r="D131" t="s">
        <v>612</v>
      </c>
      <c r="E131" t="s">
        <v>153</v>
      </c>
      <c r="F131" t="s">
        <v>613</v>
      </c>
      <c r="G131" t="s">
        <v>155</v>
      </c>
      <c r="H131" t="s">
        <v>604</v>
      </c>
      <c r="I131" t="s">
        <v>157</v>
      </c>
      <c r="J131" t="s">
        <v>605</v>
      </c>
      <c r="N131" t="s">
        <v>614</v>
      </c>
      <c r="X131" t="str">
        <f t="shared" ref="X131:X194" si="2">$O$3&amp;D131&amp;$Q$3&amp;$R$3&amp;$S$3&amp;N131&amp;$T$3</f>
        <v>dssText.Command=['Load.Load_E_7_1_73.Kv=' num2str(read(Load_E_7_1_73,’holdingregs’,2,5))];</v>
      </c>
      <c r="AC131" t="s">
        <v>615</v>
      </c>
    </row>
    <row r="132" spans="3:29" x14ac:dyDescent="0.25">
      <c r="C132" t="s">
        <v>0</v>
      </c>
      <c r="D132" t="s">
        <v>616</v>
      </c>
      <c r="E132" t="s">
        <v>153</v>
      </c>
      <c r="F132" t="s">
        <v>617</v>
      </c>
      <c r="G132" t="s">
        <v>155</v>
      </c>
      <c r="H132" t="s">
        <v>618</v>
      </c>
      <c r="I132" t="s">
        <v>157</v>
      </c>
      <c r="J132" t="s">
        <v>619</v>
      </c>
      <c r="N132" t="s">
        <v>620</v>
      </c>
      <c r="X132" t="str">
        <f t="shared" si="2"/>
        <v>dssText.Command=['Load.Load_E_7_11_171.Kv=' num2str(read(Load_E_7_11_171,’holdingregs’,2,5))];</v>
      </c>
      <c r="AC132" t="s">
        <v>621</v>
      </c>
    </row>
    <row r="133" spans="3:29" x14ac:dyDescent="0.25">
      <c r="C133" t="s">
        <v>0</v>
      </c>
      <c r="D133" t="s">
        <v>622</v>
      </c>
      <c r="E133" t="s">
        <v>153</v>
      </c>
      <c r="F133" t="s">
        <v>623</v>
      </c>
      <c r="G133" t="s">
        <v>155</v>
      </c>
      <c r="H133" t="s">
        <v>618</v>
      </c>
      <c r="I133" t="s">
        <v>157</v>
      </c>
      <c r="J133" t="s">
        <v>619</v>
      </c>
      <c r="N133" t="s">
        <v>624</v>
      </c>
      <c r="X133" t="str">
        <f t="shared" si="2"/>
        <v>dssText.Command=['Load.Load_E_7_11_172.Kv=' num2str(read(Load_E_7_11_172,’holdingregs’,2,5))];</v>
      </c>
      <c r="AC133" t="s">
        <v>625</v>
      </c>
    </row>
    <row r="134" spans="3:29" x14ac:dyDescent="0.25">
      <c r="C134" t="s">
        <v>0</v>
      </c>
      <c r="D134" t="s">
        <v>626</v>
      </c>
      <c r="E134" t="s">
        <v>153</v>
      </c>
      <c r="F134" t="s">
        <v>627</v>
      </c>
      <c r="G134" t="s">
        <v>155</v>
      </c>
      <c r="H134" t="s">
        <v>618</v>
      </c>
      <c r="I134" t="s">
        <v>157</v>
      </c>
      <c r="J134" t="s">
        <v>619</v>
      </c>
      <c r="N134" t="s">
        <v>628</v>
      </c>
      <c r="X134" t="str">
        <f t="shared" si="2"/>
        <v>dssText.Command=['Load.Load_E_7_11_173.Kv=' num2str(read(Load_E_7_11_173,’holdingregs’,2,5))];</v>
      </c>
      <c r="AC134" t="s">
        <v>629</v>
      </c>
    </row>
    <row r="135" spans="3:29" x14ac:dyDescent="0.25">
      <c r="C135" t="s">
        <v>0</v>
      </c>
      <c r="D135" t="s">
        <v>630</v>
      </c>
      <c r="E135" t="s">
        <v>153</v>
      </c>
      <c r="F135" t="s">
        <v>631</v>
      </c>
      <c r="G135" t="s">
        <v>155</v>
      </c>
      <c r="H135" t="s">
        <v>632</v>
      </c>
      <c r="I135" t="s">
        <v>157</v>
      </c>
      <c r="J135" t="s">
        <v>633</v>
      </c>
      <c r="N135" t="s">
        <v>634</v>
      </c>
      <c r="X135" t="str">
        <f t="shared" si="2"/>
        <v>dssText.Command=['Load.Load_E_7_17_171.Kv=' num2str(read(Load_E_7_17_171,’holdingregs’,2,5))];</v>
      </c>
      <c r="AC135" t="s">
        <v>635</v>
      </c>
    </row>
    <row r="136" spans="3:29" x14ac:dyDescent="0.25">
      <c r="C136" t="s">
        <v>0</v>
      </c>
      <c r="D136" t="s">
        <v>636</v>
      </c>
      <c r="E136" t="s">
        <v>153</v>
      </c>
      <c r="F136" t="s">
        <v>637</v>
      </c>
      <c r="G136" t="s">
        <v>155</v>
      </c>
      <c r="H136" t="s">
        <v>632</v>
      </c>
      <c r="I136" t="s">
        <v>157</v>
      </c>
      <c r="J136" t="s">
        <v>633</v>
      </c>
      <c r="N136" t="s">
        <v>638</v>
      </c>
      <c r="X136" t="str">
        <f t="shared" si="2"/>
        <v>dssText.Command=['Load.Load_E_7_17_172.Kv=' num2str(read(Load_E_7_17_172,’holdingregs’,2,5))];</v>
      </c>
      <c r="AC136" t="s">
        <v>639</v>
      </c>
    </row>
    <row r="137" spans="3:29" x14ac:dyDescent="0.25">
      <c r="C137" t="s">
        <v>0</v>
      </c>
      <c r="D137" t="s">
        <v>640</v>
      </c>
      <c r="E137" t="s">
        <v>153</v>
      </c>
      <c r="F137" t="s">
        <v>641</v>
      </c>
      <c r="G137" t="s">
        <v>155</v>
      </c>
      <c r="H137" t="s">
        <v>632</v>
      </c>
      <c r="I137" t="s">
        <v>157</v>
      </c>
      <c r="J137" t="s">
        <v>633</v>
      </c>
      <c r="N137" t="s">
        <v>642</v>
      </c>
      <c r="X137" t="str">
        <f t="shared" si="2"/>
        <v>dssText.Command=['Load.Load_E_7_17_173.Kv=' num2str(read(Load_E_7_17_173,’holdingregs’,2,5))];</v>
      </c>
      <c r="AC137" t="s">
        <v>643</v>
      </c>
    </row>
    <row r="138" spans="3:29" x14ac:dyDescent="0.25">
      <c r="C138" t="s">
        <v>0</v>
      </c>
      <c r="D138" t="s">
        <v>644</v>
      </c>
      <c r="E138" t="s">
        <v>153</v>
      </c>
      <c r="F138" t="s">
        <v>645</v>
      </c>
      <c r="G138" t="s">
        <v>155</v>
      </c>
      <c r="H138" t="s">
        <v>646</v>
      </c>
      <c r="I138" t="s">
        <v>157</v>
      </c>
      <c r="J138" t="s">
        <v>647</v>
      </c>
      <c r="N138" t="s">
        <v>648</v>
      </c>
      <c r="X138" t="str">
        <f t="shared" si="2"/>
        <v>dssText.Command=['Load.Load_E_7_19_171.Kv=' num2str(read(Load_E_7_19_171,’holdingregs’,2,5))];</v>
      </c>
      <c r="AC138" t="s">
        <v>649</v>
      </c>
    </row>
    <row r="139" spans="3:29" x14ac:dyDescent="0.25">
      <c r="C139" t="s">
        <v>0</v>
      </c>
      <c r="D139" t="s">
        <v>650</v>
      </c>
      <c r="E139" t="s">
        <v>153</v>
      </c>
      <c r="F139" t="s">
        <v>651</v>
      </c>
      <c r="G139" t="s">
        <v>155</v>
      </c>
      <c r="H139" t="s">
        <v>646</v>
      </c>
      <c r="I139" t="s">
        <v>157</v>
      </c>
      <c r="J139" t="s">
        <v>647</v>
      </c>
      <c r="N139" t="s">
        <v>652</v>
      </c>
      <c r="X139" t="str">
        <f t="shared" si="2"/>
        <v>dssText.Command=['Load.Load_E_7_19_172.Kv=' num2str(read(Load_E_7_19_172,’holdingregs’,2,5))];</v>
      </c>
      <c r="AC139" t="s">
        <v>653</v>
      </c>
    </row>
    <row r="140" spans="3:29" x14ac:dyDescent="0.25">
      <c r="C140" t="s">
        <v>0</v>
      </c>
      <c r="D140" t="s">
        <v>654</v>
      </c>
      <c r="E140" t="s">
        <v>153</v>
      </c>
      <c r="F140" t="s">
        <v>655</v>
      </c>
      <c r="G140" t="s">
        <v>155</v>
      </c>
      <c r="H140" t="s">
        <v>646</v>
      </c>
      <c r="I140" t="s">
        <v>157</v>
      </c>
      <c r="J140" t="s">
        <v>647</v>
      </c>
      <c r="N140" t="s">
        <v>656</v>
      </c>
      <c r="X140" t="str">
        <f t="shared" si="2"/>
        <v>dssText.Command=['Load.Load_E_7_19_173.Kv=' num2str(read(Load_E_7_19_173,’holdingregs’,2,5))];</v>
      </c>
      <c r="AC140" t="s">
        <v>657</v>
      </c>
    </row>
    <row r="141" spans="3:29" x14ac:dyDescent="0.25">
      <c r="C141" t="s">
        <v>0</v>
      </c>
      <c r="D141" t="s">
        <v>658</v>
      </c>
      <c r="E141" t="s">
        <v>153</v>
      </c>
      <c r="F141" t="s">
        <v>659</v>
      </c>
      <c r="G141" t="s">
        <v>155</v>
      </c>
      <c r="H141" t="s">
        <v>660</v>
      </c>
      <c r="I141" t="s">
        <v>157</v>
      </c>
      <c r="J141" t="s">
        <v>661</v>
      </c>
      <c r="N141" t="s">
        <v>662</v>
      </c>
      <c r="X141" t="str">
        <f t="shared" si="2"/>
        <v>dssText.Command=['Load.Load_SS_42_WC1.Kv=' num2str(read(Load_SS_42_WC1,’holdingregs’,2,5))];</v>
      </c>
      <c r="AC141" t="s">
        <v>663</v>
      </c>
    </row>
    <row r="142" spans="3:29" x14ac:dyDescent="0.25">
      <c r="C142" t="s">
        <v>0</v>
      </c>
      <c r="D142" t="s">
        <v>664</v>
      </c>
      <c r="E142" t="s">
        <v>153</v>
      </c>
      <c r="F142" t="s">
        <v>665</v>
      </c>
      <c r="G142" t="s">
        <v>155</v>
      </c>
      <c r="H142" t="s">
        <v>660</v>
      </c>
      <c r="I142" t="s">
        <v>157</v>
      </c>
      <c r="J142" t="s">
        <v>661</v>
      </c>
      <c r="N142" t="s">
        <v>666</v>
      </c>
      <c r="X142" t="str">
        <f t="shared" si="2"/>
        <v>dssText.Command=['Load.Load_SS_42_WC2.Kv=' num2str(read(Load_SS_42_WC2,’holdingregs’,2,5))];</v>
      </c>
      <c r="AC142" t="s">
        <v>667</v>
      </c>
    </row>
    <row r="143" spans="3:29" x14ac:dyDescent="0.25">
      <c r="C143" t="s">
        <v>0</v>
      </c>
      <c r="D143" t="s">
        <v>668</v>
      </c>
      <c r="E143" t="s">
        <v>153</v>
      </c>
      <c r="F143" t="s">
        <v>669</v>
      </c>
      <c r="G143" t="s">
        <v>155</v>
      </c>
      <c r="H143" t="s">
        <v>660</v>
      </c>
      <c r="I143" t="s">
        <v>157</v>
      </c>
      <c r="J143" t="s">
        <v>661</v>
      </c>
      <c r="N143" t="s">
        <v>670</v>
      </c>
      <c r="X143" t="str">
        <f t="shared" si="2"/>
        <v>dssText.Command=['Load.Load_SS_42_WC3.Kv=' num2str(read(Load_SS_42_WC3,’holdingregs’,2,5))];</v>
      </c>
      <c r="AC143" t="s">
        <v>671</v>
      </c>
    </row>
    <row r="144" spans="3:29" x14ac:dyDescent="0.25">
      <c r="C144" t="s">
        <v>0</v>
      </c>
      <c r="D144" t="s">
        <v>672</v>
      </c>
      <c r="E144" t="s">
        <v>153</v>
      </c>
      <c r="F144" t="s">
        <v>673</v>
      </c>
      <c r="G144" t="s">
        <v>155</v>
      </c>
      <c r="H144" t="s">
        <v>674</v>
      </c>
      <c r="I144" t="s">
        <v>157</v>
      </c>
      <c r="J144" t="s">
        <v>675</v>
      </c>
      <c r="N144" t="s">
        <v>676</v>
      </c>
      <c r="X144" t="str">
        <f t="shared" si="2"/>
        <v>dssText.Command=['Load.Load_EBU2_LAB_PRI1.Kv=' num2str(read(Load_EBU2_LAB_PRI1,’holdingregs’,2,5))];</v>
      </c>
      <c r="AC144" t="s">
        <v>677</v>
      </c>
    </row>
    <row r="145" spans="3:29" x14ac:dyDescent="0.25">
      <c r="C145" t="s">
        <v>0</v>
      </c>
      <c r="D145" t="s">
        <v>678</v>
      </c>
      <c r="E145" t="s">
        <v>153</v>
      </c>
      <c r="F145" t="s">
        <v>679</v>
      </c>
      <c r="G145" t="s">
        <v>155</v>
      </c>
      <c r="H145" t="s">
        <v>674</v>
      </c>
      <c r="I145" t="s">
        <v>157</v>
      </c>
      <c r="J145" t="s">
        <v>675</v>
      </c>
      <c r="N145" t="s">
        <v>680</v>
      </c>
      <c r="X145" t="str">
        <f t="shared" si="2"/>
        <v>dssText.Command=['Load.Load_EBU2_LAB_PRI2.Kv=' num2str(read(Load_EBU2_LAB_PRI2,’holdingregs’,2,5))];</v>
      </c>
      <c r="AC145" t="s">
        <v>681</v>
      </c>
    </row>
    <row r="146" spans="3:29" x14ac:dyDescent="0.25">
      <c r="C146" t="s">
        <v>0</v>
      </c>
      <c r="D146" t="s">
        <v>682</v>
      </c>
      <c r="E146" t="s">
        <v>153</v>
      </c>
      <c r="F146" t="s">
        <v>683</v>
      </c>
      <c r="G146" t="s">
        <v>155</v>
      </c>
      <c r="H146" t="s">
        <v>674</v>
      </c>
      <c r="I146" t="s">
        <v>157</v>
      </c>
      <c r="J146" t="s">
        <v>675</v>
      </c>
      <c r="N146" t="s">
        <v>684</v>
      </c>
      <c r="X146" t="str">
        <f t="shared" si="2"/>
        <v>dssText.Command=['Load.Load_EBU2_LAB_PRI3.Kv=' num2str(read(Load_EBU2_LAB_PRI3,’holdingregs’,2,5))];</v>
      </c>
      <c r="AC146" t="s">
        <v>685</v>
      </c>
    </row>
    <row r="147" spans="3:29" x14ac:dyDescent="0.25">
      <c r="C147" t="s">
        <v>0</v>
      </c>
      <c r="D147" t="s">
        <v>686</v>
      </c>
      <c r="E147" t="s">
        <v>153</v>
      </c>
      <c r="F147" t="s">
        <v>687</v>
      </c>
      <c r="G147" t="s">
        <v>155</v>
      </c>
      <c r="H147" t="s">
        <v>688</v>
      </c>
      <c r="I147" t="s">
        <v>157</v>
      </c>
      <c r="J147" t="s">
        <v>689</v>
      </c>
      <c r="N147" t="s">
        <v>690</v>
      </c>
      <c r="X147" t="str">
        <f t="shared" si="2"/>
        <v>dssText.Command=['Load.Load_SW_T_0951.Kv=' num2str(read(Load_SW_T_0951,’holdingregs’,2,5))];</v>
      </c>
      <c r="AC147" t="s">
        <v>691</v>
      </c>
    </row>
    <row r="148" spans="3:29" x14ac:dyDescent="0.25">
      <c r="C148" t="s">
        <v>0</v>
      </c>
      <c r="D148" t="s">
        <v>692</v>
      </c>
      <c r="E148" t="s">
        <v>153</v>
      </c>
      <c r="F148" t="s">
        <v>693</v>
      </c>
      <c r="G148" t="s">
        <v>155</v>
      </c>
      <c r="H148" t="s">
        <v>688</v>
      </c>
      <c r="I148" t="s">
        <v>157</v>
      </c>
      <c r="J148" t="s">
        <v>689</v>
      </c>
      <c r="N148" t="s">
        <v>694</v>
      </c>
      <c r="X148" t="str">
        <f t="shared" si="2"/>
        <v>dssText.Command=['Load.Load_SW_T_0952.Kv=' num2str(read(Load_SW_T_0952,’holdingregs’,2,5))];</v>
      </c>
      <c r="AC148" t="s">
        <v>695</v>
      </c>
    </row>
    <row r="149" spans="3:29" x14ac:dyDescent="0.25">
      <c r="C149" t="s">
        <v>0</v>
      </c>
      <c r="D149" t="s">
        <v>696</v>
      </c>
      <c r="E149" t="s">
        <v>153</v>
      </c>
      <c r="F149" t="s">
        <v>697</v>
      </c>
      <c r="G149" t="s">
        <v>155</v>
      </c>
      <c r="H149" t="s">
        <v>688</v>
      </c>
      <c r="I149" t="s">
        <v>157</v>
      </c>
      <c r="J149" t="s">
        <v>689</v>
      </c>
      <c r="N149" t="s">
        <v>698</v>
      </c>
      <c r="X149" t="str">
        <f t="shared" si="2"/>
        <v>dssText.Command=['Load.Load_SW_T_0953.Kv=' num2str(read(Load_SW_T_0953,’holdingregs’,2,5))];</v>
      </c>
      <c r="AC149" t="s">
        <v>699</v>
      </c>
    </row>
    <row r="150" spans="3:29" x14ac:dyDescent="0.25">
      <c r="C150" t="s">
        <v>0</v>
      </c>
      <c r="D150" t="s">
        <v>700</v>
      </c>
      <c r="E150" t="s">
        <v>153</v>
      </c>
      <c r="F150" t="s">
        <v>701</v>
      </c>
      <c r="G150" t="s">
        <v>155</v>
      </c>
      <c r="H150" t="s">
        <v>702</v>
      </c>
      <c r="I150" t="s">
        <v>157</v>
      </c>
      <c r="J150" t="s">
        <v>703</v>
      </c>
      <c r="N150" t="s">
        <v>704</v>
      </c>
      <c r="X150" t="str">
        <f t="shared" si="2"/>
        <v>dssText.Command=['Load.Load_PSA1.Kv=' num2str(read(Load_PSA1,’holdingregs’,2,5))];</v>
      </c>
      <c r="AC150" t="s">
        <v>705</v>
      </c>
    </row>
    <row r="151" spans="3:29" x14ac:dyDescent="0.25">
      <c r="C151" t="s">
        <v>0</v>
      </c>
      <c r="D151" t="s">
        <v>706</v>
      </c>
      <c r="E151" t="s">
        <v>153</v>
      </c>
      <c r="F151" t="s">
        <v>707</v>
      </c>
      <c r="G151" t="s">
        <v>155</v>
      </c>
      <c r="H151" t="s">
        <v>702</v>
      </c>
      <c r="I151" t="s">
        <v>157</v>
      </c>
      <c r="J151" t="s">
        <v>703</v>
      </c>
      <c r="N151" t="s">
        <v>708</v>
      </c>
      <c r="X151" t="str">
        <f t="shared" si="2"/>
        <v>dssText.Command=['Load.Load_PSA2.Kv=' num2str(read(Load_PSA2,’holdingregs’,2,5))];</v>
      </c>
      <c r="AC151" t="s">
        <v>709</v>
      </c>
    </row>
    <row r="152" spans="3:29" x14ac:dyDescent="0.25">
      <c r="C152" t="s">
        <v>0</v>
      </c>
      <c r="D152" t="s">
        <v>710</v>
      </c>
      <c r="E152" t="s">
        <v>153</v>
      </c>
      <c r="F152" t="s">
        <v>711</v>
      </c>
      <c r="G152" t="s">
        <v>155</v>
      </c>
      <c r="H152" t="s">
        <v>702</v>
      </c>
      <c r="I152" t="s">
        <v>157</v>
      </c>
      <c r="J152" t="s">
        <v>703</v>
      </c>
      <c r="N152" t="s">
        <v>712</v>
      </c>
      <c r="X152" t="str">
        <f t="shared" si="2"/>
        <v>dssText.Command=['Load.Load_PSA3.Kv=' num2str(read(Load_PSA3,’holdingregs’,2,5))];</v>
      </c>
      <c r="AC152" t="s">
        <v>713</v>
      </c>
    </row>
    <row r="153" spans="3:29" x14ac:dyDescent="0.25">
      <c r="C153" t="s">
        <v>0</v>
      </c>
      <c r="D153" t="s">
        <v>714</v>
      </c>
      <c r="E153" t="s">
        <v>153</v>
      </c>
      <c r="F153" t="s">
        <v>715</v>
      </c>
      <c r="G153" t="s">
        <v>155</v>
      </c>
      <c r="H153" t="s">
        <v>716</v>
      </c>
      <c r="I153" t="s">
        <v>157</v>
      </c>
      <c r="J153" t="s">
        <v>717</v>
      </c>
      <c r="N153" t="s">
        <v>718</v>
      </c>
      <c r="X153" t="str">
        <f t="shared" si="2"/>
        <v>dssText.Command=['Load.Load_BUS_T_179_PRI1.Kv=' num2str(read(Load_BUS_T_179_PRI1,’holdingregs’,2,5))];</v>
      </c>
      <c r="AC153" t="s">
        <v>719</v>
      </c>
    </row>
    <row r="154" spans="3:29" x14ac:dyDescent="0.25">
      <c r="C154" t="s">
        <v>0</v>
      </c>
      <c r="D154" t="s">
        <v>720</v>
      </c>
      <c r="E154" t="s">
        <v>153</v>
      </c>
      <c r="F154" t="s">
        <v>721</v>
      </c>
      <c r="G154" t="s">
        <v>155</v>
      </c>
      <c r="H154" t="s">
        <v>716</v>
      </c>
      <c r="I154" t="s">
        <v>157</v>
      </c>
      <c r="J154" t="s">
        <v>717</v>
      </c>
      <c r="N154" t="s">
        <v>722</v>
      </c>
      <c r="X154" t="str">
        <f t="shared" si="2"/>
        <v>dssText.Command=['Load.Load_BUS_T_179_PRI2.Kv=' num2str(read(Load_BUS_T_179_PRI2,’holdingregs’,2,5))];</v>
      </c>
      <c r="AC154" t="s">
        <v>723</v>
      </c>
    </row>
    <row r="155" spans="3:29" x14ac:dyDescent="0.25">
      <c r="C155" t="s">
        <v>0</v>
      </c>
      <c r="D155" t="s">
        <v>724</v>
      </c>
      <c r="E155" t="s">
        <v>153</v>
      </c>
      <c r="F155" t="s">
        <v>725</v>
      </c>
      <c r="G155" t="s">
        <v>155</v>
      </c>
      <c r="H155" t="s">
        <v>716</v>
      </c>
      <c r="I155" t="s">
        <v>157</v>
      </c>
      <c r="J155" t="s">
        <v>717</v>
      </c>
      <c r="N155" t="s">
        <v>726</v>
      </c>
      <c r="X155" t="str">
        <f t="shared" si="2"/>
        <v>dssText.Command=['Load.Load_BUS_T_179_PRI3.Kv=' num2str(read(Load_BUS_T_179_PRI3,’holdingregs’,2,5))];</v>
      </c>
      <c r="AC155" t="s">
        <v>727</v>
      </c>
    </row>
    <row r="156" spans="3:29" x14ac:dyDescent="0.25">
      <c r="C156" t="s">
        <v>0</v>
      </c>
      <c r="D156" t="s">
        <v>728</v>
      </c>
      <c r="E156" t="s">
        <v>153</v>
      </c>
      <c r="F156" t="s">
        <v>729</v>
      </c>
      <c r="G156" t="s">
        <v>155</v>
      </c>
      <c r="H156" t="s">
        <v>730</v>
      </c>
      <c r="I156" t="s">
        <v>157</v>
      </c>
      <c r="J156" t="s">
        <v>731</v>
      </c>
      <c r="N156" t="s">
        <v>732</v>
      </c>
      <c r="X156" t="str">
        <f t="shared" si="2"/>
        <v>dssText.Command=['Load.Load_BUS_T_345_PRI1.Kv=' num2str(read(Load_BUS_T_345_PRI1,’holdingregs’,2,5))];</v>
      </c>
      <c r="AC156" t="s">
        <v>733</v>
      </c>
    </row>
    <row r="157" spans="3:29" x14ac:dyDescent="0.25">
      <c r="C157" t="s">
        <v>0</v>
      </c>
      <c r="D157" t="s">
        <v>734</v>
      </c>
      <c r="E157" t="s">
        <v>153</v>
      </c>
      <c r="F157" t="s">
        <v>735</v>
      </c>
      <c r="G157" t="s">
        <v>155</v>
      </c>
      <c r="H157" t="s">
        <v>730</v>
      </c>
      <c r="I157" t="s">
        <v>157</v>
      </c>
      <c r="J157" t="s">
        <v>731</v>
      </c>
      <c r="N157" t="s">
        <v>736</v>
      </c>
      <c r="X157" t="str">
        <f t="shared" si="2"/>
        <v>dssText.Command=['Load.Load_BUS_T_345_PRI2.Kv=' num2str(read(Load_BUS_T_345_PRI2,’holdingregs’,2,5))];</v>
      </c>
      <c r="AC157" t="s">
        <v>737</v>
      </c>
    </row>
    <row r="158" spans="3:29" x14ac:dyDescent="0.25">
      <c r="C158" t="s">
        <v>0</v>
      </c>
      <c r="D158" t="s">
        <v>738</v>
      </c>
      <c r="E158" t="s">
        <v>153</v>
      </c>
      <c r="F158" t="s">
        <v>739</v>
      </c>
      <c r="G158" t="s">
        <v>155</v>
      </c>
      <c r="H158" t="s">
        <v>730</v>
      </c>
      <c r="I158" t="s">
        <v>157</v>
      </c>
      <c r="J158" t="s">
        <v>731</v>
      </c>
      <c r="N158" t="s">
        <v>740</v>
      </c>
      <c r="X158" t="str">
        <f t="shared" si="2"/>
        <v>dssText.Command=['Load.Load_BUS_T_345_PRI3.Kv=' num2str(read(Load_BUS_T_345_PRI3,’holdingregs’,2,5))];</v>
      </c>
      <c r="AC158" t="s">
        <v>741</v>
      </c>
    </row>
    <row r="159" spans="3:29" x14ac:dyDescent="0.25">
      <c r="C159" t="s">
        <v>0</v>
      </c>
      <c r="D159" t="s">
        <v>742</v>
      </c>
      <c r="E159" t="s">
        <v>153</v>
      </c>
      <c r="F159" t="s">
        <v>743</v>
      </c>
      <c r="G159" t="s">
        <v>155</v>
      </c>
      <c r="H159" t="s">
        <v>744</v>
      </c>
      <c r="I159" t="s">
        <v>157</v>
      </c>
      <c r="J159" t="s">
        <v>745</v>
      </c>
      <c r="N159" t="s">
        <v>746</v>
      </c>
      <c r="X159" t="str">
        <f t="shared" si="2"/>
        <v>dssText.Command=['Load.Load_SS_31_RC1.Kv=' num2str(read(Load_SS_31_RC1,’holdingregs’,2,5))];</v>
      </c>
      <c r="AC159" t="s">
        <v>747</v>
      </c>
    </row>
    <row r="160" spans="3:29" x14ac:dyDescent="0.25">
      <c r="C160" t="s">
        <v>0</v>
      </c>
      <c r="D160" t="s">
        <v>748</v>
      </c>
      <c r="E160" t="s">
        <v>153</v>
      </c>
      <c r="F160" t="s">
        <v>749</v>
      </c>
      <c r="G160" t="s">
        <v>155</v>
      </c>
      <c r="H160" t="s">
        <v>744</v>
      </c>
      <c r="I160" t="s">
        <v>157</v>
      </c>
      <c r="J160" t="s">
        <v>745</v>
      </c>
      <c r="N160" t="s">
        <v>750</v>
      </c>
      <c r="X160" t="str">
        <f t="shared" si="2"/>
        <v>dssText.Command=['Load.Load_SS_31_RC2.Kv=' num2str(read(Load_SS_31_RC2,’holdingregs’,2,5))];</v>
      </c>
      <c r="AC160" t="s">
        <v>751</v>
      </c>
    </row>
    <row r="161" spans="3:29" x14ac:dyDescent="0.25">
      <c r="C161" t="s">
        <v>0</v>
      </c>
      <c r="D161" t="s">
        <v>752</v>
      </c>
      <c r="E161" t="s">
        <v>153</v>
      </c>
      <c r="F161" t="s">
        <v>753</v>
      </c>
      <c r="G161" t="s">
        <v>155</v>
      </c>
      <c r="H161" t="s">
        <v>744</v>
      </c>
      <c r="I161" t="s">
        <v>157</v>
      </c>
      <c r="J161" t="s">
        <v>745</v>
      </c>
      <c r="N161" t="s">
        <v>754</v>
      </c>
      <c r="X161" t="str">
        <f t="shared" si="2"/>
        <v>dssText.Command=['Load.Load_SS_31_RC3.Kv=' num2str(read(Load_SS_31_RC3,’holdingregs’,2,5))];</v>
      </c>
      <c r="AC161" t="s">
        <v>755</v>
      </c>
    </row>
    <row r="162" spans="3:29" x14ac:dyDescent="0.25">
      <c r="C162" t="s">
        <v>0</v>
      </c>
      <c r="D162" t="s">
        <v>756</v>
      </c>
      <c r="E162" t="s">
        <v>153</v>
      </c>
      <c r="F162" t="s">
        <v>757</v>
      </c>
      <c r="G162" t="s">
        <v>155</v>
      </c>
      <c r="H162" t="s">
        <v>758</v>
      </c>
      <c r="I162" t="s">
        <v>157</v>
      </c>
      <c r="J162" t="s">
        <v>759</v>
      </c>
      <c r="N162" t="s">
        <v>760</v>
      </c>
      <c r="X162" t="str">
        <f t="shared" si="2"/>
        <v>dssText.Command=['Load.Load_SS_30_RC1.Kv=' num2str(read(Load_SS_30_RC1,’holdingregs’,2,5))];</v>
      </c>
      <c r="AC162" t="s">
        <v>761</v>
      </c>
    </row>
    <row r="163" spans="3:29" x14ac:dyDescent="0.25">
      <c r="C163" t="s">
        <v>0</v>
      </c>
      <c r="D163" t="s">
        <v>762</v>
      </c>
      <c r="E163" t="s">
        <v>153</v>
      </c>
      <c r="F163" t="s">
        <v>763</v>
      </c>
      <c r="G163" t="s">
        <v>155</v>
      </c>
      <c r="H163" t="s">
        <v>758</v>
      </c>
      <c r="I163" t="s">
        <v>157</v>
      </c>
      <c r="J163" t="s">
        <v>759</v>
      </c>
      <c r="N163" t="s">
        <v>764</v>
      </c>
      <c r="X163" t="str">
        <f t="shared" si="2"/>
        <v>dssText.Command=['Load.Load_SS_30_RC2.Kv=' num2str(read(Load_SS_30_RC2,’holdingregs’,2,5))];</v>
      </c>
      <c r="AC163" t="s">
        <v>765</v>
      </c>
    </row>
    <row r="164" spans="3:29" x14ac:dyDescent="0.25">
      <c r="C164" t="s">
        <v>0</v>
      </c>
      <c r="D164" t="s">
        <v>766</v>
      </c>
      <c r="E164" t="s">
        <v>153</v>
      </c>
      <c r="F164" t="s">
        <v>767</v>
      </c>
      <c r="G164" t="s">
        <v>155</v>
      </c>
      <c r="H164" t="s">
        <v>758</v>
      </c>
      <c r="I164" t="s">
        <v>157</v>
      </c>
      <c r="J164" t="s">
        <v>759</v>
      </c>
      <c r="N164" t="s">
        <v>768</v>
      </c>
      <c r="X164" t="str">
        <f t="shared" si="2"/>
        <v>dssText.Command=['Load.Load_SS_30_RC3.Kv=' num2str(read(Load_SS_30_RC3,’holdingregs’,2,5))];</v>
      </c>
      <c r="AC164" t="s">
        <v>769</v>
      </c>
    </row>
    <row r="165" spans="3:29" x14ac:dyDescent="0.25">
      <c r="C165" t="s">
        <v>0</v>
      </c>
      <c r="D165" t="s">
        <v>770</v>
      </c>
      <c r="E165" t="s">
        <v>153</v>
      </c>
      <c r="F165" t="s">
        <v>771</v>
      </c>
      <c r="G165" t="s">
        <v>155</v>
      </c>
      <c r="H165" t="s">
        <v>772</v>
      </c>
      <c r="I165" t="s">
        <v>157</v>
      </c>
      <c r="J165" t="s">
        <v>773</v>
      </c>
      <c r="N165" t="s">
        <v>774</v>
      </c>
      <c r="X165" t="str">
        <f t="shared" si="2"/>
        <v>dssText.Command=['Load.Load_SB_B2A1.Kv=' num2str(read(Load_SB_B2A1,’holdingregs’,2,5))];</v>
      </c>
      <c r="AC165" t="s">
        <v>775</v>
      </c>
    </row>
    <row r="166" spans="3:29" x14ac:dyDescent="0.25">
      <c r="C166" t="s">
        <v>0</v>
      </c>
      <c r="D166" t="s">
        <v>776</v>
      </c>
      <c r="E166" t="s">
        <v>153</v>
      </c>
      <c r="F166" t="s">
        <v>777</v>
      </c>
      <c r="G166" t="s">
        <v>155</v>
      </c>
      <c r="H166" t="s">
        <v>772</v>
      </c>
      <c r="I166" t="s">
        <v>157</v>
      </c>
      <c r="J166" t="s">
        <v>773</v>
      </c>
      <c r="N166" t="s">
        <v>778</v>
      </c>
      <c r="X166" t="str">
        <f t="shared" si="2"/>
        <v>dssText.Command=['Load.Load_SB_B2A2.Kv=' num2str(read(Load_SB_B2A2,’holdingregs’,2,5))];</v>
      </c>
      <c r="AC166" t="s">
        <v>779</v>
      </c>
    </row>
    <row r="167" spans="3:29" x14ac:dyDescent="0.25">
      <c r="C167" t="s">
        <v>0</v>
      </c>
      <c r="D167" t="s">
        <v>780</v>
      </c>
      <c r="E167" t="s">
        <v>153</v>
      </c>
      <c r="F167" t="s">
        <v>781</v>
      </c>
      <c r="G167" t="s">
        <v>155</v>
      </c>
      <c r="H167" t="s">
        <v>772</v>
      </c>
      <c r="I167" t="s">
        <v>157</v>
      </c>
      <c r="J167" t="s">
        <v>773</v>
      </c>
      <c r="N167" t="s">
        <v>782</v>
      </c>
      <c r="X167" t="str">
        <f t="shared" si="2"/>
        <v>dssText.Command=['Load.Load_SB_B2A3.Kv=' num2str(read(Load_SB_B2A3,’holdingregs’,2,5))];</v>
      </c>
      <c r="AC167" t="s">
        <v>783</v>
      </c>
    </row>
    <row r="168" spans="3:29" x14ac:dyDescent="0.25">
      <c r="C168" t="s">
        <v>0</v>
      </c>
      <c r="D168" t="s">
        <v>784</v>
      </c>
      <c r="E168" t="s">
        <v>153</v>
      </c>
      <c r="F168" t="s">
        <v>785</v>
      </c>
      <c r="G168" t="s">
        <v>155</v>
      </c>
      <c r="H168" t="s">
        <v>786</v>
      </c>
      <c r="I168" t="s">
        <v>157</v>
      </c>
      <c r="J168" t="s">
        <v>787</v>
      </c>
      <c r="N168" t="s">
        <v>788</v>
      </c>
      <c r="X168" t="str">
        <f t="shared" si="2"/>
        <v>dssText.Command=['Load.Load_SS_52_SIO1.Kv=' num2str(read(Load_SS_52_SIO1,’holdingregs’,2,5))];</v>
      </c>
      <c r="AC168" t="s">
        <v>789</v>
      </c>
    </row>
    <row r="169" spans="3:29" x14ac:dyDescent="0.25">
      <c r="C169" t="s">
        <v>0</v>
      </c>
      <c r="D169" t="s">
        <v>790</v>
      </c>
      <c r="E169" t="s">
        <v>153</v>
      </c>
      <c r="F169" t="s">
        <v>791</v>
      </c>
      <c r="G169" t="s">
        <v>155</v>
      </c>
      <c r="H169" t="s">
        <v>786</v>
      </c>
      <c r="I169" t="s">
        <v>157</v>
      </c>
      <c r="J169" t="s">
        <v>787</v>
      </c>
      <c r="N169" t="s">
        <v>792</v>
      </c>
      <c r="X169" t="str">
        <f t="shared" si="2"/>
        <v>dssText.Command=['Load.Load_SS_52_SIO2.Kv=' num2str(read(Load_SS_52_SIO2,’holdingregs’,2,5))];</v>
      </c>
      <c r="AC169" t="s">
        <v>793</v>
      </c>
    </row>
    <row r="170" spans="3:29" x14ac:dyDescent="0.25">
      <c r="C170" t="s">
        <v>0</v>
      </c>
      <c r="D170" t="s">
        <v>794</v>
      </c>
      <c r="E170" t="s">
        <v>153</v>
      </c>
      <c r="F170" t="s">
        <v>795</v>
      </c>
      <c r="G170" t="s">
        <v>155</v>
      </c>
      <c r="H170" t="s">
        <v>786</v>
      </c>
      <c r="I170" t="s">
        <v>157</v>
      </c>
      <c r="J170" t="s">
        <v>787</v>
      </c>
      <c r="N170" t="s">
        <v>796</v>
      </c>
      <c r="X170" t="str">
        <f t="shared" si="2"/>
        <v>dssText.Command=['Load.Load_SS_52_SIO3.Kv=' num2str(read(Load_SS_52_SIO3,’holdingregs’,2,5))];</v>
      </c>
      <c r="AC170" t="s">
        <v>797</v>
      </c>
    </row>
    <row r="171" spans="3:29" x14ac:dyDescent="0.25">
      <c r="C171" t="s">
        <v>0</v>
      </c>
      <c r="D171" t="s">
        <v>798</v>
      </c>
      <c r="E171" t="s">
        <v>153</v>
      </c>
      <c r="F171" t="s">
        <v>799</v>
      </c>
      <c r="G171" t="s">
        <v>155</v>
      </c>
      <c r="H171" t="s">
        <v>800</v>
      </c>
      <c r="I171" t="s">
        <v>157</v>
      </c>
      <c r="J171" t="s">
        <v>801</v>
      </c>
      <c r="N171" t="s">
        <v>802</v>
      </c>
      <c r="X171" t="str">
        <f t="shared" si="2"/>
        <v>dssText.Command=['Load.Load_SS_82_WC1.Kv=' num2str(read(Load_SS_82_WC1,’holdingregs’,2,5))];</v>
      </c>
      <c r="AC171" t="s">
        <v>803</v>
      </c>
    </row>
    <row r="172" spans="3:29" x14ac:dyDescent="0.25">
      <c r="C172" t="s">
        <v>0</v>
      </c>
      <c r="D172" t="s">
        <v>804</v>
      </c>
      <c r="E172" t="s">
        <v>153</v>
      </c>
      <c r="F172" t="s">
        <v>805</v>
      </c>
      <c r="G172" t="s">
        <v>155</v>
      </c>
      <c r="H172" t="s">
        <v>800</v>
      </c>
      <c r="I172" t="s">
        <v>157</v>
      </c>
      <c r="J172" t="s">
        <v>801</v>
      </c>
      <c r="N172" t="s">
        <v>806</v>
      </c>
      <c r="X172" t="str">
        <f t="shared" si="2"/>
        <v>dssText.Command=['Load.Load_SS_82_WC2.Kv=' num2str(read(Load_SS_82_WC2,’holdingregs’,2,5))];</v>
      </c>
      <c r="AC172" t="s">
        <v>807</v>
      </c>
    </row>
    <row r="173" spans="3:29" x14ac:dyDescent="0.25">
      <c r="C173" t="s">
        <v>0</v>
      </c>
      <c r="D173" t="s">
        <v>808</v>
      </c>
      <c r="E173" t="s">
        <v>153</v>
      </c>
      <c r="F173" t="s">
        <v>809</v>
      </c>
      <c r="G173" t="s">
        <v>155</v>
      </c>
      <c r="H173" t="s">
        <v>800</v>
      </c>
      <c r="I173" t="s">
        <v>157</v>
      </c>
      <c r="J173" t="s">
        <v>801</v>
      </c>
      <c r="N173" t="s">
        <v>810</v>
      </c>
      <c r="X173" t="str">
        <f t="shared" si="2"/>
        <v>dssText.Command=['Load.Load_SS_82_WC3.Kv=' num2str(read(Load_SS_82_WC3,’holdingregs’,2,5))];</v>
      </c>
      <c r="AC173" t="s">
        <v>811</v>
      </c>
    </row>
    <row r="174" spans="3:29" x14ac:dyDescent="0.25">
      <c r="C174" t="s">
        <v>0</v>
      </c>
      <c r="D174" t="s">
        <v>812</v>
      </c>
      <c r="E174" t="s">
        <v>153</v>
      </c>
      <c r="F174" t="s">
        <v>813</v>
      </c>
      <c r="G174" t="s">
        <v>155</v>
      </c>
      <c r="H174" t="s">
        <v>814</v>
      </c>
      <c r="I174" t="s">
        <v>157</v>
      </c>
      <c r="J174" t="s">
        <v>815</v>
      </c>
      <c r="N174" t="s">
        <v>816</v>
      </c>
      <c r="X174" t="str">
        <f t="shared" si="2"/>
        <v>dssText.Command=['Load.Load_SS_91_WC1.Kv=' num2str(read(Load_SS_91_WC1,’holdingregs’,2,5))];</v>
      </c>
      <c r="AC174" t="s">
        <v>817</v>
      </c>
    </row>
    <row r="175" spans="3:29" x14ac:dyDescent="0.25">
      <c r="C175" t="s">
        <v>0</v>
      </c>
      <c r="D175" t="s">
        <v>818</v>
      </c>
      <c r="E175" t="s">
        <v>153</v>
      </c>
      <c r="F175" t="s">
        <v>819</v>
      </c>
      <c r="G175" t="s">
        <v>155</v>
      </c>
      <c r="H175" t="s">
        <v>814</v>
      </c>
      <c r="I175" t="s">
        <v>157</v>
      </c>
      <c r="J175" t="s">
        <v>815</v>
      </c>
      <c r="N175" t="s">
        <v>820</v>
      </c>
      <c r="X175" t="str">
        <f t="shared" si="2"/>
        <v>dssText.Command=['Load.Load_SS_91_WC2.Kv=' num2str(read(Load_SS_91_WC2,’holdingregs’,2,5))];</v>
      </c>
      <c r="AC175" t="s">
        <v>821</v>
      </c>
    </row>
    <row r="176" spans="3:29" x14ac:dyDescent="0.25">
      <c r="C176" t="s">
        <v>0</v>
      </c>
      <c r="D176" t="s">
        <v>822</v>
      </c>
      <c r="E176" t="s">
        <v>153</v>
      </c>
      <c r="F176" t="s">
        <v>823</v>
      </c>
      <c r="G176" t="s">
        <v>155</v>
      </c>
      <c r="H176" t="s">
        <v>814</v>
      </c>
      <c r="I176" t="s">
        <v>157</v>
      </c>
      <c r="J176" t="s">
        <v>815</v>
      </c>
      <c r="N176" t="s">
        <v>824</v>
      </c>
      <c r="X176" t="str">
        <f t="shared" si="2"/>
        <v>dssText.Command=['Load.Load_SS_91_WC3.Kv=' num2str(read(Load_SS_91_WC3,’holdingregs’,2,5))];</v>
      </c>
      <c r="AC176" t="s">
        <v>825</v>
      </c>
    </row>
    <row r="177" spans="3:29" x14ac:dyDescent="0.25">
      <c r="C177" t="s">
        <v>0</v>
      </c>
      <c r="D177" t="s">
        <v>826</v>
      </c>
      <c r="E177" t="s">
        <v>153</v>
      </c>
      <c r="F177" t="s">
        <v>827</v>
      </c>
      <c r="G177" t="s">
        <v>155</v>
      </c>
      <c r="H177" t="s">
        <v>326</v>
      </c>
      <c r="I177" t="s">
        <v>157</v>
      </c>
      <c r="J177" t="s">
        <v>327</v>
      </c>
      <c r="N177" t="s">
        <v>828</v>
      </c>
      <c r="X177" t="str">
        <f t="shared" si="2"/>
        <v>dssText.Command=['Load.Load_SS_92_ERC1.Kv=' num2str(read(Load_SS_92_ERC1,’holdingregs’,2,5))];</v>
      </c>
      <c r="AC177" t="s">
        <v>829</v>
      </c>
    </row>
    <row r="178" spans="3:29" x14ac:dyDescent="0.25">
      <c r="C178" t="s">
        <v>0</v>
      </c>
      <c r="D178" t="s">
        <v>830</v>
      </c>
      <c r="E178" t="s">
        <v>153</v>
      </c>
      <c r="F178" t="s">
        <v>831</v>
      </c>
      <c r="G178" t="s">
        <v>155</v>
      </c>
      <c r="H178" t="s">
        <v>326</v>
      </c>
      <c r="I178" t="s">
        <v>157</v>
      </c>
      <c r="J178" t="s">
        <v>327</v>
      </c>
      <c r="N178" t="s">
        <v>832</v>
      </c>
      <c r="X178" t="str">
        <f t="shared" si="2"/>
        <v>dssText.Command=['Load.Load_SS_92_ERC2.Kv=' num2str(read(Load_SS_92_ERC2,’holdingregs’,2,5))];</v>
      </c>
      <c r="AC178" t="s">
        <v>833</v>
      </c>
    </row>
    <row r="179" spans="3:29" x14ac:dyDescent="0.25">
      <c r="C179" t="s">
        <v>0</v>
      </c>
      <c r="D179" t="s">
        <v>834</v>
      </c>
      <c r="E179" t="s">
        <v>153</v>
      </c>
      <c r="F179" t="s">
        <v>835</v>
      </c>
      <c r="G179" t="s">
        <v>155</v>
      </c>
      <c r="H179" t="s">
        <v>326</v>
      </c>
      <c r="I179" t="s">
        <v>157</v>
      </c>
      <c r="J179" t="s">
        <v>327</v>
      </c>
      <c r="N179" t="s">
        <v>836</v>
      </c>
      <c r="X179" t="str">
        <f t="shared" si="2"/>
        <v>dssText.Command=['Load.Load_SS_92_ERC3.Kv=' num2str(read(Load_SS_92_ERC3,’holdingregs’,2,5))];</v>
      </c>
      <c r="AC179" t="s">
        <v>837</v>
      </c>
    </row>
    <row r="180" spans="3:29" x14ac:dyDescent="0.25">
      <c r="C180" t="s">
        <v>0</v>
      </c>
      <c r="D180" t="s">
        <v>838</v>
      </c>
      <c r="E180" t="s">
        <v>153</v>
      </c>
      <c r="F180" t="s">
        <v>839</v>
      </c>
      <c r="G180" t="s">
        <v>155</v>
      </c>
      <c r="H180" t="s">
        <v>840</v>
      </c>
      <c r="I180" t="s">
        <v>157</v>
      </c>
      <c r="J180" t="s">
        <v>841</v>
      </c>
      <c r="N180" t="s">
        <v>842</v>
      </c>
      <c r="X180" t="str">
        <f t="shared" si="2"/>
        <v>dssText.Command=['Load.Load_SVERD_US1_PRI1.Kv=' num2str(read(Load_SVERD_US1_PRI1,’holdingregs’,2,5))];</v>
      </c>
      <c r="AC180" t="s">
        <v>843</v>
      </c>
    </row>
    <row r="181" spans="3:29" x14ac:dyDescent="0.25">
      <c r="C181" t="s">
        <v>0</v>
      </c>
      <c r="D181" t="s">
        <v>844</v>
      </c>
      <c r="E181" t="s">
        <v>153</v>
      </c>
      <c r="F181" t="s">
        <v>845</v>
      </c>
      <c r="G181" t="s">
        <v>155</v>
      </c>
      <c r="H181" t="s">
        <v>840</v>
      </c>
      <c r="I181" t="s">
        <v>157</v>
      </c>
      <c r="J181" t="s">
        <v>841</v>
      </c>
      <c r="N181" t="s">
        <v>846</v>
      </c>
      <c r="X181" t="str">
        <f t="shared" si="2"/>
        <v>dssText.Command=['Load.Load_SVERD_US1_PRI2.Kv=' num2str(read(Load_SVERD_US1_PRI2,’holdingregs’,2,5))];</v>
      </c>
      <c r="AC181" t="s">
        <v>847</v>
      </c>
    </row>
    <row r="182" spans="3:29" x14ac:dyDescent="0.25">
      <c r="C182" t="s">
        <v>0</v>
      </c>
      <c r="D182" t="s">
        <v>848</v>
      </c>
      <c r="E182" t="s">
        <v>153</v>
      </c>
      <c r="F182" t="s">
        <v>849</v>
      </c>
      <c r="G182" t="s">
        <v>155</v>
      </c>
      <c r="H182" t="s">
        <v>840</v>
      </c>
      <c r="I182" t="s">
        <v>157</v>
      </c>
      <c r="J182" t="s">
        <v>841</v>
      </c>
      <c r="N182" t="s">
        <v>850</v>
      </c>
      <c r="X182" t="str">
        <f t="shared" si="2"/>
        <v>dssText.Command=['Load.Load_SVERD_US1_PRI3.Kv=' num2str(read(Load_SVERD_US1_PRI3,’holdingregs’,2,5))];</v>
      </c>
      <c r="AC182" t="s">
        <v>851</v>
      </c>
    </row>
    <row r="183" spans="3:29" x14ac:dyDescent="0.25">
      <c r="C183" t="s">
        <v>0</v>
      </c>
      <c r="D183" t="s">
        <v>852</v>
      </c>
      <c r="E183" t="s">
        <v>153</v>
      </c>
      <c r="F183" t="s">
        <v>853</v>
      </c>
      <c r="G183" t="s">
        <v>155</v>
      </c>
      <c r="H183" t="s">
        <v>854</v>
      </c>
      <c r="I183" t="s">
        <v>157</v>
      </c>
      <c r="J183" t="s">
        <v>855</v>
      </c>
      <c r="N183" t="s">
        <v>856</v>
      </c>
      <c r="X183" t="str">
        <f t="shared" si="2"/>
        <v>dssText.Command=['Load.Load_T_0501.Kv=' num2str(read(Load_T_0501,’holdingregs’,2,5))];</v>
      </c>
      <c r="AC183" t="s">
        <v>857</v>
      </c>
    </row>
    <row r="184" spans="3:29" x14ac:dyDescent="0.25">
      <c r="C184" t="s">
        <v>0</v>
      </c>
      <c r="D184" t="s">
        <v>858</v>
      </c>
      <c r="E184" t="s">
        <v>153</v>
      </c>
      <c r="F184" t="s">
        <v>859</v>
      </c>
      <c r="G184" t="s">
        <v>155</v>
      </c>
      <c r="H184" t="s">
        <v>854</v>
      </c>
      <c r="I184" t="s">
        <v>157</v>
      </c>
      <c r="J184" t="s">
        <v>855</v>
      </c>
      <c r="N184" t="s">
        <v>860</v>
      </c>
      <c r="X184" t="str">
        <f t="shared" si="2"/>
        <v>dssText.Command=['Load.Load_T_0502.Kv=' num2str(read(Load_T_0502,’holdingregs’,2,5))];</v>
      </c>
      <c r="AC184" t="s">
        <v>861</v>
      </c>
    </row>
    <row r="185" spans="3:29" x14ac:dyDescent="0.25">
      <c r="C185" t="s">
        <v>0</v>
      </c>
      <c r="D185" t="s">
        <v>862</v>
      </c>
      <c r="E185" t="s">
        <v>153</v>
      </c>
      <c r="F185" t="s">
        <v>863</v>
      </c>
      <c r="G185" t="s">
        <v>155</v>
      </c>
      <c r="H185" t="s">
        <v>854</v>
      </c>
      <c r="I185" t="s">
        <v>157</v>
      </c>
      <c r="J185" t="s">
        <v>855</v>
      </c>
      <c r="N185" t="s">
        <v>864</v>
      </c>
      <c r="X185" t="str">
        <f t="shared" si="2"/>
        <v>dssText.Command=['Load.Load_T_0503.Kv=' num2str(read(Load_T_0503,’holdingregs’,2,5))];</v>
      </c>
      <c r="AC185" t="s">
        <v>865</v>
      </c>
    </row>
    <row r="186" spans="3:29" x14ac:dyDescent="0.25">
      <c r="C186" t="s">
        <v>0</v>
      </c>
      <c r="D186" t="s">
        <v>866</v>
      </c>
      <c r="E186" t="s">
        <v>153</v>
      </c>
      <c r="F186" t="s">
        <v>867</v>
      </c>
      <c r="G186" t="s">
        <v>155</v>
      </c>
      <c r="H186" t="s">
        <v>868</v>
      </c>
      <c r="I186" t="s">
        <v>157</v>
      </c>
      <c r="J186" t="s">
        <v>869</v>
      </c>
      <c r="N186" t="s">
        <v>870</v>
      </c>
      <c r="X186" t="str">
        <f t="shared" si="2"/>
        <v>dssText.Command=['Load.Load_C_SERVICE_PRI1.Kv=' num2str(read(Load_C_SERVICE_PRI1,’holdingregs’,2,5))];</v>
      </c>
      <c r="AC186" t="s">
        <v>871</v>
      </c>
    </row>
    <row r="187" spans="3:29" x14ac:dyDescent="0.25">
      <c r="C187" t="s">
        <v>0</v>
      </c>
      <c r="D187" t="s">
        <v>872</v>
      </c>
      <c r="E187" t="s">
        <v>153</v>
      </c>
      <c r="F187" t="s">
        <v>873</v>
      </c>
      <c r="G187" t="s">
        <v>155</v>
      </c>
      <c r="H187" t="s">
        <v>868</v>
      </c>
      <c r="I187" t="s">
        <v>157</v>
      </c>
      <c r="J187" t="s">
        <v>869</v>
      </c>
      <c r="N187" t="s">
        <v>874</v>
      </c>
      <c r="X187" t="str">
        <f t="shared" si="2"/>
        <v>dssText.Command=['Load.Load_C_SERVICE_PRI2.Kv=' num2str(read(Load_C_SERVICE_PRI2,’holdingregs’,2,5))];</v>
      </c>
      <c r="AC187" t="s">
        <v>875</v>
      </c>
    </row>
    <row r="188" spans="3:29" x14ac:dyDescent="0.25">
      <c r="C188" t="s">
        <v>0</v>
      </c>
      <c r="D188" t="s">
        <v>876</v>
      </c>
      <c r="E188" t="s">
        <v>153</v>
      </c>
      <c r="F188" t="s">
        <v>877</v>
      </c>
      <c r="G188" t="s">
        <v>155</v>
      </c>
      <c r="H188" t="s">
        <v>868</v>
      </c>
      <c r="I188" t="s">
        <v>157</v>
      </c>
      <c r="J188" t="s">
        <v>869</v>
      </c>
      <c r="N188" t="s">
        <v>878</v>
      </c>
      <c r="X188" t="str">
        <f t="shared" si="2"/>
        <v>dssText.Command=['Load.Load_C_SERVICE_PRI3.Kv=' num2str(read(Load_C_SERVICE_PRI3,’holdingregs’,2,5))];</v>
      </c>
      <c r="AC188" t="s">
        <v>879</v>
      </c>
    </row>
    <row r="189" spans="3:29" x14ac:dyDescent="0.25">
      <c r="C189" t="s">
        <v>0</v>
      </c>
      <c r="D189" t="s">
        <v>880</v>
      </c>
      <c r="E189" t="s">
        <v>153</v>
      </c>
      <c r="F189" t="s">
        <v>881</v>
      </c>
      <c r="G189" t="s">
        <v>155</v>
      </c>
      <c r="H189" t="s">
        <v>882</v>
      </c>
      <c r="I189" t="s">
        <v>157</v>
      </c>
      <c r="J189" t="s">
        <v>883</v>
      </c>
      <c r="N189" t="s">
        <v>884</v>
      </c>
      <c r="X189" t="str">
        <f t="shared" si="2"/>
        <v>dssText.Command=['Load.Load_SW_T_071_0721.Kv=' num2str(read(Load_SW_T_071_0721,’holdingregs’,2,5))];</v>
      </c>
      <c r="AC189" t="s">
        <v>885</v>
      </c>
    </row>
    <row r="190" spans="3:29" x14ac:dyDescent="0.25">
      <c r="C190" t="s">
        <v>0</v>
      </c>
      <c r="D190" t="s">
        <v>886</v>
      </c>
      <c r="E190" t="s">
        <v>153</v>
      </c>
      <c r="F190" t="s">
        <v>887</v>
      </c>
      <c r="G190" t="s">
        <v>155</v>
      </c>
      <c r="H190" t="s">
        <v>882</v>
      </c>
      <c r="I190" t="s">
        <v>157</v>
      </c>
      <c r="J190" t="s">
        <v>883</v>
      </c>
      <c r="N190" t="s">
        <v>888</v>
      </c>
      <c r="X190" t="str">
        <f t="shared" si="2"/>
        <v>dssText.Command=['Load.Load_SW_T_071_0722.Kv=' num2str(read(Load_SW_T_071_0722,’holdingregs’,2,5))];</v>
      </c>
      <c r="AC190" t="s">
        <v>889</v>
      </c>
    </row>
    <row r="191" spans="3:29" x14ac:dyDescent="0.25">
      <c r="C191" t="s">
        <v>0</v>
      </c>
      <c r="D191" t="s">
        <v>890</v>
      </c>
      <c r="E191" t="s">
        <v>153</v>
      </c>
      <c r="F191" t="s">
        <v>891</v>
      </c>
      <c r="G191" t="s">
        <v>155</v>
      </c>
      <c r="H191" t="s">
        <v>882</v>
      </c>
      <c r="I191" t="s">
        <v>157</v>
      </c>
      <c r="J191" t="s">
        <v>883</v>
      </c>
      <c r="N191" t="s">
        <v>892</v>
      </c>
      <c r="X191" t="str">
        <f t="shared" si="2"/>
        <v>dssText.Command=['Load.Load_SW_T_071_0723.Kv=' num2str(read(Load_SW_T_071_0723,’holdingregs’,2,5))];</v>
      </c>
      <c r="AC191" t="s">
        <v>893</v>
      </c>
    </row>
    <row r="192" spans="3:29" x14ac:dyDescent="0.25">
      <c r="C192" t="s">
        <v>0</v>
      </c>
      <c r="D192" t="s">
        <v>894</v>
      </c>
      <c r="E192" t="s">
        <v>153</v>
      </c>
      <c r="F192" t="s">
        <v>895</v>
      </c>
      <c r="G192" t="s">
        <v>155</v>
      </c>
      <c r="H192" t="s">
        <v>896</v>
      </c>
      <c r="I192" t="s">
        <v>157</v>
      </c>
      <c r="J192" t="s">
        <v>897</v>
      </c>
      <c r="N192" t="s">
        <v>898</v>
      </c>
      <c r="X192" t="str">
        <f t="shared" si="2"/>
        <v>dssText.Command=['Load.Load_BUS_T_234_PRI1.Kv=' num2str(read(Load_BUS_T_234_PRI1,’holdingregs’,2,5))];</v>
      </c>
      <c r="AC192" t="s">
        <v>899</v>
      </c>
    </row>
    <row r="193" spans="3:29" x14ac:dyDescent="0.25">
      <c r="C193" t="s">
        <v>0</v>
      </c>
      <c r="D193" t="s">
        <v>900</v>
      </c>
      <c r="E193" t="s">
        <v>153</v>
      </c>
      <c r="F193" t="s">
        <v>901</v>
      </c>
      <c r="G193" t="s">
        <v>155</v>
      </c>
      <c r="H193" t="s">
        <v>896</v>
      </c>
      <c r="I193" t="s">
        <v>157</v>
      </c>
      <c r="J193" t="s">
        <v>897</v>
      </c>
      <c r="N193" t="s">
        <v>902</v>
      </c>
      <c r="X193" t="str">
        <f t="shared" si="2"/>
        <v>dssText.Command=['Load.Load_BUS_T_234_PRI2.Kv=' num2str(read(Load_BUS_T_234_PRI2,’holdingregs’,2,5))];</v>
      </c>
      <c r="AC193" t="s">
        <v>903</v>
      </c>
    </row>
    <row r="194" spans="3:29" x14ac:dyDescent="0.25">
      <c r="C194" t="s">
        <v>0</v>
      </c>
      <c r="D194" t="s">
        <v>904</v>
      </c>
      <c r="E194" t="s">
        <v>153</v>
      </c>
      <c r="F194" t="s">
        <v>905</v>
      </c>
      <c r="G194" t="s">
        <v>155</v>
      </c>
      <c r="H194" t="s">
        <v>896</v>
      </c>
      <c r="I194" t="s">
        <v>157</v>
      </c>
      <c r="J194" t="s">
        <v>897</v>
      </c>
      <c r="N194" t="s">
        <v>906</v>
      </c>
      <c r="X194" t="str">
        <f t="shared" si="2"/>
        <v>dssText.Command=['Load.Load_BUS_T_234_PRI3.Kv=' num2str(read(Load_BUS_T_234_PRI3,’holdingregs’,2,5))];</v>
      </c>
      <c r="AC194" t="s">
        <v>907</v>
      </c>
    </row>
    <row r="195" spans="3:29" x14ac:dyDescent="0.25">
      <c r="C195" t="s">
        <v>0</v>
      </c>
      <c r="D195" t="s">
        <v>908</v>
      </c>
      <c r="E195" t="s">
        <v>153</v>
      </c>
      <c r="F195" t="s">
        <v>909</v>
      </c>
      <c r="G195" t="s">
        <v>910</v>
      </c>
      <c r="H195" t="s">
        <v>911</v>
      </c>
      <c r="I195" t="s">
        <v>157</v>
      </c>
      <c r="J195" t="s">
        <v>912</v>
      </c>
      <c r="N195" t="s">
        <v>913</v>
      </c>
      <c r="X195" t="str">
        <f t="shared" ref="X195:X258" si="3">$O$3&amp;D195&amp;$Q$3&amp;$R$3&amp;$S$3&amp;N195&amp;$T$3</f>
        <v>dssText.Command=['Load.Load_DB_CP1.Kv=' num2str(read(Load_DB_CP1,’holdingregs’,2,5))];</v>
      </c>
      <c r="AC195" t="s">
        <v>914</v>
      </c>
    </row>
    <row r="196" spans="3:29" x14ac:dyDescent="0.25">
      <c r="C196" t="s">
        <v>0</v>
      </c>
      <c r="D196" t="s">
        <v>915</v>
      </c>
      <c r="E196" t="s">
        <v>153</v>
      </c>
      <c r="F196" t="s">
        <v>916</v>
      </c>
      <c r="G196" t="s">
        <v>910</v>
      </c>
      <c r="H196" t="s">
        <v>911</v>
      </c>
      <c r="I196" t="s">
        <v>157</v>
      </c>
      <c r="J196" t="s">
        <v>912</v>
      </c>
      <c r="N196" t="s">
        <v>917</v>
      </c>
      <c r="X196" t="str">
        <f t="shared" si="3"/>
        <v>dssText.Command=['Load.Load_DB_CP2.Kv=' num2str(read(Load_DB_CP2,’holdingregs’,2,5))];</v>
      </c>
      <c r="AC196" t="s">
        <v>918</v>
      </c>
    </row>
    <row r="197" spans="3:29" x14ac:dyDescent="0.25">
      <c r="C197" t="s">
        <v>0</v>
      </c>
      <c r="D197" t="s">
        <v>919</v>
      </c>
      <c r="E197" t="s">
        <v>153</v>
      </c>
      <c r="F197" t="s">
        <v>920</v>
      </c>
      <c r="G197" t="s">
        <v>910</v>
      </c>
      <c r="H197" t="s">
        <v>911</v>
      </c>
      <c r="I197" t="s">
        <v>157</v>
      </c>
      <c r="J197" t="s">
        <v>912</v>
      </c>
      <c r="N197" t="s">
        <v>921</v>
      </c>
      <c r="X197" t="str">
        <f t="shared" si="3"/>
        <v>dssText.Command=['Load.Load_DB_CP3.Kv=' num2str(read(Load_DB_CP3,’holdingregs’,2,5))];</v>
      </c>
      <c r="AC197" t="s">
        <v>922</v>
      </c>
    </row>
    <row r="198" spans="3:29" x14ac:dyDescent="0.25">
      <c r="C198" t="s">
        <v>0</v>
      </c>
      <c r="D198" t="s">
        <v>923</v>
      </c>
      <c r="E198" t="s">
        <v>153</v>
      </c>
      <c r="F198" t="s">
        <v>924</v>
      </c>
      <c r="G198" t="s">
        <v>155</v>
      </c>
      <c r="H198" t="s">
        <v>925</v>
      </c>
      <c r="I198" t="s">
        <v>157</v>
      </c>
      <c r="J198" t="s">
        <v>926</v>
      </c>
      <c r="N198" t="s">
        <v>927</v>
      </c>
      <c r="X198" t="str">
        <f t="shared" si="3"/>
        <v>dssText.Command=['Load.Load_BUS_T_257_PRI1.Kv=' num2str(read(Load_BUS_T_257_PRI1,’holdingregs’,2,5))];</v>
      </c>
      <c r="AC198" t="s">
        <v>928</v>
      </c>
    </row>
    <row r="199" spans="3:29" x14ac:dyDescent="0.25">
      <c r="C199" t="s">
        <v>0</v>
      </c>
      <c r="D199" t="s">
        <v>929</v>
      </c>
      <c r="E199" t="s">
        <v>153</v>
      </c>
      <c r="F199" t="s">
        <v>930</v>
      </c>
      <c r="G199" t="s">
        <v>155</v>
      </c>
      <c r="H199" t="s">
        <v>925</v>
      </c>
      <c r="I199" t="s">
        <v>157</v>
      </c>
      <c r="J199" t="s">
        <v>926</v>
      </c>
      <c r="N199" t="s">
        <v>931</v>
      </c>
      <c r="X199" t="str">
        <f t="shared" si="3"/>
        <v>dssText.Command=['Load.Load_BUS_T_257_PRI2.Kv=' num2str(read(Load_BUS_T_257_PRI2,’holdingregs’,2,5))];</v>
      </c>
      <c r="AC199" t="s">
        <v>932</v>
      </c>
    </row>
    <row r="200" spans="3:29" x14ac:dyDescent="0.25">
      <c r="C200" t="s">
        <v>0</v>
      </c>
      <c r="D200" t="s">
        <v>933</v>
      </c>
      <c r="E200" t="s">
        <v>153</v>
      </c>
      <c r="F200" t="s">
        <v>934</v>
      </c>
      <c r="G200" t="s">
        <v>155</v>
      </c>
      <c r="H200" t="s">
        <v>925</v>
      </c>
      <c r="I200" t="s">
        <v>157</v>
      </c>
      <c r="J200" t="s">
        <v>926</v>
      </c>
      <c r="N200" t="s">
        <v>935</v>
      </c>
      <c r="X200" t="str">
        <f t="shared" si="3"/>
        <v>dssText.Command=['Load.Load_BUS_T_257_PRI3.Kv=' num2str(read(Load_BUS_T_257_PRI3,’holdingregs’,2,5))];</v>
      </c>
      <c r="AC200" t="s">
        <v>936</v>
      </c>
    </row>
    <row r="201" spans="3:29" x14ac:dyDescent="0.25">
      <c r="C201" t="s">
        <v>0</v>
      </c>
      <c r="D201" t="s">
        <v>937</v>
      </c>
      <c r="E201" t="s">
        <v>153</v>
      </c>
      <c r="F201" t="s">
        <v>938</v>
      </c>
      <c r="G201" t="s">
        <v>910</v>
      </c>
      <c r="H201" t="s">
        <v>939</v>
      </c>
      <c r="I201" t="s">
        <v>157</v>
      </c>
      <c r="J201" t="s">
        <v>940</v>
      </c>
      <c r="N201" t="s">
        <v>941</v>
      </c>
      <c r="X201" t="str">
        <f t="shared" si="3"/>
        <v>dssText.Command=['Load.Load_BUS_T_259_PRI1.Kv=' num2str(read(Load_BUS_T_259_PRI1,’holdingregs’,2,5))];</v>
      </c>
      <c r="AC201" t="s">
        <v>942</v>
      </c>
    </row>
    <row r="202" spans="3:29" x14ac:dyDescent="0.25">
      <c r="C202" t="s">
        <v>0</v>
      </c>
      <c r="D202" t="s">
        <v>943</v>
      </c>
      <c r="E202" t="s">
        <v>153</v>
      </c>
      <c r="F202" t="s">
        <v>944</v>
      </c>
      <c r="G202" t="s">
        <v>910</v>
      </c>
      <c r="H202" t="s">
        <v>939</v>
      </c>
      <c r="I202" t="s">
        <v>157</v>
      </c>
      <c r="J202" t="s">
        <v>940</v>
      </c>
      <c r="N202" t="s">
        <v>945</v>
      </c>
      <c r="X202" t="str">
        <f t="shared" si="3"/>
        <v>dssText.Command=['Load.Load_BUS_T_259_PRI2.Kv=' num2str(read(Load_BUS_T_259_PRI2,’holdingregs’,2,5))];</v>
      </c>
      <c r="AC202" t="s">
        <v>946</v>
      </c>
    </row>
    <row r="203" spans="3:29" x14ac:dyDescent="0.25">
      <c r="C203" t="s">
        <v>0</v>
      </c>
      <c r="D203" t="s">
        <v>947</v>
      </c>
      <c r="E203" t="s">
        <v>153</v>
      </c>
      <c r="F203" t="s">
        <v>948</v>
      </c>
      <c r="G203" t="s">
        <v>910</v>
      </c>
      <c r="H203" t="s">
        <v>939</v>
      </c>
      <c r="I203" t="s">
        <v>157</v>
      </c>
      <c r="J203" t="s">
        <v>940</v>
      </c>
      <c r="N203" t="s">
        <v>949</v>
      </c>
      <c r="X203" t="str">
        <f t="shared" si="3"/>
        <v>dssText.Command=['Load.Load_BUS_T_259_PRI3.Kv=' num2str(read(Load_BUS_T_259_PRI3,’holdingregs’,2,5))];</v>
      </c>
      <c r="AC203" t="s">
        <v>950</v>
      </c>
    </row>
    <row r="204" spans="3:29" x14ac:dyDescent="0.25">
      <c r="C204" t="s">
        <v>0</v>
      </c>
      <c r="D204" t="s">
        <v>951</v>
      </c>
      <c r="E204" t="s">
        <v>153</v>
      </c>
      <c r="F204" t="s">
        <v>952</v>
      </c>
      <c r="G204" t="s">
        <v>155</v>
      </c>
      <c r="H204" t="s">
        <v>953</v>
      </c>
      <c r="I204" t="s">
        <v>157</v>
      </c>
      <c r="J204" t="s">
        <v>954</v>
      </c>
      <c r="N204" t="s">
        <v>955</v>
      </c>
      <c r="X204" t="str">
        <f t="shared" si="3"/>
        <v>dssText.Command=['Load.Load_T_270_PRI1.Kv=' num2str(read(Load_T_270_PRI1,’holdingregs’,2,5))];</v>
      </c>
      <c r="AC204" t="s">
        <v>956</v>
      </c>
    </row>
    <row r="205" spans="3:29" x14ac:dyDescent="0.25">
      <c r="C205" t="s">
        <v>0</v>
      </c>
      <c r="D205" t="s">
        <v>957</v>
      </c>
      <c r="E205" t="s">
        <v>153</v>
      </c>
      <c r="F205" t="s">
        <v>958</v>
      </c>
      <c r="G205" t="s">
        <v>155</v>
      </c>
      <c r="H205" t="s">
        <v>953</v>
      </c>
      <c r="I205" t="s">
        <v>157</v>
      </c>
      <c r="J205" t="s">
        <v>954</v>
      </c>
      <c r="N205" t="s">
        <v>959</v>
      </c>
      <c r="X205" t="str">
        <f t="shared" si="3"/>
        <v>dssText.Command=['Load.Load_T_270_PRI2.Kv=' num2str(read(Load_T_270_PRI2,’holdingregs’,2,5))];</v>
      </c>
      <c r="AC205" t="s">
        <v>960</v>
      </c>
    </row>
    <row r="206" spans="3:29" x14ac:dyDescent="0.25">
      <c r="C206" t="s">
        <v>0</v>
      </c>
      <c r="D206" t="s">
        <v>961</v>
      </c>
      <c r="E206" t="s">
        <v>153</v>
      </c>
      <c r="F206" t="s">
        <v>962</v>
      </c>
      <c r="G206" t="s">
        <v>155</v>
      </c>
      <c r="H206" t="s">
        <v>953</v>
      </c>
      <c r="I206" t="s">
        <v>157</v>
      </c>
      <c r="J206" t="s">
        <v>954</v>
      </c>
      <c r="N206" t="s">
        <v>963</v>
      </c>
      <c r="X206" t="str">
        <f t="shared" si="3"/>
        <v>dssText.Command=['Load.Load_T_270_PRI3.Kv=' num2str(read(Load_T_270_PRI3,’holdingregs’,2,5))];</v>
      </c>
      <c r="AC206" t="s">
        <v>964</v>
      </c>
    </row>
    <row r="207" spans="3:29" x14ac:dyDescent="0.25">
      <c r="C207" t="s">
        <v>0</v>
      </c>
      <c r="D207" t="s">
        <v>965</v>
      </c>
      <c r="E207" t="s">
        <v>153</v>
      </c>
      <c r="F207" t="s">
        <v>966</v>
      </c>
      <c r="G207" t="s">
        <v>155</v>
      </c>
      <c r="H207" t="s">
        <v>967</v>
      </c>
      <c r="I207" t="s">
        <v>157</v>
      </c>
      <c r="J207" t="s">
        <v>968</v>
      </c>
      <c r="N207" t="s">
        <v>969</v>
      </c>
      <c r="X207" t="str">
        <f t="shared" si="3"/>
        <v>dssText.Command=['Load.Load_T_281_PRI1.Kv=' num2str(read(Load_T_281_PRI1,’holdingregs’,2,5))];</v>
      </c>
      <c r="AC207" t="s">
        <v>970</v>
      </c>
    </row>
    <row r="208" spans="3:29" x14ac:dyDescent="0.25">
      <c r="C208" t="s">
        <v>0</v>
      </c>
      <c r="D208" t="s">
        <v>971</v>
      </c>
      <c r="E208" t="s">
        <v>153</v>
      </c>
      <c r="F208" t="s">
        <v>972</v>
      </c>
      <c r="G208" t="s">
        <v>155</v>
      </c>
      <c r="H208" t="s">
        <v>967</v>
      </c>
      <c r="I208" t="s">
        <v>157</v>
      </c>
      <c r="J208" t="s">
        <v>968</v>
      </c>
      <c r="N208" t="s">
        <v>973</v>
      </c>
      <c r="X208" t="str">
        <f t="shared" si="3"/>
        <v>dssText.Command=['Load.Load_T_281_PRI2.Kv=' num2str(read(Load_T_281_PRI2,’holdingregs’,2,5))];</v>
      </c>
      <c r="AC208" t="s">
        <v>974</v>
      </c>
    </row>
    <row r="209" spans="3:29" x14ac:dyDescent="0.25">
      <c r="C209" t="s">
        <v>0</v>
      </c>
      <c r="D209" t="s">
        <v>975</v>
      </c>
      <c r="E209" t="s">
        <v>153</v>
      </c>
      <c r="F209" t="s">
        <v>976</v>
      </c>
      <c r="G209" t="s">
        <v>155</v>
      </c>
      <c r="H209" t="s">
        <v>967</v>
      </c>
      <c r="I209" t="s">
        <v>157</v>
      </c>
      <c r="J209" t="s">
        <v>968</v>
      </c>
      <c r="N209" t="s">
        <v>977</v>
      </c>
      <c r="X209" t="str">
        <f t="shared" si="3"/>
        <v>dssText.Command=['Load.Load_T_281_PRI3.Kv=' num2str(read(Load_T_281_PRI3,’holdingregs’,2,5))];</v>
      </c>
      <c r="AC209" t="s">
        <v>978</v>
      </c>
    </row>
    <row r="210" spans="3:29" x14ac:dyDescent="0.25">
      <c r="C210" t="s">
        <v>0</v>
      </c>
      <c r="D210" t="s">
        <v>979</v>
      </c>
      <c r="E210" t="s">
        <v>153</v>
      </c>
      <c r="F210" t="s">
        <v>980</v>
      </c>
      <c r="G210" t="s">
        <v>155</v>
      </c>
      <c r="H210" t="s">
        <v>981</v>
      </c>
      <c r="I210" t="s">
        <v>157</v>
      </c>
      <c r="J210" t="s">
        <v>982</v>
      </c>
      <c r="N210" t="s">
        <v>983</v>
      </c>
      <c r="X210" t="str">
        <f t="shared" si="3"/>
        <v>dssText.Command=['Load.Load_BUS_T_284_PRI1.Kv=' num2str(read(Load_BUS_T_284_PRI1,’holdingregs’,2,5))];</v>
      </c>
      <c r="AC210" t="s">
        <v>984</v>
      </c>
    </row>
    <row r="211" spans="3:29" x14ac:dyDescent="0.25">
      <c r="C211" t="s">
        <v>0</v>
      </c>
      <c r="D211" t="s">
        <v>985</v>
      </c>
      <c r="E211" t="s">
        <v>153</v>
      </c>
      <c r="F211" t="s">
        <v>986</v>
      </c>
      <c r="G211" t="s">
        <v>155</v>
      </c>
      <c r="H211" t="s">
        <v>981</v>
      </c>
      <c r="I211" t="s">
        <v>157</v>
      </c>
      <c r="J211" t="s">
        <v>982</v>
      </c>
      <c r="N211" t="s">
        <v>987</v>
      </c>
      <c r="X211" t="str">
        <f t="shared" si="3"/>
        <v>dssText.Command=['Load.Load_BUS_T_284_PRI2.Kv=' num2str(read(Load_BUS_T_284_PRI2,’holdingregs’,2,5))];</v>
      </c>
      <c r="AC211" t="s">
        <v>988</v>
      </c>
    </row>
    <row r="212" spans="3:29" x14ac:dyDescent="0.25">
      <c r="C212" t="s">
        <v>0</v>
      </c>
      <c r="D212" t="s">
        <v>989</v>
      </c>
      <c r="E212" t="s">
        <v>153</v>
      </c>
      <c r="F212" t="s">
        <v>990</v>
      </c>
      <c r="G212" t="s">
        <v>155</v>
      </c>
      <c r="H212" t="s">
        <v>981</v>
      </c>
      <c r="I212" t="s">
        <v>157</v>
      </c>
      <c r="J212" t="s">
        <v>982</v>
      </c>
      <c r="N212" t="s">
        <v>991</v>
      </c>
      <c r="X212" t="str">
        <f t="shared" si="3"/>
        <v>dssText.Command=['Load.Load_BUS_T_284_PRI3.Kv=' num2str(read(Load_BUS_T_284_PRI3,’holdingregs’,2,5))];</v>
      </c>
      <c r="AC212" t="s">
        <v>992</v>
      </c>
    </row>
    <row r="213" spans="3:29" x14ac:dyDescent="0.25">
      <c r="C213" t="s">
        <v>0</v>
      </c>
      <c r="D213" t="s">
        <v>993</v>
      </c>
      <c r="E213" t="s">
        <v>153</v>
      </c>
      <c r="F213" t="s">
        <v>994</v>
      </c>
      <c r="G213" t="s">
        <v>155</v>
      </c>
      <c r="H213" t="s">
        <v>995</v>
      </c>
      <c r="I213" t="s">
        <v>157</v>
      </c>
      <c r="J213" t="s">
        <v>996</v>
      </c>
      <c r="N213" t="s">
        <v>997</v>
      </c>
      <c r="X213" t="str">
        <f t="shared" si="3"/>
        <v>dssText.Command=['Load.Load_PRI_T_306_SHILEY1.Kv=' num2str(read(Load_PRI_T_306_SHILEY1,’holdingregs’,2,5))];</v>
      </c>
      <c r="AC213" t="s">
        <v>998</v>
      </c>
    </row>
    <row r="214" spans="3:29" x14ac:dyDescent="0.25">
      <c r="C214" t="s">
        <v>0</v>
      </c>
      <c r="D214" t="s">
        <v>999</v>
      </c>
      <c r="E214" t="s">
        <v>153</v>
      </c>
      <c r="F214" t="s">
        <v>1000</v>
      </c>
      <c r="G214" t="s">
        <v>155</v>
      </c>
      <c r="H214" t="s">
        <v>995</v>
      </c>
      <c r="I214" t="s">
        <v>157</v>
      </c>
      <c r="J214" t="s">
        <v>996</v>
      </c>
      <c r="N214" t="s">
        <v>1001</v>
      </c>
      <c r="X214" t="str">
        <f t="shared" si="3"/>
        <v>dssText.Command=['Load.Load_PRI_T_306_SHILEY2.Kv=' num2str(read(Load_PRI_T_306_SHILEY2,’holdingregs’,2,5))];</v>
      </c>
      <c r="AC214" t="s">
        <v>1002</v>
      </c>
    </row>
    <row r="215" spans="3:29" x14ac:dyDescent="0.25">
      <c r="C215" t="s">
        <v>0</v>
      </c>
      <c r="D215" t="s">
        <v>1003</v>
      </c>
      <c r="E215" t="s">
        <v>153</v>
      </c>
      <c r="F215" t="s">
        <v>1004</v>
      </c>
      <c r="G215" t="s">
        <v>155</v>
      </c>
      <c r="H215" t="s">
        <v>995</v>
      </c>
      <c r="I215" t="s">
        <v>157</v>
      </c>
      <c r="J215" t="s">
        <v>996</v>
      </c>
      <c r="N215" t="s">
        <v>1005</v>
      </c>
      <c r="X215" t="str">
        <f t="shared" si="3"/>
        <v>dssText.Command=['Load.Load_PRI_T_306_SHILEY3.Kv=' num2str(read(Load_PRI_T_306_SHILEY3,’holdingregs’,2,5))];</v>
      </c>
      <c r="AC215" t="s">
        <v>1006</v>
      </c>
    </row>
    <row r="216" spans="3:29" x14ac:dyDescent="0.25">
      <c r="C216" t="s">
        <v>0</v>
      </c>
      <c r="D216" t="s">
        <v>1007</v>
      </c>
      <c r="E216" t="s">
        <v>153</v>
      </c>
      <c r="F216" t="s">
        <v>1008</v>
      </c>
      <c r="G216" t="s">
        <v>155</v>
      </c>
      <c r="H216" t="s">
        <v>1009</v>
      </c>
      <c r="I216" t="s">
        <v>157</v>
      </c>
      <c r="J216" t="s">
        <v>1010</v>
      </c>
      <c r="N216" t="s">
        <v>1011</v>
      </c>
      <c r="X216" t="str">
        <f t="shared" si="3"/>
        <v>dssText.Command=['Load.Load_BUS_T_318_PRI1.Kv=' num2str(read(Load_BUS_T_318_PRI1,’holdingregs’,2,5))];</v>
      </c>
      <c r="AC216" t="s">
        <v>1012</v>
      </c>
    </row>
    <row r="217" spans="3:29" x14ac:dyDescent="0.25">
      <c r="C217" t="s">
        <v>0</v>
      </c>
      <c r="D217" t="s">
        <v>1013</v>
      </c>
      <c r="E217" t="s">
        <v>153</v>
      </c>
      <c r="F217" t="s">
        <v>1014</v>
      </c>
      <c r="G217" t="s">
        <v>155</v>
      </c>
      <c r="H217" t="s">
        <v>1009</v>
      </c>
      <c r="I217" t="s">
        <v>157</v>
      </c>
      <c r="J217" t="s">
        <v>1010</v>
      </c>
      <c r="N217" t="s">
        <v>1015</v>
      </c>
      <c r="X217" t="str">
        <f t="shared" si="3"/>
        <v>dssText.Command=['Load.Load_BUS_T_318_PRI2.Kv=' num2str(read(Load_BUS_T_318_PRI2,’holdingregs’,2,5))];</v>
      </c>
      <c r="AC217" t="s">
        <v>1016</v>
      </c>
    </row>
    <row r="218" spans="3:29" x14ac:dyDescent="0.25">
      <c r="C218" t="s">
        <v>0</v>
      </c>
      <c r="D218" t="s">
        <v>1017</v>
      </c>
      <c r="E218" t="s">
        <v>153</v>
      </c>
      <c r="F218" t="s">
        <v>1018</v>
      </c>
      <c r="G218" t="s">
        <v>155</v>
      </c>
      <c r="H218" t="s">
        <v>1009</v>
      </c>
      <c r="I218" t="s">
        <v>157</v>
      </c>
      <c r="J218" t="s">
        <v>1010</v>
      </c>
      <c r="N218" t="s">
        <v>1019</v>
      </c>
      <c r="X218" t="str">
        <f t="shared" si="3"/>
        <v>dssText.Command=['Load.Load_BUS_T_318_PRI3.Kv=' num2str(read(Load_BUS_T_318_PRI3,’holdingregs’,2,5))];</v>
      </c>
      <c r="AC218" t="s">
        <v>1020</v>
      </c>
    </row>
    <row r="219" spans="3:29" x14ac:dyDescent="0.25">
      <c r="C219" t="s">
        <v>0</v>
      </c>
      <c r="D219" t="s">
        <v>1021</v>
      </c>
      <c r="E219" t="s">
        <v>153</v>
      </c>
      <c r="F219" t="s">
        <v>1022</v>
      </c>
      <c r="G219" t="s">
        <v>155</v>
      </c>
      <c r="H219" t="s">
        <v>1023</v>
      </c>
      <c r="I219" t="s">
        <v>157</v>
      </c>
      <c r="J219" t="s">
        <v>1024</v>
      </c>
      <c r="N219" t="s">
        <v>1025</v>
      </c>
      <c r="X219" t="str">
        <f t="shared" si="3"/>
        <v>dssText.Command=['Load.Load_T_PHARM_ESA_P1.Kv=' num2str(read(Load_T_PHARM_ESA_P1,’holdingregs’,2,5))];</v>
      </c>
      <c r="AC219" t="s">
        <v>1026</v>
      </c>
    </row>
    <row r="220" spans="3:29" x14ac:dyDescent="0.25">
      <c r="C220" t="s">
        <v>0</v>
      </c>
      <c r="D220" t="s">
        <v>1027</v>
      </c>
      <c r="E220" t="s">
        <v>153</v>
      </c>
      <c r="F220" t="s">
        <v>1028</v>
      </c>
      <c r="G220" t="s">
        <v>155</v>
      </c>
      <c r="H220" t="s">
        <v>1023</v>
      </c>
      <c r="I220" t="s">
        <v>157</v>
      </c>
      <c r="J220" t="s">
        <v>1024</v>
      </c>
      <c r="N220" t="s">
        <v>1029</v>
      </c>
      <c r="X220" t="str">
        <f t="shared" si="3"/>
        <v>dssText.Command=['Load.Load_T_PHARM_ESA_P2.Kv=' num2str(read(Load_T_PHARM_ESA_P2,’holdingregs’,2,5))];</v>
      </c>
      <c r="AC220" t="s">
        <v>1030</v>
      </c>
    </row>
    <row r="221" spans="3:29" x14ac:dyDescent="0.25">
      <c r="C221" t="s">
        <v>0</v>
      </c>
      <c r="D221" t="s">
        <v>1031</v>
      </c>
      <c r="E221" t="s">
        <v>153</v>
      </c>
      <c r="F221" t="s">
        <v>1032</v>
      </c>
      <c r="G221" t="s">
        <v>155</v>
      </c>
      <c r="H221" t="s">
        <v>1023</v>
      </c>
      <c r="I221" t="s">
        <v>157</v>
      </c>
      <c r="J221" t="s">
        <v>1024</v>
      </c>
      <c r="N221" t="s">
        <v>1033</v>
      </c>
      <c r="X221" t="str">
        <f t="shared" si="3"/>
        <v>dssText.Command=['Load.Load_T_PHARM_ESA_P3.Kv=' num2str(read(Load_T_PHARM_ESA_P3,’holdingregs’,2,5))];</v>
      </c>
      <c r="AC221" t="s">
        <v>1034</v>
      </c>
    </row>
    <row r="222" spans="3:29" x14ac:dyDescent="0.25">
      <c r="C222" t="s">
        <v>0</v>
      </c>
      <c r="D222" t="s">
        <v>1035</v>
      </c>
      <c r="E222" t="s">
        <v>153</v>
      </c>
      <c r="F222" t="s">
        <v>1036</v>
      </c>
      <c r="G222" t="s">
        <v>155</v>
      </c>
      <c r="H222" t="s">
        <v>1037</v>
      </c>
      <c r="I222" t="s">
        <v>157</v>
      </c>
      <c r="J222" t="s">
        <v>1038</v>
      </c>
      <c r="N222" t="s">
        <v>1039</v>
      </c>
      <c r="X222" t="str">
        <f t="shared" si="3"/>
        <v>dssText.Command=['Load.Load_T_341_PRI1.Kv=' num2str(read(Load_T_341_PRI1,’holdingregs’,2,5))];</v>
      </c>
      <c r="AC222" t="s">
        <v>1040</v>
      </c>
    </row>
    <row r="223" spans="3:29" x14ac:dyDescent="0.25">
      <c r="C223" t="s">
        <v>0</v>
      </c>
      <c r="D223" t="s">
        <v>1041</v>
      </c>
      <c r="E223" t="s">
        <v>153</v>
      </c>
      <c r="F223" t="s">
        <v>1042</v>
      </c>
      <c r="G223" t="s">
        <v>155</v>
      </c>
      <c r="H223" t="s">
        <v>1037</v>
      </c>
      <c r="I223" t="s">
        <v>157</v>
      </c>
      <c r="J223" t="s">
        <v>1038</v>
      </c>
      <c r="N223" t="s">
        <v>1043</v>
      </c>
      <c r="X223" t="str">
        <f t="shared" si="3"/>
        <v>dssText.Command=['Load.Load_T_341_PRI2.Kv=' num2str(read(Load_T_341_PRI2,’holdingregs’,2,5))];</v>
      </c>
      <c r="AC223" t="s">
        <v>1044</v>
      </c>
    </row>
    <row r="224" spans="3:29" x14ac:dyDescent="0.25">
      <c r="C224" t="s">
        <v>0</v>
      </c>
      <c r="D224" t="s">
        <v>1045</v>
      </c>
      <c r="E224" t="s">
        <v>153</v>
      </c>
      <c r="F224" t="s">
        <v>1046</v>
      </c>
      <c r="G224" t="s">
        <v>155</v>
      </c>
      <c r="H224" t="s">
        <v>1037</v>
      </c>
      <c r="I224" t="s">
        <v>157</v>
      </c>
      <c r="J224" t="s">
        <v>1038</v>
      </c>
      <c r="N224" t="s">
        <v>1047</v>
      </c>
      <c r="X224" t="str">
        <f t="shared" si="3"/>
        <v>dssText.Command=['Load.Load_T_341_PRI3.Kv=' num2str(read(Load_T_341_PRI3,’holdingregs’,2,5))];</v>
      </c>
      <c r="AC224" t="s">
        <v>1048</v>
      </c>
    </row>
    <row r="225" spans="3:29" x14ac:dyDescent="0.25">
      <c r="C225" t="s">
        <v>0</v>
      </c>
      <c r="D225" t="s">
        <v>1049</v>
      </c>
      <c r="E225" t="s">
        <v>153</v>
      </c>
      <c r="F225" t="s">
        <v>1050</v>
      </c>
      <c r="G225" t="s">
        <v>155</v>
      </c>
      <c r="H225" t="s">
        <v>1051</v>
      </c>
      <c r="I225" t="s">
        <v>157</v>
      </c>
      <c r="J225" t="s">
        <v>1052</v>
      </c>
      <c r="N225" t="s">
        <v>1053</v>
      </c>
      <c r="X225" t="str">
        <f t="shared" si="3"/>
        <v>dssText.Command=['Load.Load_BUS_T_347_PRI1.Kv=' num2str(read(Load_BUS_T_347_PRI1,’holdingregs’,2,5))];</v>
      </c>
      <c r="AC225" t="s">
        <v>1054</v>
      </c>
    </row>
    <row r="226" spans="3:29" x14ac:dyDescent="0.25">
      <c r="C226" t="s">
        <v>0</v>
      </c>
      <c r="D226" t="s">
        <v>1055</v>
      </c>
      <c r="E226" t="s">
        <v>153</v>
      </c>
      <c r="F226" t="s">
        <v>1056</v>
      </c>
      <c r="G226" t="s">
        <v>155</v>
      </c>
      <c r="H226" t="s">
        <v>1051</v>
      </c>
      <c r="I226" t="s">
        <v>157</v>
      </c>
      <c r="J226" t="s">
        <v>1052</v>
      </c>
      <c r="N226" t="s">
        <v>1057</v>
      </c>
      <c r="X226" t="str">
        <f t="shared" si="3"/>
        <v>dssText.Command=['Load.Load_BUS_T_347_PRI2.Kv=' num2str(read(Load_BUS_T_347_PRI2,’holdingregs’,2,5))];</v>
      </c>
      <c r="AC226" t="s">
        <v>1058</v>
      </c>
    </row>
    <row r="227" spans="3:29" x14ac:dyDescent="0.25">
      <c r="C227" t="s">
        <v>0</v>
      </c>
      <c r="D227" t="s">
        <v>1059</v>
      </c>
      <c r="E227" t="s">
        <v>153</v>
      </c>
      <c r="F227" t="s">
        <v>1060</v>
      </c>
      <c r="G227" t="s">
        <v>155</v>
      </c>
      <c r="H227" t="s">
        <v>1051</v>
      </c>
      <c r="I227" t="s">
        <v>157</v>
      </c>
      <c r="J227" t="s">
        <v>1052</v>
      </c>
      <c r="N227" t="s">
        <v>1061</v>
      </c>
      <c r="X227" t="str">
        <f t="shared" si="3"/>
        <v>dssText.Command=['Load.Load_BUS_T_347_PRI3.Kv=' num2str(read(Load_BUS_T_347_PRI3,’holdingregs’,2,5))];</v>
      </c>
      <c r="AC227" t="s">
        <v>1062</v>
      </c>
    </row>
    <row r="228" spans="3:29" x14ac:dyDescent="0.25">
      <c r="C228" t="s">
        <v>0</v>
      </c>
      <c r="D228" t="s">
        <v>1063</v>
      </c>
      <c r="E228" t="s">
        <v>153</v>
      </c>
      <c r="F228" t="s">
        <v>1064</v>
      </c>
      <c r="G228" t="s">
        <v>1065</v>
      </c>
      <c r="H228" t="s">
        <v>1066</v>
      </c>
      <c r="I228" t="s">
        <v>157</v>
      </c>
      <c r="J228" t="s">
        <v>1067</v>
      </c>
      <c r="N228" t="s">
        <v>1068</v>
      </c>
      <c r="X228" t="str">
        <f t="shared" si="3"/>
        <v>dssText.Command=['Load.Load_HEALTH_CENTER1.Kv=' num2str(read(Load_HEALTH_CENTER1,’holdingregs’,2,5))];</v>
      </c>
      <c r="AC228" t="s">
        <v>1069</v>
      </c>
    </row>
    <row r="229" spans="3:29" x14ac:dyDescent="0.25">
      <c r="C229" t="s">
        <v>0</v>
      </c>
      <c r="D229" t="s">
        <v>1070</v>
      </c>
      <c r="E229" t="s">
        <v>153</v>
      </c>
      <c r="F229" t="s">
        <v>1071</v>
      </c>
      <c r="G229" t="s">
        <v>1065</v>
      </c>
      <c r="H229" t="s">
        <v>1066</v>
      </c>
      <c r="I229" t="s">
        <v>157</v>
      </c>
      <c r="J229" t="s">
        <v>1067</v>
      </c>
      <c r="N229" t="s">
        <v>1072</v>
      </c>
      <c r="X229" t="str">
        <f t="shared" si="3"/>
        <v>dssText.Command=['Load.Load_HEALTH_CENTER2.Kv=' num2str(read(Load_HEALTH_CENTER2,’holdingregs’,2,5))];</v>
      </c>
      <c r="AC229" t="s">
        <v>1073</v>
      </c>
    </row>
    <row r="230" spans="3:29" x14ac:dyDescent="0.25">
      <c r="C230" t="s">
        <v>0</v>
      </c>
      <c r="D230" t="s">
        <v>1074</v>
      </c>
      <c r="E230" t="s">
        <v>153</v>
      </c>
      <c r="F230" t="s">
        <v>1075</v>
      </c>
      <c r="G230" t="s">
        <v>1065</v>
      </c>
      <c r="H230" t="s">
        <v>1066</v>
      </c>
      <c r="I230" t="s">
        <v>157</v>
      </c>
      <c r="J230" t="s">
        <v>1067</v>
      </c>
      <c r="N230" t="s">
        <v>1076</v>
      </c>
      <c r="X230" t="str">
        <f t="shared" si="3"/>
        <v>dssText.Command=['Load.Load_HEALTH_CENTER3.Kv=' num2str(read(Load_HEALTH_CENTER3,’holdingregs’,2,5))];</v>
      </c>
      <c r="AC230" t="s">
        <v>1077</v>
      </c>
    </row>
    <row r="231" spans="3:29" x14ac:dyDescent="0.25">
      <c r="C231" t="s">
        <v>0</v>
      </c>
      <c r="D231" t="s">
        <v>1078</v>
      </c>
      <c r="E231" t="s">
        <v>153</v>
      </c>
      <c r="F231" t="s">
        <v>1079</v>
      </c>
      <c r="G231" t="s">
        <v>1080</v>
      </c>
      <c r="H231" t="s">
        <v>1081</v>
      </c>
      <c r="I231" t="s">
        <v>157</v>
      </c>
      <c r="J231" t="s">
        <v>1082</v>
      </c>
      <c r="N231" t="s">
        <v>1083</v>
      </c>
      <c r="X231" t="str">
        <f t="shared" si="3"/>
        <v>dssText.Command=['Load.Load_CRB_3B1.Kv=' num2str(read(Load_CRB_3B1,’holdingregs’,2,5))];</v>
      </c>
      <c r="AC231" t="s">
        <v>1084</v>
      </c>
    </row>
    <row r="232" spans="3:29" x14ac:dyDescent="0.25">
      <c r="C232" t="s">
        <v>0</v>
      </c>
      <c r="D232" t="s">
        <v>1085</v>
      </c>
      <c r="E232" t="s">
        <v>153</v>
      </c>
      <c r="F232" t="s">
        <v>1086</v>
      </c>
      <c r="G232" t="s">
        <v>1080</v>
      </c>
      <c r="H232" t="s">
        <v>1081</v>
      </c>
      <c r="I232" t="s">
        <v>157</v>
      </c>
      <c r="J232" t="s">
        <v>1082</v>
      </c>
      <c r="N232" t="s">
        <v>1087</v>
      </c>
      <c r="X232" t="str">
        <f t="shared" si="3"/>
        <v>dssText.Command=['Load.Load_CRB_3B2.Kv=' num2str(read(Load_CRB_3B2,’holdingregs’,2,5))];</v>
      </c>
      <c r="AC232" t="s">
        <v>1088</v>
      </c>
    </row>
    <row r="233" spans="3:29" x14ac:dyDescent="0.25">
      <c r="C233" t="s">
        <v>0</v>
      </c>
      <c r="D233" t="s">
        <v>1089</v>
      </c>
      <c r="E233" t="s">
        <v>153</v>
      </c>
      <c r="F233" t="s">
        <v>1090</v>
      </c>
      <c r="G233" t="s">
        <v>1080</v>
      </c>
      <c r="H233" t="s">
        <v>1081</v>
      </c>
      <c r="I233" t="s">
        <v>157</v>
      </c>
      <c r="J233" t="s">
        <v>1082</v>
      </c>
      <c r="N233" t="s">
        <v>1091</v>
      </c>
      <c r="X233" t="str">
        <f t="shared" si="3"/>
        <v>dssText.Command=['Load.Load_CRB_3B3.Kv=' num2str(read(Load_CRB_3B3,’holdingregs’,2,5))];</v>
      </c>
      <c r="AC233" t="s">
        <v>1092</v>
      </c>
    </row>
    <row r="234" spans="3:29" x14ac:dyDescent="0.25">
      <c r="C234" t="s">
        <v>0</v>
      </c>
      <c r="D234" t="s">
        <v>1093</v>
      </c>
      <c r="E234" t="s">
        <v>153</v>
      </c>
      <c r="F234" t="s">
        <v>1094</v>
      </c>
      <c r="G234" t="s">
        <v>1080</v>
      </c>
      <c r="H234" t="s">
        <v>1081</v>
      </c>
      <c r="I234" t="s">
        <v>157</v>
      </c>
      <c r="J234" t="s">
        <v>1082</v>
      </c>
      <c r="N234" t="s">
        <v>1095</v>
      </c>
      <c r="X234" t="str">
        <f t="shared" si="3"/>
        <v>dssText.Command=['Load.Load_HUBBS_HALL1.Kv=' num2str(read(Load_HUBBS_HALL1,’holdingregs’,2,5))];</v>
      </c>
      <c r="AC234" t="s">
        <v>1096</v>
      </c>
    </row>
    <row r="235" spans="3:29" x14ac:dyDescent="0.25">
      <c r="C235" t="s">
        <v>0</v>
      </c>
      <c r="D235" t="s">
        <v>1097</v>
      </c>
      <c r="E235" t="s">
        <v>153</v>
      </c>
      <c r="F235" t="s">
        <v>1098</v>
      </c>
      <c r="G235" t="s">
        <v>1080</v>
      </c>
      <c r="H235" t="s">
        <v>1081</v>
      </c>
      <c r="I235" t="s">
        <v>157</v>
      </c>
      <c r="J235" t="s">
        <v>1082</v>
      </c>
      <c r="N235" t="s">
        <v>1099</v>
      </c>
      <c r="X235" t="str">
        <f t="shared" si="3"/>
        <v>dssText.Command=['Load.Load_HUBBS_HALL2.Kv=' num2str(read(Load_HUBBS_HALL2,’holdingregs’,2,5))];</v>
      </c>
      <c r="AC235" t="s">
        <v>1100</v>
      </c>
    </row>
    <row r="236" spans="3:29" x14ac:dyDescent="0.25">
      <c r="C236" t="s">
        <v>0</v>
      </c>
      <c r="D236" t="s">
        <v>1101</v>
      </c>
      <c r="E236" t="s">
        <v>153</v>
      </c>
      <c r="F236" t="s">
        <v>1102</v>
      </c>
      <c r="G236" t="s">
        <v>1080</v>
      </c>
      <c r="H236" t="s">
        <v>1081</v>
      </c>
      <c r="I236" t="s">
        <v>157</v>
      </c>
      <c r="J236" t="s">
        <v>1082</v>
      </c>
      <c r="N236" t="s">
        <v>1103</v>
      </c>
      <c r="X236" t="str">
        <f t="shared" si="3"/>
        <v>dssText.Command=['Load.Load_HUBBS_HALL3.Kv=' num2str(read(Load_HUBBS_HALL3,’holdingregs’,2,5))];</v>
      </c>
      <c r="AC236" t="s">
        <v>1104</v>
      </c>
    </row>
    <row r="237" spans="3:29" x14ac:dyDescent="0.25">
      <c r="C237" t="s">
        <v>0</v>
      </c>
      <c r="D237" t="s">
        <v>1105</v>
      </c>
      <c r="E237" t="s">
        <v>153</v>
      </c>
      <c r="F237" t="s">
        <v>1106</v>
      </c>
      <c r="G237" t="s">
        <v>1065</v>
      </c>
      <c r="H237" t="s">
        <v>1081</v>
      </c>
      <c r="I237" t="s">
        <v>157</v>
      </c>
      <c r="J237" t="s">
        <v>1082</v>
      </c>
      <c r="N237" t="s">
        <v>1107</v>
      </c>
      <c r="X237" t="str">
        <f t="shared" si="3"/>
        <v>dssText.Command=['Load.Load_FACULTY_CLUB1.Kv=' num2str(read(Load_FACULTY_CLUB1,’holdingregs’,2,5))];</v>
      </c>
      <c r="AC237" t="s">
        <v>1108</v>
      </c>
    </row>
    <row r="238" spans="3:29" x14ac:dyDescent="0.25">
      <c r="C238" t="s">
        <v>0</v>
      </c>
      <c r="D238" t="s">
        <v>1109</v>
      </c>
      <c r="E238" t="s">
        <v>153</v>
      </c>
      <c r="F238" t="s">
        <v>1110</v>
      </c>
      <c r="G238" t="s">
        <v>1065</v>
      </c>
      <c r="H238" t="s">
        <v>1081</v>
      </c>
      <c r="I238" t="s">
        <v>157</v>
      </c>
      <c r="J238" t="s">
        <v>1082</v>
      </c>
      <c r="N238" t="s">
        <v>1111</v>
      </c>
      <c r="X238" t="str">
        <f t="shared" si="3"/>
        <v>dssText.Command=['Load.Load_FACULTY_CLUB2.Kv=' num2str(read(Load_FACULTY_CLUB2,’holdingregs’,2,5))];</v>
      </c>
      <c r="AC238" t="s">
        <v>1112</v>
      </c>
    </row>
    <row r="239" spans="3:29" x14ac:dyDescent="0.25">
      <c r="C239" t="s">
        <v>0</v>
      </c>
      <c r="D239" t="s">
        <v>1113</v>
      </c>
      <c r="E239" t="s">
        <v>153</v>
      </c>
      <c r="F239" t="s">
        <v>1114</v>
      </c>
      <c r="G239" t="s">
        <v>1065</v>
      </c>
      <c r="H239" t="s">
        <v>1081</v>
      </c>
      <c r="I239" t="s">
        <v>157</v>
      </c>
      <c r="J239" t="s">
        <v>1082</v>
      </c>
      <c r="N239" t="s">
        <v>1115</v>
      </c>
      <c r="X239" t="str">
        <f t="shared" si="3"/>
        <v>dssText.Command=['Load.Load_FACULTY_CLUB3.Kv=' num2str(read(Load_FACULTY_CLUB3,’holdingregs’,2,5))];</v>
      </c>
      <c r="AC239" t="s">
        <v>1116</v>
      </c>
    </row>
    <row r="240" spans="3:29" x14ac:dyDescent="0.25">
      <c r="C240" t="s">
        <v>0</v>
      </c>
      <c r="D240" t="s">
        <v>1117</v>
      </c>
      <c r="E240" t="s">
        <v>153</v>
      </c>
      <c r="F240" t="s">
        <v>1118</v>
      </c>
      <c r="G240" t="s">
        <v>1080</v>
      </c>
      <c r="H240" t="s">
        <v>1081</v>
      </c>
      <c r="I240" t="s">
        <v>157</v>
      </c>
      <c r="J240" t="s">
        <v>1082</v>
      </c>
      <c r="N240" t="s">
        <v>1119</v>
      </c>
      <c r="X240" t="str">
        <f t="shared" si="3"/>
        <v>dssText.Command=['Load.Load_POWELL_STRUCT1.Kv=' num2str(read(Load_POWELL_STRUCT1,’holdingregs’,2,5))];</v>
      </c>
      <c r="AC240" t="s">
        <v>1120</v>
      </c>
    </row>
    <row r="241" spans="3:29" x14ac:dyDescent="0.25">
      <c r="C241" t="s">
        <v>0</v>
      </c>
      <c r="D241" t="s">
        <v>1121</v>
      </c>
      <c r="E241" t="s">
        <v>153</v>
      </c>
      <c r="F241" t="s">
        <v>1122</v>
      </c>
      <c r="G241" t="s">
        <v>1080</v>
      </c>
      <c r="H241" t="s">
        <v>1081</v>
      </c>
      <c r="I241" t="s">
        <v>157</v>
      </c>
      <c r="J241" t="s">
        <v>1082</v>
      </c>
      <c r="N241" t="s">
        <v>1123</v>
      </c>
      <c r="X241" t="str">
        <f t="shared" si="3"/>
        <v>dssText.Command=['Load.Load_POWELL_STRUCT2.Kv=' num2str(read(Load_POWELL_STRUCT2,’holdingregs’,2,5))];</v>
      </c>
      <c r="AC241" t="s">
        <v>1124</v>
      </c>
    </row>
    <row r="242" spans="3:29" x14ac:dyDescent="0.25">
      <c r="C242" t="s">
        <v>0</v>
      </c>
      <c r="D242" t="s">
        <v>1125</v>
      </c>
      <c r="E242" t="s">
        <v>153</v>
      </c>
      <c r="F242" t="s">
        <v>1126</v>
      </c>
      <c r="G242" t="s">
        <v>1080</v>
      </c>
      <c r="H242" t="s">
        <v>1081</v>
      </c>
      <c r="I242" t="s">
        <v>157</v>
      </c>
      <c r="J242" t="s">
        <v>1082</v>
      </c>
      <c r="N242" t="s">
        <v>1127</v>
      </c>
      <c r="X242" t="str">
        <f t="shared" si="3"/>
        <v>dssText.Command=['Load.Load_POWELL_STRUCT3.Kv=' num2str(read(Load_POWELL_STRUCT3,’holdingregs’,2,5))];</v>
      </c>
      <c r="AC242" t="s">
        <v>1128</v>
      </c>
    </row>
    <row r="243" spans="3:29" x14ac:dyDescent="0.25">
      <c r="C243" t="s">
        <v>0</v>
      </c>
      <c r="D243" t="s">
        <v>1129</v>
      </c>
      <c r="E243" t="s">
        <v>153</v>
      </c>
      <c r="F243" t="s">
        <v>1130</v>
      </c>
      <c r="G243" t="s">
        <v>1080</v>
      </c>
      <c r="H243" t="s">
        <v>1081</v>
      </c>
      <c r="I243" t="s">
        <v>157</v>
      </c>
      <c r="J243" t="s">
        <v>1082</v>
      </c>
      <c r="N243" t="s">
        <v>1131</v>
      </c>
      <c r="X243" t="str">
        <f t="shared" si="3"/>
        <v>dssText.Command=['Load.Load_T_137_SEC_EBU11.Kv=' num2str(read(Load_T_137_SEC_EBU11,’holdingregs’,2,5))];</v>
      </c>
      <c r="AC243" t="s">
        <v>1132</v>
      </c>
    </row>
    <row r="244" spans="3:29" x14ac:dyDescent="0.25">
      <c r="C244" t="s">
        <v>0</v>
      </c>
      <c r="D244" t="s">
        <v>1133</v>
      </c>
      <c r="E244" t="s">
        <v>153</v>
      </c>
      <c r="F244" t="s">
        <v>1134</v>
      </c>
      <c r="G244" t="s">
        <v>1080</v>
      </c>
      <c r="H244" t="s">
        <v>1081</v>
      </c>
      <c r="I244" t="s">
        <v>157</v>
      </c>
      <c r="J244" t="s">
        <v>1082</v>
      </c>
      <c r="N244" t="s">
        <v>1135</v>
      </c>
      <c r="X244" t="str">
        <f t="shared" si="3"/>
        <v>dssText.Command=['Load.Load_T_137_SEC_EBU12.Kv=' num2str(read(Load_T_137_SEC_EBU12,’holdingregs’,2,5))];</v>
      </c>
      <c r="AC244" t="s">
        <v>1136</v>
      </c>
    </row>
    <row r="245" spans="3:29" x14ac:dyDescent="0.25">
      <c r="C245" t="s">
        <v>0</v>
      </c>
      <c r="D245" t="s">
        <v>1137</v>
      </c>
      <c r="E245" t="s">
        <v>153</v>
      </c>
      <c r="F245" t="s">
        <v>1138</v>
      </c>
      <c r="G245" t="s">
        <v>1080</v>
      </c>
      <c r="H245" t="s">
        <v>1081</v>
      </c>
      <c r="I245" t="s">
        <v>157</v>
      </c>
      <c r="J245" t="s">
        <v>1082</v>
      </c>
      <c r="N245" t="s">
        <v>1139</v>
      </c>
      <c r="X245" t="str">
        <f t="shared" si="3"/>
        <v>dssText.Command=['Load.Load_T_137_SEC_EBU13.Kv=' num2str(read(Load_T_137_SEC_EBU13,’holdingregs’,2,5))];</v>
      </c>
      <c r="AC245" t="s">
        <v>1140</v>
      </c>
    </row>
    <row r="246" spans="3:29" x14ac:dyDescent="0.25">
      <c r="C246" t="s">
        <v>0</v>
      </c>
      <c r="D246" t="s">
        <v>1141</v>
      </c>
      <c r="E246" t="s">
        <v>153</v>
      </c>
      <c r="F246" t="s">
        <v>1142</v>
      </c>
      <c r="G246" t="s">
        <v>1080</v>
      </c>
      <c r="H246" t="s">
        <v>1081</v>
      </c>
      <c r="I246" t="s">
        <v>157</v>
      </c>
      <c r="J246" t="s">
        <v>1082</v>
      </c>
      <c r="N246" t="s">
        <v>1143</v>
      </c>
      <c r="X246" t="str">
        <f t="shared" si="3"/>
        <v>dssText.Command=['Load.Load_EBU1_T_1381.Kv=' num2str(read(Load_EBU1_T_1381,’holdingregs’,2,5))];</v>
      </c>
      <c r="AC246" t="s">
        <v>1144</v>
      </c>
    </row>
    <row r="247" spans="3:29" x14ac:dyDescent="0.25">
      <c r="C247" t="s">
        <v>0</v>
      </c>
      <c r="D247" t="s">
        <v>1145</v>
      </c>
      <c r="E247" t="s">
        <v>153</v>
      </c>
      <c r="F247" t="s">
        <v>1146</v>
      </c>
      <c r="G247" t="s">
        <v>1080</v>
      </c>
      <c r="H247" t="s">
        <v>1081</v>
      </c>
      <c r="I247" t="s">
        <v>157</v>
      </c>
      <c r="J247" t="s">
        <v>1082</v>
      </c>
      <c r="N247" t="s">
        <v>1147</v>
      </c>
      <c r="X247" t="str">
        <f t="shared" si="3"/>
        <v>dssText.Command=['Load.Load_EBU1_T_1382.Kv=' num2str(read(Load_EBU1_T_1382,’holdingregs’,2,5))];</v>
      </c>
      <c r="AC247" t="s">
        <v>1148</v>
      </c>
    </row>
    <row r="248" spans="3:29" x14ac:dyDescent="0.25">
      <c r="C248" t="s">
        <v>0</v>
      </c>
      <c r="D248" t="s">
        <v>1149</v>
      </c>
      <c r="E248" t="s">
        <v>153</v>
      </c>
      <c r="F248" t="s">
        <v>1150</v>
      </c>
      <c r="G248" t="s">
        <v>1080</v>
      </c>
      <c r="H248" t="s">
        <v>1081</v>
      </c>
      <c r="I248" t="s">
        <v>157</v>
      </c>
      <c r="J248" t="s">
        <v>1082</v>
      </c>
      <c r="N248" t="s">
        <v>1151</v>
      </c>
      <c r="X248" t="str">
        <f t="shared" si="3"/>
        <v>dssText.Command=['Load.Load_EBU1_T_1383.Kv=' num2str(read(Load_EBU1_T_1383,’holdingregs’,2,5))];</v>
      </c>
      <c r="AC248" t="s">
        <v>1152</v>
      </c>
    </row>
    <row r="249" spans="3:29" x14ac:dyDescent="0.25">
      <c r="C249" t="s">
        <v>0</v>
      </c>
      <c r="D249" t="s">
        <v>1153</v>
      </c>
      <c r="E249" t="s">
        <v>153</v>
      </c>
      <c r="F249" t="s">
        <v>1154</v>
      </c>
      <c r="G249" t="s">
        <v>1080</v>
      </c>
      <c r="H249" t="s">
        <v>1081</v>
      </c>
      <c r="I249" t="s">
        <v>157</v>
      </c>
      <c r="J249" t="s">
        <v>1082</v>
      </c>
      <c r="N249" t="s">
        <v>1155</v>
      </c>
      <c r="X249" t="str">
        <f t="shared" si="3"/>
        <v>dssText.Command=['Load.Load_PHYS_ED_BLDGS1.Kv=' num2str(read(Load_PHYS_ED_BLDGS1,’holdingregs’,2,5))];</v>
      </c>
      <c r="AC249" t="s">
        <v>1156</v>
      </c>
    </row>
    <row r="250" spans="3:29" x14ac:dyDescent="0.25">
      <c r="C250" t="s">
        <v>0</v>
      </c>
      <c r="D250" t="s">
        <v>1157</v>
      </c>
      <c r="E250" t="s">
        <v>153</v>
      </c>
      <c r="F250" t="s">
        <v>1158</v>
      </c>
      <c r="G250" t="s">
        <v>1080</v>
      </c>
      <c r="H250" t="s">
        <v>1081</v>
      </c>
      <c r="I250" t="s">
        <v>157</v>
      </c>
      <c r="J250" t="s">
        <v>1082</v>
      </c>
      <c r="N250" t="s">
        <v>1159</v>
      </c>
      <c r="X250" t="str">
        <f t="shared" si="3"/>
        <v>dssText.Command=['Load.Load_PHYS_ED_BLDGS2.Kv=' num2str(read(Load_PHYS_ED_BLDGS2,’holdingregs’,2,5))];</v>
      </c>
      <c r="AC250" t="s">
        <v>1160</v>
      </c>
    </row>
    <row r="251" spans="3:29" x14ac:dyDescent="0.25">
      <c r="C251" t="s">
        <v>0</v>
      </c>
      <c r="D251" t="s">
        <v>1161</v>
      </c>
      <c r="E251" t="s">
        <v>153</v>
      </c>
      <c r="F251" t="s">
        <v>1162</v>
      </c>
      <c r="G251" t="s">
        <v>1080</v>
      </c>
      <c r="H251" t="s">
        <v>1081</v>
      </c>
      <c r="I251" t="s">
        <v>157</v>
      </c>
      <c r="J251" t="s">
        <v>1082</v>
      </c>
      <c r="N251" t="s">
        <v>1163</v>
      </c>
      <c r="X251" t="str">
        <f t="shared" si="3"/>
        <v>dssText.Command=['Load.Load_PHYS_ED_BLDGS3.Kv=' num2str(read(Load_PHYS_ED_BLDGS3,’holdingregs’,2,5))];</v>
      </c>
      <c r="AC251" t="s">
        <v>1164</v>
      </c>
    </row>
    <row r="252" spans="3:29" x14ac:dyDescent="0.25">
      <c r="C252" t="s">
        <v>0</v>
      </c>
      <c r="D252" t="s">
        <v>1165</v>
      </c>
      <c r="E252" t="s">
        <v>153</v>
      </c>
      <c r="F252" t="s">
        <v>3</v>
      </c>
      <c r="G252" t="s">
        <v>1080</v>
      </c>
      <c r="H252" t="s">
        <v>1081</v>
      </c>
      <c r="I252" t="s">
        <v>157</v>
      </c>
      <c r="J252" t="s">
        <v>1082</v>
      </c>
      <c r="N252" t="s">
        <v>1166</v>
      </c>
      <c r="X252" t="str">
        <f t="shared" si="3"/>
        <v>dssText.Command=['Load.Load_T_171_SEC1.Kv=' num2str(read(Load_T_171_SEC1,’holdingregs’,2,5))];</v>
      </c>
      <c r="AC252" t="s">
        <v>1167</v>
      </c>
    </row>
    <row r="253" spans="3:29" x14ac:dyDescent="0.25">
      <c r="C253" t="s">
        <v>0</v>
      </c>
      <c r="D253" t="s">
        <v>1168</v>
      </c>
      <c r="E253" t="s">
        <v>153</v>
      </c>
      <c r="F253" t="s">
        <v>19</v>
      </c>
      <c r="G253" t="s">
        <v>1080</v>
      </c>
      <c r="H253" t="s">
        <v>1081</v>
      </c>
      <c r="I253" t="s">
        <v>157</v>
      </c>
      <c r="J253" t="s">
        <v>1082</v>
      </c>
      <c r="N253" t="s">
        <v>1169</v>
      </c>
      <c r="X253" t="str">
        <f t="shared" si="3"/>
        <v>dssText.Command=['Load.Load_T_171_SEC2.Kv=' num2str(read(Load_T_171_SEC2,’holdingregs’,2,5))];</v>
      </c>
      <c r="AC253" t="s">
        <v>1170</v>
      </c>
    </row>
    <row r="254" spans="3:29" x14ac:dyDescent="0.25">
      <c r="C254" t="s">
        <v>0</v>
      </c>
      <c r="D254" t="s">
        <v>1171</v>
      </c>
      <c r="E254" t="s">
        <v>153</v>
      </c>
      <c r="F254" t="s">
        <v>23</v>
      </c>
      <c r="G254" t="s">
        <v>1080</v>
      </c>
      <c r="H254" t="s">
        <v>1081</v>
      </c>
      <c r="I254" t="s">
        <v>157</v>
      </c>
      <c r="J254" t="s">
        <v>1082</v>
      </c>
      <c r="N254" t="s">
        <v>1172</v>
      </c>
      <c r="X254" t="str">
        <f t="shared" si="3"/>
        <v>dssText.Command=['Load.Load_T_171_SEC3.Kv=' num2str(read(Load_T_171_SEC3,’holdingregs’,2,5))];</v>
      </c>
      <c r="AC254" t="s">
        <v>1173</v>
      </c>
    </row>
    <row r="255" spans="3:29" x14ac:dyDescent="0.25">
      <c r="C255" t="s">
        <v>0</v>
      </c>
      <c r="D255" t="s">
        <v>1174</v>
      </c>
      <c r="E255" t="s">
        <v>153</v>
      </c>
      <c r="F255" t="s">
        <v>1175</v>
      </c>
      <c r="G255" t="s">
        <v>1065</v>
      </c>
      <c r="H255" t="s">
        <v>1066</v>
      </c>
      <c r="I255" t="s">
        <v>157</v>
      </c>
      <c r="J255" t="s">
        <v>1067</v>
      </c>
      <c r="N255" t="s">
        <v>1176</v>
      </c>
      <c r="X255" t="str">
        <f t="shared" si="3"/>
        <v>dssText.Command=['Load.Load_T_179_OCEANVIEW_SEC1.Kv=' num2str(read(Load_T_179_OCEANVIEW_SEC1,’holdingregs’,2,5))];</v>
      </c>
      <c r="AC255" t="s">
        <v>1177</v>
      </c>
    </row>
    <row r="256" spans="3:29" x14ac:dyDescent="0.25">
      <c r="C256" t="s">
        <v>0</v>
      </c>
      <c r="D256" t="s">
        <v>1178</v>
      </c>
      <c r="E256" t="s">
        <v>153</v>
      </c>
      <c r="F256" t="s">
        <v>1179</v>
      </c>
      <c r="G256" t="s">
        <v>1065</v>
      </c>
      <c r="H256" t="s">
        <v>1066</v>
      </c>
      <c r="I256" t="s">
        <v>157</v>
      </c>
      <c r="J256" t="s">
        <v>1067</v>
      </c>
      <c r="N256" t="s">
        <v>1180</v>
      </c>
      <c r="X256" t="str">
        <f t="shared" si="3"/>
        <v>dssText.Command=['Load.Load_T_179_OCEANVIEW_SEC2.Kv=' num2str(read(Load_T_179_OCEANVIEW_SEC2,’holdingregs’,2,5))];</v>
      </c>
      <c r="AC256" t="s">
        <v>1181</v>
      </c>
    </row>
    <row r="257" spans="3:29" x14ac:dyDescent="0.25">
      <c r="C257" t="s">
        <v>0</v>
      </c>
      <c r="D257" t="s">
        <v>1182</v>
      </c>
      <c r="E257" t="s">
        <v>153</v>
      </c>
      <c r="F257" t="s">
        <v>1183</v>
      </c>
      <c r="G257" t="s">
        <v>1065</v>
      </c>
      <c r="H257" t="s">
        <v>1066</v>
      </c>
      <c r="I257" t="s">
        <v>157</v>
      </c>
      <c r="J257" t="s">
        <v>1067</v>
      </c>
      <c r="N257" t="s">
        <v>1184</v>
      </c>
      <c r="X257" t="str">
        <f t="shared" si="3"/>
        <v>dssText.Command=['Load.Load_T_179_OCEANVIEW_SEC3.Kv=' num2str(read(Load_T_179_OCEANVIEW_SEC3,’holdingregs’,2,5))];</v>
      </c>
      <c r="AC257" t="s">
        <v>1185</v>
      </c>
    </row>
    <row r="258" spans="3:29" x14ac:dyDescent="0.25">
      <c r="C258" t="s">
        <v>0</v>
      </c>
      <c r="D258" t="s">
        <v>1186</v>
      </c>
      <c r="E258" t="s">
        <v>153</v>
      </c>
      <c r="F258" t="s">
        <v>1187</v>
      </c>
      <c r="G258" t="s">
        <v>1080</v>
      </c>
      <c r="H258" t="s">
        <v>1081</v>
      </c>
      <c r="I258" t="s">
        <v>157</v>
      </c>
      <c r="J258" t="s">
        <v>1082</v>
      </c>
      <c r="N258" t="s">
        <v>1188</v>
      </c>
      <c r="X258" t="str">
        <f t="shared" si="3"/>
        <v>dssText.Command=['Load.Load_HI_BAY_PHYSICS1.Kv=' num2str(read(Load_HI_BAY_PHYSICS1,’holdingregs’,2,5))];</v>
      </c>
      <c r="AC258" t="s">
        <v>1189</v>
      </c>
    </row>
    <row r="259" spans="3:29" x14ac:dyDescent="0.25">
      <c r="C259" t="s">
        <v>0</v>
      </c>
      <c r="D259" t="s">
        <v>1190</v>
      </c>
      <c r="E259" t="s">
        <v>153</v>
      </c>
      <c r="F259" t="s">
        <v>1191</v>
      </c>
      <c r="G259" t="s">
        <v>1080</v>
      </c>
      <c r="H259" t="s">
        <v>1081</v>
      </c>
      <c r="I259" t="s">
        <v>157</v>
      </c>
      <c r="J259" t="s">
        <v>1082</v>
      </c>
      <c r="N259" t="s">
        <v>1192</v>
      </c>
      <c r="X259" t="str">
        <f t="shared" ref="X259:X322" si="4">$O$3&amp;D259&amp;$Q$3&amp;$R$3&amp;$S$3&amp;N259&amp;$T$3</f>
        <v>dssText.Command=['Load.Load_HI_BAY_PHYSICS2.Kv=' num2str(read(Load_HI_BAY_PHYSICS2,’holdingregs’,2,5))];</v>
      </c>
      <c r="AC259" t="s">
        <v>1193</v>
      </c>
    </row>
    <row r="260" spans="3:29" x14ac:dyDescent="0.25">
      <c r="C260" t="s">
        <v>0</v>
      </c>
      <c r="D260" t="s">
        <v>1194</v>
      </c>
      <c r="E260" t="s">
        <v>153</v>
      </c>
      <c r="F260" t="s">
        <v>1195</v>
      </c>
      <c r="G260" t="s">
        <v>1080</v>
      </c>
      <c r="H260" t="s">
        <v>1081</v>
      </c>
      <c r="I260" t="s">
        <v>157</v>
      </c>
      <c r="J260" t="s">
        <v>1082</v>
      </c>
      <c r="N260" t="s">
        <v>1196</v>
      </c>
      <c r="X260" t="str">
        <f t="shared" si="4"/>
        <v>dssText.Command=['Load.Load_HI_BAY_PHYSICS3.Kv=' num2str(read(Load_HI_BAY_PHYSICS3,’holdingregs’,2,5))];</v>
      </c>
      <c r="AC260" t="s">
        <v>1197</v>
      </c>
    </row>
    <row r="261" spans="3:29" x14ac:dyDescent="0.25">
      <c r="C261" t="s">
        <v>0</v>
      </c>
      <c r="D261" t="s">
        <v>1198</v>
      </c>
      <c r="E261" t="s">
        <v>153</v>
      </c>
      <c r="F261" t="s">
        <v>1199</v>
      </c>
      <c r="G261" t="s">
        <v>1080</v>
      </c>
      <c r="H261" t="s">
        <v>1081</v>
      </c>
      <c r="I261" t="s">
        <v>157</v>
      </c>
      <c r="J261" t="s">
        <v>1082</v>
      </c>
      <c r="N261" t="s">
        <v>1200</v>
      </c>
      <c r="X261" t="str">
        <f t="shared" si="4"/>
        <v>dssText.Command=['Load.Load_MANDEVILLE_CTR1.Kv=' num2str(read(Load_MANDEVILLE_CTR1,’holdingregs’,2,5))];</v>
      </c>
      <c r="AC261" t="s">
        <v>1201</v>
      </c>
    </row>
    <row r="262" spans="3:29" x14ac:dyDescent="0.25">
      <c r="C262" t="s">
        <v>0</v>
      </c>
      <c r="D262" t="s">
        <v>1202</v>
      </c>
      <c r="E262" t="s">
        <v>153</v>
      </c>
      <c r="F262" t="s">
        <v>1203</v>
      </c>
      <c r="G262" t="s">
        <v>1080</v>
      </c>
      <c r="H262" t="s">
        <v>1081</v>
      </c>
      <c r="I262" t="s">
        <v>157</v>
      </c>
      <c r="J262" t="s">
        <v>1082</v>
      </c>
      <c r="N262" t="s">
        <v>1204</v>
      </c>
      <c r="X262" t="str">
        <f t="shared" si="4"/>
        <v>dssText.Command=['Load.Load_MANDEVILLE_CTR2.Kv=' num2str(read(Load_MANDEVILLE_CTR2,’holdingregs’,2,5))];</v>
      </c>
      <c r="AC262" t="s">
        <v>1205</v>
      </c>
    </row>
    <row r="263" spans="3:29" x14ac:dyDescent="0.25">
      <c r="C263" t="s">
        <v>0</v>
      </c>
      <c r="D263" t="s">
        <v>1206</v>
      </c>
      <c r="E263" t="s">
        <v>153</v>
      </c>
      <c r="F263" t="s">
        <v>1207</v>
      </c>
      <c r="G263" t="s">
        <v>1080</v>
      </c>
      <c r="H263" t="s">
        <v>1081</v>
      </c>
      <c r="I263" t="s">
        <v>157</v>
      </c>
      <c r="J263" t="s">
        <v>1082</v>
      </c>
      <c r="N263" t="s">
        <v>1208</v>
      </c>
      <c r="X263" t="str">
        <f t="shared" si="4"/>
        <v>dssText.Command=['Load.Load_MANDEVILLE_CTR3.Kv=' num2str(read(Load_MANDEVILLE_CTR3,’holdingregs’,2,5))];</v>
      </c>
      <c r="AC263" t="s">
        <v>1209</v>
      </c>
    </row>
    <row r="264" spans="3:29" x14ac:dyDescent="0.25">
      <c r="C264" t="s">
        <v>0</v>
      </c>
      <c r="D264" t="s">
        <v>1210</v>
      </c>
      <c r="E264" t="s">
        <v>153</v>
      </c>
      <c r="F264" t="s">
        <v>1211</v>
      </c>
      <c r="G264" t="s">
        <v>1080</v>
      </c>
      <c r="H264" t="s">
        <v>1081</v>
      </c>
      <c r="I264" t="s">
        <v>157</v>
      </c>
      <c r="J264" t="s">
        <v>1082</v>
      </c>
      <c r="N264" t="s">
        <v>1212</v>
      </c>
      <c r="X264" t="str">
        <f t="shared" si="4"/>
        <v>dssText.Command=['Load.Load_IGPP_SUB1.Kv=' num2str(read(Load_IGPP_SUB1,’holdingregs’,2,5))];</v>
      </c>
      <c r="AC264" t="s">
        <v>1213</v>
      </c>
    </row>
    <row r="265" spans="3:29" x14ac:dyDescent="0.25">
      <c r="C265" t="s">
        <v>0</v>
      </c>
      <c r="D265" t="s">
        <v>1214</v>
      </c>
      <c r="E265" t="s">
        <v>153</v>
      </c>
      <c r="F265" t="s">
        <v>1215</v>
      </c>
      <c r="G265" t="s">
        <v>1080</v>
      </c>
      <c r="H265" t="s">
        <v>1081</v>
      </c>
      <c r="I265" t="s">
        <v>157</v>
      </c>
      <c r="J265" t="s">
        <v>1082</v>
      </c>
      <c r="N265" t="s">
        <v>1216</v>
      </c>
      <c r="X265" t="str">
        <f t="shared" si="4"/>
        <v>dssText.Command=['Load.Load_IGPP_SUB2.Kv=' num2str(read(Load_IGPP_SUB2,’holdingregs’,2,5))];</v>
      </c>
      <c r="AC265" t="s">
        <v>1217</v>
      </c>
    </row>
    <row r="266" spans="3:29" x14ac:dyDescent="0.25">
      <c r="C266" t="s">
        <v>0</v>
      </c>
      <c r="D266" t="s">
        <v>1218</v>
      </c>
      <c r="E266" t="s">
        <v>153</v>
      </c>
      <c r="F266" t="s">
        <v>1219</v>
      </c>
      <c r="G266" t="s">
        <v>1080</v>
      </c>
      <c r="H266" t="s">
        <v>1081</v>
      </c>
      <c r="I266" t="s">
        <v>157</v>
      </c>
      <c r="J266" t="s">
        <v>1082</v>
      </c>
      <c r="N266" t="s">
        <v>1220</v>
      </c>
      <c r="X266" t="str">
        <f t="shared" si="4"/>
        <v>dssText.Command=['Load.Load_IGPP_SUB3.Kv=' num2str(read(Load_IGPP_SUB3,’holdingregs’,2,5))];</v>
      </c>
      <c r="AC266" t="s">
        <v>1221</v>
      </c>
    </row>
    <row r="267" spans="3:29" x14ac:dyDescent="0.25">
      <c r="C267" t="s">
        <v>0</v>
      </c>
      <c r="D267" t="s">
        <v>1222</v>
      </c>
      <c r="E267" t="s">
        <v>153</v>
      </c>
      <c r="F267" t="s">
        <v>1223</v>
      </c>
      <c r="G267" t="s">
        <v>1080</v>
      </c>
      <c r="H267" t="s">
        <v>1081</v>
      </c>
      <c r="I267" t="s">
        <v>157</v>
      </c>
      <c r="J267" t="s">
        <v>1082</v>
      </c>
      <c r="N267" t="s">
        <v>1224</v>
      </c>
      <c r="X267" t="str">
        <f t="shared" si="4"/>
        <v>dssText.Command=['Load.Load_VISUAL_ARTS1.Kv=' num2str(read(Load_VISUAL_ARTS1,’holdingregs’,2,5))];</v>
      </c>
      <c r="AC267" t="s">
        <v>1225</v>
      </c>
    </row>
    <row r="268" spans="3:29" x14ac:dyDescent="0.25">
      <c r="C268" t="s">
        <v>0</v>
      </c>
      <c r="D268" t="s">
        <v>1226</v>
      </c>
      <c r="E268" t="s">
        <v>153</v>
      </c>
      <c r="F268" t="s">
        <v>1227</v>
      </c>
      <c r="G268" t="s">
        <v>1080</v>
      </c>
      <c r="H268" t="s">
        <v>1081</v>
      </c>
      <c r="I268" t="s">
        <v>157</v>
      </c>
      <c r="J268" t="s">
        <v>1082</v>
      </c>
      <c r="N268" t="s">
        <v>1228</v>
      </c>
      <c r="X268" t="str">
        <f t="shared" si="4"/>
        <v>dssText.Command=['Load.Load_VISUAL_ARTS2.Kv=' num2str(read(Load_VISUAL_ARTS2,’holdingregs’,2,5))];</v>
      </c>
      <c r="AC268" t="s">
        <v>1229</v>
      </c>
    </row>
    <row r="269" spans="3:29" x14ac:dyDescent="0.25">
      <c r="C269" t="s">
        <v>0</v>
      </c>
      <c r="D269" t="s">
        <v>1230</v>
      </c>
      <c r="E269" t="s">
        <v>153</v>
      </c>
      <c r="F269" t="s">
        <v>1231</v>
      </c>
      <c r="G269" t="s">
        <v>1080</v>
      </c>
      <c r="H269" t="s">
        <v>1081</v>
      </c>
      <c r="I269" t="s">
        <v>157</v>
      </c>
      <c r="J269" t="s">
        <v>1082</v>
      </c>
      <c r="N269" t="s">
        <v>1232</v>
      </c>
      <c r="X269" t="str">
        <f t="shared" si="4"/>
        <v>dssText.Command=['Load.Load_VISUAL_ARTS3.Kv=' num2str(read(Load_VISUAL_ARTS3,’holdingregs’,2,5))];</v>
      </c>
      <c r="AC269" t="s">
        <v>1233</v>
      </c>
    </row>
    <row r="270" spans="3:29" x14ac:dyDescent="0.25">
      <c r="C270" t="s">
        <v>0</v>
      </c>
      <c r="D270" t="s">
        <v>1234</v>
      </c>
      <c r="E270" t="s">
        <v>153</v>
      </c>
      <c r="F270" t="s">
        <v>1235</v>
      </c>
      <c r="G270" t="s">
        <v>1080</v>
      </c>
      <c r="H270" t="s">
        <v>1081</v>
      </c>
      <c r="I270" t="s">
        <v>157</v>
      </c>
      <c r="J270" t="s">
        <v>1082</v>
      </c>
      <c r="N270" t="s">
        <v>1236</v>
      </c>
      <c r="X270" t="str">
        <f t="shared" si="4"/>
        <v>dssText.Command=['Load.Load_US_2_RIMAC1.Kv=' num2str(read(Load_US_2_RIMAC1,’holdingregs’,2,5))];</v>
      </c>
      <c r="AC270" t="s">
        <v>1237</v>
      </c>
    </row>
    <row r="271" spans="3:29" x14ac:dyDescent="0.25">
      <c r="C271" t="s">
        <v>0</v>
      </c>
      <c r="D271" t="s">
        <v>1238</v>
      </c>
      <c r="E271" t="s">
        <v>153</v>
      </c>
      <c r="F271" t="s">
        <v>1239</v>
      </c>
      <c r="G271" t="s">
        <v>1080</v>
      </c>
      <c r="H271" t="s">
        <v>1081</v>
      </c>
      <c r="I271" t="s">
        <v>157</v>
      </c>
      <c r="J271" t="s">
        <v>1082</v>
      </c>
      <c r="N271" t="s">
        <v>1240</v>
      </c>
      <c r="X271" t="str">
        <f t="shared" si="4"/>
        <v>dssText.Command=['Load.Load_US_2_RIMAC2.Kv=' num2str(read(Load_US_2_RIMAC2,’holdingregs’,2,5))];</v>
      </c>
      <c r="AC271" t="s">
        <v>1241</v>
      </c>
    </row>
    <row r="272" spans="3:29" x14ac:dyDescent="0.25">
      <c r="C272" t="s">
        <v>0</v>
      </c>
      <c r="D272" t="s">
        <v>1242</v>
      </c>
      <c r="E272" t="s">
        <v>153</v>
      </c>
      <c r="F272" t="s">
        <v>1243</v>
      </c>
      <c r="G272" t="s">
        <v>1080</v>
      </c>
      <c r="H272" t="s">
        <v>1081</v>
      </c>
      <c r="I272" t="s">
        <v>157</v>
      </c>
      <c r="J272" t="s">
        <v>1082</v>
      </c>
      <c r="N272" t="s">
        <v>1244</v>
      </c>
      <c r="X272" t="str">
        <f t="shared" si="4"/>
        <v>dssText.Command=['Load.Load_US_2_RIMAC3.Kv=' num2str(read(Load_US_2_RIMAC3,’holdingregs’,2,5))];</v>
      </c>
      <c r="AC272" t="s">
        <v>1245</v>
      </c>
    </row>
    <row r="273" spans="3:29" x14ac:dyDescent="0.25">
      <c r="C273" t="s">
        <v>0</v>
      </c>
      <c r="D273" t="s">
        <v>1246</v>
      </c>
      <c r="E273" t="s">
        <v>153</v>
      </c>
      <c r="F273" t="s">
        <v>27</v>
      </c>
      <c r="G273" t="s">
        <v>1080</v>
      </c>
      <c r="H273" t="s">
        <v>1081</v>
      </c>
      <c r="I273" t="s">
        <v>157</v>
      </c>
      <c r="J273" t="s">
        <v>1082</v>
      </c>
      <c r="N273" t="s">
        <v>1247</v>
      </c>
      <c r="X273" t="str">
        <f t="shared" si="4"/>
        <v>dssText.Command=['Load.Load_EBU2_LAB1.Kv=' num2str(read(Load_EBU2_LAB1,’holdingregs’,2,5))];</v>
      </c>
      <c r="AC273" t="s">
        <v>1248</v>
      </c>
    </row>
    <row r="274" spans="3:29" x14ac:dyDescent="0.25">
      <c r="C274" t="s">
        <v>0</v>
      </c>
      <c r="D274" t="s">
        <v>1249</v>
      </c>
      <c r="E274" t="s">
        <v>153</v>
      </c>
      <c r="F274" t="s">
        <v>33</v>
      </c>
      <c r="G274" t="s">
        <v>1080</v>
      </c>
      <c r="H274" t="s">
        <v>1081</v>
      </c>
      <c r="I274" t="s">
        <v>157</v>
      </c>
      <c r="J274" t="s">
        <v>1082</v>
      </c>
      <c r="N274" t="s">
        <v>1250</v>
      </c>
      <c r="X274" t="str">
        <f t="shared" si="4"/>
        <v>dssText.Command=['Load.Load_EBU2_LAB2.Kv=' num2str(read(Load_EBU2_LAB2,’holdingregs’,2,5))];</v>
      </c>
      <c r="AC274" t="s">
        <v>1251</v>
      </c>
    </row>
    <row r="275" spans="3:29" x14ac:dyDescent="0.25">
      <c r="C275" t="s">
        <v>0</v>
      </c>
      <c r="D275" t="s">
        <v>1252</v>
      </c>
      <c r="E275" t="s">
        <v>153</v>
      </c>
      <c r="F275" t="s">
        <v>37</v>
      </c>
      <c r="G275" t="s">
        <v>1080</v>
      </c>
      <c r="H275" t="s">
        <v>1081</v>
      </c>
      <c r="I275" t="s">
        <v>157</v>
      </c>
      <c r="J275" t="s">
        <v>1082</v>
      </c>
      <c r="N275" t="s">
        <v>1253</v>
      </c>
      <c r="X275" t="str">
        <f t="shared" si="4"/>
        <v>dssText.Command=['Load.Load_EBU2_LAB3.Kv=' num2str(read(Load_EBU2_LAB3,’holdingregs’,2,5))];</v>
      </c>
      <c r="AC275" t="s">
        <v>1254</v>
      </c>
    </row>
    <row r="276" spans="3:29" x14ac:dyDescent="0.25">
      <c r="C276" t="s">
        <v>0</v>
      </c>
      <c r="D276" t="s">
        <v>1255</v>
      </c>
      <c r="E276" t="s">
        <v>153</v>
      </c>
      <c r="F276" t="s">
        <v>41</v>
      </c>
      <c r="G276" t="s">
        <v>1080</v>
      </c>
      <c r="H276" t="s">
        <v>1081</v>
      </c>
      <c r="I276" t="s">
        <v>157</v>
      </c>
      <c r="J276" t="s">
        <v>1082</v>
      </c>
      <c r="N276" t="s">
        <v>1256</v>
      </c>
      <c r="X276" t="str">
        <f t="shared" si="4"/>
        <v>dssText.Command=['Load.Load_BIRCH_AQUARIUM1.Kv=' num2str(read(Load_BIRCH_AQUARIUM1,’holdingregs’,2,5))];</v>
      </c>
      <c r="AC276" t="s">
        <v>1257</v>
      </c>
    </row>
    <row r="277" spans="3:29" x14ac:dyDescent="0.25">
      <c r="C277" t="s">
        <v>0</v>
      </c>
      <c r="D277" t="s">
        <v>1258</v>
      </c>
      <c r="E277" t="s">
        <v>153</v>
      </c>
      <c r="F277" t="s">
        <v>47</v>
      </c>
      <c r="G277" t="s">
        <v>1080</v>
      </c>
      <c r="H277" t="s">
        <v>1081</v>
      </c>
      <c r="I277" t="s">
        <v>157</v>
      </c>
      <c r="J277" t="s">
        <v>1082</v>
      </c>
      <c r="N277" t="s">
        <v>1259</v>
      </c>
      <c r="X277" t="str">
        <f t="shared" si="4"/>
        <v>dssText.Command=['Load.Load_BIRCH_AQUARIUM2.Kv=' num2str(read(Load_BIRCH_AQUARIUM2,’holdingregs’,2,5))];</v>
      </c>
      <c r="AC277" t="s">
        <v>1260</v>
      </c>
    </row>
    <row r="278" spans="3:29" x14ac:dyDescent="0.25">
      <c r="C278" t="s">
        <v>0</v>
      </c>
      <c r="D278" t="s">
        <v>1261</v>
      </c>
      <c r="E278" t="s">
        <v>153</v>
      </c>
      <c r="F278" t="s">
        <v>51</v>
      </c>
      <c r="G278" t="s">
        <v>1080</v>
      </c>
      <c r="H278" t="s">
        <v>1081</v>
      </c>
      <c r="I278" t="s">
        <v>157</v>
      </c>
      <c r="J278" t="s">
        <v>1082</v>
      </c>
      <c r="N278" t="s">
        <v>1262</v>
      </c>
      <c r="X278" t="str">
        <f t="shared" si="4"/>
        <v>dssText.Command=['Load.Load_BIRCH_AQUARIUM3.Kv=' num2str(read(Load_BIRCH_AQUARIUM3,’holdingregs’,2,5))];</v>
      </c>
      <c r="AC278" t="s">
        <v>1263</v>
      </c>
    </row>
    <row r="279" spans="3:29" x14ac:dyDescent="0.25">
      <c r="C279" t="s">
        <v>0</v>
      </c>
      <c r="D279" t="s">
        <v>1264</v>
      </c>
      <c r="E279" t="s">
        <v>153</v>
      </c>
      <c r="F279" t="s">
        <v>1265</v>
      </c>
      <c r="G279" t="s">
        <v>1065</v>
      </c>
      <c r="H279" t="s">
        <v>1081</v>
      </c>
      <c r="I279" t="s">
        <v>157</v>
      </c>
      <c r="J279" t="s">
        <v>1082</v>
      </c>
      <c r="N279" t="s">
        <v>1266</v>
      </c>
      <c r="X279" t="str">
        <f t="shared" si="4"/>
        <v>dssText.Command=['Load.Load_SVERDRUP_US11.Kv=' num2str(read(Load_SVERDRUP_US11,’holdingregs’,2,5))];</v>
      </c>
      <c r="AC279" t="s">
        <v>1267</v>
      </c>
    </row>
    <row r="280" spans="3:29" x14ac:dyDescent="0.25">
      <c r="C280" t="s">
        <v>0</v>
      </c>
      <c r="D280" t="s">
        <v>1268</v>
      </c>
      <c r="E280" t="s">
        <v>153</v>
      </c>
      <c r="F280" t="s">
        <v>1269</v>
      </c>
      <c r="G280" t="s">
        <v>1065</v>
      </c>
      <c r="H280" t="s">
        <v>1081</v>
      </c>
      <c r="I280" t="s">
        <v>157</v>
      </c>
      <c r="J280" t="s">
        <v>1082</v>
      </c>
      <c r="N280" t="s">
        <v>1270</v>
      </c>
      <c r="X280" t="str">
        <f t="shared" si="4"/>
        <v>dssText.Command=['Load.Load_SVERDRUP_US12.Kv=' num2str(read(Load_SVERDRUP_US12,’holdingregs’,2,5))];</v>
      </c>
      <c r="AC280" t="s">
        <v>1271</v>
      </c>
    </row>
    <row r="281" spans="3:29" x14ac:dyDescent="0.25">
      <c r="C281" t="s">
        <v>0</v>
      </c>
      <c r="D281" t="s">
        <v>1272</v>
      </c>
      <c r="E281" t="s">
        <v>153</v>
      </c>
      <c r="F281" t="s">
        <v>1273</v>
      </c>
      <c r="G281" t="s">
        <v>1065</v>
      </c>
      <c r="H281" t="s">
        <v>1081</v>
      </c>
      <c r="I281" t="s">
        <v>157</v>
      </c>
      <c r="J281" t="s">
        <v>1082</v>
      </c>
      <c r="N281" t="s">
        <v>1274</v>
      </c>
      <c r="X281" t="str">
        <f t="shared" si="4"/>
        <v>dssText.Command=['Load.Load_SVERDRUP_US13.Kv=' num2str(read(Load_SVERDRUP_US13,’holdingregs’,2,5))];</v>
      </c>
      <c r="AC281" t="s">
        <v>1275</v>
      </c>
    </row>
    <row r="282" spans="3:29" x14ac:dyDescent="0.25">
      <c r="C282" t="s">
        <v>0</v>
      </c>
      <c r="D282" t="s">
        <v>1276</v>
      </c>
      <c r="E282" t="s">
        <v>153</v>
      </c>
      <c r="F282" t="s">
        <v>1277</v>
      </c>
      <c r="G282" t="s">
        <v>1080</v>
      </c>
      <c r="H282" t="s">
        <v>1081</v>
      </c>
      <c r="I282" t="s">
        <v>157</v>
      </c>
      <c r="J282" t="s">
        <v>1082</v>
      </c>
      <c r="N282" t="s">
        <v>1278</v>
      </c>
      <c r="X282" t="str">
        <f t="shared" si="4"/>
        <v>dssText.Command=['Load.Load_CENT_HALL1.Kv=' num2str(read(Load_CENT_HALL1,’holdingregs’,2,5))];</v>
      </c>
      <c r="AC282" t="s">
        <v>1279</v>
      </c>
    </row>
    <row r="283" spans="3:29" x14ac:dyDescent="0.25">
      <c r="C283" t="s">
        <v>0</v>
      </c>
      <c r="D283" t="s">
        <v>1280</v>
      </c>
      <c r="E283" t="s">
        <v>153</v>
      </c>
      <c r="F283" t="s">
        <v>1281</v>
      </c>
      <c r="G283" t="s">
        <v>1080</v>
      </c>
      <c r="H283" t="s">
        <v>1081</v>
      </c>
      <c r="I283" t="s">
        <v>157</v>
      </c>
      <c r="J283" t="s">
        <v>1082</v>
      </c>
      <c r="N283" t="s">
        <v>1282</v>
      </c>
      <c r="X283" t="str">
        <f t="shared" si="4"/>
        <v>dssText.Command=['Load.Load_CENT_HALL2.Kv=' num2str(read(Load_CENT_HALL2,’holdingregs’,2,5))];</v>
      </c>
      <c r="AC283" t="s">
        <v>1283</v>
      </c>
    </row>
    <row r="284" spans="3:29" x14ac:dyDescent="0.25">
      <c r="C284" t="s">
        <v>0</v>
      </c>
      <c r="D284" t="s">
        <v>1284</v>
      </c>
      <c r="E284" t="s">
        <v>153</v>
      </c>
      <c r="F284" t="s">
        <v>1285</v>
      </c>
      <c r="G284" t="s">
        <v>1080</v>
      </c>
      <c r="H284" t="s">
        <v>1081</v>
      </c>
      <c r="I284" t="s">
        <v>157</v>
      </c>
      <c r="J284" t="s">
        <v>1082</v>
      </c>
      <c r="N284" t="s">
        <v>1286</v>
      </c>
      <c r="X284" t="str">
        <f t="shared" si="4"/>
        <v>dssText.Command=['Load.Load_CENT_HALL3.Kv=' num2str(read(Load_CENT_HALL3,’holdingregs’,2,5))];</v>
      </c>
      <c r="AC284" t="s">
        <v>1287</v>
      </c>
    </row>
    <row r="285" spans="3:29" x14ac:dyDescent="0.25">
      <c r="C285" t="s">
        <v>0</v>
      </c>
      <c r="D285" t="s">
        <v>1288</v>
      </c>
      <c r="E285" t="s">
        <v>153</v>
      </c>
      <c r="F285" t="s">
        <v>1289</v>
      </c>
      <c r="G285" t="s">
        <v>1080</v>
      </c>
      <c r="H285" t="s">
        <v>1081</v>
      </c>
      <c r="I285" t="s">
        <v>157</v>
      </c>
      <c r="J285" t="s">
        <v>1082</v>
      </c>
      <c r="N285" t="s">
        <v>1290</v>
      </c>
      <c r="X285" t="str">
        <f t="shared" si="4"/>
        <v>dssText.Command=['Load.Load_SERF_BLDG1.Kv=' num2str(read(Load_SERF_BLDG1,’holdingregs’,2,5))];</v>
      </c>
      <c r="AC285" t="s">
        <v>1291</v>
      </c>
    </row>
    <row r="286" spans="3:29" x14ac:dyDescent="0.25">
      <c r="C286" t="s">
        <v>0</v>
      </c>
      <c r="D286" t="s">
        <v>1292</v>
      </c>
      <c r="E286" t="s">
        <v>153</v>
      </c>
      <c r="F286" t="s">
        <v>1293</v>
      </c>
      <c r="G286" t="s">
        <v>1080</v>
      </c>
      <c r="H286" t="s">
        <v>1081</v>
      </c>
      <c r="I286" t="s">
        <v>157</v>
      </c>
      <c r="J286" t="s">
        <v>1082</v>
      </c>
      <c r="N286" t="s">
        <v>1294</v>
      </c>
      <c r="X286" t="str">
        <f t="shared" si="4"/>
        <v>dssText.Command=['Load.Load_SERF_BLDG2.Kv=' num2str(read(Load_SERF_BLDG2,’holdingregs’,2,5))];</v>
      </c>
      <c r="AC286" t="s">
        <v>1295</v>
      </c>
    </row>
    <row r="287" spans="3:29" x14ac:dyDescent="0.25">
      <c r="C287" t="s">
        <v>0</v>
      </c>
      <c r="D287" t="s">
        <v>1296</v>
      </c>
      <c r="E287" t="s">
        <v>153</v>
      </c>
      <c r="F287" t="s">
        <v>1297</v>
      </c>
      <c r="G287" t="s">
        <v>1080</v>
      </c>
      <c r="H287" t="s">
        <v>1081</v>
      </c>
      <c r="I287" t="s">
        <v>157</v>
      </c>
      <c r="J287" t="s">
        <v>1082</v>
      </c>
      <c r="N287" t="s">
        <v>1298</v>
      </c>
      <c r="X287" t="str">
        <f t="shared" si="4"/>
        <v>dssText.Command=['Load.Load_SERF_BLDG3.Kv=' num2str(read(Load_SERF_BLDG3,’holdingregs’,2,5))];</v>
      </c>
      <c r="AC287" t="s">
        <v>1299</v>
      </c>
    </row>
    <row r="288" spans="3:29" x14ac:dyDescent="0.25">
      <c r="C288" t="s">
        <v>0</v>
      </c>
      <c r="D288" t="s">
        <v>1300</v>
      </c>
      <c r="E288" t="s">
        <v>153</v>
      </c>
      <c r="F288" t="s">
        <v>1301</v>
      </c>
      <c r="G288" t="s">
        <v>1065</v>
      </c>
      <c r="H288" t="s">
        <v>1081</v>
      </c>
      <c r="I288" t="s">
        <v>157</v>
      </c>
      <c r="J288" t="s">
        <v>1082</v>
      </c>
      <c r="N288" t="s">
        <v>1302</v>
      </c>
      <c r="X288" t="str">
        <f t="shared" si="4"/>
        <v>dssText.Command=['Load.Load_DANCE_STUDIO1.Kv=' num2str(read(Load_DANCE_STUDIO1,’holdingregs’,2,5))];</v>
      </c>
      <c r="AC288" t="s">
        <v>1303</v>
      </c>
    </row>
    <row r="289" spans="3:29" x14ac:dyDescent="0.25">
      <c r="C289" t="s">
        <v>0</v>
      </c>
      <c r="D289" t="s">
        <v>1304</v>
      </c>
      <c r="E289" t="s">
        <v>153</v>
      </c>
      <c r="F289" t="s">
        <v>1305</v>
      </c>
      <c r="G289" t="s">
        <v>1065</v>
      </c>
      <c r="H289" t="s">
        <v>1081</v>
      </c>
      <c r="I289" t="s">
        <v>157</v>
      </c>
      <c r="J289" t="s">
        <v>1082</v>
      </c>
      <c r="N289" t="s">
        <v>1306</v>
      </c>
      <c r="X289" t="str">
        <f t="shared" si="4"/>
        <v>dssText.Command=['Load.Load_DANCE_STUDIO2.Kv=' num2str(read(Load_DANCE_STUDIO2,’holdingregs’,2,5))];</v>
      </c>
      <c r="AC289" t="s">
        <v>1307</v>
      </c>
    </row>
    <row r="290" spans="3:29" x14ac:dyDescent="0.25">
      <c r="C290" t="s">
        <v>0</v>
      </c>
      <c r="D290" t="s">
        <v>1308</v>
      </c>
      <c r="E290" t="s">
        <v>153</v>
      </c>
      <c r="F290" t="s">
        <v>1309</v>
      </c>
      <c r="G290" t="s">
        <v>1065</v>
      </c>
      <c r="H290" t="s">
        <v>1081</v>
      </c>
      <c r="I290" t="s">
        <v>157</v>
      </c>
      <c r="J290" t="s">
        <v>1082</v>
      </c>
      <c r="N290" t="s">
        <v>1310</v>
      </c>
      <c r="X290" t="str">
        <f t="shared" si="4"/>
        <v>dssText.Command=['Load.Load_DANCE_STUDIO3.Kv=' num2str(read(Load_DANCE_STUDIO3,’holdingregs’,2,5))];</v>
      </c>
      <c r="AC290" t="s">
        <v>1311</v>
      </c>
    </row>
    <row r="291" spans="3:29" x14ac:dyDescent="0.25">
      <c r="C291" t="s">
        <v>0</v>
      </c>
      <c r="D291" t="s">
        <v>1312</v>
      </c>
      <c r="E291" t="s">
        <v>153</v>
      </c>
      <c r="F291" t="s">
        <v>1313</v>
      </c>
      <c r="G291" t="s">
        <v>1065</v>
      </c>
      <c r="H291" t="s">
        <v>1066</v>
      </c>
      <c r="I291" t="s">
        <v>157</v>
      </c>
      <c r="J291" t="s">
        <v>1067</v>
      </c>
      <c r="N291" t="s">
        <v>1314</v>
      </c>
      <c r="X291" t="str">
        <f t="shared" si="4"/>
        <v>dssText.Command=['Load.Load_T_259_SEC1.Kv=' num2str(read(Load_T_259_SEC1,’holdingregs’,2,5))];</v>
      </c>
      <c r="AC291" t="s">
        <v>1315</v>
      </c>
    </row>
    <row r="292" spans="3:29" x14ac:dyDescent="0.25">
      <c r="C292" t="s">
        <v>0</v>
      </c>
      <c r="D292" t="s">
        <v>1316</v>
      </c>
      <c r="E292" t="s">
        <v>153</v>
      </c>
      <c r="F292" t="s">
        <v>1317</v>
      </c>
      <c r="G292" t="s">
        <v>1065</v>
      </c>
      <c r="H292" t="s">
        <v>1066</v>
      </c>
      <c r="I292" t="s">
        <v>157</v>
      </c>
      <c r="J292" t="s">
        <v>1067</v>
      </c>
      <c r="N292" t="s">
        <v>1318</v>
      </c>
      <c r="X292" t="str">
        <f t="shared" si="4"/>
        <v>dssText.Command=['Load.Load_T_259_SEC2.Kv=' num2str(read(Load_T_259_SEC2,’holdingregs’,2,5))];</v>
      </c>
      <c r="AC292" t="s">
        <v>1319</v>
      </c>
    </row>
    <row r="293" spans="3:29" x14ac:dyDescent="0.25">
      <c r="C293" t="s">
        <v>0</v>
      </c>
      <c r="D293" t="s">
        <v>1320</v>
      </c>
      <c r="E293" t="s">
        <v>153</v>
      </c>
      <c r="F293" t="s">
        <v>1321</v>
      </c>
      <c r="G293" t="s">
        <v>1065</v>
      </c>
      <c r="H293" t="s">
        <v>1066</v>
      </c>
      <c r="I293" t="s">
        <v>157</v>
      </c>
      <c r="J293" t="s">
        <v>1067</v>
      </c>
      <c r="N293" t="s">
        <v>1322</v>
      </c>
      <c r="X293" t="str">
        <f t="shared" si="4"/>
        <v>dssText.Command=['Load.Load_T_259_SEC3.Kv=' num2str(read(Load_T_259_SEC3,’holdingregs’,2,5))];</v>
      </c>
      <c r="AC293" t="s">
        <v>1323</v>
      </c>
    </row>
    <row r="294" spans="3:29" x14ac:dyDescent="0.25">
      <c r="C294" t="s">
        <v>0</v>
      </c>
      <c r="D294" t="s">
        <v>1324</v>
      </c>
      <c r="E294" t="s">
        <v>153</v>
      </c>
      <c r="F294" t="s">
        <v>1325</v>
      </c>
      <c r="G294" t="s">
        <v>1080</v>
      </c>
      <c r="H294" t="s">
        <v>1081</v>
      </c>
      <c r="I294" t="s">
        <v>157</v>
      </c>
      <c r="J294" t="s">
        <v>1082</v>
      </c>
      <c r="N294" t="s">
        <v>1326</v>
      </c>
      <c r="X294" t="str">
        <f t="shared" si="4"/>
        <v>dssText.Command=['Load.Load_GALBRAITH_HALL1.Kv=' num2str(read(Load_GALBRAITH_HALL1,’holdingregs’,2,5))];</v>
      </c>
      <c r="AC294" t="s">
        <v>1327</v>
      </c>
    </row>
    <row r="295" spans="3:29" x14ac:dyDescent="0.25">
      <c r="C295" t="s">
        <v>0</v>
      </c>
      <c r="D295" t="s">
        <v>1328</v>
      </c>
      <c r="E295" t="s">
        <v>153</v>
      </c>
      <c r="F295" t="s">
        <v>1329</v>
      </c>
      <c r="G295" t="s">
        <v>1080</v>
      </c>
      <c r="H295" t="s">
        <v>1081</v>
      </c>
      <c r="I295" t="s">
        <v>157</v>
      </c>
      <c r="J295" t="s">
        <v>1082</v>
      </c>
      <c r="N295" t="s">
        <v>1330</v>
      </c>
      <c r="X295" t="str">
        <f t="shared" si="4"/>
        <v>dssText.Command=['Load.Load_GALBRAITH_HALL2.Kv=' num2str(read(Load_GALBRAITH_HALL2,’holdingregs’,2,5))];</v>
      </c>
      <c r="AC295" t="s">
        <v>1331</v>
      </c>
    </row>
    <row r="296" spans="3:29" x14ac:dyDescent="0.25">
      <c r="C296" t="s">
        <v>0</v>
      </c>
      <c r="D296" t="s">
        <v>1332</v>
      </c>
      <c r="E296" t="s">
        <v>153</v>
      </c>
      <c r="F296" t="s">
        <v>1333</v>
      </c>
      <c r="G296" t="s">
        <v>1080</v>
      </c>
      <c r="H296" t="s">
        <v>1081</v>
      </c>
      <c r="I296" t="s">
        <v>157</v>
      </c>
      <c r="J296" t="s">
        <v>1082</v>
      </c>
      <c r="N296" t="s">
        <v>1334</v>
      </c>
      <c r="X296" t="str">
        <f t="shared" si="4"/>
        <v>dssText.Command=['Load.Load_GALBRAITH_HALL3.Kv=' num2str(read(Load_GALBRAITH_HALL3,’holdingregs’,2,5))];</v>
      </c>
      <c r="AC296" t="s">
        <v>1335</v>
      </c>
    </row>
    <row r="297" spans="3:29" x14ac:dyDescent="0.25">
      <c r="C297" t="s">
        <v>0</v>
      </c>
      <c r="D297" t="s">
        <v>1336</v>
      </c>
      <c r="E297" t="s">
        <v>153</v>
      </c>
      <c r="F297" t="s">
        <v>55</v>
      </c>
      <c r="G297" t="s">
        <v>1080</v>
      </c>
      <c r="H297" t="s">
        <v>1066</v>
      </c>
      <c r="I297" t="s">
        <v>157</v>
      </c>
      <c r="J297" t="s">
        <v>1067</v>
      </c>
      <c r="N297" t="s">
        <v>1337</v>
      </c>
      <c r="X297" t="str">
        <f t="shared" si="4"/>
        <v>dssText.Command=['Load.Load_T_270_SEC1.Kv=' num2str(read(Load_T_270_SEC1,’holdingregs’,2,5))];</v>
      </c>
      <c r="AC297" t="s">
        <v>1338</v>
      </c>
    </row>
    <row r="298" spans="3:29" x14ac:dyDescent="0.25">
      <c r="C298" t="s">
        <v>0</v>
      </c>
      <c r="D298" t="s">
        <v>1339</v>
      </c>
      <c r="E298" t="s">
        <v>153</v>
      </c>
      <c r="F298" t="s">
        <v>61</v>
      </c>
      <c r="G298" t="s">
        <v>1080</v>
      </c>
      <c r="H298" t="s">
        <v>1066</v>
      </c>
      <c r="I298" t="s">
        <v>157</v>
      </c>
      <c r="J298" t="s">
        <v>1067</v>
      </c>
      <c r="N298" t="s">
        <v>1340</v>
      </c>
      <c r="X298" t="str">
        <f t="shared" si="4"/>
        <v>dssText.Command=['Load.Load_T_270_SEC2.Kv=' num2str(read(Load_T_270_SEC2,’holdingregs’,2,5))];</v>
      </c>
      <c r="AC298" t="s">
        <v>1341</v>
      </c>
    </row>
    <row r="299" spans="3:29" x14ac:dyDescent="0.25">
      <c r="C299" t="s">
        <v>0</v>
      </c>
      <c r="D299" t="s">
        <v>1342</v>
      </c>
      <c r="E299" t="s">
        <v>153</v>
      </c>
      <c r="F299" t="s">
        <v>65</v>
      </c>
      <c r="G299" t="s">
        <v>1080</v>
      </c>
      <c r="H299" t="s">
        <v>1066</v>
      </c>
      <c r="I299" t="s">
        <v>157</v>
      </c>
      <c r="J299" t="s">
        <v>1067</v>
      </c>
      <c r="N299" t="s">
        <v>1343</v>
      </c>
      <c r="X299" t="str">
        <f t="shared" si="4"/>
        <v>dssText.Command=['Load.Load_T_270_SEC3.Kv=' num2str(read(Load_T_270_SEC3,’holdingregs’,2,5))];</v>
      </c>
      <c r="AC299" t="s">
        <v>1344</v>
      </c>
    </row>
    <row r="300" spans="3:29" x14ac:dyDescent="0.25">
      <c r="C300" t="s">
        <v>0</v>
      </c>
      <c r="D300" t="s">
        <v>1345</v>
      </c>
      <c r="E300" t="s">
        <v>153</v>
      </c>
      <c r="F300" t="s">
        <v>69</v>
      </c>
      <c r="G300" t="s">
        <v>1080</v>
      </c>
      <c r="H300" t="s">
        <v>1081</v>
      </c>
      <c r="I300" t="s">
        <v>157</v>
      </c>
      <c r="J300" t="s">
        <v>1082</v>
      </c>
      <c r="N300" t="s">
        <v>1346</v>
      </c>
      <c r="X300" t="str">
        <f t="shared" si="4"/>
        <v>dssText.Command=['Load.Load_GILMAN_PARKING1.Kv=' num2str(read(Load_GILMAN_PARKING1,’holdingregs’,2,5))];</v>
      </c>
      <c r="AC300" t="s">
        <v>1347</v>
      </c>
    </row>
    <row r="301" spans="3:29" x14ac:dyDescent="0.25">
      <c r="C301" t="s">
        <v>0</v>
      </c>
      <c r="D301" t="s">
        <v>1348</v>
      </c>
      <c r="E301" t="s">
        <v>153</v>
      </c>
      <c r="F301" t="s">
        <v>75</v>
      </c>
      <c r="G301" t="s">
        <v>1080</v>
      </c>
      <c r="H301" t="s">
        <v>1081</v>
      </c>
      <c r="I301" t="s">
        <v>157</v>
      </c>
      <c r="J301" t="s">
        <v>1082</v>
      </c>
      <c r="N301" t="s">
        <v>1349</v>
      </c>
      <c r="X301" t="str">
        <f t="shared" si="4"/>
        <v>dssText.Command=['Load.Load_GILMAN_PARKING2.Kv=' num2str(read(Load_GILMAN_PARKING2,’holdingregs’,2,5))];</v>
      </c>
      <c r="AC301" t="s">
        <v>1350</v>
      </c>
    </row>
    <row r="302" spans="3:29" x14ac:dyDescent="0.25">
      <c r="C302" t="s">
        <v>0</v>
      </c>
      <c r="D302" t="s">
        <v>1351</v>
      </c>
      <c r="E302" t="s">
        <v>153</v>
      </c>
      <c r="F302" t="s">
        <v>79</v>
      </c>
      <c r="G302" t="s">
        <v>1080</v>
      </c>
      <c r="H302" t="s">
        <v>1081</v>
      </c>
      <c r="I302" t="s">
        <v>157</v>
      </c>
      <c r="J302" t="s">
        <v>1082</v>
      </c>
      <c r="N302" t="s">
        <v>1352</v>
      </c>
      <c r="X302" t="str">
        <f t="shared" si="4"/>
        <v>dssText.Command=['Load.Load_GILMAN_PARKING3.Kv=' num2str(read(Load_GILMAN_PARKING3,’holdingregs’,2,5))];</v>
      </c>
      <c r="AC302" t="s">
        <v>1353</v>
      </c>
    </row>
    <row r="303" spans="3:29" x14ac:dyDescent="0.25">
      <c r="C303" t="s">
        <v>0</v>
      </c>
      <c r="D303" t="s">
        <v>1354</v>
      </c>
      <c r="E303" t="s">
        <v>153</v>
      </c>
      <c r="F303" t="s">
        <v>1355</v>
      </c>
      <c r="G303" t="s">
        <v>1080</v>
      </c>
      <c r="H303" t="s">
        <v>1081</v>
      </c>
      <c r="I303" t="s">
        <v>157</v>
      </c>
      <c r="J303" t="s">
        <v>1082</v>
      </c>
      <c r="N303" t="s">
        <v>1356</v>
      </c>
      <c r="X303" t="str">
        <f t="shared" si="4"/>
        <v>dssText.Command=['Load.Load_PREUSS_SCHOOL1.Kv=' num2str(read(Load_PREUSS_SCHOOL1,’holdingregs’,2,5))];</v>
      </c>
      <c r="AC303" t="s">
        <v>1357</v>
      </c>
    </row>
    <row r="304" spans="3:29" x14ac:dyDescent="0.25">
      <c r="C304" t="s">
        <v>0</v>
      </c>
      <c r="D304" t="s">
        <v>1358</v>
      </c>
      <c r="E304" t="s">
        <v>153</v>
      </c>
      <c r="F304" t="s">
        <v>1359</v>
      </c>
      <c r="G304" t="s">
        <v>1080</v>
      </c>
      <c r="H304" t="s">
        <v>1081</v>
      </c>
      <c r="I304" t="s">
        <v>157</v>
      </c>
      <c r="J304" t="s">
        <v>1082</v>
      </c>
      <c r="N304" t="s">
        <v>1360</v>
      </c>
      <c r="X304" t="str">
        <f t="shared" si="4"/>
        <v>dssText.Command=['Load.Load_PREUSS_SCHOOL2.Kv=' num2str(read(Load_PREUSS_SCHOOL2,’holdingregs’,2,5))];</v>
      </c>
      <c r="AC304" t="s">
        <v>1361</v>
      </c>
    </row>
    <row r="305" spans="3:29" x14ac:dyDescent="0.25">
      <c r="C305" t="s">
        <v>0</v>
      </c>
      <c r="D305" t="s">
        <v>1362</v>
      </c>
      <c r="E305" t="s">
        <v>153</v>
      </c>
      <c r="F305" t="s">
        <v>1363</v>
      </c>
      <c r="G305" t="s">
        <v>1080</v>
      </c>
      <c r="H305" t="s">
        <v>1081</v>
      </c>
      <c r="I305" t="s">
        <v>157</v>
      </c>
      <c r="J305" t="s">
        <v>1082</v>
      </c>
      <c r="N305" t="s">
        <v>1364</v>
      </c>
      <c r="X305" t="str">
        <f t="shared" si="4"/>
        <v>dssText.Command=['Load.Load_PREUSS_SCHOOL3.Kv=' num2str(read(Load_PREUSS_SCHOOL3,’holdingregs’,2,5))];</v>
      </c>
      <c r="AC305" t="s">
        <v>1365</v>
      </c>
    </row>
    <row r="306" spans="3:29" x14ac:dyDescent="0.25">
      <c r="C306" t="s">
        <v>0</v>
      </c>
      <c r="D306" t="s">
        <v>1366</v>
      </c>
      <c r="E306" t="s">
        <v>153</v>
      </c>
      <c r="F306" t="s">
        <v>1367</v>
      </c>
      <c r="G306" t="s">
        <v>1080</v>
      </c>
      <c r="H306" t="s">
        <v>1081</v>
      </c>
      <c r="I306" t="s">
        <v>157</v>
      </c>
      <c r="J306" t="s">
        <v>1082</v>
      </c>
      <c r="N306" t="s">
        <v>1368</v>
      </c>
      <c r="X306" t="str">
        <f t="shared" si="4"/>
        <v>dssText.Command=['Load.Load_NC_PARKING_4801.Kv=' num2str(read(Load_NC_PARKING_4801,’holdingregs’,2,5))];</v>
      </c>
      <c r="AC306" t="s">
        <v>1369</v>
      </c>
    </row>
    <row r="307" spans="3:29" x14ac:dyDescent="0.25">
      <c r="C307" t="s">
        <v>0</v>
      </c>
      <c r="D307" t="s">
        <v>1370</v>
      </c>
      <c r="E307" t="s">
        <v>153</v>
      </c>
      <c r="F307" t="s">
        <v>1371</v>
      </c>
      <c r="G307" t="s">
        <v>1080</v>
      </c>
      <c r="H307" t="s">
        <v>1081</v>
      </c>
      <c r="I307" t="s">
        <v>157</v>
      </c>
      <c r="J307" t="s">
        <v>1082</v>
      </c>
      <c r="N307" t="s">
        <v>1372</v>
      </c>
      <c r="X307" t="str">
        <f t="shared" si="4"/>
        <v>dssText.Command=['Load.Load_NC_PARKING_4802.Kv=' num2str(read(Load_NC_PARKING_4802,’holdingregs’,2,5))];</v>
      </c>
      <c r="AC307" t="s">
        <v>1373</v>
      </c>
    </row>
    <row r="308" spans="3:29" x14ac:dyDescent="0.25">
      <c r="C308" t="s">
        <v>0</v>
      </c>
      <c r="D308" t="s">
        <v>1374</v>
      </c>
      <c r="E308" t="s">
        <v>153</v>
      </c>
      <c r="F308" t="s">
        <v>1375</v>
      </c>
      <c r="G308" t="s">
        <v>1080</v>
      </c>
      <c r="H308" t="s">
        <v>1081</v>
      </c>
      <c r="I308" t="s">
        <v>157</v>
      </c>
      <c r="J308" t="s">
        <v>1082</v>
      </c>
      <c r="N308" t="s">
        <v>1376</v>
      </c>
      <c r="X308" t="str">
        <f t="shared" si="4"/>
        <v>dssText.Command=['Load.Load_NC_PARKING_4803.Kv=' num2str(read(Load_NC_PARKING_4803,’holdingregs’,2,5))];</v>
      </c>
      <c r="AC308" t="s">
        <v>1377</v>
      </c>
    </row>
    <row r="309" spans="3:29" x14ac:dyDescent="0.25">
      <c r="C309" t="s">
        <v>0</v>
      </c>
      <c r="D309" t="s">
        <v>1378</v>
      </c>
      <c r="E309" t="s">
        <v>153</v>
      </c>
      <c r="F309" t="s">
        <v>1379</v>
      </c>
      <c r="G309" t="s">
        <v>1080</v>
      </c>
      <c r="H309" t="s">
        <v>1081</v>
      </c>
      <c r="I309" t="s">
        <v>157</v>
      </c>
      <c r="J309" t="s">
        <v>1082</v>
      </c>
      <c r="N309" t="s">
        <v>1380</v>
      </c>
      <c r="X309" t="str">
        <f t="shared" si="4"/>
        <v>dssText.Command=['Load.Load_EC_OFFICE_BLDG1.Kv=' num2str(read(Load_EC_OFFICE_BLDG1,’holdingregs’,2,5))];</v>
      </c>
      <c r="AC309" t="s">
        <v>1381</v>
      </c>
    </row>
    <row r="310" spans="3:29" x14ac:dyDescent="0.25">
      <c r="C310" t="s">
        <v>0</v>
      </c>
      <c r="D310" t="s">
        <v>1382</v>
      </c>
      <c r="E310" t="s">
        <v>153</v>
      </c>
      <c r="F310" t="s">
        <v>1383</v>
      </c>
      <c r="G310" t="s">
        <v>1080</v>
      </c>
      <c r="H310" t="s">
        <v>1081</v>
      </c>
      <c r="I310" t="s">
        <v>157</v>
      </c>
      <c r="J310" t="s">
        <v>1082</v>
      </c>
      <c r="N310" t="s">
        <v>1384</v>
      </c>
      <c r="X310" t="str">
        <f t="shared" si="4"/>
        <v>dssText.Command=['Load.Load_EC_OFFICE_BLDG2.Kv=' num2str(read(Load_EC_OFFICE_BLDG2,’holdingregs’,2,5))];</v>
      </c>
      <c r="AC310" t="s">
        <v>1385</v>
      </c>
    </row>
    <row r="311" spans="3:29" x14ac:dyDescent="0.25">
      <c r="C311" t="s">
        <v>0</v>
      </c>
      <c r="D311" t="s">
        <v>1386</v>
      </c>
      <c r="E311" t="s">
        <v>153</v>
      </c>
      <c r="F311" t="s">
        <v>1387</v>
      </c>
      <c r="G311" t="s">
        <v>1080</v>
      </c>
      <c r="H311" t="s">
        <v>1081</v>
      </c>
      <c r="I311" t="s">
        <v>157</v>
      </c>
      <c r="J311" t="s">
        <v>1082</v>
      </c>
      <c r="N311" t="s">
        <v>1388</v>
      </c>
      <c r="X311" t="str">
        <f t="shared" si="4"/>
        <v>dssText.Command=['Load.Load_EC_OFFICE_BLDG3.Kv=' num2str(read(Load_EC_OFFICE_BLDG3,’holdingregs’,2,5))];</v>
      </c>
      <c r="AC311" t="s">
        <v>1389</v>
      </c>
    </row>
    <row r="312" spans="3:29" x14ac:dyDescent="0.25">
      <c r="C312" t="s">
        <v>0</v>
      </c>
      <c r="D312" t="s">
        <v>1390</v>
      </c>
      <c r="E312" t="s">
        <v>153</v>
      </c>
      <c r="F312" t="s">
        <v>1391</v>
      </c>
      <c r="G312" t="s">
        <v>1080</v>
      </c>
      <c r="H312" t="s">
        <v>1081</v>
      </c>
      <c r="I312" t="s">
        <v>157</v>
      </c>
      <c r="J312" t="s">
        <v>1082</v>
      </c>
      <c r="N312" t="s">
        <v>1392</v>
      </c>
      <c r="X312" t="str">
        <f t="shared" si="4"/>
        <v>dssText.Command=['Load.Load_SHILEY_EYE_CTR1.Kv=' num2str(read(Load_SHILEY_EYE_CTR1,’holdingregs’,2,5))];</v>
      </c>
      <c r="AC312" t="s">
        <v>1393</v>
      </c>
    </row>
    <row r="313" spans="3:29" x14ac:dyDescent="0.25">
      <c r="C313" t="s">
        <v>0</v>
      </c>
      <c r="D313" t="s">
        <v>1394</v>
      </c>
      <c r="E313" t="s">
        <v>153</v>
      </c>
      <c r="F313" t="s">
        <v>1395</v>
      </c>
      <c r="G313" t="s">
        <v>1080</v>
      </c>
      <c r="H313" t="s">
        <v>1081</v>
      </c>
      <c r="I313" t="s">
        <v>157</v>
      </c>
      <c r="J313" t="s">
        <v>1082</v>
      </c>
      <c r="N313" t="s">
        <v>1396</v>
      </c>
      <c r="X313" t="str">
        <f t="shared" si="4"/>
        <v>dssText.Command=['Load.Load_SHILEY_EYE_CTR2.Kv=' num2str(read(Load_SHILEY_EYE_CTR2,’holdingregs’,2,5))];</v>
      </c>
      <c r="AC313" t="s">
        <v>1397</v>
      </c>
    </row>
    <row r="314" spans="3:29" x14ac:dyDescent="0.25">
      <c r="C314" t="s">
        <v>0</v>
      </c>
      <c r="D314" t="s">
        <v>1398</v>
      </c>
      <c r="E314" t="s">
        <v>153</v>
      </c>
      <c r="F314" t="s">
        <v>1399</v>
      </c>
      <c r="G314" t="s">
        <v>1080</v>
      </c>
      <c r="H314" t="s">
        <v>1081</v>
      </c>
      <c r="I314" t="s">
        <v>157</v>
      </c>
      <c r="J314" t="s">
        <v>1082</v>
      </c>
      <c r="N314" t="s">
        <v>1400</v>
      </c>
      <c r="X314" t="str">
        <f t="shared" si="4"/>
        <v>dssText.Command=['Load.Load_SHILEY_EYE_CTR3.Kv=' num2str(read(Load_SHILEY_EYE_CTR3,’holdingregs’,2,5))];</v>
      </c>
      <c r="AC314" t="s">
        <v>1401</v>
      </c>
    </row>
    <row r="315" spans="3:29" x14ac:dyDescent="0.25">
      <c r="C315" t="s">
        <v>0</v>
      </c>
      <c r="D315" t="s">
        <v>1402</v>
      </c>
      <c r="E315" t="s">
        <v>153</v>
      </c>
      <c r="F315" t="s">
        <v>1403</v>
      </c>
      <c r="G315" t="s">
        <v>1080</v>
      </c>
      <c r="H315" t="s">
        <v>1081</v>
      </c>
      <c r="I315" t="s">
        <v>157</v>
      </c>
      <c r="J315" t="s">
        <v>1082</v>
      </c>
      <c r="N315" t="s">
        <v>1404</v>
      </c>
      <c r="X315" t="str">
        <f t="shared" si="4"/>
        <v>dssText.Command=['Load.Load_MULT_BLD_SEC1.Kv=' num2str(read(Load_MULT_BLD_SEC1,’holdingregs’,2,5))];</v>
      </c>
      <c r="AC315" t="s">
        <v>1405</v>
      </c>
    </row>
    <row r="316" spans="3:29" x14ac:dyDescent="0.25">
      <c r="C316" t="s">
        <v>0</v>
      </c>
      <c r="D316" t="s">
        <v>1406</v>
      </c>
      <c r="E316" t="s">
        <v>153</v>
      </c>
      <c r="F316" t="s">
        <v>1407</v>
      </c>
      <c r="G316" t="s">
        <v>1080</v>
      </c>
      <c r="H316" t="s">
        <v>1081</v>
      </c>
      <c r="I316" t="s">
        <v>157</v>
      </c>
      <c r="J316" t="s">
        <v>1082</v>
      </c>
      <c r="N316" t="s">
        <v>1408</v>
      </c>
      <c r="X316" t="str">
        <f t="shared" si="4"/>
        <v>dssText.Command=['Load.Load_MULT_BLD_SEC2.Kv=' num2str(read(Load_MULT_BLD_SEC2,’holdingregs’,2,5))];</v>
      </c>
      <c r="AC316" t="s">
        <v>1409</v>
      </c>
    </row>
    <row r="317" spans="3:29" x14ac:dyDescent="0.25">
      <c r="C317" t="s">
        <v>0</v>
      </c>
      <c r="D317" t="s">
        <v>1410</v>
      </c>
      <c r="E317" t="s">
        <v>153</v>
      </c>
      <c r="F317" t="s">
        <v>1411</v>
      </c>
      <c r="G317" t="s">
        <v>1080</v>
      </c>
      <c r="H317" t="s">
        <v>1081</v>
      </c>
      <c r="I317" t="s">
        <v>157</v>
      </c>
      <c r="J317" t="s">
        <v>1082</v>
      </c>
      <c r="N317" t="s">
        <v>1412</v>
      </c>
      <c r="X317" t="str">
        <f t="shared" si="4"/>
        <v>dssText.Command=['Load.Load_MULT_BLD_SEC3.Kv=' num2str(read(Load_MULT_BLD_SEC3,’holdingregs’,2,5))];</v>
      </c>
      <c r="AC317" t="s">
        <v>1413</v>
      </c>
    </row>
    <row r="318" spans="3:29" x14ac:dyDescent="0.25">
      <c r="C318" t="s">
        <v>0</v>
      </c>
      <c r="D318" t="s">
        <v>1414</v>
      </c>
      <c r="E318" t="s">
        <v>153</v>
      </c>
      <c r="F318" t="s">
        <v>1415</v>
      </c>
      <c r="G318" t="s">
        <v>1080</v>
      </c>
      <c r="H318" t="s">
        <v>1081</v>
      </c>
      <c r="I318" t="s">
        <v>157</v>
      </c>
      <c r="J318" t="s">
        <v>1082</v>
      </c>
      <c r="N318" t="s">
        <v>1416</v>
      </c>
      <c r="X318" t="str">
        <f t="shared" si="4"/>
        <v>dssText.Command=['Load.Load_LA_JOLLA_PLAY1.Kv=' num2str(read(Load_LA_JOLLA_PLAY1,’holdingregs’,2,5))];</v>
      </c>
      <c r="AC318" t="s">
        <v>1417</v>
      </c>
    </row>
    <row r="319" spans="3:29" x14ac:dyDescent="0.25">
      <c r="C319" t="s">
        <v>0</v>
      </c>
      <c r="D319" t="s">
        <v>1418</v>
      </c>
      <c r="E319" t="s">
        <v>153</v>
      </c>
      <c r="F319" t="s">
        <v>1419</v>
      </c>
      <c r="G319" t="s">
        <v>1080</v>
      </c>
      <c r="H319" t="s">
        <v>1081</v>
      </c>
      <c r="I319" t="s">
        <v>157</v>
      </c>
      <c r="J319" t="s">
        <v>1082</v>
      </c>
      <c r="N319" t="s">
        <v>1420</v>
      </c>
      <c r="X319" t="str">
        <f t="shared" si="4"/>
        <v>dssText.Command=['Load.Load_LA_JOLLA_PLAY2.Kv=' num2str(read(Load_LA_JOLLA_PLAY2,’holdingregs’,2,5))];</v>
      </c>
      <c r="AC319" t="s">
        <v>1421</v>
      </c>
    </row>
    <row r="320" spans="3:29" x14ac:dyDescent="0.25">
      <c r="C320" t="s">
        <v>0</v>
      </c>
      <c r="D320" t="s">
        <v>1422</v>
      </c>
      <c r="E320" t="s">
        <v>153</v>
      </c>
      <c r="F320" t="s">
        <v>1423</v>
      </c>
      <c r="G320" t="s">
        <v>1080</v>
      </c>
      <c r="H320" t="s">
        <v>1081</v>
      </c>
      <c r="I320" t="s">
        <v>157</v>
      </c>
      <c r="J320" t="s">
        <v>1082</v>
      </c>
      <c r="N320" t="s">
        <v>1424</v>
      </c>
      <c r="X320" t="str">
        <f t="shared" si="4"/>
        <v>dssText.Command=['Load.Load_LA_JOLLA_PLAY3.Kv=' num2str(read(Load_LA_JOLLA_PLAY3,’holdingregs’,2,5))];</v>
      </c>
      <c r="AC320" t="s">
        <v>1425</v>
      </c>
    </row>
    <row r="321" spans="3:29" x14ac:dyDescent="0.25">
      <c r="C321" t="s">
        <v>0</v>
      </c>
      <c r="D321" t="s">
        <v>1426</v>
      </c>
      <c r="E321" t="s">
        <v>153</v>
      </c>
      <c r="F321" t="s">
        <v>1427</v>
      </c>
      <c r="G321" t="s">
        <v>1080</v>
      </c>
      <c r="H321" t="s">
        <v>1081</v>
      </c>
      <c r="I321" t="s">
        <v>157</v>
      </c>
      <c r="J321" t="s">
        <v>1082</v>
      </c>
      <c r="N321" t="s">
        <v>1428</v>
      </c>
      <c r="X321" t="str">
        <f t="shared" si="4"/>
        <v>dssText.Command=['Load.Load_T_326_SEC1.Kv=' num2str(read(Load_T_326_SEC1,’holdingregs’,2,5))];</v>
      </c>
      <c r="AC321" t="s">
        <v>1429</v>
      </c>
    </row>
    <row r="322" spans="3:29" x14ac:dyDescent="0.25">
      <c r="C322" t="s">
        <v>0</v>
      </c>
      <c r="D322" t="s">
        <v>1430</v>
      </c>
      <c r="E322" t="s">
        <v>153</v>
      </c>
      <c r="F322" t="s">
        <v>1431</v>
      </c>
      <c r="G322" t="s">
        <v>1080</v>
      </c>
      <c r="H322" t="s">
        <v>1081</v>
      </c>
      <c r="I322" t="s">
        <v>157</v>
      </c>
      <c r="J322" t="s">
        <v>1082</v>
      </c>
      <c r="N322" t="s">
        <v>1432</v>
      </c>
      <c r="X322" t="str">
        <f t="shared" si="4"/>
        <v>dssText.Command=['Load.Load_T_326_SEC2.Kv=' num2str(read(Load_T_326_SEC2,’holdingregs’,2,5))];</v>
      </c>
      <c r="AC322" t="s">
        <v>1433</v>
      </c>
    </row>
    <row r="323" spans="3:29" x14ac:dyDescent="0.25">
      <c r="C323" t="s">
        <v>0</v>
      </c>
      <c r="D323" t="s">
        <v>1434</v>
      </c>
      <c r="E323" t="s">
        <v>153</v>
      </c>
      <c r="F323" t="s">
        <v>1435</v>
      </c>
      <c r="G323" t="s">
        <v>1080</v>
      </c>
      <c r="H323" t="s">
        <v>1081</v>
      </c>
      <c r="I323" t="s">
        <v>157</v>
      </c>
      <c r="J323" t="s">
        <v>1082</v>
      </c>
      <c r="N323" t="s">
        <v>1436</v>
      </c>
      <c r="X323" t="str">
        <f t="shared" ref="X323:X362" si="5">$O$3&amp;D323&amp;$Q$3&amp;$R$3&amp;$S$3&amp;N323&amp;$T$3</f>
        <v>dssText.Command=['Load.Load_T_326_SEC3.Kv=' num2str(read(Load_T_326_SEC3,’holdingregs’,2,5))];</v>
      </c>
      <c r="AC323" t="s">
        <v>1437</v>
      </c>
    </row>
    <row r="324" spans="3:29" x14ac:dyDescent="0.25">
      <c r="C324" t="s">
        <v>0</v>
      </c>
      <c r="D324" t="s">
        <v>1438</v>
      </c>
      <c r="E324" t="s">
        <v>153</v>
      </c>
      <c r="F324" t="s">
        <v>1439</v>
      </c>
      <c r="G324" t="s">
        <v>1080</v>
      </c>
      <c r="H324" t="s">
        <v>1081</v>
      </c>
      <c r="I324" t="s">
        <v>157</v>
      </c>
      <c r="J324" t="s">
        <v>1082</v>
      </c>
      <c r="N324" t="s">
        <v>1440</v>
      </c>
      <c r="X324" t="str">
        <f t="shared" si="5"/>
        <v>dssText.Command=['Load.Load_PHARM_ESA1.Kv=' num2str(read(Load_PHARM_ESA1,’holdingregs’,2,5))];</v>
      </c>
      <c r="AC324" t="s">
        <v>1441</v>
      </c>
    </row>
    <row r="325" spans="3:29" x14ac:dyDescent="0.25">
      <c r="C325" t="s">
        <v>0</v>
      </c>
      <c r="D325" t="s">
        <v>1442</v>
      </c>
      <c r="E325" t="s">
        <v>153</v>
      </c>
      <c r="F325" t="s">
        <v>1443</v>
      </c>
      <c r="G325" t="s">
        <v>1080</v>
      </c>
      <c r="H325" t="s">
        <v>1081</v>
      </c>
      <c r="I325" t="s">
        <v>157</v>
      </c>
      <c r="J325" t="s">
        <v>1082</v>
      </c>
      <c r="N325" t="s">
        <v>1444</v>
      </c>
      <c r="X325" t="str">
        <f t="shared" si="5"/>
        <v>dssText.Command=['Load.Load_PHARM_ESA2.Kv=' num2str(read(Load_PHARM_ESA2,’holdingregs’,2,5))];</v>
      </c>
      <c r="AC325" t="s">
        <v>1445</v>
      </c>
    </row>
    <row r="326" spans="3:29" x14ac:dyDescent="0.25">
      <c r="C326" t="s">
        <v>0</v>
      </c>
      <c r="D326" t="s">
        <v>1446</v>
      </c>
      <c r="E326" t="s">
        <v>153</v>
      </c>
      <c r="F326" t="s">
        <v>1447</v>
      </c>
      <c r="G326" t="s">
        <v>1080</v>
      </c>
      <c r="H326" t="s">
        <v>1081</v>
      </c>
      <c r="I326" t="s">
        <v>157</v>
      </c>
      <c r="J326" t="s">
        <v>1082</v>
      </c>
      <c r="N326" t="s">
        <v>1448</v>
      </c>
      <c r="X326" t="str">
        <f t="shared" si="5"/>
        <v>dssText.Command=['Load.Load_PHARM_ESA3.Kv=' num2str(read(Load_PHARM_ESA3,’holdingregs’,2,5))];</v>
      </c>
      <c r="AC326" t="s">
        <v>1449</v>
      </c>
    </row>
    <row r="327" spans="3:29" x14ac:dyDescent="0.25">
      <c r="C327" t="s">
        <v>0</v>
      </c>
      <c r="D327" t="s">
        <v>1450</v>
      </c>
      <c r="E327" t="s">
        <v>153</v>
      </c>
      <c r="F327" t="s">
        <v>1451</v>
      </c>
      <c r="G327" t="s">
        <v>1080</v>
      </c>
      <c r="H327" t="s">
        <v>1081</v>
      </c>
      <c r="I327" t="s">
        <v>157</v>
      </c>
      <c r="J327" t="s">
        <v>1082</v>
      </c>
      <c r="N327" t="s">
        <v>1452</v>
      </c>
      <c r="X327" t="str">
        <f t="shared" si="5"/>
        <v>dssText.Command=['Load.Load_BIO_MED_SEC1.Kv=' num2str(read(Load_BIO_MED_SEC1,’holdingregs’,2,5))];</v>
      </c>
      <c r="AC327" t="s">
        <v>1453</v>
      </c>
    </row>
    <row r="328" spans="3:29" x14ac:dyDescent="0.25">
      <c r="C328" t="s">
        <v>0</v>
      </c>
      <c r="D328" t="s">
        <v>1454</v>
      </c>
      <c r="E328" t="s">
        <v>153</v>
      </c>
      <c r="F328" t="s">
        <v>1455</v>
      </c>
      <c r="G328" t="s">
        <v>1080</v>
      </c>
      <c r="H328" t="s">
        <v>1081</v>
      </c>
      <c r="I328" t="s">
        <v>157</v>
      </c>
      <c r="J328" t="s">
        <v>1082</v>
      </c>
      <c r="N328" t="s">
        <v>1456</v>
      </c>
      <c r="X328" t="str">
        <f t="shared" si="5"/>
        <v>dssText.Command=['Load.Load_BIO_MED_SEC2.Kv=' num2str(read(Load_BIO_MED_SEC2,’holdingregs’,2,5))];</v>
      </c>
      <c r="AC328" t="s">
        <v>1457</v>
      </c>
    </row>
    <row r="329" spans="3:29" x14ac:dyDescent="0.25">
      <c r="C329" t="s">
        <v>0</v>
      </c>
      <c r="D329" t="s">
        <v>1458</v>
      </c>
      <c r="E329" t="s">
        <v>153</v>
      </c>
      <c r="F329" t="s">
        <v>1459</v>
      </c>
      <c r="G329" t="s">
        <v>1080</v>
      </c>
      <c r="H329" t="s">
        <v>1081</v>
      </c>
      <c r="I329" t="s">
        <v>157</v>
      </c>
      <c r="J329" t="s">
        <v>1082</v>
      </c>
      <c r="N329" t="s">
        <v>1460</v>
      </c>
      <c r="X329" t="str">
        <f t="shared" si="5"/>
        <v>dssText.Command=['Load.Load_BIO_MED_SEC3.Kv=' num2str(read(Load_BIO_MED_SEC3,’holdingregs’,2,5))];</v>
      </c>
      <c r="AC329" t="s">
        <v>1461</v>
      </c>
    </row>
    <row r="330" spans="3:29" x14ac:dyDescent="0.25">
      <c r="C330" t="s">
        <v>0</v>
      </c>
      <c r="D330" t="s">
        <v>1462</v>
      </c>
      <c r="E330" t="s">
        <v>153</v>
      </c>
      <c r="F330" t="s">
        <v>1463</v>
      </c>
      <c r="G330" t="s">
        <v>1080</v>
      </c>
      <c r="H330" t="s">
        <v>1081</v>
      </c>
      <c r="I330" t="s">
        <v>157</v>
      </c>
      <c r="J330" t="s">
        <v>1082</v>
      </c>
      <c r="N330" t="s">
        <v>1464</v>
      </c>
      <c r="X330" t="str">
        <f t="shared" si="5"/>
        <v>dssText.Command=['Load.Load_STUD_ACAD1.Kv=' num2str(read(Load_STUD_ACAD1,’holdingregs’,2,5))];</v>
      </c>
      <c r="AC330" t="s">
        <v>1465</v>
      </c>
    </row>
    <row r="331" spans="3:29" x14ac:dyDescent="0.25">
      <c r="C331" t="s">
        <v>0</v>
      </c>
      <c r="D331" t="s">
        <v>1466</v>
      </c>
      <c r="E331" t="s">
        <v>153</v>
      </c>
      <c r="F331" t="s">
        <v>1467</v>
      </c>
      <c r="G331" t="s">
        <v>1080</v>
      </c>
      <c r="H331" t="s">
        <v>1081</v>
      </c>
      <c r="I331" t="s">
        <v>157</v>
      </c>
      <c r="J331" t="s">
        <v>1082</v>
      </c>
      <c r="N331" t="s">
        <v>1468</v>
      </c>
      <c r="X331" t="str">
        <f t="shared" si="5"/>
        <v>dssText.Command=['Load.Load_STUD_ACAD2.Kv=' num2str(read(Load_STUD_ACAD2,’holdingregs’,2,5))];</v>
      </c>
      <c r="AC331" t="s">
        <v>1469</v>
      </c>
    </row>
    <row r="332" spans="3:29" x14ac:dyDescent="0.25">
      <c r="C332" t="s">
        <v>0</v>
      </c>
      <c r="D332" t="s">
        <v>1470</v>
      </c>
      <c r="E332" t="s">
        <v>153</v>
      </c>
      <c r="F332" t="s">
        <v>1471</v>
      </c>
      <c r="G332" t="s">
        <v>1080</v>
      </c>
      <c r="H332" t="s">
        <v>1081</v>
      </c>
      <c r="I332" t="s">
        <v>157</v>
      </c>
      <c r="J332" t="s">
        <v>1082</v>
      </c>
      <c r="N332" t="s">
        <v>1472</v>
      </c>
      <c r="X332" t="str">
        <f t="shared" si="5"/>
        <v>dssText.Command=['Load.Load_STUD_ACAD3.Kv=' num2str(read(Load_STUD_ACAD3,’holdingregs’,2,5))];</v>
      </c>
      <c r="AC332" t="s">
        <v>1473</v>
      </c>
    </row>
    <row r="333" spans="3:29" x14ac:dyDescent="0.25">
      <c r="C333" t="s">
        <v>0</v>
      </c>
      <c r="D333" t="s">
        <v>1474</v>
      </c>
      <c r="E333" t="s">
        <v>153</v>
      </c>
      <c r="F333" t="s">
        <v>83</v>
      </c>
      <c r="G333" t="s">
        <v>1080</v>
      </c>
      <c r="H333" t="s">
        <v>1081</v>
      </c>
      <c r="I333" t="s">
        <v>157</v>
      </c>
      <c r="J333" t="s">
        <v>1082</v>
      </c>
      <c r="N333" t="s">
        <v>1475</v>
      </c>
      <c r="X333" t="str">
        <f t="shared" si="5"/>
        <v>dssText.Command=['Load.Load_US_2_HOPKINS1.Kv=' num2str(read(Load_US_2_HOPKINS1,’holdingregs’,2,5))];</v>
      </c>
      <c r="AC333" t="s">
        <v>1476</v>
      </c>
    </row>
    <row r="334" spans="3:29" x14ac:dyDescent="0.25">
      <c r="C334" t="s">
        <v>0</v>
      </c>
      <c r="D334" t="s">
        <v>1477</v>
      </c>
      <c r="E334" t="s">
        <v>153</v>
      </c>
      <c r="F334" t="s">
        <v>89</v>
      </c>
      <c r="G334" t="s">
        <v>1080</v>
      </c>
      <c r="H334" t="s">
        <v>1081</v>
      </c>
      <c r="I334" t="s">
        <v>157</v>
      </c>
      <c r="J334" t="s">
        <v>1082</v>
      </c>
      <c r="N334" t="s">
        <v>1478</v>
      </c>
      <c r="X334" t="str">
        <f t="shared" si="5"/>
        <v>dssText.Command=['Load.Load_US_2_HOPKINS2.Kv=' num2str(read(Load_US_2_HOPKINS2,’holdingregs’,2,5))];</v>
      </c>
      <c r="AC334" t="s">
        <v>1479</v>
      </c>
    </row>
    <row r="335" spans="3:29" x14ac:dyDescent="0.25">
      <c r="C335" t="s">
        <v>0</v>
      </c>
      <c r="D335" t="s">
        <v>1480</v>
      </c>
      <c r="E335" t="s">
        <v>153</v>
      </c>
      <c r="F335" t="s">
        <v>93</v>
      </c>
      <c r="G335" t="s">
        <v>1080</v>
      </c>
      <c r="H335" t="s">
        <v>1081</v>
      </c>
      <c r="I335" t="s">
        <v>157</v>
      </c>
      <c r="J335" t="s">
        <v>1082</v>
      </c>
      <c r="N335" t="s">
        <v>1481</v>
      </c>
      <c r="X335" t="str">
        <f t="shared" si="5"/>
        <v>dssText.Command=['Load.Load_US_2_HOPKINS3.Kv=' num2str(read(Load_US_2_HOPKINS3,’holdingregs’,2,5))];</v>
      </c>
      <c r="AC335" t="s">
        <v>1482</v>
      </c>
    </row>
    <row r="336" spans="3:29" x14ac:dyDescent="0.25">
      <c r="C336" t="s">
        <v>0</v>
      </c>
      <c r="D336" t="s">
        <v>1483</v>
      </c>
      <c r="E336" t="s">
        <v>153</v>
      </c>
      <c r="F336" t="s">
        <v>97</v>
      </c>
      <c r="G336" t="s">
        <v>1080</v>
      </c>
      <c r="H336" t="s">
        <v>1081</v>
      </c>
      <c r="I336" t="s">
        <v>157</v>
      </c>
      <c r="J336" t="s">
        <v>1082</v>
      </c>
      <c r="N336" t="s">
        <v>1484</v>
      </c>
      <c r="X336" t="str">
        <f t="shared" si="5"/>
        <v>dssText.Command=['Load.Load_BIRCH_AQ1.Kv=' num2str(read(Load_BIRCH_AQ1,’holdingregs’,2,5))];</v>
      </c>
      <c r="AC336" t="s">
        <v>1485</v>
      </c>
    </row>
    <row r="337" spans="3:29" x14ac:dyDescent="0.25">
      <c r="C337" t="s">
        <v>0</v>
      </c>
      <c r="D337" t="s">
        <v>1486</v>
      </c>
      <c r="E337" t="s">
        <v>153</v>
      </c>
      <c r="F337" t="s">
        <v>103</v>
      </c>
      <c r="G337" t="s">
        <v>1080</v>
      </c>
      <c r="H337" t="s">
        <v>1081</v>
      </c>
      <c r="I337" t="s">
        <v>157</v>
      </c>
      <c r="J337" t="s">
        <v>1082</v>
      </c>
      <c r="N337" t="s">
        <v>1487</v>
      </c>
      <c r="X337" t="str">
        <f t="shared" si="5"/>
        <v>dssText.Command=['Load.Load_BIRCH_AQ2.Kv=' num2str(read(Load_BIRCH_AQ2,’holdingregs’,2,5))];</v>
      </c>
      <c r="AC337" t="s">
        <v>1488</v>
      </c>
    </row>
    <row r="338" spans="3:29" x14ac:dyDescent="0.25">
      <c r="C338" t="s">
        <v>0</v>
      </c>
      <c r="D338" t="s">
        <v>1489</v>
      </c>
      <c r="E338" t="s">
        <v>153</v>
      </c>
      <c r="F338" t="s">
        <v>107</v>
      </c>
      <c r="G338" t="s">
        <v>1080</v>
      </c>
      <c r="H338" t="s">
        <v>1081</v>
      </c>
      <c r="I338" t="s">
        <v>157</v>
      </c>
      <c r="J338" t="s">
        <v>1082</v>
      </c>
      <c r="N338" t="s">
        <v>1490</v>
      </c>
      <c r="X338" t="str">
        <f t="shared" si="5"/>
        <v>dssText.Command=['Load.Load_BIRCH_AQ3.Kv=' num2str(read(Load_BIRCH_AQ3,’holdingregs’,2,5))];</v>
      </c>
      <c r="AC338" t="s">
        <v>1491</v>
      </c>
    </row>
    <row r="339" spans="3:29" x14ac:dyDescent="0.25">
      <c r="C339" t="s">
        <v>0</v>
      </c>
      <c r="D339" t="s">
        <v>1492</v>
      </c>
      <c r="E339" t="s">
        <v>153</v>
      </c>
      <c r="F339" t="s">
        <v>111</v>
      </c>
      <c r="G339" t="s">
        <v>1080</v>
      </c>
      <c r="H339" t="s">
        <v>1081</v>
      </c>
      <c r="I339" t="s">
        <v>157</v>
      </c>
      <c r="J339" t="s">
        <v>1082</v>
      </c>
      <c r="N339" t="s">
        <v>1493</v>
      </c>
      <c r="X339" t="str">
        <f t="shared" si="5"/>
        <v>dssText.Command=['Load.Load_USS_A1.Kv=' num2str(read(Load_USS_A1,’holdingregs’,2,5))];</v>
      </c>
      <c r="AC339" t="s">
        <v>1494</v>
      </c>
    </row>
    <row r="340" spans="3:29" x14ac:dyDescent="0.25">
      <c r="C340" t="s">
        <v>0</v>
      </c>
      <c r="D340" t="s">
        <v>1495</v>
      </c>
      <c r="E340" t="s">
        <v>153</v>
      </c>
      <c r="F340" t="s">
        <v>117</v>
      </c>
      <c r="G340" t="s">
        <v>1080</v>
      </c>
      <c r="H340" t="s">
        <v>1081</v>
      </c>
      <c r="I340" t="s">
        <v>157</v>
      </c>
      <c r="J340" t="s">
        <v>1082</v>
      </c>
      <c r="N340" t="s">
        <v>1496</v>
      </c>
      <c r="X340" t="str">
        <f t="shared" si="5"/>
        <v>dssText.Command=['Load.Load_USS_A2.Kv=' num2str(read(Load_USS_A2,’holdingregs’,2,5))];</v>
      </c>
      <c r="AC340" t="s">
        <v>1497</v>
      </c>
    </row>
    <row r="341" spans="3:29" x14ac:dyDescent="0.25">
      <c r="C341" t="s">
        <v>0</v>
      </c>
      <c r="D341" t="s">
        <v>1498</v>
      </c>
      <c r="E341" t="s">
        <v>153</v>
      </c>
      <c r="F341" t="s">
        <v>121</v>
      </c>
      <c r="G341" t="s">
        <v>1080</v>
      </c>
      <c r="H341" t="s">
        <v>1081</v>
      </c>
      <c r="I341" t="s">
        <v>157</v>
      </c>
      <c r="J341" t="s">
        <v>1082</v>
      </c>
      <c r="N341" t="s">
        <v>1499</v>
      </c>
      <c r="X341" t="str">
        <f t="shared" si="5"/>
        <v>dssText.Command=['Load.Load_USS_A3.Kv=' num2str(read(Load_USS_A3,’holdingregs’,2,5))];</v>
      </c>
      <c r="AC341" t="s">
        <v>1500</v>
      </c>
    </row>
    <row r="342" spans="3:29" x14ac:dyDescent="0.25">
      <c r="C342" t="s">
        <v>0</v>
      </c>
      <c r="D342" t="s">
        <v>1501</v>
      </c>
      <c r="E342" t="s">
        <v>153</v>
      </c>
      <c r="F342" t="s">
        <v>125</v>
      </c>
      <c r="G342" t="s">
        <v>1080</v>
      </c>
      <c r="H342" t="s">
        <v>1081</v>
      </c>
      <c r="I342" t="s">
        <v>157</v>
      </c>
      <c r="J342" t="s">
        <v>1082</v>
      </c>
      <c r="N342" t="s">
        <v>1502</v>
      </c>
      <c r="X342" t="str">
        <f t="shared" si="5"/>
        <v>dssText.Command=['Load.Load_USS_B1.Kv=' num2str(read(Load_USS_B1,’holdingregs’,2,5))];</v>
      </c>
      <c r="AC342" t="s">
        <v>1503</v>
      </c>
    </row>
    <row r="343" spans="3:29" x14ac:dyDescent="0.25">
      <c r="C343" t="s">
        <v>0</v>
      </c>
      <c r="D343" t="s">
        <v>1504</v>
      </c>
      <c r="E343" t="s">
        <v>153</v>
      </c>
      <c r="F343" t="s">
        <v>131</v>
      </c>
      <c r="G343" t="s">
        <v>1080</v>
      </c>
      <c r="H343" t="s">
        <v>1081</v>
      </c>
      <c r="I343" t="s">
        <v>157</v>
      </c>
      <c r="J343" t="s">
        <v>1082</v>
      </c>
      <c r="N343" t="s">
        <v>1505</v>
      </c>
      <c r="X343" t="str">
        <f t="shared" si="5"/>
        <v>dssText.Command=['Load.Load_USS_B2.Kv=' num2str(read(Load_USS_B2,’holdingregs’,2,5))];</v>
      </c>
      <c r="AC343" t="s">
        <v>1506</v>
      </c>
    </row>
    <row r="344" spans="3:29" x14ac:dyDescent="0.25">
      <c r="C344" t="s">
        <v>0</v>
      </c>
      <c r="D344" t="s">
        <v>1507</v>
      </c>
      <c r="E344" t="s">
        <v>153</v>
      </c>
      <c r="F344" t="s">
        <v>135</v>
      </c>
      <c r="G344" t="s">
        <v>1080</v>
      </c>
      <c r="H344" t="s">
        <v>1081</v>
      </c>
      <c r="I344" t="s">
        <v>157</v>
      </c>
      <c r="J344" t="s">
        <v>1082</v>
      </c>
      <c r="N344" t="s">
        <v>1508</v>
      </c>
      <c r="X344" t="str">
        <f t="shared" si="5"/>
        <v>dssText.Command=['Load.Load_USS_B3.Kv=' num2str(read(Load_USS_B3,’holdingregs’,2,5))];</v>
      </c>
      <c r="AC344" t="s">
        <v>1509</v>
      </c>
    </row>
    <row r="345" spans="3:29" x14ac:dyDescent="0.25">
      <c r="C345" t="s">
        <v>0</v>
      </c>
      <c r="D345" t="s">
        <v>1510</v>
      </c>
      <c r="E345" t="s">
        <v>153</v>
      </c>
      <c r="F345" t="s">
        <v>139</v>
      </c>
      <c r="G345" t="s">
        <v>1080</v>
      </c>
      <c r="H345" t="s">
        <v>1081</v>
      </c>
      <c r="I345" t="s">
        <v>157</v>
      </c>
      <c r="J345" t="s">
        <v>1082</v>
      </c>
      <c r="N345" t="s">
        <v>1511</v>
      </c>
      <c r="X345" t="str">
        <f t="shared" si="5"/>
        <v>dssText.Command=['Load.Load_USS_C_PC1.Kv=' num2str(read(Load_USS_C_PC1,’holdingregs’,2,5))];</v>
      </c>
      <c r="AC345" t="s">
        <v>1512</v>
      </c>
    </row>
    <row r="346" spans="3:29" x14ac:dyDescent="0.25">
      <c r="C346" t="s">
        <v>0</v>
      </c>
      <c r="D346" t="s">
        <v>1513</v>
      </c>
      <c r="E346" t="s">
        <v>153</v>
      </c>
      <c r="F346" t="s">
        <v>145</v>
      </c>
      <c r="G346" t="s">
        <v>1080</v>
      </c>
      <c r="H346" t="s">
        <v>1081</v>
      </c>
      <c r="I346" t="s">
        <v>157</v>
      </c>
      <c r="J346" t="s">
        <v>1082</v>
      </c>
      <c r="N346" t="s">
        <v>1514</v>
      </c>
      <c r="X346" t="str">
        <f t="shared" si="5"/>
        <v>dssText.Command=['Load.Load_USS_C_PC2.Kv=' num2str(read(Load_USS_C_PC2,’holdingregs’,2,5))];</v>
      </c>
      <c r="AC346" t="s">
        <v>1515</v>
      </c>
    </row>
    <row r="347" spans="3:29" x14ac:dyDescent="0.25">
      <c r="C347" t="s">
        <v>0</v>
      </c>
      <c r="D347" t="s">
        <v>1516</v>
      </c>
      <c r="E347" t="s">
        <v>153</v>
      </c>
      <c r="F347" t="s">
        <v>149</v>
      </c>
      <c r="G347" t="s">
        <v>1080</v>
      </c>
      <c r="H347" t="s">
        <v>1081</v>
      </c>
      <c r="I347" t="s">
        <v>157</v>
      </c>
      <c r="J347" t="s">
        <v>1082</v>
      </c>
      <c r="N347" t="s">
        <v>1517</v>
      </c>
      <c r="X347" t="str">
        <f t="shared" si="5"/>
        <v>dssText.Command=['Load.Load_USS_C_PC3.Kv=' num2str(read(Load_USS_C_PC3,’holdingregs’,2,5))];</v>
      </c>
      <c r="AC347" t="s">
        <v>1518</v>
      </c>
    </row>
    <row r="348" spans="3:29" x14ac:dyDescent="0.25">
      <c r="C348" t="s">
        <v>0</v>
      </c>
      <c r="D348" t="s">
        <v>1519</v>
      </c>
      <c r="E348" t="s">
        <v>153</v>
      </c>
      <c r="F348" t="s">
        <v>1520</v>
      </c>
      <c r="G348" t="s">
        <v>1080</v>
      </c>
      <c r="H348" t="s">
        <v>1081</v>
      </c>
      <c r="I348" t="s">
        <v>157</v>
      </c>
      <c r="J348" t="s">
        <v>1082</v>
      </c>
      <c r="N348" t="s">
        <v>1521</v>
      </c>
      <c r="X348" t="str">
        <f t="shared" si="5"/>
        <v>dssText.Command=['Load.Load_US_CPB1.Kv=' num2str(read(Load_US_CPB1,’holdingregs’,2,5))];</v>
      </c>
      <c r="AC348" t="s">
        <v>1522</v>
      </c>
    </row>
    <row r="349" spans="3:29" x14ac:dyDescent="0.25">
      <c r="C349" t="s">
        <v>0</v>
      </c>
      <c r="D349" t="s">
        <v>1523</v>
      </c>
      <c r="E349" t="s">
        <v>153</v>
      </c>
      <c r="F349" t="s">
        <v>1524</v>
      </c>
      <c r="G349" t="s">
        <v>1080</v>
      </c>
      <c r="H349" t="s">
        <v>1081</v>
      </c>
      <c r="I349" t="s">
        <v>157</v>
      </c>
      <c r="J349" t="s">
        <v>1082</v>
      </c>
      <c r="N349" t="s">
        <v>1525</v>
      </c>
      <c r="X349" t="str">
        <f t="shared" si="5"/>
        <v>dssText.Command=['Load.Load_US_CPB2.Kv=' num2str(read(Load_US_CPB2,’holdingregs’,2,5))];</v>
      </c>
      <c r="AC349" t="s">
        <v>1526</v>
      </c>
    </row>
    <row r="350" spans="3:29" x14ac:dyDescent="0.25">
      <c r="C350" t="s">
        <v>0</v>
      </c>
      <c r="D350" t="s">
        <v>1527</v>
      </c>
      <c r="E350" t="s">
        <v>153</v>
      </c>
      <c r="F350" t="s">
        <v>1528</v>
      </c>
      <c r="G350" t="s">
        <v>1080</v>
      </c>
      <c r="H350" t="s">
        <v>1081</v>
      </c>
      <c r="I350" t="s">
        <v>157</v>
      </c>
      <c r="J350" t="s">
        <v>1082</v>
      </c>
      <c r="N350" t="s">
        <v>1529</v>
      </c>
      <c r="X350" t="str">
        <f t="shared" si="5"/>
        <v>dssText.Command=['Load.Load_US_CPB3.Kv=' num2str(read(Load_US_CPB3,’holdingregs’,2,5))];</v>
      </c>
      <c r="AC350" t="s">
        <v>1530</v>
      </c>
    </row>
    <row r="351" spans="3:29" x14ac:dyDescent="0.25">
      <c r="C351" t="s">
        <v>0</v>
      </c>
      <c r="D351" t="s">
        <v>1531</v>
      </c>
      <c r="E351" t="s">
        <v>153</v>
      </c>
      <c r="F351" t="s">
        <v>1532</v>
      </c>
      <c r="G351" t="s">
        <v>1080</v>
      </c>
      <c r="H351" t="s">
        <v>1081</v>
      </c>
      <c r="I351" t="s">
        <v>157</v>
      </c>
      <c r="J351" t="s">
        <v>1082</v>
      </c>
      <c r="N351" t="s">
        <v>1533</v>
      </c>
      <c r="X351" t="str">
        <f t="shared" si="5"/>
        <v>dssText.Command=['Load.Load_CMRR1.Kv=' num2str(read(Load_CMRR1,’holdingregs’,2,5))];</v>
      </c>
      <c r="AC351" t="s">
        <v>1534</v>
      </c>
    </row>
    <row r="352" spans="3:29" x14ac:dyDescent="0.25">
      <c r="C352" t="s">
        <v>0</v>
      </c>
      <c r="D352" t="s">
        <v>1535</v>
      </c>
      <c r="E352" t="s">
        <v>153</v>
      </c>
      <c r="F352" t="s">
        <v>1536</v>
      </c>
      <c r="G352" t="s">
        <v>1080</v>
      </c>
      <c r="H352" t="s">
        <v>1081</v>
      </c>
      <c r="I352" t="s">
        <v>157</v>
      </c>
      <c r="J352" t="s">
        <v>1082</v>
      </c>
      <c r="N352" t="s">
        <v>1537</v>
      </c>
      <c r="X352" t="str">
        <f t="shared" si="5"/>
        <v>dssText.Command=['Load.Load_CMRR2.Kv=' num2str(read(Load_CMRR2,’holdingregs’,2,5))];</v>
      </c>
      <c r="AC352" t="s">
        <v>1538</v>
      </c>
    </row>
    <row r="353" spans="3:29" x14ac:dyDescent="0.25">
      <c r="C353" t="s">
        <v>0</v>
      </c>
      <c r="D353" t="s">
        <v>1539</v>
      </c>
      <c r="E353" t="s">
        <v>153</v>
      </c>
      <c r="F353" t="s">
        <v>1540</v>
      </c>
      <c r="G353" t="s">
        <v>1080</v>
      </c>
      <c r="H353" t="s">
        <v>1081</v>
      </c>
      <c r="I353" t="s">
        <v>157</v>
      </c>
      <c r="J353" t="s">
        <v>1082</v>
      </c>
      <c r="N353" t="s">
        <v>1541</v>
      </c>
      <c r="X353" t="str">
        <f t="shared" si="5"/>
        <v>dssText.Command=['Load.Load_CMRR3.Kv=' num2str(read(Load_CMRR3,’holdingregs’,2,5))];</v>
      </c>
      <c r="AC353" t="s">
        <v>1542</v>
      </c>
    </row>
    <row r="354" spans="3:29" x14ac:dyDescent="0.25">
      <c r="C354" t="s">
        <v>0</v>
      </c>
      <c r="D354" t="s">
        <v>1543</v>
      </c>
      <c r="E354" t="s">
        <v>153</v>
      </c>
      <c r="F354" t="s">
        <v>1544</v>
      </c>
      <c r="G354" t="s">
        <v>155</v>
      </c>
      <c r="H354" t="s">
        <v>1545</v>
      </c>
      <c r="I354" t="s">
        <v>157</v>
      </c>
      <c r="J354" t="s">
        <v>1546</v>
      </c>
      <c r="N354" t="s">
        <v>1547</v>
      </c>
      <c r="X354" t="str">
        <f t="shared" si="5"/>
        <v>dssText.Command=['Generator.Gen_SG1_BUS1.Kv=' num2str(read(Gen_SG1_BUS1,’holdingregs’,2,5))];</v>
      </c>
      <c r="AC354" t="s">
        <v>1548</v>
      </c>
    </row>
    <row r="355" spans="3:29" x14ac:dyDescent="0.25">
      <c r="C355" t="s">
        <v>0</v>
      </c>
      <c r="D355" t="s">
        <v>1549</v>
      </c>
      <c r="E355" t="s">
        <v>153</v>
      </c>
      <c r="F355" t="s">
        <v>1550</v>
      </c>
      <c r="G355" t="s">
        <v>155</v>
      </c>
      <c r="H355" t="s">
        <v>1545</v>
      </c>
      <c r="I355" t="s">
        <v>157</v>
      </c>
      <c r="J355" t="s">
        <v>1546</v>
      </c>
      <c r="N355" t="s">
        <v>1551</v>
      </c>
      <c r="X355" t="str">
        <f t="shared" si="5"/>
        <v>dssText.Command=['Generator.Gen_SG1_BUS2.Kv=' num2str(read(Gen_SG1_BUS2,’holdingregs’,2,5))];</v>
      </c>
      <c r="AC355" t="s">
        <v>1552</v>
      </c>
    </row>
    <row r="356" spans="3:29" x14ac:dyDescent="0.25">
      <c r="C356" t="s">
        <v>0</v>
      </c>
      <c r="D356" t="s">
        <v>1553</v>
      </c>
      <c r="E356" t="s">
        <v>153</v>
      </c>
      <c r="F356" t="s">
        <v>1554</v>
      </c>
      <c r="G356" t="s">
        <v>155</v>
      </c>
      <c r="H356" t="s">
        <v>1545</v>
      </c>
      <c r="I356" t="s">
        <v>157</v>
      </c>
      <c r="J356" t="s">
        <v>1546</v>
      </c>
      <c r="N356" t="s">
        <v>1555</v>
      </c>
      <c r="X356" t="str">
        <f t="shared" si="5"/>
        <v>dssText.Command=['Generator.Gen_SG1_BUS3.Kv=' num2str(read(Gen_SG1_BUS3,’holdingregs’,2,5))];</v>
      </c>
      <c r="AC356" t="s">
        <v>1556</v>
      </c>
    </row>
    <row r="357" spans="3:29" x14ac:dyDescent="0.25">
      <c r="C357" t="s">
        <v>0</v>
      </c>
      <c r="D357" t="s">
        <v>1557</v>
      </c>
      <c r="E357" t="s">
        <v>153</v>
      </c>
      <c r="F357" t="s">
        <v>212</v>
      </c>
      <c r="G357" t="s">
        <v>155</v>
      </c>
      <c r="H357" t="s">
        <v>1558</v>
      </c>
      <c r="I357" t="s">
        <v>157</v>
      </c>
      <c r="J357" t="s">
        <v>1559</v>
      </c>
      <c r="N357" t="s">
        <v>1560</v>
      </c>
      <c r="X357" t="str">
        <f t="shared" si="5"/>
        <v>dssText.Command=['Generator.Gen_PSB1.Kv=' num2str(read(Gen_PSB1,’holdingregs’,2,5))];</v>
      </c>
      <c r="AC357" t="s">
        <v>1561</v>
      </c>
    </row>
    <row r="358" spans="3:29" x14ac:dyDescent="0.25">
      <c r="C358" t="s">
        <v>0</v>
      </c>
      <c r="D358" t="s">
        <v>1562</v>
      </c>
      <c r="E358" t="s">
        <v>153</v>
      </c>
      <c r="F358" t="s">
        <v>218</v>
      </c>
      <c r="G358" t="s">
        <v>155</v>
      </c>
      <c r="H358" t="s">
        <v>1558</v>
      </c>
      <c r="I358" t="s">
        <v>157</v>
      </c>
      <c r="J358" t="s">
        <v>1559</v>
      </c>
      <c r="N358" t="s">
        <v>1563</v>
      </c>
      <c r="X358" t="str">
        <f t="shared" si="5"/>
        <v>dssText.Command=['Generator.Gen_PSB2.Kv=' num2str(read(Gen_PSB2,’holdingregs’,2,5))];</v>
      </c>
      <c r="AC358" t="s">
        <v>1564</v>
      </c>
    </row>
    <row r="359" spans="3:29" x14ac:dyDescent="0.25">
      <c r="C359" t="s">
        <v>0</v>
      </c>
      <c r="D359" t="s">
        <v>1565</v>
      </c>
      <c r="E359" t="s">
        <v>153</v>
      </c>
      <c r="F359" t="s">
        <v>222</v>
      </c>
      <c r="G359" t="s">
        <v>155</v>
      </c>
      <c r="H359" t="s">
        <v>1558</v>
      </c>
      <c r="I359" t="s">
        <v>157</v>
      </c>
      <c r="J359" t="s">
        <v>1559</v>
      </c>
      <c r="N359" t="s">
        <v>1566</v>
      </c>
      <c r="X359" t="str">
        <f t="shared" si="5"/>
        <v>dssText.Command=['Generator.Gen_PSB3.Kv=' num2str(read(Gen_PSB3,’holdingregs’,2,5))];</v>
      </c>
      <c r="AC359" t="s">
        <v>1567</v>
      </c>
    </row>
    <row r="360" spans="3:29" x14ac:dyDescent="0.25">
      <c r="C360" t="s">
        <v>0</v>
      </c>
      <c r="D360" t="s">
        <v>1568</v>
      </c>
      <c r="E360" t="s">
        <v>153</v>
      </c>
      <c r="F360" t="s">
        <v>701</v>
      </c>
      <c r="G360" t="s">
        <v>155</v>
      </c>
      <c r="H360" t="s">
        <v>1558</v>
      </c>
      <c r="I360" t="s">
        <v>157</v>
      </c>
      <c r="J360" t="s">
        <v>1559</v>
      </c>
      <c r="N360" t="s">
        <v>1569</v>
      </c>
      <c r="X360" t="str">
        <f t="shared" si="5"/>
        <v>dssText.Command=['Generator.Gen_PSA1.Kv=' num2str(read(Gen_PSA1,’holdingregs’,2,5))];</v>
      </c>
      <c r="AC360" t="s">
        <v>1570</v>
      </c>
    </row>
    <row r="361" spans="3:29" x14ac:dyDescent="0.25">
      <c r="C361" t="s">
        <v>0</v>
      </c>
      <c r="D361" t="s">
        <v>1571</v>
      </c>
      <c r="E361" t="s">
        <v>153</v>
      </c>
      <c r="F361" t="s">
        <v>707</v>
      </c>
      <c r="G361" t="s">
        <v>155</v>
      </c>
      <c r="H361" t="s">
        <v>1558</v>
      </c>
      <c r="I361" t="s">
        <v>157</v>
      </c>
      <c r="J361" t="s">
        <v>1559</v>
      </c>
      <c r="N361" t="s">
        <v>1572</v>
      </c>
      <c r="X361" t="str">
        <f t="shared" si="5"/>
        <v>dssText.Command=['Generator.Gen_PSA2.Kv=' num2str(read(Gen_PSA2,’holdingregs’,2,5))];</v>
      </c>
      <c r="AC361" t="s">
        <v>1573</v>
      </c>
    </row>
    <row r="362" spans="3:29" x14ac:dyDescent="0.25">
      <c r="C362" t="s">
        <v>0</v>
      </c>
      <c r="D362" t="s">
        <v>1574</v>
      </c>
      <c r="E362" t="s">
        <v>153</v>
      </c>
      <c r="F362" t="s">
        <v>711</v>
      </c>
      <c r="G362" t="s">
        <v>155</v>
      </c>
      <c r="H362" t="s">
        <v>1558</v>
      </c>
      <c r="I362" t="s">
        <v>157</v>
      </c>
      <c r="J362" t="s">
        <v>1559</v>
      </c>
      <c r="N362" t="s">
        <v>1575</v>
      </c>
      <c r="X362" t="str">
        <f t="shared" si="5"/>
        <v>dssText.Command=['Generator.Gen_PSA3.Kv=' num2str(read(Gen_PSA3,’holdingregs’,2,5))];</v>
      </c>
      <c r="AC362" t="s">
        <v>1576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I386"/>
  <sheetViews>
    <sheetView tabSelected="1" topLeftCell="A317" zoomScale="40" zoomScaleNormal="40" workbookViewId="0">
      <selection activeCell="AB324" sqref="AB324"/>
    </sheetView>
  </sheetViews>
  <sheetFormatPr defaultRowHeight="13.2" x14ac:dyDescent="0.25"/>
  <cols>
    <col min="1" max="1" width="8.6640625" customWidth="1"/>
    <col min="2" max="2" width="44" customWidth="1"/>
    <col min="3" max="3" width="8.6640625" customWidth="1"/>
    <col min="4" max="4" width="26.21875" customWidth="1"/>
    <col min="5" max="5" width="25.88671875" customWidth="1"/>
    <col min="6" max="14" width="8.6640625" customWidth="1"/>
    <col min="15" max="15" width="21.77734375" customWidth="1"/>
    <col min="16" max="22" width="8.6640625" customWidth="1"/>
    <col min="23" max="23" width="19.5546875" customWidth="1"/>
    <col min="24" max="1025" width="8.6640625" customWidth="1"/>
  </cols>
  <sheetData>
    <row r="2" spans="2:35" x14ac:dyDescent="0.25">
      <c r="H2" t="s">
        <v>1577</v>
      </c>
      <c r="I2" t="s">
        <v>1578</v>
      </c>
      <c r="M2" t="s">
        <v>1579</v>
      </c>
      <c r="N2" t="s">
        <v>1580</v>
      </c>
      <c r="O2" t="s">
        <v>1581</v>
      </c>
      <c r="T2" t="s">
        <v>1582</v>
      </c>
      <c r="U2" t="s">
        <v>1583</v>
      </c>
      <c r="AA2" t="s">
        <v>12</v>
      </c>
      <c r="AC2" s="1" t="s">
        <v>1584</v>
      </c>
      <c r="AD2" t="s">
        <v>1585</v>
      </c>
      <c r="AE2" t="s">
        <v>1593</v>
      </c>
      <c r="AF2" t="s">
        <v>1586</v>
      </c>
      <c r="AG2" t="s">
        <v>1587</v>
      </c>
      <c r="AH2" t="s">
        <v>1583</v>
      </c>
    </row>
    <row r="4" spans="2:35" x14ac:dyDescent="0.25">
      <c r="H4" s="2" t="s">
        <v>1588</v>
      </c>
      <c r="M4" s="2" t="s">
        <v>1589</v>
      </c>
      <c r="T4" s="2" t="s">
        <v>1590</v>
      </c>
      <c r="AA4" s="2" t="s">
        <v>1591</v>
      </c>
    </row>
    <row r="5" spans="2:35" x14ac:dyDescent="0.25">
      <c r="B5" t="s">
        <v>1</v>
      </c>
      <c r="C5" t="s">
        <v>11</v>
      </c>
      <c r="D5" t="s">
        <v>11</v>
      </c>
      <c r="E5" t="s">
        <v>11</v>
      </c>
      <c r="F5">
        <v>21</v>
      </c>
      <c r="H5" t="str">
        <f t="shared" ref="H5:H36" si="0">E5&amp;$H$2&amp;F5&amp;$I$2</f>
        <v>PV_T_171_SEC1 = modbus(‘tcpip’,’192.168.2.21', 502);</v>
      </c>
      <c r="M5" t="str">
        <f t="shared" ref="M5:M36" si="1">$M$2&amp;E5&amp;$N$2&amp;E5&amp;$O$2</f>
        <v>read_PV_T_171_SEC1 = read(PV_T_171_SEC1, ‘holdingregs’, 1, 1, ’int32’)*1e-7;</v>
      </c>
      <c r="T5">
        <v>1</v>
      </c>
      <c r="U5" t="str">
        <f t="shared" ref="U5:U36" si="2">$T$2&amp;T5&amp;$U$2&amp;$N$2&amp;E5&amp;$O$2</f>
        <v>regd(1) = read(PV_T_171_SEC1, ‘holdingregs’, 1, 1, ’int32’)*1e-7;</v>
      </c>
      <c r="AA5" t="str">
        <f t="shared" ref="AA5:AA68" si="3">$AA$2&amp;B5&amp;$AD$2&amp;$AE$2</f>
        <v>dssText.Command=['Pvsystem.PV_T_171_SEC1.Kv=’ num2str(</v>
      </c>
      <c r="AG5">
        <v>1</v>
      </c>
      <c r="AI5" t="str">
        <f t="shared" ref="AI5:AI68" si="4">AA5&amp;$AG$2&amp;AG5&amp;$AH$2&amp;$AF$2</f>
        <v>dssText.Command=['Pvsystem.PV_T_171_SEC1.Kv=’ num2str(p(1))];</v>
      </c>
    </row>
    <row r="6" spans="2:35" x14ac:dyDescent="0.25">
      <c r="B6" t="s">
        <v>18</v>
      </c>
      <c r="C6" t="s">
        <v>20</v>
      </c>
      <c r="D6" t="s">
        <v>30</v>
      </c>
      <c r="E6" t="s">
        <v>30</v>
      </c>
      <c r="F6">
        <v>22</v>
      </c>
      <c r="H6" t="str">
        <f t="shared" si="0"/>
        <v>PV_EBU2_LAB1 = modbus(‘tcpip’,’192.168.2.22', 502);</v>
      </c>
      <c r="M6" t="str">
        <f t="shared" si="1"/>
        <v>read_PV_EBU2_LAB1 = read(PV_EBU2_LAB1, ‘holdingregs’, 1, 1, ’int32’)*1e-7;</v>
      </c>
      <c r="T6">
        <v>2</v>
      </c>
      <c r="U6" t="str">
        <f t="shared" si="2"/>
        <v>regd(2) = read(PV_EBU2_LAB1, ‘holdingregs’, 1, 1, ’int32’)*1e-7;</v>
      </c>
      <c r="AA6" t="str">
        <f t="shared" si="3"/>
        <v>dssText.Command=['Pvsystem.PV_T_171_SEC2.Kv=’ num2str(</v>
      </c>
      <c r="AG6">
        <v>1</v>
      </c>
      <c r="AI6" t="str">
        <f t="shared" si="4"/>
        <v>dssText.Command=['Pvsystem.PV_T_171_SEC2.Kv=’ num2str(p(1))];</v>
      </c>
    </row>
    <row r="7" spans="2:35" x14ac:dyDescent="0.25">
      <c r="B7" t="s">
        <v>22</v>
      </c>
      <c r="C7" t="s">
        <v>24</v>
      </c>
      <c r="D7" t="s">
        <v>44</v>
      </c>
      <c r="E7" t="s">
        <v>44</v>
      </c>
      <c r="F7">
        <v>23</v>
      </c>
      <c r="H7" t="str">
        <f t="shared" si="0"/>
        <v>PV_BIRCH_AQUARIUM1 = modbus(‘tcpip’,’192.168.2.23', 502);</v>
      </c>
      <c r="M7" t="str">
        <f t="shared" si="1"/>
        <v>read_PV_BIRCH_AQUARIUM1 = read(PV_BIRCH_AQUARIUM1, ‘holdingregs’, 1, 1, ’int32’)*1e-7;</v>
      </c>
      <c r="T7">
        <v>3</v>
      </c>
      <c r="U7" t="str">
        <f t="shared" si="2"/>
        <v>regd(3) = read(PV_BIRCH_AQUARIUM1, ‘holdingregs’, 1, 1, ’int32’)*1e-7;</v>
      </c>
      <c r="AA7" t="str">
        <f t="shared" si="3"/>
        <v>dssText.Command=['Pvsystem.PV_T_171_SEC3.Kv=’ num2str(</v>
      </c>
      <c r="AG7">
        <v>1</v>
      </c>
      <c r="AI7" t="str">
        <f t="shared" si="4"/>
        <v>dssText.Command=['Pvsystem.PV_T_171_SEC3.Kv=’ num2str(p(1))];</v>
      </c>
    </row>
    <row r="8" spans="2:35" x14ac:dyDescent="0.25">
      <c r="B8" t="s">
        <v>26</v>
      </c>
      <c r="C8" t="s">
        <v>30</v>
      </c>
      <c r="D8" t="s">
        <v>58</v>
      </c>
      <c r="E8" t="s">
        <v>58</v>
      </c>
      <c r="F8">
        <v>24</v>
      </c>
      <c r="H8" t="str">
        <f t="shared" si="0"/>
        <v>PV_T_270_SEC1 = modbus(‘tcpip’,’192.168.2.24', 502);</v>
      </c>
      <c r="M8" t="str">
        <f t="shared" si="1"/>
        <v>read_PV_T_270_SEC1 = read(PV_T_270_SEC1, ‘holdingregs’, 1, 1, ’int32’)*1e-7;</v>
      </c>
      <c r="T8">
        <v>4</v>
      </c>
      <c r="U8" t="str">
        <f t="shared" si="2"/>
        <v>regd(4) = read(PV_T_270_SEC1, ‘holdingregs’, 1, 1, ’int32’)*1e-7;</v>
      </c>
      <c r="AA8" t="str">
        <f t="shared" si="3"/>
        <v>dssText.Command=['Pvsystem.PV_EBU2_LAB1.Kv=’ num2str(</v>
      </c>
      <c r="AG8">
        <v>2</v>
      </c>
      <c r="AI8" t="str">
        <f t="shared" si="4"/>
        <v>dssText.Command=['Pvsystem.PV_EBU2_LAB1.Kv=’ num2str(p(2))];</v>
      </c>
    </row>
    <row r="9" spans="2:35" x14ac:dyDescent="0.25">
      <c r="B9" t="s">
        <v>32</v>
      </c>
      <c r="C9" t="s">
        <v>34</v>
      </c>
      <c r="D9" t="s">
        <v>72</v>
      </c>
      <c r="E9" t="s">
        <v>72</v>
      </c>
      <c r="F9">
        <v>25</v>
      </c>
      <c r="H9" t="str">
        <f t="shared" si="0"/>
        <v>PV_GILMAN_PARKING1 = modbus(‘tcpip’,’192.168.2.25', 502);</v>
      </c>
      <c r="M9" t="str">
        <f t="shared" si="1"/>
        <v>read_PV_GILMAN_PARKING1 = read(PV_GILMAN_PARKING1, ‘holdingregs’, 1, 1, ’int32’)*1e-7;</v>
      </c>
      <c r="T9">
        <v>5</v>
      </c>
      <c r="U9" t="str">
        <f t="shared" si="2"/>
        <v>regd(5) = read(PV_GILMAN_PARKING1, ‘holdingregs’, 1, 1, ’int32’)*1e-7;</v>
      </c>
      <c r="AA9" t="str">
        <f t="shared" si="3"/>
        <v>dssText.Command=['Pvsystem.PV_EBU2_LAB2.Kv=’ num2str(</v>
      </c>
      <c r="AG9">
        <v>2</v>
      </c>
      <c r="AI9" t="str">
        <f t="shared" si="4"/>
        <v>dssText.Command=['Pvsystem.PV_EBU2_LAB2.Kv=’ num2str(p(2))];</v>
      </c>
    </row>
    <row r="10" spans="2:35" x14ac:dyDescent="0.25">
      <c r="B10" t="s">
        <v>36</v>
      </c>
      <c r="C10" t="s">
        <v>38</v>
      </c>
      <c r="D10" t="s">
        <v>86</v>
      </c>
      <c r="E10" t="s">
        <v>86</v>
      </c>
      <c r="F10">
        <v>26</v>
      </c>
      <c r="H10" t="str">
        <f t="shared" si="0"/>
        <v>PV_US_2_HOPKINS1 = modbus(‘tcpip’,’192.168.2.26', 502);</v>
      </c>
      <c r="M10" t="str">
        <f t="shared" si="1"/>
        <v>read_PV_US_2_HOPKINS1 = read(PV_US_2_HOPKINS1, ‘holdingregs’, 1, 1, ’int32’)*1e-7;</v>
      </c>
      <c r="T10">
        <v>6</v>
      </c>
      <c r="U10" t="str">
        <f t="shared" si="2"/>
        <v>regd(6) = read(PV_US_2_HOPKINS1, ‘holdingregs’, 1, 1, ’int32’)*1e-7;</v>
      </c>
      <c r="AA10" t="str">
        <f t="shared" si="3"/>
        <v>dssText.Command=['Pvsystem.PV_EBU2_LAB3.Kv=’ num2str(</v>
      </c>
      <c r="AG10">
        <v>2</v>
      </c>
      <c r="AI10" t="str">
        <f t="shared" si="4"/>
        <v>dssText.Command=['Pvsystem.PV_EBU2_LAB3.Kv=’ num2str(p(2))];</v>
      </c>
    </row>
    <row r="11" spans="2:35" x14ac:dyDescent="0.25">
      <c r="B11" t="s">
        <v>40</v>
      </c>
      <c r="C11" t="s">
        <v>44</v>
      </c>
      <c r="D11" t="s">
        <v>100</v>
      </c>
      <c r="E11" t="s">
        <v>100</v>
      </c>
      <c r="F11">
        <v>27</v>
      </c>
      <c r="H11" t="str">
        <f t="shared" si="0"/>
        <v>PV_BIRCH_AQ1 = modbus(‘tcpip’,’192.168.2.27', 502);</v>
      </c>
      <c r="M11" t="str">
        <f t="shared" si="1"/>
        <v>read_PV_BIRCH_AQ1 = read(PV_BIRCH_AQ1, ‘holdingregs’, 1, 1, ’int32’)*1e-7;</v>
      </c>
      <c r="T11">
        <v>7</v>
      </c>
      <c r="U11" t="str">
        <f t="shared" si="2"/>
        <v>regd(7) = read(PV_BIRCH_AQ1, ‘holdingregs’, 1, 1, ’int32’)*1e-7;</v>
      </c>
      <c r="AA11" t="str">
        <f t="shared" si="3"/>
        <v>dssText.Command=['Pvsystem.PV_BIRCH_AQUARIUM1.Kv=’ num2str(</v>
      </c>
      <c r="AG11">
        <v>3</v>
      </c>
      <c r="AI11" t="str">
        <f t="shared" si="4"/>
        <v>dssText.Command=['Pvsystem.PV_BIRCH_AQUARIUM1.Kv=’ num2str(p(3))];</v>
      </c>
    </row>
    <row r="12" spans="2:35" x14ac:dyDescent="0.25">
      <c r="B12" t="s">
        <v>46</v>
      </c>
      <c r="C12" t="s">
        <v>48</v>
      </c>
      <c r="D12" t="s">
        <v>114</v>
      </c>
      <c r="E12" t="s">
        <v>114</v>
      </c>
      <c r="F12">
        <v>28</v>
      </c>
      <c r="H12" t="str">
        <f t="shared" si="0"/>
        <v>PV_USS_A1 = modbus(‘tcpip’,’192.168.2.28', 502);</v>
      </c>
      <c r="M12" t="str">
        <f t="shared" si="1"/>
        <v>read_PV_USS_A1 = read(PV_USS_A1, ‘holdingregs’, 1, 1, ’int32’)*1e-7;</v>
      </c>
      <c r="T12">
        <v>8</v>
      </c>
      <c r="U12" t="str">
        <f t="shared" si="2"/>
        <v>regd(8) = read(PV_USS_A1, ‘holdingregs’, 1, 1, ’int32’)*1e-7;</v>
      </c>
      <c r="AA12" t="str">
        <f t="shared" si="3"/>
        <v>dssText.Command=['Pvsystem.PV_BIRCH_AQUARIUM2.Kv=’ num2str(</v>
      </c>
      <c r="AG12">
        <v>3</v>
      </c>
      <c r="AI12" t="str">
        <f t="shared" si="4"/>
        <v>dssText.Command=['Pvsystem.PV_BIRCH_AQUARIUM2.Kv=’ num2str(p(3))];</v>
      </c>
    </row>
    <row r="13" spans="2:35" x14ac:dyDescent="0.25">
      <c r="B13" t="s">
        <v>50</v>
      </c>
      <c r="C13" t="s">
        <v>52</v>
      </c>
      <c r="D13" t="s">
        <v>128</v>
      </c>
      <c r="E13" t="s">
        <v>128</v>
      </c>
      <c r="F13">
        <v>29</v>
      </c>
      <c r="H13" t="str">
        <f t="shared" si="0"/>
        <v>PV_USS_B1 = modbus(‘tcpip’,’192.168.2.29', 502);</v>
      </c>
      <c r="M13" t="str">
        <f t="shared" si="1"/>
        <v>read_PV_USS_B1 = read(PV_USS_B1, ‘holdingregs’, 1, 1, ’int32’)*1e-7;</v>
      </c>
      <c r="T13">
        <v>9</v>
      </c>
      <c r="U13" t="str">
        <f t="shared" si="2"/>
        <v>regd(9) = read(PV_USS_B1, ‘holdingregs’, 1, 1, ’int32’)*1e-7;</v>
      </c>
      <c r="AA13" t="str">
        <f t="shared" si="3"/>
        <v>dssText.Command=['Pvsystem.PV_BIRCH_AQUARIUM3.Kv=’ num2str(</v>
      </c>
      <c r="AG13">
        <v>3</v>
      </c>
      <c r="AI13" t="str">
        <f t="shared" si="4"/>
        <v>dssText.Command=['Pvsystem.PV_BIRCH_AQUARIUM3.Kv=’ num2str(p(3))];</v>
      </c>
    </row>
    <row r="14" spans="2:35" x14ac:dyDescent="0.25">
      <c r="B14" t="s">
        <v>54</v>
      </c>
      <c r="C14" t="s">
        <v>58</v>
      </c>
      <c r="D14" t="s">
        <v>142</v>
      </c>
      <c r="E14" t="s">
        <v>142</v>
      </c>
      <c r="F14">
        <v>30</v>
      </c>
      <c r="H14" t="str">
        <f t="shared" si="0"/>
        <v>PV_USS_C_PC1 = modbus(‘tcpip’,’192.168.2.30', 502);</v>
      </c>
      <c r="M14" t="str">
        <f t="shared" si="1"/>
        <v>read_PV_USS_C_PC1 = read(PV_USS_C_PC1, ‘holdingregs’, 1, 1, ’int32’)*1e-7;</v>
      </c>
      <c r="T14">
        <v>10</v>
      </c>
      <c r="U14" t="str">
        <f t="shared" si="2"/>
        <v>regd(10) = read(PV_USS_C_PC1, ‘holdingregs’, 1, 1, ’int32’)*1e-7;</v>
      </c>
      <c r="AA14" t="str">
        <f t="shared" si="3"/>
        <v>dssText.Command=['Pvsystem.PV_T_270_SEC1.Kv=’ num2str(</v>
      </c>
      <c r="AG14">
        <v>4</v>
      </c>
      <c r="AI14" t="str">
        <f t="shared" si="4"/>
        <v>dssText.Command=['Pvsystem.PV_T_270_SEC1.Kv=’ num2str(p(4))];</v>
      </c>
    </row>
    <row r="15" spans="2:35" x14ac:dyDescent="0.25">
      <c r="B15" t="s">
        <v>60</v>
      </c>
      <c r="C15" t="s">
        <v>62</v>
      </c>
      <c r="D15" t="s">
        <v>159</v>
      </c>
      <c r="E15" t="s">
        <v>159</v>
      </c>
      <c r="F15">
        <v>31</v>
      </c>
      <c r="H15" t="str">
        <f t="shared" si="0"/>
        <v>Load_MCSS_MB1 = modbus(‘tcpip’,’192.168.2.31', 502);</v>
      </c>
      <c r="M15" t="str">
        <f t="shared" si="1"/>
        <v>read_Load_MCSS_MB1 = read(Load_MCSS_MB1, ‘holdingregs’, 1, 1, ’int32’)*1e-7;</v>
      </c>
      <c r="T15">
        <v>11</v>
      </c>
      <c r="U15" t="str">
        <f t="shared" si="2"/>
        <v>regd(11) = read(Load_MCSS_MB1, ‘holdingregs’, 1, 1, ’int32’)*1e-7;</v>
      </c>
      <c r="AA15" t="str">
        <f t="shared" si="3"/>
        <v>dssText.Command=['Pvsystem.PV_T_270_SEC2.Kv=’ num2str(</v>
      </c>
      <c r="AG15">
        <v>4</v>
      </c>
      <c r="AI15" t="str">
        <f t="shared" si="4"/>
        <v>dssText.Command=['Pvsystem.PV_T_270_SEC2.Kv=’ num2str(p(4))];</v>
      </c>
    </row>
    <row r="16" spans="2:35" x14ac:dyDescent="0.25">
      <c r="B16" t="s">
        <v>64</v>
      </c>
      <c r="C16" t="s">
        <v>66</v>
      </c>
      <c r="D16" t="s">
        <v>173</v>
      </c>
      <c r="E16" t="s">
        <v>173</v>
      </c>
      <c r="F16">
        <v>32</v>
      </c>
      <c r="H16" t="str">
        <f t="shared" si="0"/>
        <v>Load_MCSS_MA1 = modbus(‘tcpip’,’192.168.2.32', 502);</v>
      </c>
      <c r="M16" t="str">
        <f t="shared" si="1"/>
        <v>read_Load_MCSS_MA1 = read(Load_MCSS_MA1, ‘holdingregs’, 1, 1, ’int32’)*1e-7;</v>
      </c>
      <c r="T16">
        <v>12</v>
      </c>
      <c r="U16" t="str">
        <f t="shared" si="2"/>
        <v>regd(12) = read(Load_MCSS_MA1, ‘holdingregs’, 1, 1, ’int32’)*1e-7;</v>
      </c>
      <c r="AA16" t="str">
        <f t="shared" si="3"/>
        <v>dssText.Command=['Pvsystem.PV_T_270_SEC3.Kv=’ num2str(</v>
      </c>
      <c r="AG16">
        <v>4</v>
      </c>
      <c r="AI16" t="str">
        <f t="shared" si="4"/>
        <v>dssText.Command=['Pvsystem.PV_T_270_SEC3.Kv=’ num2str(p(4))];</v>
      </c>
    </row>
    <row r="17" spans="2:35" x14ac:dyDescent="0.25">
      <c r="B17" t="s">
        <v>68</v>
      </c>
      <c r="C17" t="s">
        <v>72</v>
      </c>
      <c r="D17" t="s">
        <v>187</v>
      </c>
      <c r="E17" t="s">
        <v>187</v>
      </c>
      <c r="F17">
        <v>33</v>
      </c>
      <c r="H17" t="str">
        <f t="shared" si="0"/>
        <v>Load_MCSS_MC1 = modbus(‘tcpip’,’192.168.2.33', 502);</v>
      </c>
      <c r="M17" t="str">
        <f t="shared" si="1"/>
        <v>read_Load_MCSS_MC1 = read(Load_MCSS_MC1, ‘holdingregs’, 1, 1, ’int32’)*1e-7;</v>
      </c>
      <c r="T17">
        <v>13</v>
      </c>
      <c r="U17" t="str">
        <f t="shared" si="2"/>
        <v>regd(13) = read(Load_MCSS_MC1, ‘holdingregs’, 1, 1, ’int32’)*1e-7;</v>
      </c>
      <c r="AA17" t="str">
        <f t="shared" si="3"/>
        <v>dssText.Command=['Pvsystem.PV_GILMAN_PARKING1.Kv=’ num2str(</v>
      </c>
      <c r="AG17">
        <v>5</v>
      </c>
      <c r="AI17" t="str">
        <f t="shared" si="4"/>
        <v>dssText.Command=['Pvsystem.PV_GILMAN_PARKING1.Kv=’ num2str(p(5))];</v>
      </c>
    </row>
    <row r="18" spans="2:35" x14ac:dyDescent="0.25">
      <c r="B18" t="s">
        <v>74</v>
      </c>
      <c r="C18" t="s">
        <v>76</v>
      </c>
      <c r="D18" t="s">
        <v>201</v>
      </c>
      <c r="E18" t="s">
        <v>201</v>
      </c>
      <c r="F18">
        <v>34</v>
      </c>
      <c r="H18" t="str">
        <f t="shared" si="0"/>
        <v>Load_EAST_CAMPUS_11 = modbus(‘tcpip’,’192.168.2.34', 502);</v>
      </c>
      <c r="M18" t="str">
        <f t="shared" si="1"/>
        <v>read_Load_EAST_CAMPUS_11 = read(Load_EAST_CAMPUS_11, ‘holdingregs’, 1, 1, ’int32’)*1e-7;</v>
      </c>
      <c r="T18">
        <v>14</v>
      </c>
      <c r="U18" t="str">
        <f t="shared" si="2"/>
        <v>regd(14) = read(Load_EAST_CAMPUS_11, ‘holdingregs’, 1, 1, ’int32’)*1e-7;</v>
      </c>
      <c r="AA18" t="str">
        <f t="shared" si="3"/>
        <v>dssText.Command=['Pvsystem.PV_GILMAN_PARKING2.Kv=’ num2str(</v>
      </c>
      <c r="AG18">
        <v>5</v>
      </c>
      <c r="AI18" t="str">
        <f t="shared" si="4"/>
        <v>dssText.Command=['Pvsystem.PV_GILMAN_PARKING2.Kv=’ num2str(p(5))];</v>
      </c>
    </row>
    <row r="19" spans="2:35" x14ac:dyDescent="0.25">
      <c r="B19" t="s">
        <v>78</v>
      </c>
      <c r="C19" t="s">
        <v>80</v>
      </c>
      <c r="D19" t="s">
        <v>215</v>
      </c>
      <c r="E19" t="s">
        <v>215</v>
      </c>
      <c r="F19">
        <v>35</v>
      </c>
      <c r="H19" t="str">
        <f t="shared" si="0"/>
        <v>Load_PSB1 = modbus(‘tcpip’,’192.168.2.35', 502);</v>
      </c>
      <c r="M19" t="str">
        <f t="shared" si="1"/>
        <v>read_Load_PSB1 = read(Load_PSB1, ‘holdingregs’, 1, 1, ’int32’)*1e-7;</v>
      </c>
      <c r="T19">
        <v>15</v>
      </c>
      <c r="U19" t="str">
        <f t="shared" si="2"/>
        <v>regd(15) = read(Load_PSB1, ‘holdingregs’, 1, 1, ’int32’)*1e-7;</v>
      </c>
      <c r="AA19" t="str">
        <f t="shared" si="3"/>
        <v>dssText.Command=['Pvsystem.PV_GILMAN_PARKING3.Kv=’ num2str(</v>
      </c>
      <c r="AG19">
        <v>5</v>
      </c>
      <c r="AI19" t="str">
        <f t="shared" si="4"/>
        <v>dssText.Command=['Pvsystem.PV_GILMAN_PARKING3.Kv=’ num2str(p(5))];</v>
      </c>
    </row>
    <row r="20" spans="2:35" x14ac:dyDescent="0.25">
      <c r="B20" t="s">
        <v>82</v>
      </c>
      <c r="C20" t="s">
        <v>86</v>
      </c>
      <c r="D20" t="s">
        <v>229</v>
      </c>
      <c r="E20" t="s">
        <v>229</v>
      </c>
      <c r="F20">
        <v>36</v>
      </c>
      <c r="H20" t="str">
        <f t="shared" si="0"/>
        <v>Load_PRI_BIO_MED1 = modbus(‘tcpip’,’192.168.2.36', 502);</v>
      </c>
      <c r="M20" t="str">
        <f t="shared" si="1"/>
        <v>read_Load_PRI_BIO_MED1 = read(Load_PRI_BIO_MED1, ‘holdingregs’, 1, 1, ’int32’)*1e-7;</v>
      </c>
      <c r="T20">
        <v>16</v>
      </c>
      <c r="U20" t="str">
        <f t="shared" si="2"/>
        <v>regd(16) = read(Load_PRI_BIO_MED1, ‘holdingregs’, 1, 1, ’int32’)*1e-7;</v>
      </c>
      <c r="AA20" t="str">
        <f t="shared" si="3"/>
        <v>dssText.Command=['Pvsystem.PV_US_2_HOPKINS1.Kv=’ num2str(</v>
      </c>
      <c r="AG20">
        <v>6</v>
      </c>
      <c r="AI20" t="str">
        <f t="shared" si="4"/>
        <v>dssText.Command=['Pvsystem.PV_US_2_HOPKINS1.Kv=’ num2str(p(6))];</v>
      </c>
    </row>
    <row r="21" spans="2:35" x14ac:dyDescent="0.25">
      <c r="B21" t="s">
        <v>88</v>
      </c>
      <c r="C21" t="s">
        <v>90</v>
      </c>
      <c r="D21" t="s">
        <v>244</v>
      </c>
      <c r="E21" t="s">
        <v>244</v>
      </c>
      <c r="F21">
        <v>37</v>
      </c>
      <c r="H21" t="str">
        <f t="shared" si="0"/>
        <v>Load_SS_64_SIO1 = modbus(‘tcpip’,’192.168.2.37', 502);</v>
      </c>
      <c r="M21" t="str">
        <f t="shared" si="1"/>
        <v>read_Load_SS_64_SIO1 = read(Load_SS_64_SIO1, ‘holdingregs’, 1, 1, ’int32’)*1e-7;</v>
      </c>
      <c r="T21">
        <v>17</v>
      </c>
      <c r="U21" t="str">
        <f t="shared" si="2"/>
        <v>regd(17) = read(Load_SS_64_SIO1, ‘holdingregs’, 1, 1, ’int32’)*1e-7;</v>
      </c>
      <c r="AA21" t="str">
        <f t="shared" si="3"/>
        <v>dssText.Command=['Pvsystem.PV_US_2_HOPKINS2.Kv=’ num2str(</v>
      </c>
      <c r="AG21">
        <v>6</v>
      </c>
      <c r="AI21" t="str">
        <f t="shared" si="4"/>
        <v>dssText.Command=['Pvsystem.PV_US_2_HOPKINS2.Kv=’ num2str(p(6))];</v>
      </c>
    </row>
    <row r="22" spans="2:35" x14ac:dyDescent="0.25">
      <c r="B22" t="s">
        <v>92</v>
      </c>
      <c r="C22" t="s">
        <v>94</v>
      </c>
      <c r="D22" t="s">
        <v>258</v>
      </c>
      <c r="E22" t="s">
        <v>258</v>
      </c>
      <c r="F22">
        <v>38</v>
      </c>
      <c r="H22" t="str">
        <f t="shared" si="0"/>
        <v>Load_BLACK_BOX_PRI1 = modbus(‘tcpip’,’192.168.2.38', 502);</v>
      </c>
      <c r="M22" t="str">
        <f t="shared" si="1"/>
        <v>read_Load_BLACK_BOX_PRI1 = read(Load_BLACK_BOX_PRI1, ‘holdingregs’, 1, 1, ’int32’)*1e-7;</v>
      </c>
      <c r="T22">
        <v>18</v>
      </c>
      <c r="U22" t="str">
        <f t="shared" si="2"/>
        <v>regd(18) = read(Load_BLACK_BOX_PRI1, ‘holdingregs’, 1, 1, ’int32’)*1e-7;</v>
      </c>
      <c r="AA22" t="str">
        <f t="shared" si="3"/>
        <v>dssText.Command=['Pvsystem.PV_US_2_HOPKINS3.Kv=’ num2str(</v>
      </c>
      <c r="AG22">
        <v>6</v>
      </c>
      <c r="AI22" t="str">
        <f t="shared" si="4"/>
        <v>dssText.Command=['Pvsystem.PV_US_2_HOPKINS3.Kv=’ num2str(p(6))];</v>
      </c>
    </row>
    <row r="23" spans="2:35" x14ac:dyDescent="0.25">
      <c r="B23" t="s">
        <v>96</v>
      </c>
      <c r="C23" t="s">
        <v>100</v>
      </c>
      <c r="D23" t="s">
        <v>272</v>
      </c>
      <c r="E23" t="s">
        <v>272</v>
      </c>
      <c r="F23">
        <v>39</v>
      </c>
      <c r="H23" t="str">
        <f t="shared" si="0"/>
        <v>Load_BLDG_3B_12KV1 = modbus(‘tcpip’,’192.168.2.39', 502);</v>
      </c>
      <c r="M23" t="str">
        <f t="shared" si="1"/>
        <v>read_Load_BLDG_3B_12KV1 = read(Load_BLDG_3B_12KV1, ‘holdingregs’, 1, 1, ’int32’)*1e-7;</v>
      </c>
      <c r="T23">
        <v>19</v>
      </c>
      <c r="U23" t="str">
        <f t="shared" si="2"/>
        <v>regd(19) = read(Load_BLDG_3B_12KV1, ‘holdingregs’, 1, 1, ’int32’)*1e-7;</v>
      </c>
      <c r="AA23" t="str">
        <f t="shared" si="3"/>
        <v>dssText.Command=['Pvsystem.PV_BIRCH_AQ1.Kv=’ num2str(</v>
      </c>
      <c r="AG23">
        <v>7</v>
      </c>
      <c r="AI23" t="str">
        <f t="shared" si="4"/>
        <v>dssText.Command=['Pvsystem.PV_BIRCH_AQ1.Kv=’ num2str(p(7))];</v>
      </c>
    </row>
    <row r="24" spans="2:35" x14ac:dyDescent="0.25">
      <c r="B24" t="s">
        <v>102</v>
      </c>
      <c r="C24" t="s">
        <v>104</v>
      </c>
      <c r="D24" t="s">
        <v>286</v>
      </c>
      <c r="E24" t="s">
        <v>286</v>
      </c>
      <c r="F24">
        <v>40</v>
      </c>
      <c r="H24" t="str">
        <f t="shared" si="0"/>
        <v>Load_BLDG_3B_151 = modbus(‘tcpip’,’192.168.2.40', 502);</v>
      </c>
      <c r="M24" t="str">
        <f t="shared" si="1"/>
        <v>read_Load_BLDG_3B_151 = read(Load_BLDG_3B_151, ‘holdingregs’, 1, 1, ’int32’)*1e-7;</v>
      </c>
      <c r="T24">
        <v>20</v>
      </c>
      <c r="U24" t="str">
        <f t="shared" si="2"/>
        <v>regd(20) = read(Load_BLDG_3B_151, ‘holdingregs’, 1, 1, ’int32’)*1e-7;</v>
      </c>
      <c r="AA24" t="str">
        <f t="shared" si="3"/>
        <v>dssText.Command=['Pvsystem.PV_BIRCH_AQ2.Kv=’ num2str(</v>
      </c>
      <c r="AG24">
        <v>7</v>
      </c>
      <c r="AI24" t="str">
        <f t="shared" si="4"/>
        <v>dssText.Command=['Pvsystem.PV_BIRCH_AQ2.Kv=’ num2str(p(7))];</v>
      </c>
    </row>
    <row r="25" spans="2:35" x14ac:dyDescent="0.25">
      <c r="B25" t="s">
        <v>106</v>
      </c>
      <c r="C25" t="s">
        <v>108</v>
      </c>
      <c r="D25" t="s">
        <v>300</v>
      </c>
      <c r="E25" t="s">
        <v>300</v>
      </c>
      <c r="F25">
        <v>41</v>
      </c>
      <c r="H25" t="str">
        <f t="shared" si="0"/>
        <v>Load_SS_36_RC1 = modbus(‘tcpip’,’192.168.2.41', 502);</v>
      </c>
      <c r="M25" t="str">
        <f t="shared" si="1"/>
        <v>read_Load_SS_36_RC1 = read(Load_SS_36_RC1, ‘holdingregs’, 1, 1, ’int32’)*1e-7;</v>
      </c>
      <c r="T25">
        <v>21</v>
      </c>
      <c r="U25" t="str">
        <f t="shared" si="2"/>
        <v>regd(21) = read(Load_SS_36_RC1, ‘holdingregs’, 1, 1, ’int32’)*1e-7;</v>
      </c>
      <c r="AA25" t="str">
        <f t="shared" si="3"/>
        <v>dssText.Command=['Pvsystem.PV_BIRCH_AQ3.Kv=’ num2str(</v>
      </c>
      <c r="AG25">
        <v>7</v>
      </c>
      <c r="AI25" t="str">
        <f t="shared" si="4"/>
        <v>dssText.Command=['Pvsystem.PV_BIRCH_AQ3.Kv=’ num2str(p(7))];</v>
      </c>
    </row>
    <row r="26" spans="2:35" x14ac:dyDescent="0.25">
      <c r="B26" t="s">
        <v>110</v>
      </c>
      <c r="C26" t="s">
        <v>114</v>
      </c>
      <c r="D26" t="s">
        <v>314</v>
      </c>
      <c r="E26" t="s">
        <v>314</v>
      </c>
      <c r="F26">
        <v>42</v>
      </c>
      <c r="H26" t="str">
        <f t="shared" si="0"/>
        <v>Load_N_CAMPUS_B1 = modbus(‘tcpip’,’192.168.2.42', 502);</v>
      </c>
      <c r="M26" t="str">
        <f t="shared" si="1"/>
        <v>read_Load_N_CAMPUS_B1 = read(Load_N_CAMPUS_B1, ‘holdingregs’, 1, 1, ’int32’)*1e-7;</v>
      </c>
      <c r="T26">
        <v>22</v>
      </c>
      <c r="U26" t="str">
        <f t="shared" si="2"/>
        <v>regd(22) = read(Load_N_CAMPUS_B1, ‘holdingregs’, 1, 1, ’int32’)*1e-7;</v>
      </c>
      <c r="AA26" t="str">
        <f t="shared" si="3"/>
        <v>dssText.Command=['Pvsystem.PV_USS_A1.Kv=’ num2str(</v>
      </c>
      <c r="AG26">
        <v>8</v>
      </c>
      <c r="AI26" t="str">
        <f t="shared" si="4"/>
        <v>dssText.Command=['Pvsystem.PV_USS_A1.Kv=’ num2str(p(8))];</v>
      </c>
    </row>
    <row r="27" spans="2:35" x14ac:dyDescent="0.25">
      <c r="B27" t="s">
        <v>116</v>
      </c>
      <c r="C27" t="s">
        <v>118</v>
      </c>
      <c r="D27" t="s">
        <v>328</v>
      </c>
      <c r="E27" t="s">
        <v>328</v>
      </c>
      <c r="F27">
        <v>43</v>
      </c>
      <c r="H27" t="str">
        <f t="shared" si="0"/>
        <v>Load_N_CAMPUS_C1 = modbus(‘tcpip’,’192.168.2.43', 502);</v>
      </c>
      <c r="M27" t="str">
        <f t="shared" si="1"/>
        <v>read_Load_N_CAMPUS_C1 = read(Load_N_CAMPUS_C1, ‘holdingregs’, 1, 1, ’int32’)*1e-7;</v>
      </c>
      <c r="T27">
        <v>23</v>
      </c>
      <c r="U27" t="str">
        <f t="shared" si="2"/>
        <v>regd(23) = read(Load_N_CAMPUS_C1, ‘holdingregs’, 1, 1, ’int32’)*1e-7;</v>
      </c>
      <c r="AA27" t="str">
        <f t="shared" si="3"/>
        <v>dssText.Command=['Pvsystem.PV_USS_A2.Kv=’ num2str(</v>
      </c>
      <c r="AG27">
        <v>8</v>
      </c>
      <c r="AI27" t="str">
        <f t="shared" si="4"/>
        <v>dssText.Command=['Pvsystem.PV_USS_A2.Kv=’ num2str(p(8))];</v>
      </c>
    </row>
    <row r="28" spans="2:35" x14ac:dyDescent="0.25">
      <c r="B28" t="s">
        <v>120</v>
      </c>
      <c r="C28" t="s">
        <v>122</v>
      </c>
      <c r="D28" t="s">
        <v>342</v>
      </c>
      <c r="E28" t="s">
        <v>342</v>
      </c>
      <c r="F28">
        <v>44</v>
      </c>
      <c r="H28" t="str">
        <f t="shared" si="0"/>
        <v>Load_BUS_NC171 = modbus(‘tcpip’,’192.168.2.44', 502);</v>
      </c>
      <c r="M28" t="str">
        <f t="shared" si="1"/>
        <v>read_Load_BUS_NC171 = read(Load_BUS_NC171, ‘holdingregs’, 1, 1, ’int32’)*1e-7;</v>
      </c>
      <c r="T28">
        <v>24</v>
      </c>
      <c r="U28" t="str">
        <f t="shared" si="2"/>
        <v>regd(24) = read(Load_BUS_NC171, ‘holdingregs’, 1, 1, ’int32’)*1e-7;</v>
      </c>
      <c r="AA28" t="str">
        <f t="shared" si="3"/>
        <v>dssText.Command=['Pvsystem.PV_USS_A3.Kv=’ num2str(</v>
      </c>
      <c r="AG28">
        <v>8</v>
      </c>
      <c r="AI28" t="str">
        <f t="shared" si="4"/>
        <v>dssText.Command=['Pvsystem.PV_USS_A3.Kv=’ num2str(p(8))];</v>
      </c>
    </row>
    <row r="29" spans="2:35" x14ac:dyDescent="0.25">
      <c r="B29" t="s">
        <v>124</v>
      </c>
      <c r="C29" t="s">
        <v>128</v>
      </c>
      <c r="D29" t="s">
        <v>356</v>
      </c>
      <c r="E29" t="s">
        <v>356</v>
      </c>
      <c r="F29">
        <v>45</v>
      </c>
      <c r="H29" t="str">
        <f t="shared" si="0"/>
        <v>Load_N_CAMPUS_A1 = modbus(‘tcpip’,’192.168.2.45', 502);</v>
      </c>
      <c r="M29" t="str">
        <f t="shared" si="1"/>
        <v>read_Load_N_CAMPUS_A1 = read(Load_N_CAMPUS_A1, ‘holdingregs’, 1, 1, ’int32’)*1e-7;</v>
      </c>
      <c r="T29">
        <v>25</v>
      </c>
      <c r="U29" t="str">
        <f t="shared" si="2"/>
        <v>regd(25) = read(Load_N_CAMPUS_A1, ‘holdingregs’, 1, 1, ’int32’)*1e-7;</v>
      </c>
      <c r="AA29" t="str">
        <f t="shared" si="3"/>
        <v>dssText.Command=['Pvsystem.PV_USS_B1.Kv=’ num2str(</v>
      </c>
      <c r="AG29">
        <v>9</v>
      </c>
      <c r="AI29" t="str">
        <f t="shared" si="4"/>
        <v>dssText.Command=['Pvsystem.PV_USS_B1.Kv=’ num2str(p(9))];</v>
      </c>
    </row>
    <row r="30" spans="2:35" x14ac:dyDescent="0.25">
      <c r="B30" t="s">
        <v>130</v>
      </c>
      <c r="C30" t="s">
        <v>132</v>
      </c>
      <c r="D30" t="s">
        <v>370</v>
      </c>
      <c r="E30" t="s">
        <v>370</v>
      </c>
      <c r="F30">
        <v>46</v>
      </c>
      <c r="H30" t="str">
        <f t="shared" si="0"/>
        <v>Load_BUS_T_238_PRI1 = modbus(‘tcpip’,’192.168.2.46', 502);</v>
      </c>
      <c r="M30" t="str">
        <f t="shared" si="1"/>
        <v>read_Load_BUS_T_238_PRI1 = read(Load_BUS_T_238_PRI1, ‘holdingregs’, 1, 1, ’int32’)*1e-7;</v>
      </c>
      <c r="T30">
        <v>26</v>
      </c>
      <c r="U30" t="str">
        <f t="shared" si="2"/>
        <v>regd(26) = read(Load_BUS_T_238_PRI1, ‘holdingregs’, 1, 1, ’int32’)*1e-7;</v>
      </c>
      <c r="AA30" t="str">
        <f t="shared" si="3"/>
        <v>dssText.Command=['Pvsystem.PV_USS_B2.Kv=’ num2str(</v>
      </c>
      <c r="AG30">
        <v>9</v>
      </c>
      <c r="AI30" t="str">
        <f t="shared" si="4"/>
        <v>dssText.Command=['Pvsystem.PV_USS_B2.Kv=’ num2str(p(9))];</v>
      </c>
    </row>
    <row r="31" spans="2:35" x14ac:dyDescent="0.25">
      <c r="B31" t="s">
        <v>134</v>
      </c>
      <c r="C31" t="s">
        <v>136</v>
      </c>
      <c r="D31" t="s">
        <v>384</v>
      </c>
      <c r="E31" t="s">
        <v>384</v>
      </c>
      <c r="F31">
        <v>47</v>
      </c>
      <c r="H31" t="str">
        <f t="shared" si="0"/>
        <v>Load_REVELLE_21 = modbus(‘tcpip’,’192.168.2.47', 502);</v>
      </c>
      <c r="M31" t="str">
        <f t="shared" si="1"/>
        <v>read_Load_REVELLE_21 = read(Load_REVELLE_21, ‘holdingregs’, 1, 1, ’int32’)*1e-7;</v>
      </c>
      <c r="T31">
        <v>27</v>
      </c>
      <c r="U31" t="str">
        <f t="shared" si="2"/>
        <v>regd(27) = read(Load_REVELLE_21, ‘holdingregs’, 1, 1, ’int32’)*1e-7;</v>
      </c>
      <c r="AA31" t="str">
        <f t="shared" si="3"/>
        <v>dssText.Command=['Pvsystem.PV_USS_B3.Kv=’ num2str(</v>
      </c>
      <c r="AG31">
        <v>9</v>
      </c>
      <c r="AI31" t="str">
        <f t="shared" si="4"/>
        <v>dssText.Command=['Pvsystem.PV_USS_B3.Kv=’ num2str(p(9))];</v>
      </c>
    </row>
    <row r="32" spans="2:35" x14ac:dyDescent="0.25">
      <c r="B32" t="s">
        <v>138</v>
      </c>
      <c r="C32" t="s">
        <v>142</v>
      </c>
      <c r="D32" t="s">
        <v>398</v>
      </c>
      <c r="E32" t="s">
        <v>398</v>
      </c>
      <c r="F32">
        <v>48</v>
      </c>
      <c r="H32" t="str">
        <f t="shared" si="0"/>
        <v>Load_REVELLE_11 = modbus(‘tcpip’,’192.168.2.48', 502);</v>
      </c>
      <c r="M32" t="str">
        <f t="shared" si="1"/>
        <v>read_Load_REVELLE_11 = read(Load_REVELLE_11, ‘holdingregs’, 1, 1, ’int32’)*1e-7;</v>
      </c>
      <c r="T32">
        <v>28</v>
      </c>
      <c r="U32" t="str">
        <f t="shared" si="2"/>
        <v>regd(28) = read(Load_REVELLE_11, ‘holdingregs’, 1, 1, ’int32’)*1e-7;</v>
      </c>
      <c r="AA32" t="str">
        <f t="shared" si="3"/>
        <v>dssText.Command=['Pvsystem.PV_USS_C_PC1.Kv=’ num2str(</v>
      </c>
      <c r="AG32">
        <v>10</v>
      </c>
      <c r="AI32" t="str">
        <f t="shared" si="4"/>
        <v>dssText.Command=['Pvsystem.PV_USS_C_PC1.Kv=’ num2str(p(10))];</v>
      </c>
    </row>
    <row r="33" spans="2:35" x14ac:dyDescent="0.25">
      <c r="B33" t="s">
        <v>144</v>
      </c>
      <c r="C33" t="s">
        <v>146</v>
      </c>
      <c r="D33" t="s">
        <v>412</v>
      </c>
      <c r="E33" t="s">
        <v>412</v>
      </c>
      <c r="F33">
        <v>49</v>
      </c>
      <c r="H33" t="str">
        <f t="shared" si="0"/>
        <v>Load_E_1_5_111 = modbus(‘tcpip’,’192.168.2.49', 502);</v>
      </c>
      <c r="M33" t="str">
        <f t="shared" si="1"/>
        <v>read_Load_E_1_5_111 = read(Load_E_1_5_111, ‘holdingregs’, 1, 1, ’int32’)*1e-7;</v>
      </c>
      <c r="T33">
        <v>29</v>
      </c>
      <c r="U33" t="str">
        <f t="shared" si="2"/>
        <v>regd(29) = read(Load_E_1_5_111, ‘holdingregs’, 1, 1, ’int32’)*1e-7;</v>
      </c>
      <c r="AA33" t="str">
        <f t="shared" si="3"/>
        <v>dssText.Command=['Pvsystem.PV_USS_C_PC2.Kv=’ num2str(</v>
      </c>
      <c r="AG33">
        <v>10</v>
      </c>
      <c r="AI33" t="str">
        <f t="shared" si="4"/>
        <v>dssText.Command=['Pvsystem.PV_USS_C_PC2.Kv=’ num2str(p(10))];</v>
      </c>
    </row>
    <row r="34" spans="2:35" x14ac:dyDescent="0.25">
      <c r="B34" t="s">
        <v>148</v>
      </c>
      <c r="C34" t="s">
        <v>150</v>
      </c>
      <c r="D34" t="s">
        <v>426</v>
      </c>
      <c r="E34" t="s">
        <v>426</v>
      </c>
      <c r="F34">
        <v>50</v>
      </c>
      <c r="H34" t="str">
        <f t="shared" si="0"/>
        <v>Load_E_1_9_2_3051 = modbus(‘tcpip’,’192.168.2.50', 502);</v>
      </c>
      <c r="M34" t="str">
        <f t="shared" si="1"/>
        <v>read_Load_E_1_9_2_3051 = read(Load_E_1_9_2_3051, ‘holdingregs’, 1, 1, ’int32’)*1e-7;</v>
      </c>
      <c r="T34">
        <v>30</v>
      </c>
      <c r="U34" t="str">
        <f t="shared" si="2"/>
        <v>regd(30) = read(Load_E_1_9_2_3051, ‘holdingregs’, 1, 1, ’int32’)*1e-7;</v>
      </c>
      <c r="AA34" t="str">
        <f t="shared" si="3"/>
        <v>dssText.Command=['Pvsystem.PV_USS_C_PC3.Kv=’ num2str(</v>
      </c>
      <c r="AG34">
        <v>10</v>
      </c>
      <c r="AI34" t="str">
        <f t="shared" si="4"/>
        <v>dssText.Command=['Pvsystem.PV_USS_C_PC3.Kv=’ num2str(p(10))];</v>
      </c>
    </row>
    <row r="35" spans="2:35" x14ac:dyDescent="0.25">
      <c r="B35" t="s">
        <v>152</v>
      </c>
      <c r="C35" t="s">
        <v>159</v>
      </c>
      <c r="D35" t="s">
        <v>440</v>
      </c>
      <c r="E35" t="s">
        <v>440</v>
      </c>
      <c r="F35">
        <v>51</v>
      </c>
      <c r="H35" t="str">
        <f t="shared" si="0"/>
        <v>Load_E_1_7_81 = modbus(‘tcpip’,’192.168.2.51', 502);</v>
      </c>
      <c r="M35" t="str">
        <f t="shared" si="1"/>
        <v>read_Load_E_1_7_81 = read(Load_E_1_7_81, ‘holdingregs’, 1, 1, ’int32’)*1e-7;</v>
      </c>
      <c r="T35">
        <v>31</v>
      </c>
      <c r="U35" t="str">
        <f t="shared" si="2"/>
        <v>regd(31) = read(Load_E_1_7_81, ‘holdingregs’, 1, 1, ’int32’)*1e-7;</v>
      </c>
      <c r="AA35" t="str">
        <f t="shared" si="3"/>
        <v>dssText.Command=['Load.Load_MCSS_MB1.Kv=’ num2str(</v>
      </c>
      <c r="AG35">
        <v>11</v>
      </c>
      <c r="AI35" t="str">
        <f t="shared" si="4"/>
        <v>dssText.Command=['Load.Load_MCSS_MB1.Kv=’ num2str(p(11))];</v>
      </c>
    </row>
    <row r="36" spans="2:35" x14ac:dyDescent="0.25">
      <c r="B36" t="s">
        <v>161</v>
      </c>
      <c r="C36" t="s">
        <v>163</v>
      </c>
      <c r="D36" t="s">
        <v>452</v>
      </c>
      <c r="E36" t="s">
        <v>452</v>
      </c>
      <c r="F36">
        <v>52</v>
      </c>
      <c r="H36" t="str">
        <f t="shared" si="0"/>
        <v>Load_E_1_9_111 = modbus(‘tcpip’,’192.168.2.52', 502);</v>
      </c>
      <c r="M36" t="str">
        <f t="shared" si="1"/>
        <v>read_Load_E_1_9_111 = read(Load_E_1_9_111, ‘holdingregs’, 1, 1, ’int32’)*1e-7;</v>
      </c>
      <c r="T36">
        <v>32</v>
      </c>
      <c r="U36" t="str">
        <f t="shared" si="2"/>
        <v>regd(32) = read(Load_E_1_9_111, ‘holdingregs’, 1, 1, ’int32’)*1e-7;</v>
      </c>
      <c r="AA36" t="str">
        <f t="shared" si="3"/>
        <v>dssText.Command=['Load.Load_MCSS_MB2.Kv=’ num2str(</v>
      </c>
      <c r="AG36">
        <v>11</v>
      </c>
      <c r="AI36" t="str">
        <f t="shared" si="4"/>
        <v>dssText.Command=['Load.Load_MCSS_MB2.Kv=’ num2str(p(11))];</v>
      </c>
    </row>
    <row r="37" spans="2:35" x14ac:dyDescent="0.25">
      <c r="B37" t="s">
        <v>165</v>
      </c>
      <c r="C37" t="s">
        <v>167</v>
      </c>
      <c r="D37" t="s">
        <v>466</v>
      </c>
      <c r="E37" t="s">
        <v>466</v>
      </c>
      <c r="F37">
        <v>53</v>
      </c>
      <c r="H37" t="str">
        <f t="shared" ref="H37:H68" si="5">E37&amp;$H$2&amp;F37&amp;$I$2</f>
        <v>Load_E_1_9_81 = modbus(‘tcpip’,’192.168.2.53', 502);</v>
      </c>
      <c r="M37" t="str">
        <f t="shared" ref="M37:M68" si="6">$M$2&amp;E37&amp;$N$2&amp;E37&amp;$O$2</f>
        <v>read_Load_E_1_9_81 = read(Load_E_1_9_81, ‘holdingregs’, 1, 1, ’int32’)*1e-7;</v>
      </c>
      <c r="T37">
        <v>33</v>
      </c>
      <c r="U37" t="str">
        <f t="shared" ref="U37:U68" si="7">$T$2&amp;T37&amp;$U$2&amp;$N$2&amp;E37&amp;$O$2</f>
        <v>regd(33) = read(Load_E_1_9_81, ‘holdingregs’, 1, 1, ’int32’)*1e-7;</v>
      </c>
      <c r="AA37" t="str">
        <f t="shared" si="3"/>
        <v>dssText.Command=['Load.Load_MCSS_MB3.Kv=’ num2str(</v>
      </c>
      <c r="AG37">
        <v>11</v>
      </c>
      <c r="AI37" t="str">
        <f t="shared" si="4"/>
        <v>dssText.Command=['Load.Load_MCSS_MB3.Kv=’ num2str(p(11))];</v>
      </c>
    </row>
    <row r="38" spans="2:35" x14ac:dyDescent="0.25">
      <c r="B38" t="s">
        <v>169</v>
      </c>
      <c r="C38" t="s">
        <v>173</v>
      </c>
      <c r="D38" t="s">
        <v>480</v>
      </c>
      <c r="E38" t="s">
        <v>480</v>
      </c>
      <c r="F38">
        <v>54</v>
      </c>
      <c r="H38" t="str">
        <f t="shared" si="5"/>
        <v>Load_E_10_10_2021 = modbus(‘tcpip’,’192.168.2.54', 502);</v>
      </c>
      <c r="M38" t="str">
        <f t="shared" si="6"/>
        <v>read_Load_E_10_10_2021 = read(Load_E_10_10_2021, ‘holdingregs’, 1, 1, ’int32’)*1e-7;</v>
      </c>
      <c r="T38">
        <v>34</v>
      </c>
      <c r="U38" t="str">
        <f t="shared" si="7"/>
        <v>regd(34) = read(Load_E_10_10_2021, ‘holdingregs’, 1, 1, ’int32’)*1e-7;</v>
      </c>
      <c r="AA38" t="str">
        <f t="shared" si="3"/>
        <v>dssText.Command=['Load.Load_MCSS_MA1.Kv=’ num2str(</v>
      </c>
      <c r="AG38">
        <v>12</v>
      </c>
      <c r="AI38" t="str">
        <f t="shared" si="4"/>
        <v>dssText.Command=['Load.Load_MCSS_MA1.Kv=’ num2str(p(12))];</v>
      </c>
    </row>
    <row r="39" spans="2:35" x14ac:dyDescent="0.25">
      <c r="B39" t="s">
        <v>175</v>
      </c>
      <c r="C39" t="s">
        <v>177</v>
      </c>
      <c r="D39" t="s">
        <v>494</v>
      </c>
      <c r="E39" t="s">
        <v>494</v>
      </c>
      <c r="F39">
        <v>55</v>
      </c>
      <c r="H39" t="str">
        <f t="shared" si="5"/>
        <v>Load_E_10_11_14_1091 = modbus(‘tcpip’,’192.168.2.55', 502);</v>
      </c>
      <c r="M39" t="str">
        <f t="shared" si="6"/>
        <v>read_Load_E_10_11_14_1091 = read(Load_E_10_11_14_1091, ‘holdingregs’, 1, 1, ’int32’)*1e-7;</v>
      </c>
      <c r="T39">
        <v>35</v>
      </c>
      <c r="U39" t="str">
        <f t="shared" si="7"/>
        <v>regd(35) = read(Load_E_10_11_14_1091, ‘holdingregs’, 1, 1, ’int32’)*1e-7;</v>
      </c>
      <c r="AA39" t="str">
        <f t="shared" si="3"/>
        <v>dssText.Command=['Load.Load_MCSS_MA2.Kv=’ num2str(</v>
      </c>
      <c r="AG39">
        <v>12</v>
      </c>
      <c r="AI39" t="str">
        <f t="shared" si="4"/>
        <v>dssText.Command=['Load.Load_MCSS_MA2.Kv=’ num2str(p(12))];</v>
      </c>
    </row>
    <row r="40" spans="2:35" x14ac:dyDescent="0.25">
      <c r="B40" t="s">
        <v>179</v>
      </c>
      <c r="C40" t="s">
        <v>181</v>
      </c>
      <c r="D40" t="s">
        <v>508</v>
      </c>
      <c r="E40" t="s">
        <v>508</v>
      </c>
      <c r="F40">
        <v>56</v>
      </c>
      <c r="H40" t="str">
        <f t="shared" si="5"/>
        <v>Load_SIO_2_SUB1 = modbus(‘tcpip’,’192.168.2.56', 502);</v>
      </c>
      <c r="M40" t="str">
        <f t="shared" si="6"/>
        <v>read_Load_SIO_2_SUB1 = read(Load_SIO_2_SUB1, ‘holdingregs’, 1, 1, ’int32’)*1e-7;</v>
      </c>
      <c r="T40">
        <v>36</v>
      </c>
      <c r="U40" t="str">
        <f t="shared" si="7"/>
        <v>regd(36) = read(Load_SIO_2_SUB1, ‘holdingregs’, 1, 1, ’int32’)*1e-7;</v>
      </c>
      <c r="AA40" t="str">
        <f t="shared" si="3"/>
        <v>dssText.Command=['Load.Load_MCSS_MA3.Kv=’ num2str(</v>
      </c>
      <c r="AG40">
        <v>12</v>
      </c>
      <c r="AI40" t="str">
        <f t="shared" si="4"/>
        <v>dssText.Command=['Load.Load_MCSS_MA3.Kv=’ num2str(p(12))];</v>
      </c>
    </row>
    <row r="41" spans="2:35" x14ac:dyDescent="0.25">
      <c r="B41" t="s">
        <v>183</v>
      </c>
      <c r="C41" t="s">
        <v>187</v>
      </c>
      <c r="D41" t="s">
        <v>522</v>
      </c>
      <c r="E41" t="s">
        <v>522</v>
      </c>
      <c r="F41">
        <v>57</v>
      </c>
      <c r="H41" t="str">
        <f t="shared" si="5"/>
        <v>Load_SIO_1_SUB1 = modbus(‘tcpip’,’192.168.2.57', 502);</v>
      </c>
      <c r="M41" t="str">
        <f t="shared" si="6"/>
        <v>read_Load_SIO_1_SUB1 = read(Load_SIO_1_SUB1, ‘holdingregs’, 1, 1, ’int32’)*1e-7;</v>
      </c>
      <c r="T41">
        <v>37</v>
      </c>
      <c r="U41" t="str">
        <f t="shared" si="7"/>
        <v>regd(37) = read(Load_SIO_1_SUB1, ‘holdingregs’, 1, 1, ’int32’)*1e-7;</v>
      </c>
      <c r="AA41" t="str">
        <f t="shared" si="3"/>
        <v>dssText.Command=['Load.Load_MCSS_MC1.Kv=’ num2str(</v>
      </c>
      <c r="AG41">
        <v>13</v>
      </c>
      <c r="AI41" t="str">
        <f t="shared" si="4"/>
        <v>dssText.Command=['Load.Load_MCSS_MC1.Kv=’ num2str(p(13))];</v>
      </c>
    </row>
    <row r="42" spans="2:35" x14ac:dyDescent="0.25">
      <c r="B42" t="s">
        <v>189</v>
      </c>
      <c r="C42" t="s">
        <v>191</v>
      </c>
      <c r="D42" t="s">
        <v>536</v>
      </c>
      <c r="E42" t="s">
        <v>536</v>
      </c>
      <c r="F42">
        <v>58</v>
      </c>
      <c r="H42" t="str">
        <f t="shared" si="5"/>
        <v>Load_SS_83_MC_151 = modbus(‘tcpip’,’192.168.2.58', 502);</v>
      </c>
      <c r="M42" t="str">
        <f t="shared" si="6"/>
        <v>read_Load_SS_83_MC_151 = read(Load_SS_83_MC_151, ‘holdingregs’, 1, 1, ’int32’)*1e-7;</v>
      </c>
      <c r="T42">
        <v>38</v>
      </c>
      <c r="U42" t="str">
        <f t="shared" si="7"/>
        <v>regd(38) = read(Load_SS_83_MC_151, ‘holdingregs’, 1, 1, ’int32’)*1e-7;</v>
      </c>
      <c r="AA42" t="str">
        <f t="shared" si="3"/>
        <v>dssText.Command=['Load.Load_MCSS_MC2.Kv=’ num2str(</v>
      </c>
      <c r="AG42">
        <v>13</v>
      </c>
      <c r="AI42" t="str">
        <f t="shared" si="4"/>
        <v>dssText.Command=['Load.Load_MCSS_MC2.Kv=’ num2str(p(13))];</v>
      </c>
    </row>
    <row r="43" spans="2:35" x14ac:dyDescent="0.25">
      <c r="B43" t="s">
        <v>193</v>
      </c>
      <c r="C43" t="s">
        <v>195</v>
      </c>
      <c r="D43" t="s">
        <v>550</v>
      </c>
      <c r="E43" t="s">
        <v>550</v>
      </c>
      <c r="F43">
        <v>59</v>
      </c>
      <c r="H43" t="str">
        <f t="shared" si="5"/>
        <v>Load_E_2_6_121 = modbus(‘tcpip’,’192.168.2.59', 502);</v>
      </c>
      <c r="M43" t="str">
        <f t="shared" si="6"/>
        <v>read_Load_E_2_6_121 = read(Load_E_2_6_121, ‘holdingregs’, 1, 1, ’int32’)*1e-7;</v>
      </c>
      <c r="T43">
        <v>39</v>
      </c>
      <c r="U43" t="str">
        <f t="shared" si="7"/>
        <v>regd(39) = read(Load_E_2_6_121, ‘holdingregs’, 1, 1, ’int32’)*1e-7;</v>
      </c>
      <c r="AA43" t="str">
        <f t="shared" si="3"/>
        <v>dssText.Command=['Load.Load_MCSS_MC3.Kv=’ num2str(</v>
      </c>
      <c r="AG43">
        <v>13</v>
      </c>
      <c r="AI43" t="str">
        <f t="shared" si="4"/>
        <v>dssText.Command=['Load.Load_MCSS_MC3.Kv=’ num2str(p(13))];</v>
      </c>
    </row>
    <row r="44" spans="2:35" x14ac:dyDescent="0.25">
      <c r="B44" t="s">
        <v>197</v>
      </c>
      <c r="C44" t="s">
        <v>201</v>
      </c>
      <c r="D44" t="s">
        <v>564</v>
      </c>
      <c r="E44" t="s">
        <v>564</v>
      </c>
      <c r="F44">
        <v>60</v>
      </c>
      <c r="H44" t="str">
        <f t="shared" si="5"/>
        <v>Load_E_2_9_151 = modbus(‘tcpip’,’192.168.2.60', 502);</v>
      </c>
      <c r="M44" t="str">
        <f t="shared" si="6"/>
        <v>read_Load_E_2_9_151 = read(Load_E_2_9_151, ‘holdingregs’, 1, 1, ’int32’)*1e-7;</v>
      </c>
      <c r="T44">
        <v>40</v>
      </c>
      <c r="U44" t="str">
        <f t="shared" si="7"/>
        <v>regd(40) = read(Load_E_2_9_151, ‘holdingregs’, 1, 1, ’int32’)*1e-7;</v>
      </c>
      <c r="AA44" t="str">
        <f t="shared" si="3"/>
        <v>dssText.Command=['Load.Load_EAST_CAMPUS_11.Kv=’ num2str(</v>
      </c>
      <c r="AG44">
        <v>14</v>
      </c>
      <c r="AI44" t="str">
        <f t="shared" si="4"/>
        <v>dssText.Command=['Load.Load_EAST_CAMPUS_11.Kv=’ num2str(p(14))];</v>
      </c>
    </row>
    <row r="45" spans="2:35" x14ac:dyDescent="0.25">
      <c r="B45" t="s">
        <v>203</v>
      </c>
      <c r="C45" t="s">
        <v>205</v>
      </c>
      <c r="D45" t="s">
        <v>578</v>
      </c>
      <c r="E45" t="s">
        <v>578</v>
      </c>
      <c r="F45">
        <v>61</v>
      </c>
      <c r="H45" t="str">
        <f t="shared" si="5"/>
        <v>Load_EAST_CAMPUS_31 = modbus(‘tcpip’,’192.168.2.61', 502);</v>
      </c>
      <c r="M45" t="str">
        <f t="shared" si="6"/>
        <v>read_Load_EAST_CAMPUS_31 = read(Load_EAST_CAMPUS_31, ‘holdingregs’, 1, 1, ’int32’)*1e-7;</v>
      </c>
      <c r="T45">
        <v>41</v>
      </c>
      <c r="U45" t="str">
        <f t="shared" si="7"/>
        <v>regd(41) = read(Load_EAST_CAMPUS_31, ‘holdingregs’, 1, 1, ’int32’)*1e-7;</v>
      </c>
      <c r="AA45" t="str">
        <f t="shared" si="3"/>
        <v>dssText.Command=['Load.Load_EAST_CAMPUS_12.Kv=’ num2str(</v>
      </c>
      <c r="AG45">
        <v>14</v>
      </c>
      <c r="AI45" t="str">
        <f t="shared" si="4"/>
        <v>dssText.Command=['Load.Load_EAST_CAMPUS_12.Kv=’ num2str(p(14))];</v>
      </c>
    </row>
    <row r="46" spans="2:35" x14ac:dyDescent="0.25">
      <c r="B46" t="s">
        <v>207</v>
      </c>
      <c r="C46" t="s">
        <v>209</v>
      </c>
      <c r="D46" t="s">
        <v>592</v>
      </c>
      <c r="E46" t="s">
        <v>592</v>
      </c>
      <c r="F46">
        <v>62</v>
      </c>
      <c r="H46" t="str">
        <f t="shared" si="5"/>
        <v>Load_E_5_5_4361 = modbus(‘tcpip’,’192.168.2.62', 502);</v>
      </c>
      <c r="M46" t="str">
        <f t="shared" si="6"/>
        <v>read_Load_E_5_5_4361 = read(Load_E_5_5_4361, ‘holdingregs’, 1, 1, ’int32’)*1e-7;</v>
      </c>
      <c r="T46">
        <v>42</v>
      </c>
      <c r="U46" t="str">
        <f t="shared" si="7"/>
        <v>regd(42) = read(Load_E_5_5_4361, ‘holdingregs’, 1, 1, ’int32’)*1e-7;</v>
      </c>
      <c r="AA46" t="str">
        <f t="shared" si="3"/>
        <v>dssText.Command=['Load.Load_EAST_CAMPUS_13.Kv=’ num2str(</v>
      </c>
      <c r="AG46">
        <v>14</v>
      </c>
      <c r="AI46" t="str">
        <f t="shared" si="4"/>
        <v>dssText.Command=['Load.Load_EAST_CAMPUS_13.Kv=’ num2str(p(14))];</v>
      </c>
    </row>
    <row r="47" spans="2:35" x14ac:dyDescent="0.25">
      <c r="B47" t="s">
        <v>211</v>
      </c>
      <c r="C47" t="s">
        <v>215</v>
      </c>
      <c r="D47" t="s">
        <v>606</v>
      </c>
      <c r="E47" t="s">
        <v>606</v>
      </c>
      <c r="F47">
        <v>63</v>
      </c>
      <c r="H47" t="str">
        <f t="shared" si="5"/>
        <v>Load_E_7_1_71 = modbus(‘tcpip’,’192.168.2.63', 502);</v>
      </c>
      <c r="M47" t="str">
        <f t="shared" si="6"/>
        <v>read_Load_E_7_1_71 = read(Load_E_7_1_71, ‘holdingregs’, 1, 1, ’int32’)*1e-7;</v>
      </c>
      <c r="T47">
        <v>43</v>
      </c>
      <c r="U47" t="str">
        <f t="shared" si="7"/>
        <v>regd(43) = read(Load_E_7_1_71, ‘holdingregs’, 1, 1, ’int32’)*1e-7;</v>
      </c>
      <c r="AA47" t="str">
        <f t="shared" si="3"/>
        <v>dssText.Command=['Load.Load_PSB1.Kv=’ num2str(</v>
      </c>
      <c r="AG47">
        <v>15</v>
      </c>
      <c r="AI47" t="str">
        <f t="shared" si="4"/>
        <v>dssText.Command=['Load.Load_PSB1.Kv=’ num2str(p(15))];</v>
      </c>
    </row>
    <row r="48" spans="2:35" x14ac:dyDescent="0.25">
      <c r="B48" t="s">
        <v>217</v>
      </c>
      <c r="C48" t="s">
        <v>219</v>
      </c>
      <c r="D48" t="s">
        <v>620</v>
      </c>
      <c r="E48" t="s">
        <v>620</v>
      </c>
      <c r="F48">
        <v>64</v>
      </c>
      <c r="H48" t="str">
        <f t="shared" si="5"/>
        <v>Load_E_7_11_171 = modbus(‘tcpip’,’192.168.2.64', 502);</v>
      </c>
      <c r="M48" t="str">
        <f t="shared" si="6"/>
        <v>read_Load_E_7_11_171 = read(Load_E_7_11_171, ‘holdingregs’, 1, 1, ’int32’)*1e-7;</v>
      </c>
      <c r="T48">
        <v>44</v>
      </c>
      <c r="U48" t="str">
        <f t="shared" si="7"/>
        <v>regd(44) = read(Load_E_7_11_171, ‘holdingregs’, 1, 1, ’int32’)*1e-7;</v>
      </c>
      <c r="AA48" t="str">
        <f t="shared" si="3"/>
        <v>dssText.Command=['Load.Load_PSB2.Kv=’ num2str(</v>
      </c>
      <c r="AG48">
        <v>15</v>
      </c>
      <c r="AI48" t="str">
        <f t="shared" si="4"/>
        <v>dssText.Command=['Load.Load_PSB2.Kv=’ num2str(p(15))];</v>
      </c>
    </row>
    <row r="49" spans="2:35" x14ac:dyDescent="0.25">
      <c r="B49" t="s">
        <v>221</v>
      </c>
      <c r="C49" t="s">
        <v>223</v>
      </c>
      <c r="D49" t="s">
        <v>634</v>
      </c>
      <c r="E49" t="s">
        <v>634</v>
      </c>
      <c r="F49">
        <v>65</v>
      </c>
      <c r="H49" t="str">
        <f t="shared" si="5"/>
        <v>Load_E_7_17_171 = modbus(‘tcpip’,’192.168.2.65', 502);</v>
      </c>
      <c r="M49" t="str">
        <f t="shared" si="6"/>
        <v>read_Load_E_7_17_171 = read(Load_E_7_17_171, ‘holdingregs’, 1, 1, ’int32’)*1e-7;</v>
      </c>
      <c r="T49">
        <v>45</v>
      </c>
      <c r="U49" t="str">
        <f t="shared" si="7"/>
        <v>regd(45) = read(Load_E_7_17_171, ‘holdingregs’, 1, 1, ’int32’)*1e-7;</v>
      </c>
      <c r="AA49" t="str">
        <f t="shared" si="3"/>
        <v>dssText.Command=['Load.Load_PSB3.Kv=’ num2str(</v>
      </c>
      <c r="AG49">
        <v>15</v>
      </c>
      <c r="AI49" t="str">
        <f t="shared" si="4"/>
        <v>dssText.Command=['Load.Load_PSB3.Kv=’ num2str(p(15))];</v>
      </c>
    </row>
    <row r="50" spans="2:35" x14ac:dyDescent="0.25">
      <c r="B50" t="s">
        <v>225</v>
      </c>
      <c r="C50" t="s">
        <v>229</v>
      </c>
      <c r="D50" t="s">
        <v>648</v>
      </c>
      <c r="E50" t="s">
        <v>648</v>
      </c>
      <c r="F50">
        <v>66</v>
      </c>
      <c r="H50" t="str">
        <f t="shared" si="5"/>
        <v>Load_E_7_19_171 = modbus(‘tcpip’,’192.168.2.66', 502);</v>
      </c>
      <c r="M50" t="str">
        <f t="shared" si="6"/>
        <v>read_Load_E_7_19_171 = read(Load_E_7_19_171, ‘holdingregs’, 1, 1, ’int32’)*1e-7;</v>
      </c>
      <c r="T50">
        <v>46</v>
      </c>
      <c r="U50" t="str">
        <f t="shared" si="7"/>
        <v>regd(46) = read(Load_E_7_19_171, ‘holdingregs’, 1, 1, ’int32’)*1e-7;</v>
      </c>
      <c r="AA50" t="str">
        <f t="shared" si="3"/>
        <v>dssText.Command=['Load.Load_PRI_BIO_MED1.Kv=’ num2str(</v>
      </c>
      <c r="AG50">
        <v>16</v>
      </c>
      <c r="AI50" t="str">
        <f t="shared" si="4"/>
        <v>dssText.Command=['Load.Load_PRI_BIO_MED1.Kv=’ num2str(p(16))];</v>
      </c>
    </row>
    <row r="51" spans="2:35" x14ac:dyDescent="0.25">
      <c r="B51" t="s">
        <v>231</v>
      </c>
      <c r="C51" t="s">
        <v>233</v>
      </c>
      <c r="D51" t="s">
        <v>662</v>
      </c>
      <c r="E51" t="s">
        <v>662</v>
      </c>
      <c r="F51">
        <v>67</v>
      </c>
      <c r="H51" t="str">
        <f t="shared" si="5"/>
        <v>Load_SS_42_WC1 = modbus(‘tcpip’,’192.168.2.67', 502);</v>
      </c>
      <c r="M51" t="str">
        <f t="shared" si="6"/>
        <v>read_Load_SS_42_WC1 = read(Load_SS_42_WC1, ‘holdingregs’, 1, 1, ’int32’)*1e-7;</v>
      </c>
      <c r="T51">
        <v>47</v>
      </c>
      <c r="U51" t="str">
        <f t="shared" si="7"/>
        <v>regd(47) = read(Load_SS_42_WC1, ‘holdingregs’, 1, 1, ’int32’)*1e-7;</v>
      </c>
      <c r="AA51" t="str">
        <f t="shared" si="3"/>
        <v>dssText.Command=['Load.Load_PRI_BIO_MED2.Kv=’ num2str(</v>
      </c>
      <c r="AG51">
        <v>16</v>
      </c>
      <c r="AI51" t="str">
        <f t="shared" si="4"/>
        <v>dssText.Command=['Load.Load_PRI_BIO_MED2.Kv=’ num2str(p(16))];</v>
      </c>
    </row>
    <row r="52" spans="2:35" x14ac:dyDescent="0.25">
      <c r="B52" t="s">
        <v>235</v>
      </c>
      <c r="C52" t="s">
        <v>238</v>
      </c>
      <c r="D52" t="s">
        <v>676</v>
      </c>
      <c r="E52" t="s">
        <v>676</v>
      </c>
      <c r="F52">
        <v>68</v>
      </c>
      <c r="H52" t="str">
        <f t="shared" si="5"/>
        <v>Load_EBU2_LAB_PRI1 = modbus(‘tcpip’,’192.168.2.68', 502);</v>
      </c>
      <c r="M52" t="str">
        <f t="shared" si="6"/>
        <v>read_Load_EBU2_LAB_PRI1 = read(Load_EBU2_LAB_PRI1, ‘holdingregs’, 1, 1, ’int32’)*1e-7;</v>
      </c>
      <c r="T52">
        <v>48</v>
      </c>
      <c r="U52" t="str">
        <f t="shared" si="7"/>
        <v>regd(48) = read(Load_EBU2_LAB_PRI1, ‘holdingregs’, 1, 1, ’int32’)*1e-7;</v>
      </c>
      <c r="AA52" t="str">
        <f t="shared" si="3"/>
        <v>dssText.Command=['Load.Load_PRI_BIO_MED3.Kv=’ num2str(</v>
      </c>
      <c r="AG52">
        <v>16</v>
      </c>
      <c r="AI52" t="str">
        <f t="shared" si="4"/>
        <v>dssText.Command=['Load.Load_PRI_BIO_MED3.Kv=’ num2str(p(16))];</v>
      </c>
    </row>
    <row r="53" spans="2:35" x14ac:dyDescent="0.25">
      <c r="B53" t="s">
        <v>240</v>
      </c>
      <c r="C53" t="s">
        <v>244</v>
      </c>
      <c r="D53" t="s">
        <v>690</v>
      </c>
      <c r="E53" t="s">
        <v>690</v>
      </c>
      <c r="F53">
        <v>69</v>
      </c>
      <c r="H53" t="str">
        <f t="shared" si="5"/>
        <v>Load_SW_T_0951 = modbus(‘tcpip’,’192.168.2.69', 502);</v>
      </c>
      <c r="M53" t="str">
        <f t="shared" si="6"/>
        <v>read_Load_SW_T_0951 = read(Load_SW_T_0951, ‘holdingregs’, 1, 1, ’int32’)*1e-7;</v>
      </c>
      <c r="T53">
        <v>49</v>
      </c>
      <c r="U53" t="str">
        <f t="shared" si="7"/>
        <v>regd(49) = read(Load_SW_T_0951, ‘holdingregs’, 1, 1, ’int32’)*1e-7;</v>
      </c>
      <c r="AA53" t="str">
        <f t="shared" si="3"/>
        <v>dssText.Command=['Load.Load_SS_64_SIO1.Kv=’ num2str(</v>
      </c>
      <c r="AG53">
        <v>17</v>
      </c>
      <c r="AI53" t="str">
        <f t="shared" si="4"/>
        <v>dssText.Command=['Load.Load_SS_64_SIO1.Kv=’ num2str(p(17))];</v>
      </c>
    </row>
    <row r="54" spans="2:35" x14ac:dyDescent="0.25">
      <c r="B54" t="s">
        <v>246</v>
      </c>
      <c r="C54" t="s">
        <v>248</v>
      </c>
      <c r="D54" t="s">
        <v>704</v>
      </c>
      <c r="E54" t="s">
        <v>704</v>
      </c>
      <c r="F54">
        <v>70</v>
      </c>
      <c r="H54" t="str">
        <f t="shared" si="5"/>
        <v>Load_PSA1 = modbus(‘tcpip’,’192.168.2.70', 502);</v>
      </c>
      <c r="M54" t="str">
        <f t="shared" si="6"/>
        <v>read_Load_PSA1 = read(Load_PSA1, ‘holdingregs’, 1, 1, ’int32’)*1e-7;</v>
      </c>
      <c r="T54">
        <v>50</v>
      </c>
      <c r="U54" t="str">
        <f t="shared" si="7"/>
        <v>regd(50) = read(Load_PSA1, ‘holdingregs’, 1, 1, ’int32’)*1e-7;</v>
      </c>
      <c r="AA54" t="str">
        <f t="shared" si="3"/>
        <v>dssText.Command=['Load.Load_SS_64_SIO2.Kv=’ num2str(</v>
      </c>
      <c r="AG54">
        <v>17</v>
      </c>
      <c r="AI54" t="str">
        <f t="shared" si="4"/>
        <v>dssText.Command=['Load.Load_SS_64_SIO2.Kv=’ num2str(p(17))];</v>
      </c>
    </row>
    <row r="55" spans="2:35" x14ac:dyDescent="0.25">
      <c r="B55" t="s">
        <v>250</v>
      </c>
      <c r="C55" t="s">
        <v>252</v>
      </c>
      <c r="D55" t="s">
        <v>718</v>
      </c>
      <c r="E55" t="s">
        <v>718</v>
      </c>
      <c r="F55">
        <v>71</v>
      </c>
      <c r="H55" t="str">
        <f t="shared" si="5"/>
        <v>Load_BUS_T_179_PRI1 = modbus(‘tcpip’,’192.168.2.71', 502);</v>
      </c>
      <c r="M55" t="str">
        <f t="shared" si="6"/>
        <v>read_Load_BUS_T_179_PRI1 = read(Load_BUS_T_179_PRI1, ‘holdingregs’, 1, 1, ’int32’)*1e-7;</v>
      </c>
      <c r="T55">
        <v>51</v>
      </c>
      <c r="U55" t="str">
        <f t="shared" si="7"/>
        <v>regd(51) = read(Load_BUS_T_179_PRI1, ‘holdingregs’, 1, 1, ’int32’)*1e-7;</v>
      </c>
      <c r="AA55" t="str">
        <f t="shared" si="3"/>
        <v>dssText.Command=['Load.Load_SS_64_SIO3.Kv=’ num2str(</v>
      </c>
      <c r="AG55">
        <v>17</v>
      </c>
      <c r="AI55" t="str">
        <f t="shared" si="4"/>
        <v>dssText.Command=['Load.Load_SS_64_SIO3.Kv=’ num2str(p(17))];</v>
      </c>
    </row>
    <row r="56" spans="2:35" x14ac:dyDescent="0.25">
      <c r="B56" t="s">
        <v>254</v>
      </c>
      <c r="C56" t="s">
        <v>258</v>
      </c>
      <c r="D56" t="s">
        <v>732</v>
      </c>
      <c r="E56" t="s">
        <v>732</v>
      </c>
      <c r="F56">
        <v>72</v>
      </c>
      <c r="H56" t="str">
        <f t="shared" si="5"/>
        <v>Load_BUS_T_345_PRI1 = modbus(‘tcpip’,’192.168.2.72', 502);</v>
      </c>
      <c r="M56" t="str">
        <f t="shared" si="6"/>
        <v>read_Load_BUS_T_345_PRI1 = read(Load_BUS_T_345_PRI1, ‘holdingregs’, 1, 1, ’int32’)*1e-7;</v>
      </c>
      <c r="T56">
        <v>52</v>
      </c>
      <c r="U56" t="str">
        <f t="shared" si="7"/>
        <v>regd(52) = read(Load_BUS_T_345_PRI1, ‘holdingregs’, 1, 1, ’int32’)*1e-7;</v>
      </c>
      <c r="AA56" t="str">
        <f t="shared" si="3"/>
        <v>dssText.Command=['Load.Load_BLACK_BOX_PRI1.Kv=’ num2str(</v>
      </c>
      <c r="AG56">
        <v>18</v>
      </c>
      <c r="AI56" t="str">
        <f t="shared" si="4"/>
        <v>dssText.Command=['Load.Load_BLACK_BOX_PRI1.Kv=’ num2str(p(18))];</v>
      </c>
    </row>
    <row r="57" spans="2:35" x14ac:dyDescent="0.25">
      <c r="B57" t="s">
        <v>260</v>
      </c>
      <c r="C57" t="s">
        <v>262</v>
      </c>
      <c r="D57" t="s">
        <v>746</v>
      </c>
      <c r="E57" t="s">
        <v>746</v>
      </c>
      <c r="F57">
        <v>73</v>
      </c>
      <c r="H57" t="str">
        <f t="shared" si="5"/>
        <v>Load_SS_31_RC1 = modbus(‘tcpip’,’192.168.2.73', 502);</v>
      </c>
      <c r="M57" t="str">
        <f t="shared" si="6"/>
        <v>read_Load_SS_31_RC1 = read(Load_SS_31_RC1, ‘holdingregs’, 1, 1, ’int32’)*1e-7;</v>
      </c>
      <c r="T57">
        <v>53</v>
      </c>
      <c r="U57" t="str">
        <f t="shared" si="7"/>
        <v>regd(53) = read(Load_SS_31_RC1, ‘holdingregs’, 1, 1, ’int32’)*1e-7;</v>
      </c>
      <c r="AA57" t="str">
        <f t="shared" si="3"/>
        <v>dssText.Command=['Load.Load_BLACK_BOX_PRI2.Kv=’ num2str(</v>
      </c>
      <c r="AG57">
        <v>18</v>
      </c>
      <c r="AI57" t="str">
        <f t="shared" si="4"/>
        <v>dssText.Command=['Load.Load_BLACK_BOX_PRI2.Kv=’ num2str(p(18))];</v>
      </c>
    </row>
    <row r="58" spans="2:35" x14ac:dyDescent="0.25">
      <c r="B58" t="s">
        <v>264</v>
      </c>
      <c r="C58" t="s">
        <v>266</v>
      </c>
      <c r="D58" t="s">
        <v>760</v>
      </c>
      <c r="E58" t="s">
        <v>760</v>
      </c>
      <c r="F58">
        <v>74</v>
      </c>
      <c r="H58" t="str">
        <f t="shared" si="5"/>
        <v>Load_SS_30_RC1 = modbus(‘tcpip’,’192.168.2.74', 502);</v>
      </c>
      <c r="M58" t="str">
        <f t="shared" si="6"/>
        <v>read_Load_SS_30_RC1 = read(Load_SS_30_RC1, ‘holdingregs’, 1, 1, ’int32’)*1e-7;</v>
      </c>
      <c r="T58">
        <v>54</v>
      </c>
      <c r="U58" t="str">
        <f t="shared" si="7"/>
        <v>regd(54) = read(Load_SS_30_RC1, ‘holdingregs’, 1, 1, ’int32’)*1e-7;</v>
      </c>
      <c r="AA58" t="str">
        <f t="shared" si="3"/>
        <v>dssText.Command=['Load.Load_BLACK_BOX_PRI3.Kv=’ num2str(</v>
      </c>
      <c r="AG58">
        <v>18</v>
      </c>
      <c r="AI58" t="str">
        <f t="shared" si="4"/>
        <v>dssText.Command=['Load.Load_BLACK_BOX_PRI3.Kv=’ num2str(p(18))];</v>
      </c>
    </row>
    <row r="59" spans="2:35" x14ac:dyDescent="0.25">
      <c r="B59" t="s">
        <v>268</v>
      </c>
      <c r="C59" t="s">
        <v>272</v>
      </c>
      <c r="D59" t="s">
        <v>774</v>
      </c>
      <c r="E59" t="s">
        <v>774</v>
      </c>
      <c r="F59">
        <v>75</v>
      </c>
      <c r="H59" t="str">
        <f t="shared" si="5"/>
        <v>Load_SB_B2A1 = modbus(‘tcpip’,’192.168.2.75', 502);</v>
      </c>
      <c r="M59" t="str">
        <f t="shared" si="6"/>
        <v>read_Load_SB_B2A1 = read(Load_SB_B2A1, ‘holdingregs’, 1, 1, ’int32’)*1e-7;</v>
      </c>
      <c r="T59">
        <v>55</v>
      </c>
      <c r="U59" t="str">
        <f t="shared" si="7"/>
        <v>regd(55) = read(Load_SB_B2A1, ‘holdingregs’, 1, 1, ’int32’)*1e-7;</v>
      </c>
      <c r="AA59" t="str">
        <f t="shared" si="3"/>
        <v>dssText.Command=['Load.Load_BLDG_3B_12KV1.Kv=’ num2str(</v>
      </c>
      <c r="AG59">
        <v>19</v>
      </c>
      <c r="AI59" t="str">
        <f t="shared" si="4"/>
        <v>dssText.Command=['Load.Load_BLDG_3B_12KV1.Kv=’ num2str(p(19))];</v>
      </c>
    </row>
    <row r="60" spans="2:35" x14ac:dyDescent="0.25">
      <c r="B60" t="s">
        <v>274</v>
      </c>
      <c r="C60" t="s">
        <v>276</v>
      </c>
      <c r="D60" t="s">
        <v>788</v>
      </c>
      <c r="E60" t="s">
        <v>788</v>
      </c>
      <c r="F60">
        <v>76</v>
      </c>
      <c r="H60" t="str">
        <f t="shared" si="5"/>
        <v>Load_SS_52_SIO1 = modbus(‘tcpip’,’192.168.2.76', 502);</v>
      </c>
      <c r="M60" t="str">
        <f t="shared" si="6"/>
        <v>read_Load_SS_52_SIO1 = read(Load_SS_52_SIO1, ‘holdingregs’, 1, 1, ’int32’)*1e-7;</v>
      </c>
      <c r="T60">
        <v>56</v>
      </c>
      <c r="U60" t="str">
        <f t="shared" si="7"/>
        <v>regd(56) = read(Load_SS_52_SIO1, ‘holdingregs’, 1, 1, ’int32’)*1e-7;</v>
      </c>
      <c r="AA60" t="str">
        <f t="shared" si="3"/>
        <v>dssText.Command=['Load.Load_BLDG_3B_12KV2.Kv=’ num2str(</v>
      </c>
      <c r="AG60">
        <v>19</v>
      </c>
      <c r="AI60" t="str">
        <f t="shared" si="4"/>
        <v>dssText.Command=['Load.Load_BLDG_3B_12KV2.Kv=’ num2str(p(19))];</v>
      </c>
    </row>
    <row r="61" spans="2:35" x14ac:dyDescent="0.25">
      <c r="B61" t="s">
        <v>278</v>
      </c>
      <c r="C61" t="s">
        <v>280</v>
      </c>
      <c r="D61" t="s">
        <v>802</v>
      </c>
      <c r="E61" t="s">
        <v>802</v>
      </c>
      <c r="F61">
        <v>77</v>
      </c>
      <c r="H61" t="str">
        <f t="shared" si="5"/>
        <v>Load_SS_82_WC1 = modbus(‘tcpip’,’192.168.2.77', 502);</v>
      </c>
      <c r="M61" t="str">
        <f t="shared" si="6"/>
        <v>read_Load_SS_82_WC1 = read(Load_SS_82_WC1, ‘holdingregs’, 1, 1, ’int32’)*1e-7;</v>
      </c>
      <c r="T61">
        <v>57</v>
      </c>
      <c r="U61" t="str">
        <f t="shared" si="7"/>
        <v>regd(57) = read(Load_SS_82_WC1, ‘holdingregs’, 1, 1, ’int32’)*1e-7;</v>
      </c>
      <c r="AA61" t="str">
        <f t="shared" si="3"/>
        <v>dssText.Command=['Load.Load_BLDG_3B_12KV3.Kv=’ num2str(</v>
      </c>
      <c r="AG61">
        <v>19</v>
      </c>
      <c r="AI61" t="str">
        <f t="shared" si="4"/>
        <v>dssText.Command=['Load.Load_BLDG_3B_12KV3.Kv=’ num2str(p(19))];</v>
      </c>
    </row>
    <row r="62" spans="2:35" x14ac:dyDescent="0.25">
      <c r="B62" t="s">
        <v>282</v>
      </c>
      <c r="C62" t="s">
        <v>286</v>
      </c>
      <c r="D62" t="s">
        <v>816</v>
      </c>
      <c r="E62" t="s">
        <v>816</v>
      </c>
      <c r="F62">
        <v>78</v>
      </c>
      <c r="H62" t="str">
        <f t="shared" si="5"/>
        <v>Load_SS_91_WC1 = modbus(‘tcpip’,’192.168.2.78', 502);</v>
      </c>
      <c r="M62" t="str">
        <f t="shared" si="6"/>
        <v>read_Load_SS_91_WC1 = read(Load_SS_91_WC1, ‘holdingregs’, 1, 1, ’int32’)*1e-7;</v>
      </c>
      <c r="T62">
        <v>58</v>
      </c>
      <c r="U62" t="str">
        <f t="shared" si="7"/>
        <v>regd(58) = read(Load_SS_91_WC1, ‘holdingregs’, 1, 1, ’int32’)*1e-7;</v>
      </c>
      <c r="AA62" t="str">
        <f t="shared" si="3"/>
        <v>dssText.Command=['Load.Load_BLDG_3B_151.Kv=’ num2str(</v>
      </c>
      <c r="AG62">
        <v>20</v>
      </c>
      <c r="AI62" t="str">
        <f t="shared" si="4"/>
        <v>dssText.Command=['Load.Load_BLDG_3B_151.Kv=’ num2str(p(20))];</v>
      </c>
    </row>
    <row r="63" spans="2:35" x14ac:dyDescent="0.25">
      <c r="B63" t="s">
        <v>288</v>
      </c>
      <c r="C63" t="s">
        <v>290</v>
      </c>
      <c r="D63" t="s">
        <v>828</v>
      </c>
      <c r="E63" t="s">
        <v>828</v>
      </c>
      <c r="F63">
        <v>79</v>
      </c>
      <c r="H63" t="str">
        <f t="shared" si="5"/>
        <v>Load_SS_92_ERC1 = modbus(‘tcpip’,’192.168.2.79', 502);</v>
      </c>
      <c r="M63" t="str">
        <f t="shared" si="6"/>
        <v>read_Load_SS_92_ERC1 = read(Load_SS_92_ERC1, ‘holdingregs’, 1, 1, ’int32’)*1e-7;</v>
      </c>
      <c r="T63">
        <v>59</v>
      </c>
      <c r="U63" t="str">
        <f t="shared" si="7"/>
        <v>regd(59) = read(Load_SS_92_ERC1, ‘holdingregs’, 1, 1, ’int32’)*1e-7;</v>
      </c>
      <c r="AA63" t="str">
        <f t="shared" si="3"/>
        <v>dssText.Command=['Load.Load_BLDG_3B_152.Kv=’ num2str(</v>
      </c>
      <c r="AG63">
        <v>20</v>
      </c>
      <c r="AI63" t="str">
        <f t="shared" si="4"/>
        <v>dssText.Command=['Load.Load_BLDG_3B_152.Kv=’ num2str(p(20))];</v>
      </c>
    </row>
    <row r="64" spans="2:35" x14ac:dyDescent="0.25">
      <c r="B64" t="s">
        <v>292</v>
      </c>
      <c r="C64" t="s">
        <v>294</v>
      </c>
      <c r="D64" t="s">
        <v>842</v>
      </c>
      <c r="E64" t="s">
        <v>842</v>
      </c>
      <c r="F64">
        <v>80</v>
      </c>
      <c r="H64" t="str">
        <f t="shared" si="5"/>
        <v>Load_SVERD_US1_PRI1 = modbus(‘tcpip’,’192.168.2.80', 502);</v>
      </c>
      <c r="M64" t="str">
        <f t="shared" si="6"/>
        <v>read_Load_SVERD_US1_PRI1 = read(Load_SVERD_US1_PRI1, ‘holdingregs’, 1, 1, ’int32’)*1e-7;</v>
      </c>
      <c r="T64">
        <v>60</v>
      </c>
      <c r="U64" t="str">
        <f t="shared" si="7"/>
        <v>regd(60) = read(Load_SVERD_US1_PRI1, ‘holdingregs’, 1, 1, ’int32’)*1e-7;</v>
      </c>
      <c r="AA64" t="str">
        <f t="shared" si="3"/>
        <v>dssText.Command=['Load.Load_BLDG_3B_153.Kv=’ num2str(</v>
      </c>
      <c r="AG64">
        <v>20</v>
      </c>
      <c r="AI64" t="str">
        <f t="shared" si="4"/>
        <v>dssText.Command=['Load.Load_BLDG_3B_153.Kv=’ num2str(p(20))];</v>
      </c>
    </row>
    <row r="65" spans="2:35" x14ac:dyDescent="0.25">
      <c r="B65" t="s">
        <v>296</v>
      </c>
      <c r="C65" t="s">
        <v>300</v>
      </c>
      <c r="D65" t="s">
        <v>856</v>
      </c>
      <c r="E65" t="s">
        <v>856</v>
      </c>
      <c r="F65">
        <v>81</v>
      </c>
      <c r="H65" t="str">
        <f t="shared" si="5"/>
        <v>Load_T_0501 = modbus(‘tcpip’,’192.168.2.81', 502);</v>
      </c>
      <c r="M65" t="str">
        <f t="shared" si="6"/>
        <v>read_Load_T_0501 = read(Load_T_0501, ‘holdingregs’, 1, 1, ’int32’)*1e-7;</v>
      </c>
      <c r="T65">
        <v>61</v>
      </c>
      <c r="U65" t="str">
        <f t="shared" si="7"/>
        <v>regd(61) = read(Load_T_0501, ‘holdingregs’, 1, 1, ’int32’)*1e-7;</v>
      </c>
      <c r="AA65" t="str">
        <f t="shared" si="3"/>
        <v>dssText.Command=['Load.Load_SS_36_RC1.Kv=’ num2str(</v>
      </c>
      <c r="AG65">
        <v>21</v>
      </c>
      <c r="AI65" t="str">
        <f t="shared" si="4"/>
        <v>dssText.Command=['Load.Load_SS_36_RC1.Kv=’ num2str(p(21))];</v>
      </c>
    </row>
    <row r="66" spans="2:35" x14ac:dyDescent="0.25">
      <c r="B66" t="s">
        <v>302</v>
      </c>
      <c r="C66" t="s">
        <v>304</v>
      </c>
      <c r="D66" t="s">
        <v>870</v>
      </c>
      <c r="E66" t="s">
        <v>870</v>
      </c>
      <c r="F66">
        <v>82</v>
      </c>
      <c r="H66" t="str">
        <f t="shared" si="5"/>
        <v>Load_C_SERVICE_PRI1 = modbus(‘tcpip’,’192.168.2.82', 502);</v>
      </c>
      <c r="M66" t="str">
        <f t="shared" si="6"/>
        <v>read_Load_C_SERVICE_PRI1 = read(Load_C_SERVICE_PRI1, ‘holdingregs’, 1, 1, ’int32’)*1e-7;</v>
      </c>
      <c r="T66">
        <v>62</v>
      </c>
      <c r="U66" t="str">
        <f t="shared" si="7"/>
        <v>regd(62) = read(Load_C_SERVICE_PRI1, ‘holdingregs’, 1, 1, ’int32’)*1e-7;</v>
      </c>
      <c r="AA66" t="str">
        <f t="shared" si="3"/>
        <v>dssText.Command=['Load.Load_SS_36_RC2.Kv=’ num2str(</v>
      </c>
      <c r="AG66">
        <v>21</v>
      </c>
      <c r="AI66" t="str">
        <f t="shared" si="4"/>
        <v>dssText.Command=['Load.Load_SS_36_RC2.Kv=’ num2str(p(21))];</v>
      </c>
    </row>
    <row r="67" spans="2:35" x14ac:dyDescent="0.25">
      <c r="B67" t="s">
        <v>306</v>
      </c>
      <c r="C67" t="s">
        <v>308</v>
      </c>
      <c r="D67" t="s">
        <v>884</v>
      </c>
      <c r="E67" t="s">
        <v>884</v>
      </c>
      <c r="F67">
        <v>83</v>
      </c>
      <c r="H67" t="str">
        <f t="shared" si="5"/>
        <v>Load_SW_T_071_0721 = modbus(‘tcpip’,’192.168.2.83', 502);</v>
      </c>
      <c r="M67" t="str">
        <f t="shared" si="6"/>
        <v>read_Load_SW_T_071_0721 = read(Load_SW_T_071_0721, ‘holdingregs’, 1, 1, ’int32’)*1e-7;</v>
      </c>
      <c r="T67">
        <v>63</v>
      </c>
      <c r="U67" t="str">
        <f t="shared" si="7"/>
        <v>regd(63) = read(Load_SW_T_071_0721, ‘holdingregs’, 1, 1, ’int32’)*1e-7;</v>
      </c>
      <c r="AA67" t="str">
        <f t="shared" si="3"/>
        <v>dssText.Command=['Load.Load_SS_36_RC3.Kv=’ num2str(</v>
      </c>
      <c r="AG67">
        <v>21</v>
      </c>
      <c r="AI67" t="str">
        <f t="shared" si="4"/>
        <v>dssText.Command=['Load.Load_SS_36_RC3.Kv=’ num2str(p(21))];</v>
      </c>
    </row>
    <row r="68" spans="2:35" x14ac:dyDescent="0.25">
      <c r="B68" t="s">
        <v>310</v>
      </c>
      <c r="C68" t="s">
        <v>314</v>
      </c>
      <c r="D68" t="s">
        <v>898</v>
      </c>
      <c r="E68" t="s">
        <v>898</v>
      </c>
      <c r="F68">
        <v>84</v>
      </c>
      <c r="H68" t="str">
        <f t="shared" si="5"/>
        <v>Load_BUS_T_234_PRI1 = modbus(‘tcpip’,’192.168.2.84', 502);</v>
      </c>
      <c r="M68" t="str">
        <f t="shared" si="6"/>
        <v>read_Load_BUS_T_234_PRI1 = read(Load_BUS_T_234_PRI1, ‘holdingregs’, 1, 1, ’int32’)*1e-7;</v>
      </c>
      <c r="T68">
        <v>64</v>
      </c>
      <c r="U68" t="str">
        <f t="shared" si="7"/>
        <v>regd(64) = read(Load_BUS_T_234_PRI1, ‘holdingregs’, 1, 1, ’int32’)*1e-7;</v>
      </c>
      <c r="AA68" t="str">
        <f t="shared" si="3"/>
        <v>dssText.Command=['Load.Load_N_CAMPUS_B1.Kv=’ num2str(</v>
      </c>
      <c r="AG68">
        <v>22</v>
      </c>
      <c r="AI68" t="str">
        <f t="shared" si="4"/>
        <v>dssText.Command=['Load.Load_N_CAMPUS_B1.Kv=’ num2str(p(22))];</v>
      </c>
    </row>
    <row r="69" spans="2:35" x14ac:dyDescent="0.25">
      <c r="B69" t="s">
        <v>316</v>
      </c>
      <c r="C69" t="s">
        <v>318</v>
      </c>
      <c r="D69" t="s">
        <v>913</v>
      </c>
      <c r="E69" t="s">
        <v>913</v>
      </c>
      <c r="F69">
        <v>85</v>
      </c>
      <c r="H69" t="str">
        <f t="shared" ref="H69:H104" si="8">E69&amp;$H$2&amp;F69&amp;$I$2</f>
        <v>Load_DB_CP1 = modbus(‘tcpip’,’192.168.2.85', 502);</v>
      </c>
      <c r="M69" t="str">
        <f t="shared" ref="M69:M104" si="9">$M$2&amp;E69&amp;$N$2&amp;E69&amp;$O$2</f>
        <v>read_Load_DB_CP1 = read(Load_DB_CP1, ‘holdingregs’, 1, 1, ’int32’)*1e-7;</v>
      </c>
      <c r="T69">
        <v>65</v>
      </c>
      <c r="U69" t="str">
        <f t="shared" ref="U69:U100" si="10">$T$2&amp;T69&amp;$U$2&amp;$N$2&amp;E69&amp;$O$2</f>
        <v>regd(65) = read(Load_DB_CP1, ‘holdingregs’, 1, 1, ’int32’)*1e-7;</v>
      </c>
      <c r="AA69" t="str">
        <f t="shared" ref="AA69:AA132" si="11">$AA$2&amp;B69&amp;$AD$2&amp;$AE$2</f>
        <v>dssText.Command=['Load.Load_N_CAMPUS_B2.Kv=’ num2str(</v>
      </c>
      <c r="AG69">
        <v>22</v>
      </c>
      <c r="AI69" t="str">
        <f t="shared" ref="AI69:AI132" si="12">AA69&amp;$AG$2&amp;AG69&amp;$AH$2&amp;$AF$2</f>
        <v>dssText.Command=['Load.Load_N_CAMPUS_B2.Kv=’ num2str(p(22))];</v>
      </c>
    </row>
    <row r="70" spans="2:35" x14ac:dyDescent="0.25">
      <c r="B70" t="s">
        <v>320</v>
      </c>
      <c r="C70" t="s">
        <v>322</v>
      </c>
      <c r="D70" t="s">
        <v>927</v>
      </c>
      <c r="E70" t="s">
        <v>927</v>
      </c>
      <c r="F70">
        <v>86</v>
      </c>
      <c r="H70" t="str">
        <f t="shared" si="8"/>
        <v>Load_BUS_T_257_PRI1 = modbus(‘tcpip’,’192.168.2.86', 502);</v>
      </c>
      <c r="M70" t="str">
        <f t="shared" si="9"/>
        <v>read_Load_BUS_T_257_PRI1 = read(Load_BUS_T_257_PRI1, ‘holdingregs’, 1, 1, ’int32’)*1e-7;</v>
      </c>
      <c r="T70">
        <v>66</v>
      </c>
      <c r="U70" t="str">
        <f t="shared" si="10"/>
        <v>regd(66) = read(Load_BUS_T_257_PRI1, ‘holdingregs’, 1, 1, ’int32’)*1e-7;</v>
      </c>
      <c r="AA70" t="str">
        <f t="shared" si="11"/>
        <v>dssText.Command=['Load.Load_N_CAMPUS_B3.Kv=’ num2str(</v>
      </c>
      <c r="AG70">
        <v>22</v>
      </c>
      <c r="AI70" t="str">
        <f t="shared" si="12"/>
        <v>dssText.Command=['Load.Load_N_CAMPUS_B3.Kv=’ num2str(p(22))];</v>
      </c>
    </row>
    <row r="71" spans="2:35" x14ac:dyDescent="0.25">
      <c r="B71" t="s">
        <v>324</v>
      </c>
      <c r="C71" t="s">
        <v>328</v>
      </c>
      <c r="D71" t="s">
        <v>941</v>
      </c>
      <c r="E71" t="s">
        <v>941</v>
      </c>
      <c r="F71">
        <v>87</v>
      </c>
      <c r="H71" t="str">
        <f t="shared" si="8"/>
        <v>Load_BUS_T_259_PRI1 = modbus(‘tcpip’,’192.168.2.87', 502);</v>
      </c>
      <c r="M71" t="str">
        <f t="shared" si="9"/>
        <v>read_Load_BUS_T_259_PRI1 = read(Load_BUS_T_259_PRI1, ‘holdingregs’, 1, 1, ’int32’)*1e-7;</v>
      </c>
      <c r="T71">
        <v>67</v>
      </c>
      <c r="U71" t="str">
        <f t="shared" si="10"/>
        <v>regd(67) = read(Load_BUS_T_259_PRI1, ‘holdingregs’, 1, 1, ’int32’)*1e-7;</v>
      </c>
      <c r="AA71" t="str">
        <f t="shared" si="11"/>
        <v>dssText.Command=['Load.Load_N_CAMPUS_C1.Kv=’ num2str(</v>
      </c>
      <c r="AG71">
        <v>23</v>
      </c>
      <c r="AI71" t="str">
        <f t="shared" si="12"/>
        <v>dssText.Command=['Load.Load_N_CAMPUS_C1.Kv=’ num2str(p(23))];</v>
      </c>
    </row>
    <row r="72" spans="2:35" x14ac:dyDescent="0.25">
      <c r="B72" t="s">
        <v>330</v>
      </c>
      <c r="C72" t="s">
        <v>332</v>
      </c>
      <c r="D72" t="s">
        <v>955</v>
      </c>
      <c r="E72" t="s">
        <v>955</v>
      </c>
      <c r="F72">
        <v>88</v>
      </c>
      <c r="H72" t="str">
        <f t="shared" si="8"/>
        <v>Load_T_270_PRI1 = modbus(‘tcpip’,’192.168.2.88', 502);</v>
      </c>
      <c r="M72" t="str">
        <f t="shared" si="9"/>
        <v>read_Load_T_270_PRI1 = read(Load_T_270_PRI1, ‘holdingregs’, 1, 1, ’int32’)*1e-7;</v>
      </c>
      <c r="T72">
        <v>68</v>
      </c>
      <c r="U72" t="str">
        <f t="shared" si="10"/>
        <v>regd(68) = read(Load_T_270_PRI1, ‘holdingregs’, 1, 1, ’int32’)*1e-7;</v>
      </c>
      <c r="AA72" t="str">
        <f t="shared" si="11"/>
        <v>dssText.Command=['Load.Load_N_CAMPUS_C2.Kv=’ num2str(</v>
      </c>
      <c r="AG72">
        <v>23</v>
      </c>
      <c r="AI72" t="str">
        <f t="shared" si="12"/>
        <v>dssText.Command=['Load.Load_N_CAMPUS_C2.Kv=’ num2str(p(23))];</v>
      </c>
    </row>
    <row r="73" spans="2:35" x14ac:dyDescent="0.25">
      <c r="B73" t="s">
        <v>334</v>
      </c>
      <c r="C73" t="s">
        <v>336</v>
      </c>
      <c r="D73" t="s">
        <v>969</v>
      </c>
      <c r="E73" t="s">
        <v>969</v>
      </c>
      <c r="F73">
        <v>89</v>
      </c>
      <c r="H73" t="str">
        <f t="shared" si="8"/>
        <v>Load_T_281_PRI1 = modbus(‘tcpip’,’192.168.2.89', 502);</v>
      </c>
      <c r="M73" t="str">
        <f t="shared" si="9"/>
        <v>read_Load_T_281_PRI1 = read(Load_T_281_PRI1, ‘holdingregs’, 1, 1, ’int32’)*1e-7;</v>
      </c>
      <c r="T73">
        <v>69</v>
      </c>
      <c r="U73" t="str">
        <f t="shared" si="10"/>
        <v>regd(69) = read(Load_T_281_PRI1, ‘holdingregs’, 1, 1, ’int32’)*1e-7;</v>
      </c>
      <c r="AA73" t="str">
        <f t="shared" si="11"/>
        <v>dssText.Command=['Load.Load_N_CAMPUS_C3.Kv=’ num2str(</v>
      </c>
      <c r="AG73">
        <v>23</v>
      </c>
      <c r="AI73" t="str">
        <f t="shared" si="12"/>
        <v>dssText.Command=['Load.Load_N_CAMPUS_C3.Kv=’ num2str(p(23))];</v>
      </c>
    </row>
    <row r="74" spans="2:35" x14ac:dyDescent="0.25">
      <c r="B74" t="s">
        <v>338</v>
      </c>
      <c r="C74" t="s">
        <v>342</v>
      </c>
      <c r="D74" t="s">
        <v>983</v>
      </c>
      <c r="E74" t="s">
        <v>983</v>
      </c>
      <c r="F74">
        <v>90</v>
      </c>
      <c r="H74" t="str">
        <f t="shared" si="8"/>
        <v>Load_BUS_T_284_PRI1 = modbus(‘tcpip’,’192.168.2.90', 502);</v>
      </c>
      <c r="M74" t="str">
        <f t="shared" si="9"/>
        <v>read_Load_BUS_T_284_PRI1 = read(Load_BUS_T_284_PRI1, ‘holdingregs’, 1, 1, ’int32’)*1e-7;</v>
      </c>
      <c r="T74">
        <v>70</v>
      </c>
      <c r="U74" t="str">
        <f t="shared" si="10"/>
        <v>regd(70) = read(Load_BUS_T_284_PRI1, ‘holdingregs’, 1, 1, ’int32’)*1e-7;</v>
      </c>
      <c r="AA74" t="str">
        <f t="shared" si="11"/>
        <v>dssText.Command=['Load.Load_BUS_NC171.Kv=’ num2str(</v>
      </c>
      <c r="AG74">
        <v>24</v>
      </c>
      <c r="AI74" t="str">
        <f t="shared" si="12"/>
        <v>dssText.Command=['Load.Load_BUS_NC171.Kv=’ num2str(p(24))];</v>
      </c>
    </row>
    <row r="75" spans="2:35" x14ac:dyDescent="0.25">
      <c r="B75" t="s">
        <v>344</v>
      </c>
      <c r="C75" t="s">
        <v>346</v>
      </c>
      <c r="D75" t="s">
        <v>997</v>
      </c>
      <c r="E75" t="s">
        <v>997</v>
      </c>
      <c r="F75">
        <v>91</v>
      </c>
      <c r="H75" t="str">
        <f t="shared" si="8"/>
        <v>Load_PRI_T_306_SHILEY1 = modbus(‘tcpip’,’192.168.2.91', 502);</v>
      </c>
      <c r="M75" t="str">
        <f t="shared" si="9"/>
        <v>read_Load_PRI_T_306_SHILEY1 = read(Load_PRI_T_306_SHILEY1, ‘holdingregs’, 1, 1, ’int32’)*1e-7;</v>
      </c>
      <c r="T75">
        <v>71</v>
      </c>
      <c r="U75" t="str">
        <f t="shared" si="10"/>
        <v>regd(71) = read(Load_PRI_T_306_SHILEY1, ‘holdingregs’, 1, 1, ’int32’)*1e-7;</v>
      </c>
      <c r="AA75" t="str">
        <f t="shared" si="11"/>
        <v>dssText.Command=['Load.Load_BUS_NC172.Kv=’ num2str(</v>
      </c>
      <c r="AG75">
        <v>24</v>
      </c>
      <c r="AI75" t="str">
        <f t="shared" si="12"/>
        <v>dssText.Command=['Load.Load_BUS_NC172.Kv=’ num2str(p(24))];</v>
      </c>
    </row>
    <row r="76" spans="2:35" x14ac:dyDescent="0.25">
      <c r="B76" t="s">
        <v>348</v>
      </c>
      <c r="C76" t="s">
        <v>350</v>
      </c>
      <c r="D76" t="s">
        <v>1011</v>
      </c>
      <c r="E76" t="s">
        <v>1011</v>
      </c>
      <c r="F76">
        <v>92</v>
      </c>
      <c r="H76" t="str">
        <f t="shared" si="8"/>
        <v>Load_BUS_T_318_PRI1 = modbus(‘tcpip’,’192.168.2.92', 502);</v>
      </c>
      <c r="M76" t="str">
        <f t="shared" si="9"/>
        <v>read_Load_BUS_T_318_PRI1 = read(Load_BUS_T_318_PRI1, ‘holdingregs’, 1, 1, ’int32’)*1e-7;</v>
      </c>
      <c r="T76">
        <v>72</v>
      </c>
      <c r="U76" t="str">
        <f t="shared" si="10"/>
        <v>regd(72) = read(Load_BUS_T_318_PRI1, ‘holdingregs’, 1, 1, ’int32’)*1e-7;</v>
      </c>
      <c r="AA76" t="str">
        <f t="shared" si="11"/>
        <v>dssText.Command=['Load.Load_BUS_NC173.Kv=’ num2str(</v>
      </c>
      <c r="AG76">
        <v>24</v>
      </c>
      <c r="AI76" t="str">
        <f t="shared" si="12"/>
        <v>dssText.Command=['Load.Load_BUS_NC173.Kv=’ num2str(p(24))];</v>
      </c>
    </row>
    <row r="77" spans="2:35" x14ac:dyDescent="0.25">
      <c r="B77" t="s">
        <v>352</v>
      </c>
      <c r="C77" t="s">
        <v>356</v>
      </c>
      <c r="D77" t="s">
        <v>1025</v>
      </c>
      <c r="E77" t="s">
        <v>1025</v>
      </c>
      <c r="F77">
        <v>93</v>
      </c>
      <c r="H77" t="str">
        <f t="shared" si="8"/>
        <v>Load_T_PHARM_ESA_P1 = modbus(‘tcpip’,’192.168.2.93', 502);</v>
      </c>
      <c r="M77" t="str">
        <f t="shared" si="9"/>
        <v>read_Load_T_PHARM_ESA_P1 = read(Load_T_PHARM_ESA_P1, ‘holdingregs’, 1, 1, ’int32’)*1e-7;</v>
      </c>
      <c r="T77">
        <v>73</v>
      </c>
      <c r="U77" t="str">
        <f t="shared" si="10"/>
        <v>regd(73) = read(Load_T_PHARM_ESA_P1, ‘holdingregs’, 1, 1, ’int32’)*1e-7;</v>
      </c>
      <c r="AA77" t="str">
        <f t="shared" si="11"/>
        <v>dssText.Command=['Load.Load_N_CAMPUS_A1.Kv=’ num2str(</v>
      </c>
      <c r="AG77">
        <v>25</v>
      </c>
      <c r="AI77" t="str">
        <f t="shared" si="12"/>
        <v>dssText.Command=['Load.Load_N_CAMPUS_A1.Kv=’ num2str(p(25))];</v>
      </c>
    </row>
    <row r="78" spans="2:35" x14ac:dyDescent="0.25">
      <c r="B78" t="s">
        <v>358</v>
      </c>
      <c r="C78" t="s">
        <v>360</v>
      </c>
      <c r="D78" t="s">
        <v>1039</v>
      </c>
      <c r="E78" t="s">
        <v>1039</v>
      </c>
      <c r="F78">
        <v>94</v>
      </c>
      <c r="H78" t="str">
        <f t="shared" si="8"/>
        <v>Load_T_341_PRI1 = modbus(‘tcpip’,’192.168.2.94', 502);</v>
      </c>
      <c r="M78" t="str">
        <f t="shared" si="9"/>
        <v>read_Load_T_341_PRI1 = read(Load_T_341_PRI1, ‘holdingregs’, 1, 1, ’int32’)*1e-7;</v>
      </c>
      <c r="T78">
        <v>74</v>
      </c>
      <c r="U78" t="str">
        <f t="shared" si="10"/>
        <v>regd(74) = read(Load_T_341_PRI1, ‘holdingregs’, 1, 1, ’int32’)*1e-7;</v>
      </c>
      <c r="AA78" t="str">
        <f t="shared" si="11"/>
        <v>dssText.Command=['Load.Load_N_CAMPUS_A2.Kv=’ num2str(</v>
      </c>
      <c r="AG78">
        <v>25</v>
      </c>
      <c r="AI78" t="str">
        <f t="shared" si="12"/>
        <v>dssText.Command=['Load.Load_N_CAMPUS_A2.Kv=’ num2str(p(25))];</v>
      </c>
    </row>
    <row r="79" spans="2:35" x14ac:dyDescent="0.25">
      <c r="B79" t="s">
        <v>362</v>
      </c>
      <c r="C79" t="s">
        <v>364</v>
      </c>
      <c r="D79" t="s">
        <v>1053</v>
      </c>
      <c r="E79" t="s">
        <v>1053</v>
      </c>
      <c r="F79">
        <v>95</v>
      </c>
      <c r="H79" t="str">
        <f t="shared" si="8"/>
        <v>Load_BUS_T_347_PRI1 = modbus(‘tcpip’,’192.168.2.95', 502);</v>
      </c>
      <c r="M79" t="str">
        <f t="shared" si="9"/>
        <v>read_Load_BUS_T_347_PRI1 = read(Load_BUS_T_347_PRI1, ‘holdingregs’, 1, 1, ’int32’)*1e-7;</v>
      </c>
      <c r="T79">
        <v>75</v>
      </c>
      <c r="U79" t="str">
        <f t="shared" si="10"/>
        <v>regd(75) = read(Load_BUS_T_347_PRI1, ‘holdingregs’, 1, 1, ’int32’)*1e-7;</v>
      </c>
      <c r="AA79" t="str">
        <f t="shared" si="11"/>
        <v>dssText.Command=['Load.Load_N_CAMPUS_A3.Kv=’ num2str(</v>
      </c>
      <c r="AG79">
        <v>25</v>
      </c>
      <c r="AI79" t="str">
        <f t="shared" si="12"/>
        <v>dssText.Command=['Load.Load_N_CAMPUS_A3.Kv=’ num2str(p(25))];</v>
      </c>
    </row>
    <row r="80" spans="2:35" x14ac:dyDescent="0.25">
      <c r="B80" t="s">
        <v>366</v>
      </c>
      <c r="C80" t="s">
        <v>370</v>
      </c>
      <c r="D80" t="s">
        <v>1068</v>
      </c>
      <c r="E80" t="s">
        <v>1068</v>
      </c>
      <c r="F80">
        <v>96</v>
      </c>
      <c r="H80" t="str">
        <f t="shared" si="8"/>
        <v>Load_HEALTH_CENTER1 = modbus(‘tcpip’,’192.168.2.96', 502);</v>
      </c>
      <c r="M80" t="str">
        <f t="shared" si="9"/>
        <v>read_Load_HEALTH_CENTER1 = read(Load_HEALTH_CENTER1, ‘holdingregs’, 1, 1, ’int32’)*1e-7;</v>
      </c>
      <c r="T80">
        <v>76</v>
      </c>
      <c r="U80" t="str">
        <f t="shared" si="10"/>
        <v>regd(76) = read(Load_HEALTH_CENTER1, ‘holdingregs’, 1, 1, ’int32’)*1e-7;</v>
      </c>
      <c r="AA80" t="str">
        <f t="shared" si="11"/>
        <v>dssText.Command=['Load.Load_BUS_T_238_PRI1.Kv=’ num2str(</v>
      </c>
      <c r="AG80">
        <v>26</v>
      </c>
      <c r="AI80" t="str">
        <f t="shared" si="12"/>
        <v>dssText.Command=['Load.Load_BUS_T_238_PRI1.Kv=’ num2str(p(26))];</v>
      </c>
    </row>
    <row r="81" spans="2:35" x14ac:dyDescent="0.25">
      <c r="B81" t="s">
        <v>372</v>
      </c>
      <c r="C81" t="s">
        <v>374</v>
      </c>
      <c r="D81" t="s">
        <v>1083</v>
      </c>
      <c r="E81" t="s">
        <v>1083</v>
      </c>
      <c r="F81">
        <v>97</v>
      </c>
      <c r="H81" t="str">
        <f t="shared" si="8"/>
        <v>Load_CRB_3B1 = modbus(‘tcpip’,’192.168.2.97', 502);</v>
      </c>
      <c r="M81" t="str">
        <f t="shared" si="9"/>
        <v>read_Load_CRB_3B1 = read(Load_CRB_3B1, ‘holdingregs’, 1, 1, ’int32’)*1e-7;</v>
      </c>
      <c r="T81">
        <v>77</v>
      </c>
      <c r="U81" t="str">
        <f t="shared" si="10"/>
        <v>regd(77) = read(Load_CRB_3B1, ‘holdingregs’, 1, 1, ’int32’)*1e-7;</v>
      </c>
      <c r="AA81" t="str">
        <f t="shared" si="11"/>
        <v>dssText.Command=['Load.Load_BUS_T_238_PRI2.Kv=’ num2str(</v>
      </c>
      <c r="AG81">
        <v>26</v>
      </c>
      <c r="AI81" t="str">
        <f t="shared" si="12"/>
        <v>dssText.Command=['Load.Load_BUS_T_238_PRI2.Kv=’ num2str(p(26))];</v>
      </c>
    </row>
    <row r="82" spans="2:35" x14ac:dyDescent="0.25">
      <c r="B82" t="s">
        <v>376</v>
      </c>
      <c r="C82" t="s">
        <v>378</v>
      </c>
      <c r="D82" t="s">
        <v>1095</v>
      </c>
      <c r="E82" t="s">
        <v>1095</v>
      </c>
      <c r="F82">
        <v>98</v>
      </c>
      <c r="H82" t="str">
        <f t="shared" si="8"/>
        <v>Load_HUBBS_HALL1 = modbus(‘tcpip’,’192.168.2.98', 502);</v>
      </c>
      <c r="M82" t="str">
        <f t="shared" si="9"/>
        <v>read_Load_HUBBS_HALL1 = read(Load_HUBBS_HALL1, ‘holdingregs’, 1, 1, ’int32’)*1e-7;</v>
      </c>
      <c r="T82">
        <v>78</v>
      </c>
      <c r="U82" t="str">
        <f t="shared" si="10"/>
        <v>regd(78) = read(Load_HUBBS_HALL1, ‘holdingregs’, 1, 1, ’int32’)*1e-7;</v>
      </c>
      <c r="AA82" t="str">
        <f t="shared" si="11"/>
        <v>dssText.Command=['Load.Load_BUS_T_238_PRI3.Kv=’ num2str(</v>
      </c>
      <c r="AG82">
        <v>26</v>
      </c>
      <c r="AI82" t="str">
        <f t="shared" si="12"/>
        <v>dssText.Command=['Load.Load_BUS_T_238_PRI3.Kv=’ num2str(p(26))];</v>
      </c>
    </row>
    <row r="83" spans="2:35" x14ac:dyDescent="0.25">
      <c r="B83" t="s">
        <v>380</v>
      </c>
      <c r="C83" t="s">
        <v>384</v>
      </c>
      <c r="D83" t="s">
        <v>1107</v>
      </c>
      <c r="E83" t="s">
        <v>1107</v>
      </c>
      <c r="F83">
        <v>99</v>
      </c>
      <c r="H83" t="str">
        <f t="shared" si="8"/>
        <v>Load_FACULTY_CLUB1 = modbus(‘tcpip’,’192.168.2.99', 502);</v>
      </c>
      <c r="M83" t="str">
        <f t="shared" si="9"/>
        <v>read_Load_FACULTY_CLUB1 = read(Load_FACULTY_CLUB1, ‘holdingregs’, 1, 1, ’int32’)*1e-7;</v>
      </c>
      <c r="T83">
        <v>79</v>
      </c>
      <c r="U83" t="str">
        <f t="shared" si="10"/>
        <v>regd(79) = read(Load_FACULTY_CLUB1, ‘holdingregs’, 1, 1, ’int32’)*1e-7;</v>
      </c>
      <c r="AA83" t="str">
        <f t="shared" si="11"/>
        <v>dssText.Command=['Load.Load_REVELLE_21.Kv=’ num2str(</v>
      </c>
      <c r="AG83">
        <v>27</v>
      </c>
      <c r="AI83" t="str">
        <f t="shared" si="12"/>
        <v>dssText.Command=['Load.Load_REVELLE_21.Kv=’ num2str(p(27))];</v>
      </c>
    </row>
    <row r="84" spans="2:35" x14ac:dyDescent="0.25">
      <c r="B84" t="s">
        <v>386</v>
      </c>
      <c r="C84" t="s">
        <v>388</v>
      </c>
      <c r="D84" t="s">
        <v>1119</v>
      </c>
      <c r="E84" t="s">
        <v>1119</v>
      </c>
      <c r="F84">
        <v>100</v>
      </c>
      <c r="H84" t="str">
        <f t="shared" si="8"/>
        <v>Load_POWELL_STRUCT1 = modbus(‘tcpip’,’192.168.2.100', 502);</v>
      </c>
      <c r="M84" t="str">
        <f t="shared" si="9"/>
        <v>read_Load_POWELL_STRUCT1 = read(Load_POWELL_STRUCT1, ‘holdingregs’, 1, 1, ’int32’)*1e-7;</v>
      </c>
      <c r="T84">
        <v>80</v>
      </c>
      <c r="U84" t="str">
        <f t="shared" si="10"/>
        <v>regd(80) = read(Load_POWELL_STRUCT1, ‘holdingregs’, 1, 1, ’int32’)*1e-7;</v>
      </c>
      <c r="AA84" t="str">
        <f t="shared" si="11"/>
        <v>dssText.Command=['Load.Load_REVELLE_22.Kv=’ num2str(</v>
      </c>
      <c r="AG84">
        <v>27</v>
      </c>
      <c r="AI84" t="str">
        <f t="shared" si="12"/>
        <v>dssText.Command=['Load.Load_REVELLE_22.Kv=’ num2str(p(27))];</v>
      </c>
    </row>
    <row r="85" spans="2:35" x14ac:dyDescent="0.25">
      <c r="B85" t="s">
        <v>390</v>
      </c>
      <c r="C85" t="s">
        <v>392</v>
      </c>
      <c r="D85" t="s">
        <v>1131</v>
      </c>
      <c r="E85" t="s">
        <v>1131</v>
      </c>
      <c r="F85">
        <v>101</v>
      </c>
      <c r="H85" t="str">
        <f t="shared" si="8"/>
        <v>Load_T_137_SEC_EBU11 = modbus(‘tcpip’,’192.168.2.101', 502);</v>
      </c>
      <c r="M85" t="str">
        <f t="shared" si="9"/>
        <v>read_Load_T_137_SEC_EBU11 = read(Load_T_137_SEC_EBU11, ‘holdingregs’, 1, 1, ’int32’)*1e-7;</v>
      </c>
      <c r="T85">
        <v>81</v>
      </c>
      <c r="U85" t="str">
        <f t="shared" si="10"/>
        <v>regd(81) = read(Load_T_137_SEC_EBU11, ‘holdingregs’, 1, 1, ’int32’)*1e-7;</v>
      </c>
      <c r="AA85" t="str">
        <f t="shared" si="11"/>
        <v>dssText.Command=['Load.Load_REVELLE_23.Kv=’ num2str(</v>
      </c>
      <c r="AG85">
        <v>27</v>
      </c>
      <c r="AI85" t="str">
        <f t="shared" si="12"/>
        <v>dssText.Command=['Load.Load_REVELLE_23.Kv=’ num2str(p(27))];</v>
      </c>
    </row>
    <row r="86" spans="2:35" x14ac:dyDescent="0.25">
      <c r="B86" t="s">
        <v>394</v>
      </c>
      <c r="C86" t="s">
        <v>398</v>
      </c>
      <c r="D86" t="s">
        <v>1143</v>
      </c>
      <c r="E86" t="s">
        <v>1143</v>
      </c>
      <c r="F86">
        <v>102</v>
      </c>
      <c r="H86" t="str">
        <f t="shared" si="8"/>
        <v>Load_EBU1_T_1381 = modbus(‘tcpip’,’192.168.2.102', 502);</v>
      </c>
      <c r="M86" t="str">
        <f t="shared" si="9"/>
        <v>read_Load_EBU1_T_1381 = read(Load_EBU1_T_1381, ‘holdingregs’, 1, 1, ’int32’)*1e-7;</v>
      </c>
      <c r="T86">
        <v>82</v>
      </c>
      <c r="U86" t="str">
        <f t="shared" si="10"/>
        <v>regd(82) = read(Load_EBU1_T_1381, ‘holdingregs’, 1, 1, ’int32’)*1e-7;</v>
      </c>
      <c r="AA86" t="str">
        <f t="shared" si="11"/>
        <v>dssText.Command=['Load.Load_REVELLE_11.Kv=’ num2str(</v>
      </c>
      <c r="AG86">
        <v>28</v>
      </c>
      <c r="AI86" t="str">
        <f t="shared" si="12"/>
        <v>dssText.Command=['Load.Load_REVELLE_11.Kv=’ num2str(p(28))];</v>
      </c>
    </row>
    <row r="87" spans="2:35" x14ac:dyDescent="0.25">
      <c r="B87" t="s">
        <v>400</v>
      </c>
      <c r="C87" t="s">
        <v>402</v>
      </c>
      <c r="D87" t="s">
        <v>1155</v>
      </c>
      <c r="E87" t="s">
        <v>1155</v>
      </c>
      <c r="F87">
        <v>103</v>
      </c>
      <c r="H87" t="str">
        <f t="shared" si="8"/>
        <v>Load_PHYS_ED_BLDGS1 = modbus(‘tcpip’,’192.168.2.103', 502);</v>
      </c>
      <c r="M87" t="str">
        <f t="shared" si="9"/>
        <v>read_Load_PHYS_ED_BLDGS1 = read(Load_PHYS_ED_BLDGS1, ‘holdingregs’, 1, 1, ’int32’)*1e-7;</v>
      </c>
      <c r="T87">
        <v>83</v>
      </c>
      <c r="U87" t="str">
        <f t="shared" si="10"/>
        <v>regd(83) = read(Load_PHYS_ED_BLDGS1, ‘holdingregs’, 1, 1, ’int32’)*1e-7;</v>
      </c>
      <c r="AA87" t="str">
        <f t="shared" si="11"/>
        <v>dssText.Command=['Load.Load_REVELLE_12.Kv=’ num2str(</v>
      </c>
      <c r="AG87">
        <v>28</v>
      </c>
      <c r="AI87" t="str">
        <f t="shared" si="12"/>
        <v>dssText.Command=['Load.Load_REVELLE_12.Kv=’ num2str(p(28))];</v>
      </c>
    </row>
    <row r="88" spans="2:35" x14ac:dyDescent="0.25">
      <c r="B88" t="s">
        <v>404</v>
      </c>
      <c r="C88" t="s">
        <v>406</v>
      </c>
      <c r="D88" t="s">
        <v>1166</v>
      </c>
      <c r="E88" t="s">
        <v>1166</v>
      </c>
      <c r="F88">
        <v>104</v>
      </c>
      <c r="H88" t="str">
        <f t="shared" si="8"/>
        <v>Load_T_171_SEC1 = modbus(‘tcpip’,’192.168.2.104', 502);</v>
      </c>
      <c r="M88" t="str">
        <f t="shared" si="9"/>
        <v>read_Load_T_171_SEC1 = read(Load_T_171_SEC1, ‘holdingregs’, 1, 1, ’int32’)*1e-7;</v>
      </c>
      <c r="T88">
        <v>84</v>
      </c>
      <c r="U88" t="str">
        <f t="shared" si="10"/>
        <v>regd(84) = read(Load_T_171_SEC1, ‘holdingregs’, 1, 1, ’int32’)*1e-7;</v>
      </c>
      <c r="AA88" t="str">
        <f t="shared" si="11"/>
        <v>dssText.Command=['Load.Load_REVELLE_13.Kv=’ num2str(</v>
      </c>
      <c r="AG88">
        <v>28</v>
      </c>
      <c r="AI88" t="str">
        <f t="shared" si="12"/>
        <v>dssText.Command=['Load.Load_REVELLE_13.Kv=’ num2str(p(28))];</v>
      </c>
    </row>
    <row r="89" spans="2:35" x14ac:dyDescent="0.25">
      <c r="B89" t="s">
        <v>408</v>
      </c>
      <c r="C89" t="s">
        <v>412</v>
      </c>
      <c r="D89" t="s">
        <v>1176</v>
      </c>
      <c r="E89" t="s">
        <v>1176</v>
      </c>
      <c r="F89">
        <v>105</v>
      </c>
      <c r="H89" t="str">
        <f t="shared" si="8"/>
        <v>Load_T_179_OCEANVIEW_SEC1 = modbus(‘tcpip’,’192.168.2.105', 502);</v>
      </c>
      <c r="M89" t="str">
        <f t="shared" si="9"/>
        <v>read_Load_T_179_OCEANVIEW_SEC1 = read(Load_T_179_OCEANVIEW_SEC1, ‘holdingregs’, 1, 1, ’int32’)*1e-7;</v>
      </c>
      <c r="T89">
        <v>85</v>
      </c>
      <c r="U89" t="str">
        <f t="shared" si="10"/>
        <v>regd(85) = read(Load_T_179_OCEANVIEW_SEC1, ‘holdingregs’, 1, 1, ’int32’)*1e-7;</v>
      </c>
      <c r="AA89" t="str">
        <f t="shared" si="11"/>
        <v>dssText.Command=['Load.Load_E_1_5_111.Kv=’ num2str(</v>
      </c>
      <c r="AG89">
        <v>29</v>
      </c>
      <c r="AI89" t="str">
        <f t="shared" si="12"/>
        <v>dssText.Command=['Load.Load_E_1_5_111.Kv=’ num2str(p(29))];</v>
      </c>
    </row>
    <row r="90" spans="2:35" x14ac:dyDescent="0.25">
      <c r="B90" t="s">
        <v>414</v>
      </c>
      <c r="C90" t="s">
        <v>416</v>
      </c>
      <c r="D90" t="s">
        <v>1188</v>
      </c>
      <c r="E90" t="s">
        <v>1188</v>
      </c>
      <c r="F90">
        <v>106</v>
      </c>
      <c r="H90" t="str">
        <f t="shared" si="8"/>
        <v>Load_HI_BAY_PHYSICS1 = modbus(‘tcpip’,’192.168.2.106', 502);</v>
      </c>
      <c r="M90" t="str">
        <f t="shared" si="9"/>
        <v>read_Load_HI_BAY_PHYSICS1 = read(Load_HI_BAY_PHYSICS1, ‘holdingregs’, 1, 1, ’int32’)*1e-7;</v>
      </c>
      <c r="T90">
        <v>86</v>
      </c>
      <c r="U90" t="str">
        <f t="shared" si="10"/>
        <v>regd(86) = read(Load_HI_BAY_PHYSICS1, ‘holdingregs’, 1, 1, ’int32’)*1e-7;</v>
      </c>
      <c r="AA90" t="str">
        <f t="shared" si="11"/>
        <v>dssText.Command=['Load.Load_E_1_5_112.Kv=’ num2str(</v>
      </c>
      <c r="AG90">
        <v>29</v>
      </c>
      <c r="AI90" t="str">
        <f t="shared" si="12"/>
        <v>dssText.Command=['Load.Load_E_1_5_112.Kv=’ num2str(p(29))];</v>
      </c>
    </row>
    <row r="91" spans="2:35" x14ac:dyDescent="0.25">
      <c r="B91" t="s">
        <v>418</v>
      </c>
      <c r="C91" t="s">
        <v>420</v>
      </c>
      <c r="D91" t="s">
        <v>1200</v>
      </c>
      <c r="E91" t="s">
        <v>1200</v>
      </c>
      <c r="F91">
        <v>107</v>
      </c>
      <c r="H91" t="str">
        <f t="shared" si="8"/>
        <v>Load_MANDEVILLE_CTR1 = modbus(‘tcpip’,’192.168.2.107', 502);</v>
      </c>
      <c r="M91" t="str">
        <f t="shared" si="9"/>
        <v>read_Load_MANDEVILLE_CTR1 = read(Load_MANDEVILLE_CTR1, ‘holdingregs’, 1, 1, ’int32’)*1e-7;</v>
      </c>
      <c r="T91">
        <v>87</v>
      </c>
      <c r="U91" t="str">
        <f t="shared" si="10"/>
        <v>regd(87) = read(Load_MANDEVILLE_CTR1, ‘holdingregs’, 1, 1, ’int32’)*1e-7;</v>
      </c>
      <c r="AA91" t="str">
        <f t="shared" si="11"/>
        <v>dssText.Command=['Load.Load_E_1_5_113.Kv=’ num2str(</v>
      </c>
      <c r="AG91">
        <v>29</v>
      </c>
      <c r="AI91" t="str">
        <f t="shared" si="12"/>
        <v>dssText.Command=['Load.Load_E_1_5_113.Kv=’ num2str(p(29))];</v>
      </c>
    </row>
    <row r="92" spans="2:35" x14ac:dyDescent="0.25">
      <c r="B92" t="s">
        <v>422</v>
      </c>
      <c r="C92" t="s">
        <v>426</v>
      </c>
      <c r="D92" t="s">
        <v>1212</v>
      </c>
      <c r="E92" t="s">
        <v>1212</v>
      </c>
      <c r="F92">
        <v>108</v>
      </c>
      <c r="H92" t="str">
        <f t="shared" si="8"/>
        <v>Load_IGPP_SUB1 = modbus(‘tcpip’,’192.168.2.108', 502);</v>
      </c>
      <c r="M92" t="str">
        <f t="shared" si="9"/>
        <v>read_Load_IGPP_SUB1 = read(Load_IGPP_SUB1, ‘holdingregs’, 1, 1, ’int32’)*1e-7;</v>
      </c>
      <c r="T92">
        <v>88</v>
      </c>
      <c r="U92" t="str">
        <f t="shared" si="10"/>
        <v>regd(88) = read(Load_IGPP_SUB1, ‘holdingregs’, 1, 1, ’int32’)*1e-7;</v>
      </c>
      <c r="AA92" t="str">
        <f t="shared" si="11"/>
        <v>dssText.Command=['Load.Load_E_1_9_2_3051.Kv=’ num2str(</v>
      </c>
      <c r="AG92">
        <v>30</v>
      </c>
      <c r="AI92" t="str">
        <f t="shared" si="12"/>
        <v>dssText.Command=['Load.Load_E_1_9_2_3051.Kv=’ num2str(p(30))];</v>
      </c>
    </row>
    <row r="93" spans="2:35" x14ac:dyDescent="0.25">
      <c r="B93" t="s">
        <v>428</v>
      </c>
      <c r="C93" t="s">
        <v>430</v>
      </c>
      <c r="D93" t="s">
        <v>1224</v>
      </c>
      <c r="E93" t="s">
        <v>1224</v>
      </c>
      <c r="F93">
        <v>109</v>
      </c>
      <c r="H93" t="str">
        <f t="shared" si="8"/>
        <v>Load_VISUAL_ARTS1 = modbus(‘tcpip’,’192.168.2.109', 502);</v>
      </c>
      <c r="M93" t="str">
        <f t="shared" si="9"/>
        <v>read_Load_VISUAL_ARTS1 = read(Load_VISUAL_ARTS1, ‘holdingregs’, 1, 1, ’int32’)*1e-7;</v>
      </c>
      <c r="T93">
        <v>89</v>
      </c>
      <c r="U93" t="str">
        <f t="shared" si="10"/>
        <v>regd(89) = read(Load_VISUAL_ARTS1, ‘holdingregs’, 1, 1, ’int32’)*1e-7;</v>
      </c>
      <c r="AA93" t="str">
        <f t="shared" si="11"/>
        <v>dssText.Command=['Load.Load_E_1_9_2_3052.Kv=’ num2str(</v>
      </c>
      <c r="AG93">
        <v>30</v>
      </c>
      <c r="AI93" t="str">
        <f t="shared" si="12"/>
        <v>dssText.Command=['Load.Load_E_1_9_2_3052.Kv=’ num2str(p(30))];</v>
      </c>
    </row>
    <row r="94" spans="2:35" x14ac:dyDescent="0.25">
      <c r="B94" t="s">
        <v>432</v>
      </c>
      <c r="C94" t="s">
        <v>434</v>
      </c>
      <c r="D94" t="s">
        <v>1236</v>
      </c>
      <c r="E94" t="s">
        <v>1236</v>
      </c>
      <c r="F94">
        <v>110</v>
      </c>
      <c r="H94" t="str">
        <f t="shared" si="8"/>
        <v>Load_US_2_RIMAC1 = modbus(‘tcpip’,’192.168.2.110', 502);</v>
      </c>
      <c r="M94" t="str">
        <f t="shared" si="9"/>
        <v>read_Load_US_2_RIMAC1 = read(Load_US_2_RIMAC1, ‘holdingregs’, 1, 1, ’int32’)*1e-7;</v>
      </c>
      <c r="T94">
        <v>90</v>
      </c>
      <c r="U94" t="str">
        <f t="shared" si="10"/>
        <v>regd(90) = read(Load_US_2_RIMAC1, ‘holdingregs’, 1, 1, ’int32’)*1e-7;</v>
      </c>
      <c r="AA94" t="str">
        <f t="shared" si="11"/>
        <v>dssText.Command=['Load.Load_E_1_9_2_3053.Kv=’ num2str(</v>
      </c>
      <c r="AG94">
        <v>30</v>
      </c>
      <c r="AI94" t="str">
        <f t="shared" si="12"/>
        <v>dssText.Command=['Load.Load_E_1_9_2_3053.Kv=’ num2str(p(30))];</v>
      </c>
    </row>
    <row r="95" spans="2:35" x14ac:dyDescent="0.25">
      <c r="B95" t="s">
        <v>436</v>
      </c>
      <c r="C95" t="s">
        <v>440</v>
      </c>
      <c r="D95" t="s">
        <v>1247</v>
      </c>
      <c r="E95" t="s">
        <v>1247</v>
      </c>
      <c r="F95">
        <v>111</v>
      </c>
      <c r="H95" t="str">
        <f t="shared" si="8"/>
        <v>Load_EBU2_LAB1 = modbus(‘tcpip’,’192.168.2.111', 502);</v>
      </c>
      <c r="M95" t="str">
        <f t="shared" si="9"/>
        <v>read_Load_EBU2_LAB1 = read(Load_EBU2_LAB1, ‘holdingregs’, 1, 1, ’int32’)*1e-7;</v>
      </c>
      <c r="T95">
        <v>91</v>
      </c>
      <c r="U95" t="str">
        <f t="shared" si="10"/>
        <v>regd(91) = read(Load_EBU2_LAB1, ‘holdingregs’, 1, 1, ’int32’)*1e-7;</v>
      </c>
      <c r="AA95" t="str">
        <f t="shared" si="11"/>
        <v>dssText.Command=['Load.Load_E_1_7_81.Kv=’ num2str(</v>
      </c>
      <c r="AG95">
        <v>31</v>
      </c>
      <c r="AI95" t="str">
        <f t="shared" si="12"/>
        <v>dssText.Command=['Load.Load_E_1_7_81.Kv=’ num2str(p(31))];</v>
      </c>
    </row>
    <row r="96" spans="2:35" x14ac:dyDescent="0.25">
      <c r="B96" t="s">
        <v>442</v>
      </c>
      <c r="C96" t="s">
        <v>444</v>
      </c>
      <c r="D96" t="s">
        <v>1256</v>
      </c>
      <c r="E96" t="s">
        <v>1256</v>
      </c>
      <c r="F96">
        <v>112</v>
      </c>
      <c r="H96" t="str">
        <f t="shared" si="8"/>
        <v>Load_BIRCH_AQUARIUM1 = modbus(‘tcpip’,’192.168.2.112', 502);</v>
      </c>
      <c r="M96" t="str">
        <f t="shared" si="9"/>
        <v>read_Load_BIRCH_AQUARIUM1 = read(Load_BIRCH_AQUARIUM1, ‘holdingregs’, 1, 1, ’int32’)*1e-7;</v>
      </c>
      <c r="T96">
        <v>92</v>
      </c>
      <c r="U96" t="str">
        <f t="shared" si="10"/>
        <v>regd(92) = read(Load_BIRCH_AQUARIUM1, ‘holdingregs’, 1, 1, ’int32’)*1e-7;</v>
      </c>
      <c r="AA96" t="str">
        <f t="shared" si="11"/>
        <v>dssText.Command=['Load.Load_E_1_7_82.Kv=’ num2str(</v>
      </c>
      <c r="AG96">
        <v>31</v>
      </c>
      <c r="AI96" t="str">
        <f t="shared" si="12"/>
        <v>dssText.Command=['Load.Load_E_1_7_82.Kv=’ num2str(p(31))];</v>
      </c>
    </row>
    <row r="97" spans="2:35" x14ac:dyDescent="0.25">
      <c r="B97" t="s">
        <v>446</v>
      </c>
      <c r="C97" t="s">
        <v>448</v>
      </c>
      <c r="D97" t="s">
        <v>1266</v>
      </c>
      <c r="E97" t="s">
        <v>1266</v>
      </c>
      <c r="F97">
        <v>113</v>
      </c>
      <c r="H97" t="str">
        <f t="shared" si="8"/>
        <v>Load_SVERDRUP_US11 = modbus(‘tcpip’,’192.168.2.113', 502);</v>
      </c>
      <c r="M97" t="str">
        <f t="shared" si="9"/>
        <v>read_Load_SVERDRUP_US11 = read(Load_SVERDRUP_US11, ‘holdingregs’, 1, 1, ’int32’)*1e-7;</v>
      </c>
      <c r="T97">
        <v>93</v>
      </c>
      <c r="U97" t="str">
        <f t="shared" si="10"/>
        <v>regd(93) = read(Load_SVERDRUP_US11, ‘holdingregs’, 1, 1, ’int32’)*1e-7;</v>
      </c>
      <c r="AA97" t="str">
        <f t="shared" si="11"/>
        <v>dssText.Command=['Load.Load_E_1_7_83.Kv=’ num2str(</v>
      </c>
      <c r="AG97">
        <v>31</v>
      </c>
      <c r="AI97" t="str">
        <f t="shared" si="12"/>
        <v>dssText.Command=['Load.Load_E_1_7_83.Kv=’ num2str(p(31))];</v>
      </c>
    </row>
    <row r="98" spans="2:35" x14ac:dyDescent="0.25">
      <c r="B98" t="s">
        <v>450</v>
      </c>
      <c r="C98" t="s">
        <v>452</v>
      </c>
      <c r="D98" t="s">
        <v>1278</v>
      </c>
      <c r="E98" t="s">
        <v>1278</v>
      </c>
      <c r="F98">
        <v>114</v>
      </c>
      <c r="H98" t="str">
        <f t="shared" si="8"/>
        <v>Load_CENT_HALL1 = modbus(‘tcpip’,’192.168.2.114', 502);</v>
      </c>
      <c r="M98" t="str">
        <f t="shared" si="9"/>
        <v>read_Load_CENT_HALL1 = read(Load_CENT_HALL1, ‘holdingregs’, 1, 1, ’int32’)*1e-7;</v>
      </c>
      <c r="T98">
        <v>94</v>
      </c>
      <c r="U98" t="str">
        <f t="shared" si="10"/>
        <v>regd(94) = read(Load_CENT_HALL1, ‘holdingregs’, 1, 1, ’int32’)*1e-7;</v>
      </c>
      <c r="AA98" t="str">
        <f t="shared" si="11"/>
        <v>dssText.Command=['Load.Load_E_1_9_111.Kv=’ num2str(</v>
      </c>
      <c r="AG98">
        <v>32</v>
      </c>
      <c r="AI98" t="str">
        <f t="shared" si="12"/>
        <v>dssText.Command=['Load.Load_E_1_9_111.Kv=’ num2str(p(32))];</v>
      </c>
    </row>
    <row r="99" spans="2:35" x14ac:dyDescent="0.25">
      <c r="B99" t="s">
        <v>454</v>
      </c>
      <c r="C99" t="s">
        <v>456</v>
      </c>
      <c r="D99" t="s">
        <v>1290</v>
      </c>
      <c r="E99" t="s">
        <v>1290</v>
      </c>
      <c r="F99">
        <v>115</v>
      </c>
      <c r="H99" t="str">
        <f t="shared" si="8"/>
        <v>Load_SERF_BLDG1 = modbus(‘tcpip’,’192.168.2.115', 502);</v>
      </c>
      <c r="M99" t="str">
        <f t="shared" si="9"/>
        <v>read_Load_SERF_BLDG1 = read(Load_SERF_BLDG1, ‘holdingregs’, 1, 1, ’int32’)*1e-7;</v>
      </c>
      <c r="T99">
        <v>95</v>
      </c>
      <c r="U99" t="str">
        <f t="shared" si="10"/>
        <v>regd(95) = read(Load_SERF_BLDG1, ‘holdingregs’, 1, 1, ’int32’)*1e-7;</v>
      </c>
      <c r="AA99" t="str">
        <f t="shared" si="11"/>
        <v>dssText.Command=['Load.Load_E_1_9_112.Kv=’ num2str(</v>
      </c>
      <c r="AG99">
        <v>32</v>
      </c>
      <c r="AI99" t="str">
        <f t="shared" si="12"/>
        <v>dssText.Command=['Load.Load_E_1_9_112.Kv=’ num2str(p(32))];</v>
      </c>
    </row>
    <row r="100" spans="2:35" x14ac:dyDescent="0.25">
      <c r="B100" t="s">
        <v>458</v>
      </c>
      <c r="C100" t="s">
        <v>460</v>
      </c>
      <c r="D100" t="s">
        <v>1302</v>
      </c>
      <c r="E100" t="s">
        <v>1302</v>
      </c>
      <c r="F100">
        <v>116</v>
      </c>
      <c r="H100" t="str">
        <f t="shared" si="8"/>
        <v>Load_DANCE_STUDIO1 = modbus(‘tcpip’,’192.168.2.116', 502);</v>
      </c>
      <c r="M100" t="str">
        <f t="shared" si="9"/>
        <v>read_Load_DANCE_STUDIO1 = read(Load_DANCE_STUDIO1, ‘holdingregs’, 1, 1, ’int32’)*1e-7;</v>
      </c>
      <c r="T100">
        <v>96</v>
      </c>
      <c r="U100" t="str">
        <f t="shared" si="10"/>
        <v>regd(96) = read(Load_DANCE_STUDIO1, ‘holdingregs’, 1, 1, ’int32’)*1e-7;</v>
      </c>
      <c r="AA100" t="str">
        <f t="shared" si="11"/>
        <v>dssText.Command=['Load.Load_E_1_9_113.Kv=’ num2str(</v>
      </c>
      <c r="AG100">
        <v>32</v>
      </c>
      <c r="AI100" t="str">
        <f t="shared" si="12"/>
        <v>dssText.Command=['Load.Load_E_1_9_113.Kv=’ num2str(p(32))];</v>
      </c>
    </row>
    <row r="101" spans="2:35" x14ac:dyDescent="0.25">
      <c r="B101" t="s">
        <v>462</v>
      </c>
      <c r="C101" t="s">
        <v>466</v>
      </c>
      <c r="D101" t="s">
        <v>1314</v>
      </c>
      <c r="E101" t="s">
        <v>1314</v>
      </c>
      <c r="F101">
        <v>117</v>
      </c>
      <c r="H101" t="str">
        <f t="shared" si="8"/>
        <v>Load_T_259_SEC1 = modbus(‘tcpip’,’192.168.2.117', 502);</v>
      </c>
      <c r="M101" t="str">
        <f t="shared" si="9"/>
        <v>read_Load_T_259_SEC1 = read(Load_T_259_SEC1, ‘holdingregs’, 1, 1, ’int32’)*1e-7;</v>
      </c>
      <c r="T101">
        <v>97</v>
      </c>
      <c r="U101" t="str">
        <f t="shared" ref="U101:U104" si="13">$T$2&amp;T101&amp;$U$2&amp;$N$2&amp;E101&amp;$O$2</f>
        <v>regd(97) = read(Load_T_259_SEC1, ‘holdingregs’, 1, 1, ’int32’)*1e-7;</v>
      </c>
      <c r="AA101" t="str">
        <f t="shared" si="11"/>
        <v>dssText.Command=['Load.Load_E_1_9_81.Kv=’ num2str(</v>
      </c>
      <c r="AG101">
        <v>33</v>
      </c>
      <c r="AI101" t="str">
        <f t="shared" si="12"/>
        <v>dssText.Command=['Load.Load_E_1_9_81.Kv=’ num2str(p(33))];</v>
      </c>
    </row>
    <row r="102" spans="2:35" x14ac:dyDescent="0.25">
      <c r="B102" t="s">
        <v>468</v>
      </c>
      <c r="C102" t="s">
        <v>470</v>
      </c>
      <c r="D102" t="s">
        <v>1326</v>
      </c>
      <c r="E102" t="s">
        <v>1547</v>
      </c>
      <c r="F102">
        <v>118</v>
      </c>
      <c r="H102" t="str">
        <f t="shared" si="8"/>
        <v>Gen_SG1_BUS1 = modbus(‘tcpip’,’192.168.2.118', 502);</v>
      </c>
      <c r="M102" t="str">
        <f t="shared" si="9"/>
        <v>read_Gen_SG1_BUS1 = read(Gen_SG1_BUS1, ‘holdingregs’, 1, 1, ’int32’)*1e-7;</v>
      </c>
      <c r="T102">
        <v>98</v>
      </c>
      <c r="U102" t="str">
        <f t="shared" si="13"/>
        <v>regd(98) = read(Gen_SG1_BUS1, ‘holdingregs’, 1, 1, ’int32’)*1e-7;</v>
      </c>
      <c r="AA102" t="str">
        <f t="shared" si="11"/>
        <v>dssText.Command=['Load.Load_E_1_9_82.Kv=’ num2str(</v>
      </c>
      <c r="AG102">
        <v>33</v>
      </c>
      <c r="AI102" t="str">
        <f t="shared" si="12"/>
        <v>dssText.Command=['Load.Load_E_1_9_82.Kv=’ num2str(p(33))];</v>
      </c>
    </row>
    <row r="103" spans="2:35" x14ac:dyDescent="0.25">
      <c r="B103" t="s">
        <v>472</v>
      </c>
      <c r="C103" t="s">
        <v>474</v>
      </c>
      <c r="D103" t="s">
        <v>1337</v>
      </c>
      <c r="E103" t="s">
        <v>1560</v>
      </c>
      <c r="F103">
        <v>119</v>
      </c>
      <c r="H103" t="str">
        <f t="shared" si="8"/>
        <v>Gen_PSB1 = modbus(‘tcpip’,’192.168.2.119', 502);</v>
      </c>
      <c r="M103" t="str">
        <f t="shared" si="9"/>
        <v>read_Gen_PSB1 = read(Gen_PSB1, ‘holdingregs’, 1, 1, ’int32’)*1e-7;</v>
      </c>
      <c r="T103">
        <v>99</v>
      </c>
      <c r="U103" t="str">
        <f t="shared" si="13"/>
        <v>regd(99) = read(Gen_PSB1, ‘holdingregs’, 1, 1, ’int32’)*1e-7;</v>
      </c>
      <c r="AA103" t="str">
        <f t="shared" si="11"/>
        <v>dssText.Command=['Load.Load_E_1_9_83.Kv=’ num2str(</v>
      </c>
      <c r="AG103">
        <v>33</v>
      </c>
      <c r="AI103" t="str">
        <f t="shared" si="12"/>
        <v>dssText.Command=['Load.Load_E_1_9_83.Kv=’ num2str(p(33))];</v>
      </c>
    </row>
    <row r="104" spans="2:35" x14ac:dyDescent="0.25">
      <c r="B104" t="s">
        <v>476</v>
      </c>
      <c r="C104" t="s">
        <v>480</v>
      </c>
      <c r="D104" t="s">
        <v>1346</v>
      </c>
      <c r="E104" t="s">
        <v>1569</v>
      </c>
      <c r="F104">
        <v>120</v>
      </c>
      <c r="H104" t="str">
        <f t="shared" si="8"/>
        <v>Gen_PSA1 = modbus(‘tcpip’,’192.168.2.120', 502);</v>
      </c>
      <c r="M104" t="str">
        <f t="shared" si="9"/>
        <v>read_Gen_PSA1 = read(Gen_PSA1, ‘holdingregs’, 1, 1, ’int32’)*1e-7;</v>
      </c>
      <c r="T104">
        <v>100</v>
      </c>
      <c r="U104" t="str">
        <f t="shared" si="13"/>
        <v>regd(100) = read(Gen_PSA1, ‘holdingregs’, 1, 1, ’int32’)*1e-7;</v>
      </c>
      <c r="AA104" t="str">
        <f t="shared" si="11"/>
        <v>dssText.Command=['Load.Load_E_10_10_2021.Kv=’ num2str(</v>
      </c>
      <c r="AG104">
        <v>34</v>
      </c>
      <c r="AI104" t="str">
        <f t="shared" si="12"/>
        <v>dssText.Command=['Load.Load_E_10_10_2021.Kv=’ num2str(p(34))];</v>
      </c>
    </row>
    <row r="105" spans="2:35" x14ac:dyDescent="0.25">
      <c r="B105" t="s">
        <v>482</v>
      </c>
      <c r="C105" t="s">
        <v>484</v>
      </c>
      <c r="D105" t="s">
        <v>1356</v>
      </c>
      <c r="AA105" t="str">
        <f t="shared" si="11"/>
        <v>dssText.Command=['Load.Load_E_10_10_2022.Kv=’ num2str(</v>
      </c>
      <c r="AG105">
        <v>34</v>
      </c>
      <c r="AI105" t="str">
        <f t="shared" si="12"/>
        <v>dssText.Command=['Load.Load_E_10_10_2022.Kv=’ num2str(p(34))];</v>
      </c>
    </row>
    <row r="106" spans="2:35" x14ac:dyDescent="0.25">
      <c r="B106" t="s">
        <v>486</v>
      </c>
      <c r="C106" t="s">
        <v>488</v>
      </c>
      <c r="D106" t="s">
        <v>1368</v>
      </c>
      <c r="AA106" t="str">
        <f t="shared" si="11"/>
        <v>dssText.Command=['Load.Load_E_10_10_2023.Kv=’ num2str(</v>
      </c>
      <c r="AG106">
        <v>34</v>
      </c>
      <c r="AI106" t="str">
        <f t="shared" si="12"/>
        <v>dssText.Command=['Load.Load_E_10_10_2023.Kv=’ num2str(p(34))];</v>
      </c>
    </row>
    <row r="107" spans="2:35" x14ac:dyDescent="0.25">
      <c r="B107" t="s">
        <v>490</v>
      </c>
      <c r="C107" t="s">
        <v>494</v>
      </c>
      <c r="D107" t="s">
        <v>1380</v>
      </c>
      <c r="AA107" t="str">
        <f t="shared" si="11"/>
        <v>dssText.Command=['Load.Load_E_10_11_14_1091.Kv=’ num2str(</v>
      </c>
      <c r="AG107">
        <v>35</v>
      </c>
      <c r="AI107" t="str">
        <f t="shared" si="12"/>
        <v>dssText.Command=['Load.Load_E_10_11_14_1091.Kv=’ num2str(p(35))];</v>
      </c>
    </row>
    <row r="108" spans="2:35" x14ac:dyDescent="0.25">
      <c r="B108" t="s">
        <v>496</v>
      </c>
      <c r="C108" t="s">
        <v>498</v>
      </c>
      <c r="D108" t="s">
        <v>1392</v>
      </c>
      <c r="AA108" t="str">
        <f t="shared" si="11"/>
        <v>dssText.Command=['Load.Load_E_10_11_14_1092.Kv=’ num2str(</v>
      </c>
      <c r="AG108">
        <v>35</v>
      </c>
      <c r="AI108" t="str">
        <f t="shared" si="12"/>
        <v>dssText.Command=['Load.Load_E_10_11_14_1092.Kv=’ num2str(p(35))];</v>
      </c>
    </row>
    <row r="109" spans="2:35" x14ac:dyDescent="0.25">
      <c r="B109" t="s">
        <v>500</v>
      </c>
      <c r="C109" t="s">
        <v>502</v>
      </c>
      <c r="D109" t="s">
        <v>1404</v>
      </c>
      <c r="AA109" t="str">
        <f t="shared" si="11"/>
        <v>dssText.Command=['Load.Load_E_10_11_14_1093.Kv=’ num2str(</v>
      </c>
      <c r="AG109">
        <v>35</v>
      </c>
      <c r="AI109" t="str">
        <f t="shared" si="12"/>
        <v>dssText.Command=['Load.Load_E_10_11_14_1093.Kv=’ num2str(p(35))];</v>
      </c>
    </row>
    <row r="110" spans="2:35" x14ac:dyDescent="0.25">
      <c r="B110" t="s">
        <v>504</v>
      </c>
      <c r="C110" t="s">
        <v>508</v>
      </c>
      <c r="D110" t="s">
        <v>1416</v>
      </c>
      <c r="AA110" t="str">
        <f t="shared" si="11"/>
        <v>dssText.Command=['Load.Load_SIO_2_SUB1.Kv=’ num2str(</v>
      </c>
      <c r="AG110">
        <v>36</v>
      </c>
      <c r="AI110" t="str">
        <f t="shared" si="12"/>
        <v>dssText.Command=['Load.Load_SIO_2_SUB1.Kv=’ num2str(p(36))];</v>
      </c>
    </row>
    <row r="111" spans="2:35" x14ac:dyDescent="0.25">
      <c r="B111" t="s">
        <v>510</v>
      </c>
      <c r="C111" t="s">
        <v>512</v>
      </c>
      <c r="D111" t="s">
        <v>1428</v>
      </c>
      <c r="AA111" t="str">
        <f t="shared" si="11"/>
        <v>dssText.Command=['Load.Load_SIO_2_SUB2.Kv=’ num2str(</v>
      </c>
      <c r="AG111">
        <v>36</v>
      </c>
      <c r="AI111" t="str">
        <f t="shared" si="12"/>
        <v>dssText.Command=['Load.Load_SIO_2_SUB2.Kv=’ num2str(p(36))];</v>
      </c>
    </row>
    <row r="112" spans="2:35" x14ac:dyDescent="0.25">
      <c r="B112" t="s">
        <v>514</v>
      </c>
      <c r="C112" t="s">
        <v>516</v>
      </c>
      <c r="D112" t="s">
        <v>1440</v>
      </c>
      <c r="AA112" t="str">
        <f t="shared" si="11"/>
        <v>dssText.Command=['Load.Load_SIO_2_SUB3.Kv=’ num2str(</v>
      </c>
      <c r="AG112">
        <v>36</v>
      </c>
      <c r="AI112" t="str">
        <f t="shared" si="12"/>
        <v>dssText.Command=['Load.Load_SIO_2_SUB3.Kv=’ num2str(p(36))];</v>
      </c>
    </row>
    <row r="113" spans="2:35" x14ac:dyDescent="0.25">
      <c r="B113" t="s">
        <v>518</v>
      </c>
      <c r="C113" t="s">
        <v>522</v>
      </c>
      <c r="D113" t="s">
        <v>1452</v>
      </c>
      <c r="AA113" t="str">
        <f t="shared" si="11"/>
        <v>dssText.Command=['Load.Load_SIO_1_SUB1.Kv=’ num2str(</v>
      </c>
      <c r="AG113">
        <v>37</v>
      </c>
      <c r="AI113" t="str">
        <f t="shared" si="12"/>
        <v>dssText.Command=['Load.Load_SIO_1_SUB1.Kv=’ num2str(p(37))];</v>
      </c>
    </row>
    <row r="114" spans="2:35" x14ac:dyDescent="0.25">
      <c r="B114" t="s">
        <v>524</v>
      </c>
      <c r="C114" t="s">
        <v>526</v>
      </c>
      <c r="D114" t="s">
        <v>1464</v>
      </c>
      <c r="AA114" t="str">
        <f t="shared" si="11"/>
        <v>dssText.Command=['Load.Load_SIO_1_SUB2.Kv=’ num2str(</v>
      </c>
      <c r="AG114">
        <v>37</v>
      </c>
      <c r="AI114" t="str">
        <f t="shared" si="12"/>
        <v>dssText.Command=['Load.Load_SIO_1_SUB2.Kv=’ num2str(p(37))];</v>
      </c>
    </row>
    <row r="115" spans="2:35" x14ac:dyDescent="0.25">
      <c r="B115" t="s">
        <v>528</v>
      </c>
      <c r="C115" t="s">
        <v>530</v>
      </c>
      <c r="D115" t="s">
        <v>1475</v>
      </c>
      <c r="AA115" t="str">
        <f t="shared" si="11"/>
        <v>dssText.Command=['Load.Load_SIO_1_SUB3.Kv=’ num2str(</v>
      </c>
      <c r="AG115">
        <v>37</v>
      </c>
      <c r="AI115" t="str">
        <f t="shared" si="12"/>
        <v>dssText.Command=['Load.Load_SIO_1_SUB3.Kv=’ num2str(p(37))];</v>
      </c>
    </row>
    <row r="116" spans="2:35" x14ac:dyDescent="0.25">
      <c r="B116" t="s">
        <v>532</v>
      </c>
      <c r="C116" t="s">
        <v>536</v>
      </c>
      <c r="D116" t="s">
        <v>1484</v>
      </c>
      <c r="AA116" t="str">
        <f t="shared" si="11"/>
        <v>dssText.Command=['Load.Load_SS_83_MC_151.Kv=’ num2str(</v>
      </c>
      <c r="AG116">
        <v>38</v>
      </c>
      <c r="AI116" t="str">
        <f t="shared" si="12"/>
        <v>dssText.Command=['Load.Load_SS_83_MC_151.Kv=’ num2str(p(38))];</v>
      </c>
    </row>
    <row r="117" spans="2:35" x14ac:dyDescent="0.25">
      <c r="B117" t="s">
        <v>538</v>
      </c>
      <c r="C117" t="s">
        <v>540</v>
      </c>
      <c r="D117" t="s">
        <v>1493</v>
      </c>
      <c r="AA117" t="str">
        <f t="shared" si="11"/>
        <v>dssText.Command=['Load.Load_SS_83_MC_152.Kv=’ num2str(</v>
      </c>
      <c r="AG117">
        <v>38</v>
      </c>
      <c r="AI117" t="str">
        <f t="shared" si="12"/>
        <v>dssText.Command=['Load.Load_SS_83_MC_152.Kv=’ num2str(p(38))];</v>
      </c>
    </row>
    <row r="118" spans="2:35" x14ac:dyDescent="0.25">
      <c r="B118" t="s">
        <v>542</v>
      </c>
      <c r="C118" t="s">
        <v>544</v>
      </c>
      <c r="D118" t="s">
        <v>1502</v>
      </c>
      <c r="AA118" t="str">
        <f t="shared" si="11"/>
        <v>dssText.Command=['Load.Load_SS_83_MC_153.Kv=’ num2str(</v>
      </c>
      <c r="AG118">
        <v>38</v>
      </c>
      <c r="AI118" t="str">
        <f t="shared" si="12"/>
        <v>dssText.Command=['Load.Load_SS_83_MC_153.Kv=’ num2str(p(38))];</v>
      </c>
    </row>
    <row r="119" spans="2:35" x14ac:dyDescent="0.25">
      <c r="B119" t="s">
        <v>546</v>
      </c>
      <c r="C119" t="s">
        <v>550</v>
      </c>
      <c r="D119" t="s">
        <v>1511</v>
      </c>
      <c r="AA119" t="str">
        <f t="shared" si="11"/>
        <v>dssText.Command=['Load.Load_E_2_6_121.Kv=’ num2str(</v>
      </c>
      <c r="AG119">
        <v>39</v>
      </c>
      <c r="AI119" t="str">
        <f t="shared" si="12"/>
        <v>dssText.Command=['Load.Load_E_2_6_121.Kv=’ num2str(p(39))];</v>
      </c>
    </row>
    <row r="120" spans="2:35" x14ac:dyDescent="0.25">
      <c r="B120" t="s">
        <v>552</v>
      </c>
      <c r="C120" t="s">
        <v>554</v>
      </c>
      <c r="D120" t="s">
        <v>1521</v>
      </c>
      <c r="AA120" t="str">
        <f t="shared" si="11"/>
        <v>dssText.Command=['Load.Load_E_2_6_122.Kv=’ num2str(</v>
      </c>
      <c r="AG120">
        <v>39</v>
      </c>
      <c r="AI120" t="str">
        <f t="shared" si="12"/>
        <v>dssText.Command=['Load.Load_E_2_6_122.Kv=’ num2str(p(39))];</v>
      </c>
    </row>
    <row r="121" spans="2:35" x14ac:dyDescent="0.25">
      <c r="B121" t="s">
        <v>556</v>
      </c>
      <c r="C121" t="s">
        <v>558</v>
      </c>
      <c r="D121" t="s">
        <v>1533</v>
      </c>
      <c r="AA121" t="str">
        <f t="shared" si="11"/>
        <v>dssText.Command=['Load.Load_E_2_6_123.Kv=’ num2str(</v>
      </c>
      <c r="AG121">
        <v>39</v>
      </c>
      <c r="AI121" t="str">
        <f t="shared" si="12"/>
        <v>dssText.Command=['Load.Load_E_2_6_123.Kv=’ num2str(p(39))];</v>
      </c>
    </row>
    <row r="122" spans="2:35" x14ac:dyDescent="0.25">
      <c r="B122" t="s">
        <v>560</v>
      </c>
      <c r="C122" t="s">
        <v>564</v>
      </c>
      <c r="D122" t="s">
        <v>1547</v>
      </c>
      <c r="AA122" t="str">
        <f t="shared" si="11"/>
        <v>dssText.Command=['Load.Load_E_2_9_151.Kv=’ num2str(</v>
      </c>
      <c r="AG122">
        <v>40</v>
      </c>
      <c r="AI122" t="str">
        <f t="shared" si="12"/>
        <v>dssText.Command=['Load.Load_E_2_9_151.Kv=’ num2str(p(40))];</v>
      </c>
    </row>
    <row r="123" spans="2:35" x14ac:dyDescent="0.25">
      <c r="B123" t="s">
        <v>566</v>
      </c>
      <c r="C123" t="s">
        <v>568</v>
      </c>
      <c r="D123" t="s">
        <v>1560</v>
      </c>
      <c r="AA123" t="str">
        <f t="shared" si="11"/>
        <v>dssText.Command=['Load.Load_E_2_9_152.Kv=’ num2str(</v>
      </c>
      <c r="AG123">
        <v>40</v>
      </c>
      <c r="AI123" t="str">
        <f t="shared" si="12"/>
        <v>dssText.Command=['Load.Load_E_2_9_152.Kv=’ num2str(p(40))];</v>
      </c>
    </row>
    <row r="124" spans="2:35" x14ac:dyDescent="0.25">
      <c r="B124" t="s">
        <v>570</v>
      </c>
      <c r="C124" t="s">
        <v>572</v>
      </c>
      <c r="D124" t="s">
        <v>1569</v>
      </c>
      <c r="AA124" t="str">
        <f t="shared" si="11"/>
        <v>dssText.Command=['Load.Load_E_2_9_153.Kv=’ num2str(</v>
      </c>
      <c r="AG124">
        <v>40</v>
      </c>
      <c r="AI124" t="str">
        <f t="shared" si="12"/>
        <v>dssText.Command=['Load.Load_E_2_9_153.Kv=’ num2str(p(40))];</v>
      </c>
    </row>
    <row r="125" spans="2:35" x14ac:dyDescent="0.25">
      <c r="B125" t="s">
        <v>574</v>
      </c>
      <c r="C125" t="s">
        <v>578</v>
      </c>
      <c r="AA125" t="str">
        <f t="shared" si="11"/>
        <v>dssText.Command=['Load.Load_EAST_CAMPUS_31.Kv=’ num2str(</v>
      </c>
      <c r="AG125">
        <v>41</v>
      </c>
      <c r="AI125" t="str">
        <f t="shared" si="12"/>
        <v>dssText.Command=['Load.Load_EAST_CAMPUS_31.Kv=’ num2str(p(41))];</v>
      </c>
    </row>
    <row r="126" spans="2:35" x14ac:dyDescent="0.25">
      <c r="B126" t="s">
        <v>580</v>
      </c>
      <c r="C126" t="s">
        <v>582</v>
      </c>
      <c r="AA126" t="str">
        <f t="shared" si="11"/>
        <v>dssText.Command=['Load.Load_EAST_CAMPUS_32.Kv=’ num2str(</v>
      </c>
      <c r="AG126">
        <v>41</v>
      </c>
      <c r="AI126" t="str">
        <f t="shared" si="12"/>
        <v>dssText.Command=['Load.Load_EAST_CAMPUS_32.Kv=’ num2str(p(41))];</v>
      </c>
    </row>
    <row r="127" spans="2:35" x14ac:dyDescent="0.25">
      <c r="B127" t="s">
        <v>584</v>
      </c>
      <c r="C127" t="s">
        <v>586</v>
      </c>
      <c r="AA127" t="str">
        <f t="shared" si="11"/>
        <v>dssText.Command=['Load.Load_EAST_CAMPUS_33.Kv=’ num2str(</v>
      </c>
      <c r="AG127">
        <v>41</v>
      </c>
      <c r="AI127" t="str">
        <f t="shared" si="12"/>
        <v>dssText.Command=['Load.Load_EAST_CAMPUS_33.Kv=’ num2str(p(41))];</v>
      </c>
    </row>
    <row r="128" spans="2:35" x14ac:dyDescent="0.25">
      <c r="B128" t="s">
        <v>588</v>
      </c>
      <c r="C128" t="s">
        <v>592</v>
      </c>
      <c r="AA128" t="str">
        <f t="shared" si="11"/>
        <v>dssText.Command=['Load.Load_E_5_5_4361.Kv=’ num2str(</v>
      </c>
      <c r="AG128">
        <v>42</v>
      </c>
      <c r="AI128" t="str">
        <f t="shared" si="12"/>
        <v>dssText.Command=['Load.Load_E_5_5_4361.Kv=’ num2str(p(42))];</v>
      </c>
    </row>
    <row r="129" spans="2:35" x14ac:dyDescent="0.25">
      <c r="B129" t="s">
        <v>594</v>
      </c>
      <c r="C129" t="s">
        <v>596</v>
      </c>
      <c r="AA129" t="str">
        <f t="shared" si="11"/>
        <v>dssText.Command=['Load.Load_E_5_5_4362.Kv=’ num2str(</v>
      </c>
      <c r="AG129">
        <v>42</v>
      </c>
      <c r="AI129" t="str">
        <f t="shared" si="12"/>
        <v>dssText.Command=['Load.Load_E_5_5_4362.Kv=’ num2str(p(42))];</v>
      </c>
    </row>
    <row r="130" spans="2:35" x14ac:dyDescent="0.25">
      <c r="B130" t="s">
        <v>598</v>
      </c>
      <c r="C130" t="s">
        <v>600</v>
      </c>
      <c r="AA130" t="str">
        <f t="shared" si="11"/>
        <v>dssText.Command=['Load.Load_E_5_5_4363.Kv=’ num2str(</v>
      </c>
      <c r="AG130">
        <v>42</v>
      </c>
      <c r="AI130" t="str">
        <f t="shared" si="12"/>
        <v>dssText.Command=['Load.Load_E_5_5_4363.Kv=’ num2str(p(42))];</v>
      </c>
    </row>
    <row r="131" spans="2:35" x14ac:dyDescent="0.25">
      <c r="B131" t="s">
        <v>602</v>
      </c>
      <c r="C131" t="s">
        <v>606</v>
      </c>
      <c r="AA131" t="str">
        <f t="shared" si="11"/>
        <v>dssText.Command=['Load.Load_E_7_1_71.Kv=’ num2str(</v>
      </c>
      <c r="AG131">
        <v>43</v>
      </c>
      <c r="AI131" t="str">
        <f t="shared" si="12"/>
        <v>dssText.Command=['Load.Load_E_7_1_71.Kv=’ num2str(p(43))];</v>
      </c>
    </row>
    <row r="132" spans="2:35" x14ac:dyDescent="0.25">
      <c r="B132" t="s">
        <v>608</v>
      </c>
      <c r="C132" t="s">
        <v>610</v>
      </c>
      <c r="AA132" t="str">
        <f t="shared" si="11"/>
        <v>dssText.Command=['Load.Load_E_7_1_72.Kv=’ num2str(</v>
      </c>
      <c r="AG132">
        <v>43</v>
      </c>
      <c r="AI132" t="str">
        <f t="shared" si="12"/>
        <v>dssText.Command=['Load.Load_E_7_1_72.Kv=’ num2str(p(43))];</v>
      </c>
    </row>
    <row r="133" spans="2:35" x14ac:dyDescent="0.25">
      <c r="B133" t="s">
        <v>612</v>
      </c>
      <c r="C133" t="s">
        <v>614</v>
      </c>
      <c r="AA133" t="str">
        <f t="shared" ref="AA133:AA196" si="14">$AA$2&amp;B133&amp;$AD$2&amp;$AE$2</f>
        <v>dssText.Command=['Load.Load_E_7_1_73.Kv=’ num2str(</v>
      </c>
      <c r="AG133">
        <v>43</v>
      </c>
      <c r="AI133" t="str">
        <f t="shared" ref="AI133:AI196" si="15">AA133&amp;$AG$2&amp;AG133&amp;$AH$2&amp;$AF$2</f>
        <v>dssText.Command=['Load.Load_E_7_1_73.Kv=’ num2str(p(43))];</v>
      </c>
    </row>
    <row r="134" spans="2:35" x14ac:dyDescent="0.25">
      <c r="B134" t="s">
        <v>616</v>
      </c>
      <c r="C134" t="s">
        <v>620</v>
      </c>
      <c r="AA134" t="str">
        <f t="shared" si="14"/>
        <v>dssText.Command=['Load.Load_E_7_11_171.Kv=’ num2str(</v>
      </c>
      <c r="AG134">
        <v>44</v>
      </c>
      <c r="AI134" t="str">
        <f t="shared" si="15"/>
        <v>dssText.Command=['Load.Load_E_7_11_171.Kv=’ num2str(p(44))];</v>
      </c>
    </row>
    <row r="135" spans="2:35" x14ac:dyDescent="0.25">
      <c r="B135" t="s">
        <v>622</v>
      </c>
      <c r="C135" t="s">
        <v>624</v>
      </c>
      <c r="AA135" t="str">
        <f t="shared" si="14"/>
        <v>dssText.Command=['Load.Load_E_7_11_172.Kv=’ num2str(</v>
      </c>
      <c r="AG135">
        <v>44</v>
      </c>
      <c r="AI135" t="str">
        <f t="shared" si="15"/>
        <v>dssText.Command=['Load.Load_E_7_11_172.Kv=’ num2str(p(44))];</v>
      </c>
    </row>
    <row r="136" spans="2:35" x14ac:dyDescent="0.25">
      <c r="B136" t="s">
        <v>626</v>
      </c>
      <c r="C136" t="s">
        <v>628</v>
      </c>
      <c r="AA136" t="str">
        <f t="shared" si="14"/>
        <v>dssText.Command=['Load.Load_E_7_11_173.Kv=’ num2str(</v>
      </c>
      <c r="AG136">
        <v>44</v>
      </c>
      <c r="AI136" t="str">
        <f t="shared" si="15"/>
        <v>dssText.Command=['Load.Load_E_7_11_173.Kv=’ num2str(p(44))];</v>
      </c>
    </row>
    <row r="137" spans="2:35" x14ac:dyDescent="0.25">
      <c r="B137" t="s">
        <v>630</v>
      </c>
      <c r="C137" t="s">
        <v>634</v>
      </c>
      <c r="AA137" t="str">
        <f t="shared" si="14"/>
        <v>dssText.Command=['Load.Load_E_7_17_171.Kv=’ num2str(</v>
      </c>
      <c r="AG137">
        <v>45</v>
      </c>
      <c r="AI137" t="str">
        <f t="shared" si="15"/>
        <v>dssText.Command=['Load.Load_E_7_17_171.Kv=’ num2str(p(45))];</v>
      </c>
    </row>
    <row r="138" spans="2:35" x14ac:dyDescent="0.25">
      <c r="B138" t="s">
        <v>636</v>
      </c>
      <c r="C138" t="s">
        <v>638</v>
      </c>
      <c r="AA138" t="str">
        <f t="shared" si="14"/>
        <v>dssText.Command=['Load.Load_E_7_17_172.Kv=’ num2str(</v>
      </c>
      <c r="AG138">
        <v>45</v>
      </c>
      <c r="AI138" t="str">
        <f t="shared" si="15"/>
        <v>dssText.Command=['Load.Load_E_7_17_172.Kv=’ num2str(p(45))];</v>
      </c>
    </row>
    <row r="139" spans="2:35" x14ac:dyDescent="0.25">
      <c r="B139" t="s">
        <v>640</v>
      </c>
      <c r="C139" t="s">
        <v>642</v>
      </c>
      <c r="AA139" t="str">
        <f t="shared" si="14"/>
        <v>dssText.Command=['Load.Load_E_7_17_173.Kv=’ num2str(</v>
      </c>
      <c r="AG139">
        <v>45</v>
      </c>
      <c r="AI139" t="str">
        <f t="shared" si="15"/>
        <v>dssText.Command=['Load.Load_E_7_17_173.Kv=’ num2str(p(45))];</v>
      </c>
    </row>
    <row r="140" spans="2:35" x14ac:dyDescent="0.25">
      <c r="B140" t="s">
        <v>644</v>
      </c>
      <c r="C140" t="s">
        <v>648</v>
      </c>
      <c r="AA140" t="str">
        <f t="shared" si="14"/>
        <v>dssText.Command=['Load.Load_E_7_19_171.Kv=’ num2str(</v>
      </c>
      <c r="AG140">
        <v>46</v>
      </c>
      <c r="AI140" t="str">
        <f t="shared" si="15"/>
        <v>dssText.Command=['Load.Load_E_7_19_171.Kv=’ num2str(p(46))];</v>
      </c>
    </row>
    <row r="141" spans="2:35" x14ac:dyDescent="0.25">
      <c r="B141" t="s">
        <v>650</v>
      </c>
      <c r="C141" t="s">
        <v>652</v>
      </c>
      <c r="AA141" t="str">
        <f t="shared" si="14"/>
        <v>dssText.Command=['Load.Load_E_7_19_172.Kv=’ num2str(</v>
      </c>
      <c r="AG141">
        <v>46</v>
      </c>
      <c r="AI141" t="str">
        <f t="shared" si="15"/>
        <v>dssText.Command=['Load.Load_E_7_19_172.Kv=’ num2str(p(46))];</v>
      </c>
    </row>
    <row r="142" spans="2:35" x14ac:dyDescent="0.25">
      <c r="B142" t="s">
        <v>654</v>
      </c>
      <c r="C142" t="s">
        <v>656</v>
      </c>
      <c r="AA142" t="str">
        <f t="shared" si="14"/>
        <v>dssText.Command=['Load.Load_E_7_19_173.Kv=’ num2str(</v>
      </c>
      <c r="AG142">
        <v>46</v>
      </c>
      <c r="AI142" t="str">
        <f t="shared" si="15"/>
        <v>dssText.Command=['Load.Load_E_7_19_173.Kv=’ num2str(p(46))];</v>
      </c>
    </row>
    <row r="143" spans="2:35" x14ac:dyDescent="0.25">
      <c r="B143" t="s">
        <v>658</v>
      </c>
      <c r="C143" t="s">
        <v>662</v>
      </c>
      <c r="AA143" t="str">
        <f t="shared" si="14"/>
        <v>dssText.Command=['Load.Load_SS_42_WC1.Kv=’ num2str(</v>
      </c>
      <c r="AG143">
        <v>47</v>
      </c>
      <c r="AI143" t="str">
        <f t="shared" si="15"/>
        <v>dssText.Command=['Load.Load_SS_42_WC1.Kv=’ num2str(p(47))];</v>
      </c>
    </row>
    <row r="144" spans="2:35" x14ac:dyDescent="0.25">
      <c r="B144" t="s">
        <v>664</v>
      </c>
      <c r="C144" t="s">
        <v>666</v>
      </c>
      <c r="AA144" t="str">
        <f t="shared" si="14"/>
        <v>dssText.Command=['Load.Load_SS_42_WC2.Kv=’ num2str(</v>
      </c>
      <c r="AG144">
        <v>47</v>
      </c>
      <c r="AI144" t="str">
        <f t="shared" si="15"/>
        <v>dssText.Command=['Load.Load_SS_42_WC2.Kv=’ num2str(p(47))];</v>
      </c>
    </row>
    <row r="145" spans="2:35" x14ac:dyDescent="0.25">
      <c r="B145" t="s">
        <v>668</v>
      </c>
      <c r="C145" t="s">
        <v>670</v>
      </c>
      <c r="AA145" t="str">
        <f t="shared" si="14"/>
        <v>dssText.Command=['Load.Load_SS_42_WC3.Kv=’ num2str(</v>
      </c>
      <c r="AG145">
        <v>47</v>
      </c>
      <c r="AI145" t="str">
        <f t="shared" si="15"/>
        <v>dssText.Command=['Load.Load_SS_42_WC3.Kv=’ num2str(p(47))];</v>
      </c>
    </row>
    <row r="146" spans="2:35" x14ac:dyDescent="0.25">
      <c r="B146" t="s">
        <v>672</v>
      </c>
      <c r="C146" t="s">
        <v>676</v>
      </c>
      <c r="AA146" t="str">
        <f t="shared" si="14"/>
        <v>dssText.Command=['Load.Load_EBU2_LAB_PRI1.Kv=’ num2str(</v>
      </c>
      <c r="AG146">
        <v>48</v>
      </c>
      <c r="AI146" t="str">
        <f t="shared" si="15"/>
        <v>dssText.Command=['Load.Load_EBU2_LAB_PRI1.Kv=’ num2str(p(48))];</v>
      </c>
    </row>
    <row r="147" spans="2:35" x14ac:dyDescent="0.25">
      <c r="B147" t="s">
        <v>678</v>
      </c>
      <c r="C147" t="s">
        <v>680</v>
      </c>
      <c r="AA147" t="str">
        <f t="shared" si="14"/>
        <v>dssText.Command=['Load.Load_EBU2_LAB_PRI2.Kv=’ num2str(</v>
      </c>
      <c r="AG147">
        <v>48</v>
      </c>
      <c r="AI147" t="str">
        <f t="shared" si="15"/>
        <v>dssText.Command=['Load.Load_EBU2_LAB_PRI2.Kv=’ num2str(p(48))];</v>
      </c>
    </row>
    <row r="148" spans="2:35" x14ac:dyDescent="0.25">
      <c r="B148" t="s">
        <v>682</v>
      </c>
      <c r="C148" t="s">
        <v>684</v>
      </c>
      <c r="AA148" t="str">
        <f t="shared" si="14"/>
        <v>dssText.Command=['Load.Load_EBU2_LAB_PRI3.Kv=’ num2str(</v>
      </c>
      <c r="AG148">
        <v>48</v>
      </c>
      <c r="AI148" t="str">
        <f t="shared" si="15"/>
        <v>dssText.Command=['Load.Load_EBU2_LAB_PRI3.Kv=’ num2str(p(48))];</v>
      </c>
    </row>
    <row r="149" spans="2:35" x14ac:dyDescent="0.25">
      <c r="B149" t="s">
        <v>686</v>
      </c>
      <c r="C149" t="s">
        <v>690</v>
      </c>
      <c r="AA149" t="str">
        <f t="shared" si="14"/>
        <v>dssText.Command=['Load.Load_SW_T_0951.Kv=’ num2str(</v>
      </c>
      <c r="AG149">
        <v>49</v>
      </c>
      <c r="AI149" t="str">
        <f t="shared" si="15"/>
        <v>dssText.Command=['Load.Load_SW_T_0951.Kv=’ num2str(p(49))];</v>
      </c>
    </row>
    <row r="150" spans="2:35" x14ac:dyDescent="0.25">
      <c r="B150" t="s">
        <v>692</v>
      </c>
      <c r="C150" t="s">
        <v>694</v>
      </c>
      <c r="AA150" t="str">
        <f t="shared" si="14"/>
        <v>dssText.Command=['Load.Load_SW_T_0952.Kv=’ num2str(</v>
      </c>
      <c r="AG150">
        <v>49</v>
      </c>
      <c r="AI150" t="str">
        <f t="shared" si="15"/>
        <v>dssText.Command=['Load.Load_SW_T_0952.Kv=’ num2str(p(49))];</v>
      </c>
    </row>
    <row r="151" spans="2:35" x14ac:dyDescent="0.25">
      <c r="B151" t="s">
        <v>696</v>
      </c>
      <c r="C151" t="s">
        <v>698</v>
      </c>
      <c r="AA151" t="str">
        <f t="shared" si="14"/>
        <v>dssText.Command=['Load.Load_SW_T_0953.Kv=’ num2str(</v>
      </c>
      <c r="AG151">
        <v>49</v>
      </c>
      <c r="AI151" t="str">
        <f t="shared" si="15"/>
        <v>dssText.Command=['Load.Load_SW_T_0953.Kv=’ num2str(p(49))];</v>
      </c>
    </row>
    <row r="152" spans="2:35" x14ac:dyDescent="0.25">
      <c r="B152" t="s">
        <v>700</v>
      </c>
      <c r="C152" t="s">
        <v>704</v>
      </c>
      <c r="AA152" t="str">
        <f t="shared" si="14"/>
        <v>dssText.Command=['Load.Load_PSA1.Kv=’ num2str(</v>
      </c>
      <c r="AG152">
        <v>50</v>
      </c>
      <c r="AI152" t="str">
        <f t="shared" si="15"/>
        <v>dssText.Command=['Load.Load_PSA1.Kv=’ num2str(p(50))];</v>
      </c>
    </row>
    <row r="153" spans="2:35" x14ac:dyDescent="0.25">
      <c r="B153" t="s">
        <v>706</v>
      </c>
      <c r="C153" t="s">
        <v>708</v>
      </c>
      <c r="AA153" t="str">
        <f t="shared" si="14"/>
        <v>dssText.Command=['Load.Load_PSA2.Kv=’ num2str(</v>
      </c>
      <c r="AG153">
        <v>50</v>
      </c>
      <c r="AI153" t="str">
        <f t="shared" si="15"/>
        <v>dssText.Command=['Load.Load_PSA2.Kv=’ num2str(p(50))];</v>
      </c>
    </row>
    <row r="154" spans="2:35" x14ac:dyDescent="0.25">
      <c r="B154" t="s">
        <v>710</v>
      </c>
      <c r="C154" t="s">
        <v>712</v>
      </c>
      <c r="AA154" t="str">
        <f t="shared" si="14"/>
        <v>dssText.Command=['Load.Load_PSA3.Kv=’ num2str(</v>
      </c>
      <c r="AG154">
        <v>50</v>
      </c>
      <c r="AI154" t="str">
        <f t="shared" si="15"/>
        <v>dssText.Command=['Load.Load_PSA3.Kv=’ num2str(p(50))];</v>
      </c>
    </row>
    <row r="155" spans="2:35" x14ac:dyDescent="0.25">
      <c r="B155" t="s">
        <v>714</v>
      </c>
      <c r="C155" t="s">
        <v>718</v>
      </c>
      <c r="AA155" t="str">
        <f t="shared" si="14"/>
        <v>dssText.Command=['Load.Load_BUS_T_179_PRI1.Kv=’ num2str(</v>
      </c>
      <c r="AG155">
        <v>51</v>
      </c>
      <c r="AI155" t="str">
        <f t="shared" si="15"/>
        <v>dssText.Command=['Load.Load_BUS_T_179_PRI1.Kv=’ num2str(p(51))];</v>
      </c>
    </row>
    <row r="156" spans="2:35" x14ac:dyDescent="0.25">
      <c r="B156" t="s">
        <v>720</v>
      </c>
      <c r="C156" t="s">
        <v>722</v>
      </c>
      <c r="AA156" t="str">
        <f t="shared" si="14"/>
        <v>dssText.Command=['Load.Load_BUS_T_179_PRI2.Kv=’ num2str(</v>
      </c>
      <c r="AG156">
        <v>51</v>
      </c>
      <c r="AI156" t="str">
        <f t="shared" si="15"/>
        <v>dssText.Command=['Load.Load_BUS_T_179_PRI2.Kv=’ num2str(p(51))];</v>
      </c>
    </row>
    <row r="157" spans="2:35" x14ac:dyDescent="0.25">
      <c r="B157" t="s">
        <v>724</v>
      </c>
      <c r="C157" t="s">
        <v>726</v>
      </c>
      <c r="AA157" t="str">
        <f t="shared" si="14"/>
        <v>dssText.Command=['Load.Load_BUS_T_179_PRI3.Kv=’ num2str(</v>
      </c>
      <c r="AG157">
        <v>51</v>
      </c>
      <c r="AI157" t="str">
        <f t="shared" si="15"/>
        <v>dssText.Command=['Load.Load_BUS_T_179_PRI3.Kv=’ num2str(p(51))];</v>
      </c>
    </row>
    <row r="158" spans="2:35" x14ac:dyDescent="0.25">
      <c r="B158" t="s">
        <v>728</v>
      </c>
      <c r="C158" t="s">
        <v>732</v>
      </c>
      <c r="AA158" t="str">
        <f t="shared" si="14"/>
        <v>dssText.Command=['Load.Load_BUS_T_345_PRI1.Kv=’ num2str(</v>
      </c>
      <c r="AG158">
        <v>52</v>
      </c>
      <c r="AI158" t="str">
        <f t="shared" si="15"/>
        <v>dssText.Command=['Load.Load_BUS_T_345_PRI1.Kv=’ num2str(p(52))];</v>
      </c>
    </row>
    <row r="159" spans="2:35" x14ac:dyDescent="0.25">
      <c r="B159" t="s">
        <v>734</v>
      </c>
      <c r="C159" t="s">
        <v>736</v>
      </c>
      <c r="AA159" t="str">
        <f t="shared" si="14"/>
        <v>dssText.Command=['Load.Load_BUS_T_345_PRI2.Kv=’ num2str(</v>
      </c>
      <c r="AG159">
        <v>52</v>
      </c>
      <c r="AI159" t="str">
        <f t="shared" si="15"/>
        <v>dssText.Command=['Load.Load_BUS_T_345_PRI2.Kv=’ num2str(p(52))];</v>
      </c>
    </row>
    <row r="160" spans="2:35" x14ac:dyDescent="0.25">
      <c r="B160" t="s">
        <v>738</v>
      </c>
      <c r="C160" t="s">
        <v>740</v>
      </c>
      <c r="AA160" t="str">
        <f t="shared" si="14"/>
        <v>dssText.Command=['Load.Load_BUS_T_345_PRI3.Kv=’ num2str(</v>
      </c>
      <c r="AG160">
        <v>52</v>
      </c>
      <c r="AI160" t="str">
        <f t="shared" si="15"/>
        <v>dssText.Command=['Load.Load_BUS_T_345_PRI3.Kv=’ num2str(p(52))];</v>
      </c>
    </row>
    <row r="161" spans="2:35" x14ac:dyDescent="0.25">
      <c r="B161" t="s">
        <v>742</v>
      </c>
      <c r="C161" t="s">
        <v>746</v>
      </c>
      <c r="AA161" t="str">
        <f t="shared" si="14"/>
        <v>dssText.Command=['Load.Load_SS_31_RC1.Kv=’ num2str(</v>
      </c>
      <c r="AG161">
        <v>53</v>
      </c>
      <c r="AI161" t="str">
        <f t="shared" si="15"/>
        <v>dssText.Command=['Load.Load_SS_31_RC1.Kv=’ num2str(p(53))];</v>
      </c>
    </row>
    <row r="162" spans="2:35" x14ac:dyDescent="0.25">
      <c r="B162" t="s">
        <v>748</v>
      </c>
      <c r="C162" t="s">
        <v>750</v>
      </c>
      <c r="AA162" t="str">
        <f t="shared" si="14"/>
        <v>dssText.Command=['Load.Load_SS_31_RC2.Kv=’ num2str(</v>
      </c>
      <c r="AG162">
        <v>53</v>
      </c>
      <c r="AI162" t="str">
        <f t="shared" si="15"/>
        <v>dssText.Command=['Load.Load_SS_31_RC2.Kv=’ num2str(p(53))];</v>
      </c>
    </row>
    <row r="163" spans="2:35" x14ac:dyDescent="0.25">
      <c r="B163" t="s">
        <v>752</v>
      </c>
      <c r="C163" t="s">
        <v>754</v>
      </c>
      <c r="AA163" t="str">
        <f t="shared" si="14"/>
        <v>dssText.Command=['Load.Load_SS_31_RC3.Kv=’ num2str(</v>
      </c>
      <c r="AG163">
        <v>53</v>
      </c>
      <c r="AI163" t="str">
        <f t="shared" si="15"/>
        <v>dssText.Command=['Load.Load_SS_31_RC3.Kv=’ num2str(p(53))];</v>
      </c>
    </row>
    <row r="164" spans="2:35" x14ac:dyDescent="0.25">
      <c r="B164" t="s">
        <v>756</v>
      </c>
      <c r="C164" t="s">
        <v>760</v>
      </c>
      <c r="AA164" t="str">
        <f t="shared" si="14"/>
        <v>dssText.Command=['Load.Load_SS_30_RC1.Kv=’ num2str(</v>
      </c>
      <c r="AG164">
        <v>54</v>
      </c>
      <c r="AI164" t="str">
        <f t="shared" si="15"/>
        <v>dssText.Command=['Load.Load_SS_30_RC1.Kv=’ num2str(p(54))];</v>
      </c>
    </row>
    <row r="165" spans="2:35" x14ac:dyDescent="0.25">
      <c r="B165" t="s">
        <v>762</v>
      </c>
      <c r="C165" t="s">
        <v>764</v>
      </c>
      <c r="AA165" t="str">
        <f t="shared" si="14"/>
        <v>dssText.Command=['Load.Load_SS_30_RC2.Kv=’ num2str(</v>
      </c>
      <c r="AG165">
        <v>54</v>
      </c>
      <c r="AI165" t="str">
        <f t="shared" si="15"/>
        <v>dssText.Command=['Load.Load_SS_30_RC2.Kv=’ num2str(p(54))];</v>
      </c>
    </row>
    <row r="166" spans="2:35" x14ac:dyDescent="0.25">
      <c r="B166" t="s">
        <v>766</v>
      </c>
      <c r="C166" t="s">
        <v>768</v>
      </c>
      <c r="AA166" t="str">
        <f t="shared" si="14"/>
        <v>dssText.Command=['Load.Load_SS_30_RC3.Kv=’ num2str(</v>
      </c>
      <c r="AG166">
        <v>54</v>
      </c>
      <c r="AI166" t="str">
        <f t="shared" si="15"/>
        <v>dssText.Command=['Load.Load_SS_30_RC3.Kv=’ num2str(p(54))];</v>
      </c>
    </row>
    <row r="167" spans="2:35" x14ac:dyDescent="0.25">
      <c r="B167" t="s">
        <v>770</v>
      </c>
      <c r="C167" t="s">
        <v>774</v>
      </c>
      <c r="AA167" t="str">
        <f t="shared" si="14"/>
        <v>dssText.Command=['Load.Load_SB_B2A1.Kv=’ num2str(</v>
      </c>
      <c r="AG167">
        <v>55</v>
      </c>
      <c r="AI167" t="str">
        <f t="shared" si="15"/>
        <v>dssText.Command=['Load.Load_SB_B2A1.Kv=’ num2str(p(55))];</v>
      </c>
    </row>
    <row r="168" spans="2:35" x14ac:dyDescent="0.25">
      <c r="B168" t="s">
        <v>776</v>
      </c>
      <c r="C168" t="s">
        <v>778</v>
      </c>
      <c r="AA168" t="str">
        <f t="shared" si="14"/>
        <v>dssText.Command=['Load.Load_SB_B2A2.Kv=’ num2str(</v>
      </c>
      <c r="AG168">
        <v>55</v>
      </c>
      <c r="AI168" t="str">
        <f t="shared" si="15"/>
        <v>dssText.Command=['Load.Load_SB_B2A2.Kv=’ num2str(p(55))];</v>
      </c>
    </row>
    <row r="169" spans="2:35" x14ac:dyDescent="0.25">
      <c r="B169" t="s">
        <v>780</v>
      </c>
      <c r="C169" t="s">
        <v>782</v>
      </c>
      <c r="AA169" t="str">
        <f t="shared" si="14"/>
        <v>dssText.Command=['Load.Load_SB_B2A3.Kv=’ num2str(</v>
      </c>
      <c r="AG169">
        <v>55</v>
      </c>
      <c r="AI169" t="str">
        <f t="shared" si="15"/>
        <v>dssText.Command=['Load.Load_SB_B2A3.Kv=’ num2str(p(55))];</v>
      </c>
    </row>
    <row r="170" spans="2:35" x14ac:dyDescent="0.25">
      <c r="B170" t="s">
        <v>784</v>
      </c>
      <c r="C170" t="s">
        <v>788</v>
      </c>
      <c r="AA170" t="str">
        <f t="shared" si="14"/>
        <v>dssText.Command=['Load.Load_SS_52_SIO1.Kv=’ num2str(</v>
      </c>
      <c r="AG170">
        <v>56</v>
      </c>
      <c r="AI170" t="str">
        <f t="shared" si="15"/>
        <v>dssText.Command=['Load.Load_SS_52_SIO1.Kv=’ num2str(p(56))];</v>
      </c>
    </row>
    <row r="171" spans="2:35" x14ac:dyDescent="0.25">
      <c r="B171" t="s">
        <v>790</v>
      </c>
      <c r="C171" t="s">
        <v>792</v>
      </c>
      <c r="AA171" t="str">
        <f t="shared" si="14"/>
        <v>dssText.Command=['Load.Load_SS_52_SIO2.Kv=’ num2str(</v>
      </c>
      <c r="AG171">
        <v>56</v>
      </c>
      <c r="AI171" t="str">
        <f t="shared" si="15"/>
        <v>dssText.Command=['Load.Load_SS_52_SIO2.Kv=’ num2str(p(56))];</v>
      </c>
    </row>
    <row r="172" spans="2:35" x14ac:dyDescent="0.25">
      <c r="B172" t="s">
        <v>794</v>
      </c>
      <c r="C172" t="s">
        <v>796</v>
      </c>
      <c r="AA172" t="str">
        <f t="shared" si="14"/>
        <v>dssText.Command=['Load.Load_SS_52_SIO3.Kv=’ num2str(</v>
      </c>
      <c r="AG172">
        <v>56</v>
      </c>
      <c r="AI172" t="str">
        <f t="shared" si="15"/>
        <v>dssText.Command=['Load.Load_SS_52_SIO3.Kv=’ num2str(p(56))];</v>
      </c>
    </row>
    <row r="173" spans="2:35" x14ac:dyDescent="0.25">
      <c r="B173" t="s">
        <v>798</v>
      </c>
      <c r="C173" t="s">
        <v>802</v>
      </c>
      <c r="AA173" t="str">
        <f t="shared" si="14"/>
        <v>dssText.Command=['Load.Load_SS_82_WC1.Kv=’ num2str(</v>
      </c>
      <c r="AG173">
        <v>57</v>
      </c>
      <c r="AI173" t="str">
        <f t="shared" si="15"/>
        <v>dssText.Command=['Load.Load_SS_82_WC1.Kv=’ num2str(p(57))];</v>
      </c>
    </row>
    <row r="174" spans="2:35" x14ac:dyDescent="0.25">
      <c r="B174" t="s">
        <v>804</v>
      </c>
      <c r="C174" t="s">
        <v>806</v>
      </c>
      <c r="AA174" t="str">
        <f t="shared" si="14"/>
        <v>dssText.Command=['Load.Load_SS_82_WC2.Kv=’ num2str(</v>
      </c>
      <c r="AG174">
        <v>57</v>
      </c>
      <c r="AI174" t="str">
        <f t="shared" si="15"/>
        <v>dssText.Command=['Load.Load_SS_82_WC2.Kv=’ num2str(p(57))];</v>
      </c>
    </row>
    <row r="175" spans="2:35" x14ac:dyDescent="0.25">
      <c r="B175" t="s">
        <v>808</v>
      </c>
      <c r="C175" t="s">
        <v>810</v>
      </c>
      <c r="AA175" t="str">
        <f t="shared" si="14"/>
        <v>dssText.Command=['Load.Load_SS_82_WC3.Kv=’ num2str(</v>
      </c>
      <c r="AG175">
        <v>57</v>
      </c>
      <c r="AI175" t="str">
        <f t="shared" si="15"/>
        <v>dssText.Command=['Load.Load_SS_82_WC3.Kv=’ num2str(p(57))];</v>
      </c>
    </row>
    <row r="176" spans="2:35" x14ac:dyDescent="0.25">
      <c r="B176" t="s">
        <v>812</v>
      </c>
      <c r="C176" t="s">
        <v>816</v>
      </c>
      <c r="AA176" t="str">
        <f t="shared" si="14"/>
        <v>dssText.Command=['Load.Load_SS_91_WC1.Kv=’ num2str(</v>
      </c>
      <c r="AG176">
        <v>58</v>
      </c>
      <c r="AI176" t="str">
        <f t="shared" si="15"/>
        <v>dssText.Command=['Load.Load_SS_91_WC1.Kv=’ num2str(p(58))];</v>
      </c>
    </row>
    <row r="177" spans="2:35" x14ac:dyDescent="0.25">
      <c r="B177" t="s">
        <v>818</v>
      </c>
      <c r="C177" t="s">
        <v>820</v>
      </c>
      <c r="AA177" t="str">
        <f t="shared" si="14"/>
        <v>dssText.Command=['Load.Load_SS_91_WC2.Kv=’ num2str(</v>
      </c>
      <c r="AG177">
        <v>58</v>
      </c>
      <c r="AI177" t="str">
        <f t="shared" si="15"/>
        <v>dssText.Command=['Load.Load_SS_91_WC2.Kv=’ num2str(p(58))];</v>
      </c>
    </row>
    <row r="178" spans="2:35" x14ac:dyDescent="0.25">
      <c r="B178" t="s">
        <v>822</v>
      </c>
      <c r="C178" t="s">
        <v>824</v>
      </c>
      <c r="AA178" t="str">
        <f t="shared" si="14"/>
        <v>dssText.Command=['Load.Load_SS_91_WC3.Kv=’ num2str(</v>
      </c>
      <c r="AG178">
        <v>58</v>
      </c>
      <c r="AI178" t="str">
        <f t="shared" si="15"/>
        <v>dssText.Command=['Load.Load_SS_91_WC3.Kv=’ num2str(p(58))];</v>
      </c>
    </row>
    <row r="179" spans="2:35" x14ac:dyDescent="0.25">
      <c r="B179" t="s">
        <v>826</v>
      </c>
      <c r="C179" t="s">
        <v>828</v>
      </c>
      <c r="AA179" t="str">
        <f t="shared" si="14"/>
        <v>dssText.Command=['Load.Load_SS_92_ERC1.Kv=’ num2str(</v>
      </c>
      <c r="AG179">
        <v>59</v>
      </c>
      <c r="AI179" t="str">
        <f t="shared" si="15"/>
        <v>dssText.Command=['Load.Load_SS_92_ERC1.Kv=’ num2str(p(59))];</v>
      </c>
    </row>
    <row r="180" spans="2:35" x14ac:dyDescent="0.25">
      <c r="B180" t="s">
        <v>830</v>
      </c>
      <c r="C180" t="s">
        <v>832</v>
      </c>
      <c r="AA180" t="str">
        <f t="shared" si="14"/>
        <v>dssText.Command=['Load.Load_SS_92_ERC2.Kv=’ num2str(</v>
      </c>
      <c r="AG180">
        <v>59</v>
      </c>
      <c r="AI180" t="str">
        <f t="shared" si="15"/>
        <v>dssText.Command=['Load.Load_SS_92_ERC2.Kv=’ num2str(p(59))];</v>
      </c>
    </row>
    <row r="181" spans="2:35" x14ac:dyDescent="0.25">
      <c r="B181" t="s">
        <v>834</v>
      </c>
      <c r="C181" t="s">
        <v>836</v>
      </c>
      <c r="AA181" t="str">
        <f t="shared" si="14"/>
        <v>dssText.Command=['Load.Load_SS_92_ERC3.Kv=’ num2str(</v>
      </c>
      <c r="AG181">
        <v>59</v>
      </c>
      <c r="AI181" t="str">
        <f t="shared" si="15"/>
        <v>dssText.Command=['Load.Load_SS_92_ERC3.Kv=’ num2str(p(59))];</v>
      </c>
    </row>
    <row r="182" spans="2:35" x14ac:dyDescent="0.25">
      <c r="B182" t="s">
        <v>838</v>
      </c>
      <c r="C182" t="s">
        <v>842</v>
      </c>
      <c r="AA182" t="str">
        <f t="shared" si="14"/>
        <v>dssText.Command=['Load.Load_SVERD_US1_PRI1.Kv=’ num2str(</v>
      </c>
      <c r="AG182">
        <v>60</v>
      </c>
      <c r="AI182" t="str">
        <f t="shared" si="15"/>
        <v>dssText.Command=['Load.Load_SVERD_US1_PRI1.Kv=’ num2str(p(60))];</v>
      </c>
    </row>
    <row r="183" spans="2:35" x14ac:dyDescent="0.25">
      <c r="B183" t="s">
        <v>844</v>
      </c>
      <c r="C183" t="s">
        <v>846</v>
      </c>
      <c r="AA183" t="str">
        <f t="shared" si="14"/>
        <v>dssText.Command=['Load.Load_SVERD_US1_PRI2.Kv=’ num2str(</v>
      </c>
      <c r="AG183">
        <v>60</v>
      </c>
      <c r="AI183" t="str">
        <f t="shared" si="15"/>
        <v>dssText.Command=['Load.Load_SVERD_US1_PRI2.Kv=’ num2str(p(60))];</v>
      </c>
    </row>
    <row r="184" spans="2:35" x14ac:dyDescent="0.25">
      <c r="B184" t="s">
        <v>848</v>
      </c>
      <c r="C184" t="s">
        <v>850</v>
      </c>
      <c r="AA184" t="str">
        <f t="shared" si="14"/>
        <v>dssText.Command=['Load.Load_SVERD_US1_PRI3.Kv=’ num2str(</v>
      </c>
      <c r="AG184">
        <v>60</v>
      </c>
      <c r="AI184" t="str">
        <f t="shared" si="15"/>
        <v>dssText.Command=['Load.Load_SVERD_US1_PRI3.Kv=’ num2str(p(60))];</v>
      </c>
    </row>
    <row r="185" spans="2:35" x14ac:dyDescent="0.25">
      <c r="B185" t="s">
        <v>852</v>
      </c>
      <c r="C185" t="s">
        <v>856</v>
      </c>
      <c r="AA185" t="str">
        <f t="shared" si="14"/>
        <v>dssText.Command=['Load.Load_T_0501.Kv=’ num2str(</v>
      </c>
      <c r="AG185">
        <v>61</v>
      </c>
      <c r="AI185" t="str">
        <f t="shared" si="15"/>
        <v>dssText.Command=['Load.Load_T_0501.Kv=’ num2str(p(61))];</v>
      </c>
    </row>
    <row r="186" spans="2:35" x14ac:dyDescent="0.25">
      <c r="B186" t="s">
        <v>858</v>
      </c>
      <c r="C186" t="s">
        <v>860</v>
      </c>
      <c r="AA186" t="str">
        <f t="shared" si="14"/>
        <v>dssText.Command=['Load.Load_T_0502.Kv=’ num2str(</v>
      </c>
      <c r="AG186">
        <v>61</v>
      </c>
      <c r="AI186" t="str">
        <f t="shared" si="15"/>
        <v>dssText.Command=['Load.Load_T_0502.Kv=’ num2str(p(61))];</v>
      </c>
    </row>
    <row r="187" spans="2:35" x14ac:dyDescent="0.25">
      <c r="B187" t="s">
        <v>862</v>
      </c>
      <c r="C187" t="s">
        <v>864</v>
      </c>
      <c r="AA187" t="str">
        <f t="shared" si="14"/>
        <v>dssText.Command=['Load.Load_T_0503.Kv=’ num2str(</v>
      </c>
      <c r="AG187">
        <v>61</v>
      </c>
      <c r="AI187" t="str">
        <f t="shared" si="15"/>
        <v>dssText.Command=['Load.Load_T_0503.Kv=’ num2str(p(61))];</v>
      </c>
    </row>
    <row r="188" spans="2:35" x14ac:dyDescent="0.25">
      <c r="B188" t="s">
        <v>866</v>
      </c>
      <c r="C188" t="s">
        <v>870</v>
      </c>
      <c r="AA188" t="str">
        <f t="shared" si="14"/>
        <v>dssText.Command=['Load.Load_C_SERVICE_PRI1.Kv=’ num2str(</v>
      </c>
      <c r="AG188">
        <v>62</v>
      </c>
      <c r="AI188" t="str">
        <f t="shared" si="15"/>
        <v>dssText.Command=['Load.Load_C_SERVICE_PRI1.Kv=’ num2str(p(62))];</v>
      </c>
    </row>
    <row r="189" spans="2:35" x14ac:dyDescent="0.25">
      <c r="B189" t="s">
        <v>872</v>
      </c>
      <c r="C189" t="s">
        <v>874</v>
      </c>
      <c r="AA189" t="str">
        <f t="shared" si="14"/>
        <v>dssText.Command=['Load.Load_C_SERVICE_PRI2.Kv=’ num2str(</v>
      </c>
      <c r="AG189">
        <v>62</v>
      </c>
      <c r="AI189" t="str">
        <f t="shared" si="15"/>
        <v>dssText.Command=['Load.Load_C_SERVICE_PRI2.Kv=’ num2str(p(62))];</v>
      </c>
    </row>
    <row r="190" spans="2:35" x14ac:dyDescent="0.25">
      <c r="B190" t="s">
        <v>876</v>
      </c>
      <c r="C190" t="s">
        <v>878</v>
      </c>
      <c r="AA190" t="str">
        <f t="shared" si="14"/>
        <v>dssText.Command=['Load.Load_C_SERVICE_PRI3.Kv=’ num2str(</v>
      </c>
      <c r="AG190">
        <v>62</v>
      </c>
      <c r="AI190" t="str">
        <f t="shared" si="15"/>
        <v>dssText.Command=['Load.Load_C_SERVICE_PRI3.Kv=’ num2str(p(62))];</v>
      </c>
    </row>
    <row r="191" spans="2:35" x14ac:dyDescent="0.25">
      <c r="B191" t="s">
        <v>880</v>
      </c>
      <c r="C191" t="s">
        <v>884</v>
      </c>
      <c r="AA191" t="str">
        <f t="shared" si="14"/>
        <v>dssText.Command=['Load.Load_SW_T_071_0721.Kv=’ num2str(</v>
      </c>
      <c r="AG191">
        <v>63</v>
      </c>
      <c r="AI191" t="str">
        <f t="shared" si="15"/>
        <v>dssText.Command=['Load.Load_SW_T_071_0721.Kv=’ num2str(p(63))];</v>
      </c>
    </row>
    <row r="192" spans="2:35" x14ac:dyDescent="0.25">
      <c r="B192" t="s">
        <v>886</v>
      </c>
      <c r="C192" t="s">
        <v>888</v>
      </c>
      <c r="AA192" t="str">
        <f t="shared" si="14"/>
        <v>dssText.Command=['Load.Load_SW_T_071_0722.Kv=’ num2str(</v>
      </c>
      <c r="AG192">
        <v>63</v>
      </c>
      <c r="AI192" t="str">
        <f t="shared" si="15"/>
        <v>dssText.Command=['Load.Load_SW_T_071_0722.Kv=’ num2str(p(63))];</v>
      </c>
    </row>
    <row r="193" spans="2:35" x14ac:dyDescent="0.25">
      <c r="B193" t="s">
        <v>890</v>
      </c>
      <c r="C193" t="s">
        <v>892</v>
      </c>
      <c r="AA193" t="str">
        <f t="shared" si="14"/>
        <v>dssText.Command=['Load.Load_SW_T_071_0723.Kv=’ num2str(</v>
      </c>
      <c r="AG193">
        <v>63</v>
      </c>
      <c r="AI193" t="str">
        <f t="shared" si="15"/>
        <v>dssText.Command=['Load.Load_SW_T_071_0723.Kv=’ num2str(p(63))];</v>
      </c>
    </row>
    <row r="194" spans="2:35" x14ac:dyDescent="0.25">
      <c r="B194" t="s">
        <v>894</v>
      </c>
      <c r="C194" t="s">
        <v>898</v>
      </c>
      <c r="AA194" t="str">
        <f t="shared" si="14"/>
        <v>dssText.Command=['Load.Load_BUS_T_234_PRI1.Kv=’ num2str(</v>
      </c>
      <c r="AG194">
        <v>64</v>
      </c>
      <c r="AI194" t="str">
        <f t="shared" si="15"/>
        <v>dssText.Command=['Load.Load_BUS_T_234_PRI1.Kv=’ num2str(p(64))];</v>
      </c>
    </row>
    <row r="195" spans="2:35" x14ac:dyDescent="0.25">
      <c r="B195" t="s">
        <v>900</v>
      </c>
      <c r="C195" t="s">
        <v>902</v>
      </c>
      <c r="AA195" t="str">
        <f t="shared" si="14"/>
        <v>dssText.Command=['Load.Load_BUS_T_234_PRI2.Kv=’ num2str(</v>
      </c>
      <c r="AG195">
        <v>64</v>
      </c>
      <c r="AI195" t="str">
        <f t="shared" si="15"/>
        <v>dssText.Command=['Load.Load_BUS_T_234_PRI2.Kv=’ num2str(p(64))];</v>
      </c>
    </row>
    <row r="196" spans="2:35" x14ac:dyDescent="0.25">
      <c r="B196" t="s">
        <v>904</v>
      </c>
      <c r="C196" t="s">
        <v>906</v>
      </c>
      <c r="AA196" t="str">
        <f t="shared" si="14"/>
        <v>dssText.Command=['Load.Load_BUS_T_234_PRI3.Kv=’ num2str(</v>
      </c>
      <c r="AG196">
        <v>64</v>
      </c>
      <c r="AI196" t="str">
        <f t="shared" si="15"/>
        <v>dssText.Command=['Load.Load_BUS_T_234_PRI3.Kv=’ num2str(p(64))];</v>
      </c>
    </row>
    <row r="197" spans="2:35" x14ac:dyDescent="0.25">
      <c r="B197" t="s">
        <v>908</v>
      </c>
      <c r="C197" t="s">
        <v>913</v>
      </c>
      <c r="AA197" t="str">
        <f t="shared" ref="AA197:AA260" si="16">$AA$2&amp;B197&amp;$AD$2&amp;$AE$2</f>
        <v>dssText.Command=['Load.Load_DB_CP1.Kv=’ num2str(</v>
      </c>
      <c r="AG197">
        <v>65</v>
      </c>
      <c r="AI197" t="str">
        <f t="shared" ref="AI197:AI260" si="17">AA197&amp;$AG$2&amp;AG197&amp;$AH$2&amp;$AF$2</f>
        <v>dssText.Command=['Load.Load_DB_CP1.Kv=’ num2str(p(65))];</v>
      </c>
    </row>
    <row r="198" spans="2:35" x14ac:dyDescent="0.25">
      <c r="B198" t="s">
        <v>915</v>
      </c>
      <c r="C198" t="s">
        <v>917</v>
      </c>
      <c r="AA198" t="str">
        <f t="shared" si="16"/>
        <v>dssText.Command=['Load.Load_DB_CP2.Kv=’ num2str(</v>
      </c>
      <c r="AG198">
        <v>65</v>
      </c>
      <c r="AI198" t="str">
        <f t="shared" si="17"/>
        <v>dssText.Command=['Load.Load_DB_CP2.Kv=’ num2str(p(65))];</v>
      </c>
    </row>
    <row r="199" spans="2:35" x14ac:dyDescent="0.25">
      <c r="B199" t="s">
        <v>919</v>
      </c>
      <c r="C199" t="s">
        <v>921</v>
      </c>
      <c r="AA199" t="str">
        <f t="shared" si="16"/>
        <v>dssText.Command=['Load.Load_DB_CP3.Kv=’ num2str(</v>
      </c>
      <c r="AG199">
        <v>65</v>
      </c>
      <c r="AI199" t="str">
        <f t="shared" si="17"/>
        <v>dssText.Command=['Load.Load_DB_CP3.Kv=’ num2str(p(65))];</v>
      </c>
    </row>
    <row r="200" spans="2:35" x14ac:dyDescent="0.25">
      <c r="B200" t="s">
        <v>923</v>
      </c>
      <c r="C200" t="s">
        <v>927</v>
      </c>
      <c r="AA200" t="str">
        <f t="shared" si="16"/>
        <v>dssText.Command=['Load.Load_BUS_T_257_PRI1.Kv=’ num2str(</v>
      </c>
      <c r="AG200">
        <v>66</v>
      </c>
      <c r="AI200" t="str">
        <f t="shared" si="17"/>
        <v>dssText.Command=['Load.Load_BUS_T_257_PRI1.Kv=’ num2str(p(66))];</v>
      </c>
    </row>
    <row r="201" spans="2:35" x14ac:dyDescent="0.25">
      <c r="B201" t="s">
        <v>929</v>
      </c>
      <c r="C201" t="s">
        <v>931</v>
      </c>
      <c r="AA201" t="str">
        <f t="shared" si="16"/>
        <v>dssText.Command=['Load.Load_BUS_T_257_PRI2.Kv=’ num2str(</v>
      </c>
      <c r="AG201">
        <v>66</v>
      </c>
      <c r="AI201" t="str">
        <f t="shared" si="17"/>
        <v>dssText.Command=['Load.Load_BUS_T_257_PRI2.Kv=’ num2str(p(66))];</v>
      </c>
    </row>
    <row r="202" spans="2:35" x14ac:dyDescent="0.25">
      <c r="B202" t="s">
        <v>933</v>
      </c>
      <c r="C202" t="s">
        <v>935</v>
      </c>
      <c r="AA202" t="str">
        <f t="shared" si="16"/>
        <v>dssText.Command=['Load.Load_BUS_T_257_PRI3.Kv=’ num2str(</v>
      </c>
      <c r="AG202">
        <v>66</v>
      </c>
      <c r="AI202" t="str">
        <f t="shared" si="17"/>
        <v>dssText.Command=['Load.Load_BUS_T_257_PRI3.Kv=’ num2str(p(66))];</v>
      </c>
    </row>
    <row r="203" spans="2:35" x14ac:dyDescent="0.25">
      <c r="B203" t="s">
        <v>937</v>
      </c>
      <c r="C203" t="s">
        <v>941</v>
      </c>
      <c r="AA203" t="str">
        <f t="shared" si="16"/>
        <v>dssText.Command=['Load.Load_BUS_T_259_PRI1.Kv=’ num2str(</v>
      </c>
      <c r="AG203">
        <v>67</v>
      </c>
      <c r="AI203" t="str">
        <f t="shared" si="17"/>
        <v>dssText.Command=['Load.Load_BUS_T_259_PRI1.Kv=’ num2str(p(67))];</v>
      </c>
    </row>
    <row r="204" spans="2:35" x14ac:dyDescent="0.25">
      <c r="B204" t="s">
        <v>943</v>
      </c>
      <c r="C204" t="s">
        <v>945</v>
      </c>
      <c r="AA204" t="str">
        <f t="shared" si="16"/>
        <v>dssText.Command=['Load.Load_BUS_T_259_PRI2.Kv=’ num2str(</v>
      </c>
      <c r="AG204">
        <v>67</v>
      </c>
      <c r="AI204" t="str">
        <f t="shared" si="17"/>
        <v>dssText.Command=['Load.Load_BUS_T_259_PRI2.Kv=’ num2str(p(67))];</v>
      </c>
    </row>
    <row r="205" spans="2:35" x14ac:dyDescent="0.25">
      <c r="B205" t="s">
        <v>947</v>
      </c>
      <c r="C205" t="s">
        <v>949</v>
      </c>
      <c r="AA205" t="str">
        <f t="shared" si="16"/>
        <v>dssText.Command=['Load.Load_BUS_T_259_PRI3.Kv=’ num2str(</v>
      </c>
      <c r="AG205">
        <v>67</v>
      </c>
      <c r="AI205" t="str">
        <f t="shared" si="17"/>
        <v>dssText.Command=['Load.Load_BUS_T_259_PRI3.Kv=’ num2str(p(67))];</v>
      </c>
    </row>
    <row r="206" spans="2:35" x14ac:dyDescent="0.25">
      <c r="B206" t="s">
        <v>951</v>
      </c>
      <c r="C206" t="s">
        <v>955</v>
      </c>
      <c r="AA206" t="str">
        <f t="shared" si="16"/>
        <v>dssText.Command=['Load.Load_T_270_PRI1.Kv=’ num2str(</v>
      </c>
      <c r="AG206">
        <v>68</v>
      </c>
      <c r="AI206" t="str">
        <f t="shared" si="17"/>
        <v>dssText.Command=['Load.Load_T_270_PRI1.Kv=’ num2str(p(68))];</v>
      </c>
    </row>
    <row r="207" spans="2:35" x14ac:dyDescent="0.25">
      <c r="B207" t="s">
        <v>957</v>
      </c>
      <c r="C207" t="s">
        <v>959</v>
      </c>
      <c r="AA207" t="str">
        <f t="shared" si="16"/>
        <v>dssText.Command=['Load.Load_T_270_PRI2.Kv=’ num2str(</v>
      </c>
      <c r="AG207">
        <v>68</v>
      </c>
      <c r="AI207" t="str">
        <f t="shared" si="17"/>
        <v>dssText.Command=['Load.Load_T_270_PRI2.Kv=’ num2str(p(68))];</v>
      </c>
    </row>
    <row r="208" spans="2:35" x14ac:dyDescent="0.25">
      <c r="B208" t="s">
        <v>961</v>
      </c>
      <c r="C208" t="s">
        <v>963</v>
      </c>
      <c r="AA208" t="str">
        <f t="shared" si="16"/>
        <v>dssText.Command=['Load.Load_T_270_PRI3.Kv=’ num2str(</v>
      </c>
      <c r="AG208">
        <v>68</v>
      </c>
      <c r="AI208" t="str">
        <f t="shared" si="17"/>
        <v>dssText.Command=['Load.Load_T_270_PRI3.Kv=’ num2str(p(68))];</v>
      </c>
    </row>
    <row r="209" spans="2:35" x14ac:dyDescent="0.25">
      <c r="B209" t="s">
        <v>965</v>
      </c>
      <c r="C209" t="s">
        <v>969</v>
      </c>
      <c r="AA209" t="str">
        <f t="shared" si="16"/>
        <v>dssText.Command=['Load.Load_T_281_PRI1.Kv=’ num2str(</v>
      </c>
      <c r="AG209">
        <v>69</v>
      </c>
      <c r="AI209" t="str">
        <f t="shared" si="17"/>
        <v>dssText.Command=['Load.Load_T_281_PRI1.Kv=’ num2str(p(69))];</v>
      </c>
    </row>
    <row r="210" spans="2:35" x14ac:dyDescent="0.25">
      <c r="B210" t="s">
        <v>971</v>
      </c>
      <c r="C210" t="s">
        <v>973</v>
      </c>
      <c r="AA210" t="str">
        <f t="shared" si="16"/>
        <v>dssText.Command=['Load.Load_T_281_PRI2.Kv=’ num2str(</v>
      </c>
      <c r="AG210">
        <v>69</v>
      </c>
      <c r="AI210" t="str">
        <f t="shared" si="17"/>
        <v>dssText.Command=['Load.Load_T_281_PRI2.Kv=’ num2str(p(69))];</v>
      </c>
    </row>
    <row r="211" spans="2:35" x14ac:dyDescent="0.25">
      <c r="B211" t="s">
        <v>975</v>
      </c>
      <c r="C211" t="s">
        <v>977</v>
      </c>
      <c r="AA211" t="str">
        <f t="shared" si="16"/>
        <v>dssText.Command=['Load.Load_T_281_PRI3.Kv=’ num2str(</v>
      </c>
      <c r="AG211">
        <v>69</v>
      </c>
      <c r="AI211" t="str">
        <f t="shared" si="17"/>
        <v>dssText.Command=['Load.Load_T_281_PRI3.Kv=’ num2str(p(69))];</v>
      </c>
    </row>
    <row r="212" spans="2:35" x14ac:dyDescent="0.25">
      <c r="B212" t="s">
        <v>979</v>
      </c>
      <c r="C212" t="s">
        <v>983</v>
      </c>
      <c r="AA212" t="str">
        <f t="shared" si="16"/>
        <v>dssText.Command=['Load.Load_BUS_T_284_PRI1.Kv=’ num2str(</v>
      </c>
      <c r="AG212">
        <v>70</v>
      </c>
      <c r="AI212" t="str">
        <f t="shared" si="17"/>
        <v>dssText.Command=['Load.Load_BUS_T_284_PRI1.Kv=’ num2str(p(70))];</v>
      </c>
    </row>
    <row r="213" spans="2:35" x14ac:dyDescent="0.25">
      <c r="B213" t="s">
        <v>985</v>
      </c>
      <c r="C213" t="s">
        <v>987</v>
      </c>
      <c r="AA213" t="str">
        <f t="shared" si="16"/>
        <v>dssText.Command=['Load.Load_BUS_T_284_PRI2.Kv=’ num2str(</v>
      </c>
      <c r="AG213">
        <v>70</v>
      </c>
      <c r="AI213" t="str">
        <f t="shared" si="17"/>
        <v>dssText.Command=['Load.Load_BUS_T_284_PRI2.Kv=’ num2str(p(70))];</v>
      </c>
    </row>
    <row r="214" spans="2:35" x14ac:dyDescent="0.25">
      <c r="B214" t="s">
        <v>989</v>
      </c>
      <c r="C214" t="s">
        <v>991</v>
      </c>
      <c r="AA214" t="str">
        <f t="shared" si="16"/>
        <v>dssText.Command=['Load.Load_BUS_T_284_PRI3.Kv=’ num2str(</v>
      </c>
      <c r="AG214">
        <v>70</v>
      </c>
      <c r="AI214" t="str">
        <f t="shared" si="17"/>
        <v>dssText.Command=['Load.Load_BUS_T_284_PRI3.Kv=’ num2str(p(70))];</v>
      </c>
    </row>
    <row r="215" spans="2:35" x14ac:dyDescent="0.25">
      <c r="B215" t="s">
        <v>993</v>
      </c>
      <c r="C215" t="s">
        <v>997</v>
      </c>
      <c r="AA215" t="str">
        <f t="shared" si="16"/>
        <v>dssText.Command=['Load.Load_PRI_T_306_SHILEY1.Kv=’ num2str(</v>
      </c>
      <c r="AG215">
        <v>71</v>
      </c>
      <c r="AI215" t="str">
        <f t="shared" si="17"/>
        <v>dssText.Command=['Load.Load_PRI_T_306_SHILEY1.Kv=’ num2str(p(71))];</v>
      </c>
    </row>
    <row r="216" spans="2:35" x14ac:dyDescent="0.25">
      <c r="B216" t="s">
        <v>999</v>
      </c>
      <c r="C216" t="s">
        <v>1001</v>
      </c>
      <c r="AA216" t="str">
        <f t="shared" si="16"/>
        <v>dssText.Command=['Load.Load_PRI_T_306_SHILEY2.Kv=’ num2str(</v>
      </c>
      <c r="AG216">
        <v>71</v>
      </c>
      <c r="AI216" t="str">
        <f t="shared" si="17"/>
        <v>dssText.Command=['Load.Load_PRI_T_306_SHILEY2.Kv=’ num2str(p(71))];</v>
      </c>
    </row>
    <row r="217" spans="2:35" x14ac:dyDescent="0.25">
      <c r="B217" t="s">
        <v>1003</v>
      </c>
      <c r="C217" t="s">
        <v>1005</v>
      </c>
      <c r="AA217" t="str">
        <f t="shared" si="16"/>
        <v>dssText.Command=['Load.Load_PRI_T_306_SHILEY3.Kv=’ num2str(</v>
      </c>
      <c r="AG217">
        <v>71</v>
      </c>
      <c r="AI217" t="str">
        <f t="shared" si="17"/>
        <v>dssText.Command=['Load.Load_PRI_T_306_SHILEY3.Kv=’ num2str(p(71))];</v>
      </c>
    </row>
    <row r="218" spans="2:35" x14ac:dyDescent="0.25">
      <c r="B218" t="s">
        <v>1007</v>
      </c>
      <c r="C218" t="s">
        <v>1011</v>
      </c>
      <c r="AA218" t="str">
        <f t="shared" si="16"/>
        <v>dssText.Command=['Load.Load_BUS_T_318_PRI1.Kv=’ num2str(</v>
      </c>
      <c r="AG218">
        <v>72</v>
      </c>
      <c r="AI218" t="str">
        <f t="shared" si="17"/>
        <v>dssText.Command=['Load.Load_BUS_T_318_PRI1.Kv=’ num2str(p(72))];</v>
      </c>
    </row>
    <row r="219" spans="2:35" x14ac:dyDescent="0.25">
      <c r="B219" t="s">
        <v>1013</v>
      </c>
      <c r="C219" t="s">
        <v>1015</v>
      </c>
      <c r="AA219" t="str">
        <f t="shared" si="16"/>
        <v>dssText.Command=['Load.Load_BUS_T_318_PRI2.Kv=’ num2str(</v>
      </c>
      <c r="AG219">
        <v>72</v>
      </c>
      <c r="AI219" t="str">
        <f t="shared" si="17"/>
        <v>dssText.Command=['Load.Load_BUS_T_318_PRI2.Kv=’ num2str(p(72))];</v>
      </c>
    </row>
    <row r="220" spans="2:35" x14ac:dyDescent="0.25">
      <c r="B220" t="s">
        <v>1017</v>
      </c>
      <c r="C220" t="s">
        <v>1019</v>
      </c>
      <c r="AA220" t="str">
        <f t="shared" si="16"/>
        <v>dssText.Command=['Load.Load_BUS_T_318_PRI3.Kv=’ num2str(</v>
      </c>
      <c r="AG220">
        <v>72</v>
      </c>
      <c r="AI220" t="str">
        <f t="shared" si="17"/>
        <v>dssText.Command=['Load.Load_BUS_T_318_PRI3.Kv=’ num2str(p(72))];</v>
      </c>
    </row>
    <row r="221" spans="2:35" x14ac:dyDescent="0.25">
      <c r="B221" t="s">
        <v>1021</v>
      </c>
      <c r="C221" t="s">
        <v>1025</v>
      </c>
      <c r="AA221" t="str">
        <f t="shared" si="16"/>
        <v>dssText.Command=['Load.Load_T_PHARM_ESA_P1.Kv=’ num2str(</v>
      </c>
      <c r="AG221">
        <v>73</v>
      </c>
      <c r="AI221" t="str">
        <f t="shared" si="17"/>
        <v>dssText.Command=['Load.Load_T_PHARM_ESA_P1.Kv=’ num2str(p(73))];</v>
      </c>
    </row>
    <row r="222" spans="2:35" x14ac:dyDescent="0.25">
      <c r="B222" t="s">
        <v>1027</v>
      </c>
      <c r="C222" t="s">
        <v>1029</v>
      </c>
      <c r="AA222" t="str">
        <f t="shared" si="16"/>
        <v>dssText.Command=['Load.Load_T_PHARM_ESA_P2.Kv=’ num2str(</v>
      </c>
      <c r="AG222">
        <v>73</v>
      </c>
      <c r="AI222" t="str">
        <f t="shared" si="17"/>
        <v>dssText.Command=['Load.Load_T_PHARM_ESA_P2.Kv=’ num2str(p(73))];</v>
      </c>
    </row>
    <row r="223" spans="2:35" x14ac:dyDescent="0.25">
      <c r="B223" t="s">
        <v>1031</v>
      </c>
      <c r="C223" t="s">
        <v>1033</v>
      </c>
      <c r="AA223" t="str">
        <f t="shared" si="16"/>
        <v>dssText.Command=['Load.Load_T_PHARM_ESA_P3.Kv=’ num2str(</v>
      </c>
      <c r="AG223">
        <v>73</v>
      </c>
      <c r="AI223" t="str">
        <f t="shared" si="17"/>
        <v>dssText.Command=['Load.Load_T_PHARM_ESA_P3.Kv=’ num2str(p(73))];</v>
      </c>
    </row>
    <row r="224" spans="2:35" x14ac:dyDescent="0.25">
      <c r="B224" t="s">
        <v>1035</v>
      </c>
      <c r="C224" t="s">
        <v>1039</v>
      </c>
      <c r="AA224" t="str">
        <f t="shared" si="16"/>
        <v>dssText.Command=['Load.Load_T_341_PRI1.Kv=’ num2str(</v>
      </c>
      <c r="AG224">
        <v>74</v>
      </c>
      <c r="AI224" t="str">
        <f t="shared" si="17"/>
        <v>dssText.Command=['Load.Load_T_341_PRI1.Kv=’ num2str(p(74))];</v>
      </c>
    </row>
    <row r="225" spans="2:35" x14ac:dyDescent="0.25">
      <c r="B225" t="s">
        <v>1041</v>
      </c>
      <c r="C225" t="s">
        <v>1043</v>
      </c>
      <c r="AA225" t="str">
        <f t="shared" si="16"/>
        <v>dssText.Command=['Load.Load_T_341_PRI2.Kv=’ num2str(</v>
      </c>
      <c r="AG225">
        <v>74</v>
      </c>
      <c r="AI225" t="str">
        <f t="shared" si="17"/>
        <v>dssText.Command=['Load.Load_T_341_PRI2.Kv=’ num2str(p(74))];</v>
      </c>
    </row>
    <row r="226" spans="2:35" x14ac:dyDescent="0.25">
      <c r="B226" t="s">
        <v>1045</v>
      </c>
      <c r="C226" t="s">
        <v>1047</v>
      </c>
      <c r="AA226" t="str">
        <f t="shared" si="16"/>
        <v>dssText.Command=['Load.Load_T_341_PRI3.Kv=’ num2str(</v>
      </c>
      <c r="AG226">
        <v>74</v>
      </c>
      <c r="AI226" t="str">
        <f t="shared" si="17"/>
        <v>dssText.Command=['Load.Load_T_341_PRI3.Kv=’ num2str(p(74))];</v>
      </c>
    </row>
    <row r="227" spans="2:35" x14ac:dyDescent="0.25">
      <c r="B227" t="s">
        <v>1049</v>
      </c>
      <c r="C227" t="s">
        <v>1053</v>
      </c>
      <c r="AA227" t="str">
        <f t="shared" si="16"/>
        <v>dssText.Command=['Load.Load_BUS_T_347_PRI1.Kv=’ num2str(</v>
      </c>
      <c r="AG227">
        <v>75</v>
      </c>
      <c r="AI227" t="str">
        <f t="shared" si="17"/>
        <v>dssText.Command=['Load.Load_BUS_T_347_PRI1.Kv=’ num2str(p(75))];</v>
      </c>
    </row>
    <row r="228" spans="2:35" x14ac:dyDescent="0.25">
      <c r="B228" t="s">
        <v>1055</v>
      </c>
      <c r="C228" t="s">
        <v>1057</v>
      </c>
      <c r="AA228" t="str">
        <f t="shared" si="16"/>
        <v>dssText.Command=['Load.Load_BUS_T_347_PRI2.Kv=’ num2str(</v>
      </c>
      <c r="AG228">
        <v>75</v>
      </c>
      <c r="AI228" t="str">
        <f t="shared" si="17"/>
        <v>dssText.Command=['Load.Load_BUS_T_347_PRI2.Kv=’ num2str(p(75))];</v>
      </c>
    </row>
    <row r="229" spans="2:35" x14ac:dyDescent="0.25">
      <c r="B229" t="s">
        <v>1059</v>
      </c>
      <c r="C229" t="s">
        <v>1061</v>
      </c>
      <c r="AA229" t="str">
        <f t="shared" si="16"/>
        <v>dssText.Command=['Load.Load_BUS_T_347_PRI3.Kv=’ num2str(</v>
      </c>
      <c r="AG229">
        <v>75</v>
      </c>
      <c r="AI229" t="str">
        <f t="shared" si="17"/>
        <v>dssText.Command=['Load.Load_BUS_T_347_PRI3.Kv=’ num2str(p(75))];</v>
      </c>
    </row>
    <row r="230" spans="2:35" x14ac:dyDescent="0.25">
      <c r="B230" t="s">
        <v>1063</v>
      </c>
      <c r="C230" t="s">
        <v>1068</v>
      </c>
      <c r="AA230" t="str">
        <f t="shared" si="16"/>
        <v>dssText.Command=['Load.Load_HEALTH_CENTER1.Kv=’ num2str(</v>
      </c>
      <c r="AG230">
        <v>76</v>
      </c>
      <c r="AI230" t="str">
        <f t="shared" si="17"/>
        <v>dssText.Command=['Load.Load_HEALTH_CENTER1.Kv=’ num2str(p(76))];</v>
      </c>
    </row>
    <row r="231" spans="2:35" x14ac:dyDescent="0.25">
      <c r="B231" t="s">
        <v>1070</v>
      </c>
      <c r="C231" t="s">
        <v>1072</v>
      </c>
      <c r="AA231" t="str">
        <f t="shared" si="16"/>
        <v>dssText.Command=['Load.Load_HEALTH_CENTER2.Kv=’ num2str(</v>
      </c>
      <c r="AG231">
        <v>76</v>
      </c>
      <c r="AI231" t="str">
        <f t="shared" si="17"/>
        <v>dssText.Command=['Load.Load_HEALTH_CENTER2.Kv=’ num2str(p(76))];</v>
      </c>
    </row>
    <row r="232" spans="2:35" x14ac:dyDescent="0.25">
      <c r="B232" t="s">
        <v>1074</v>
      </c>
      <c r="C232" t="s">
        <v>1076</v>
      </c>
      <c r="AA232" t="str">
        <f t="shared" si="16"/>
        <v>dssText.Command=['Load.Load_HEALTH_CENTER3.Kv=’ num2str(</v>
      </c>
      <c r="AG232">
        <v>76</v>
      </c>
      <c r="AI232" t="str">
        <f t="shared" si="17"/>
        <v>dssText.Command=['Load.Load_HEALTH_CENTER3.Kv=’ num2str(p(76))];</v>
      </c>
    </row>
    <row r="233" spans="2:35" x14ac:dyDescent="0.25">
      <c r="B233" t="s">
        <v>1078</v>
      </c>
      <c r="C233" t="s">
        <v>1083</v>
      </c>
      <c r="AA233" t="str">
        <f t="shared" si="16"/>
        <v>dssText.Command=['Load.Load_CRB_3B1.Kv=’ num2str(</v>
      </c>
      <c r="AG233">
        <v>77</v>
      </c>
      <c r="AI233" t="str">
        <f t="shared" si="17"/>
        <v>dssText.Command=['Load.Load_CRB_3B1.Kv=’ num2str(p(77))];</v>
      </c>
    </row>
    <row r="234" spans="2:35" x14ac:dyDescent="0.25">
      <c r="B234" t="s">
        <v>1085</v>
      </c>
      <c r="C234" t="s">
        <v>1087</v>
      </c>
      <c r="AA234" t="str">
        <f t="shared" si="16"/>
        <v>dssText.Command=['Load.Load_CRB_3B2.Kv=’ num2str(</v>
      </c>
      <c r="AG234">
        <v>77</v>
      </c>
      <c r="AI234" t="str">
        <f t="shared" si="17"/>
        <v>dssText.Command=['Load.Load_CRB_3B2.Kv=’ num2str(p(77))];</v>
      </c>
    </row>
    <row r="235" spans="2:35" x14ac:dyDescent="0.25">
      <c r="B235" t="s">
        <v>1089</v>
      </c>
      <c r="C235" t="s">
        <v>1091</v>
      </c>
      <c r="AA235" t="str">
        <f t="shared" si="16"/>
        <v>dssText.Command=['Load.Load_CRB_3B3.Kv=’ num2str(</v>
      </c>
      <c r="AG235">
        <v>77</v>
      </c>
      <c r="AI235" t="str">
        <f t="shared" si="17"/>
        <v>dssText.Command=['Load.Load_CRB_3B3.Kv=’ num2str(p(77))];</v>
      </c>
    </row>
    <row r="236" spans="2:35" x14ac:dyDescent="0.25">
      <c r="B236" t="s">
        <v>1093</v>
      </c>
      <c r="C236" t="s">
        <v>1095</v>
      </c>
      <c r="AA236" t="str">
        <f t="shared" si="16"/>
        <v>dssText.Command=['Load.Load_HUBBS_HALL1.Kv=’ num2str(</v>
      </c>
      <c r="AG236">
        <v>78</v>
      </c>
      <c r="AI236" t="str">
        <f t="shared" si="17"/>
        <v>dssText.Command=['Load.Load_HUBBS_HALL1.Kv=’ num2str(p(78))];</v>
      </c>
    </row>
    <row r="237" spans="2:35" x14ac:dyDescent="0.25">
      <c r="B237" t="s">
        <v>1097</v>
      </c>
      <c r="C237" t="s">
        <v>1099</v>
      </c>
      <c r="AA237" t="str">
        <f t="shared" si="16"/>
        <v>dssText.Command=['Load.Load_HUBBS_HALL2.Kv=’ num2str(</v>
      </c>
      <c r="AG237">
        <v>78</v>
      </c>
      <c r="AI237" t="str">
        <f t="shared" si="17"/>
        <v>dssText.Command=['Load.Load_HUBBS_HALL2.Kv=’ num2str(p(78))];</v>
      </c>
    </row>
    <row r="238" spans="2:35" x14ac:dyDescent="0.25">
      <c r="B238" t="s">
        <v>1101</v>
      </c>
      <c r="C238" t="s">
        <v>1103</v>
      </c>
      <c r="AA238" t="str">
        <f t="shared" si="16"/>
        <v>dssText.Command=['Load.Load_HUBBS_HALL3.Kv=’ num2str(</v>
      </c>
      <c r="AG238">
        <v>78</v>
      </c>
      <c r="AI238" t="str">
        <f t="shared" si="17"/>
        <v>dssText.Command=['Load.Load_HUBBS_HALL3.Kv=’ num2str(p(78))];</v>
      </c>
    </row>
    <row r="239" spans="2:35" x14ac:dyDescent="0.25">
      <c r="B239" t="s">
        <v>1105</v>
      </c>
      <c r="C239" t="s">
        <v>1107</v>
      </c>
      <c r="AA239" t="str">
        <f t="shared" si="16"/>
        <v>dssText.Command=['Load.Load_FACULTY_CLUB1.Kv=’ num2str(</v>
      </c>
      <c r="AG239">
        <v>79</v>
      </c>
      <c r="AI239" t="str">
        <f t="shared" si="17"/>
        <v>dssText.Command=['Load.Load_FACULTY_CLUB1.Kv=’ num2str(p(79))];</v>
      </c>
    </row>
    <row r="240" spans="2:35" x14ac:dyDescent="0.25">
      <c r="B240" t="s">
        <v>1109</v>
      </c>
      <c r="C240" t="s">
        <v>1111</v>
      </c>
      <c r="AA240" t="str">
        <f t="shared" si="16"/>
        <v>dssText.Command=['Load.Load_FACULTY_CLUB2.Kv=’ num2str(</v>
      </c>
      <c r="AG240">
        <v>79</v>
      </c>
      <c r="AI240" t="str">
        <f t="shared" si="17"/>
        <v>dssText.Command=['Load.Load_FACULTY_CLUB2.Kv=’ num2str(p(79))];</v>
      </c>
    </row>
    <row r="241" spans="2:35" x14ac:dyDescent="0.25">
      <c r="B241" t="s">
        <v>1113</v>
      </c>
      <c r="C241" t="s">
        <v>1115</v>
      </c>
      <c r="AA241" t="str">
        <f t="shared" si="16"/>
        <v>dssText.Command=['Load.Load_FACULTY_CLUB3.Kv=’ num2str(</v>
      </c>
      <c r="AG241">
        <v>79</v>
      </c>
      <c r="AI241" t="str">
        <f t="shared" si="17"/>
        <v>dssText.Command=['Load.Load_FACULTY_CLUB3.Kv=’ num2str(p(79))];</v>
      </c>
    </row>
    <row r="242" spans="2:35" x14ac:dyDescent="0.25">
      <c r="B242" t="s">
        <v>1117</v>
      </c>
      <c r="C242" t="s">
        <v>1119</v>
      </c>
      <c r="AA242" t="str">
        <f t="shared" si="16"/>
        <v>dssText.Command=['Load.Load_POWELL_STRUCT1.Kv=’ num2str(</v>
      </c>
      <c r="AG242">
        <v>80</v>
      </c>
      <c r="AI242" t="str">
        <f t="shared" si="17"/>
        <v>dssText.Command=['Load.Load_POWELL_STRUCT1.Kv=’ num2str(p(80))];</v>
      </c>
    </row>
    <row r="243" spans="2:35" x14ac:dyDescent="0.25">
      <c r="B243" t="s">
        <v>1121</v>
      </c>
      <c r="C243" t="s">
        <v>1123</v>
      </c>
      <c r="AA243" t="str">
        <f t="shared" si="16"/>
        <v>dssText.Command=['Load.Load_POWELL_STRUCT2.Kv=’ num2str(</v>
      </c>
      <c r="AG243">
        <v>80</v>
      </c>
      <c r="AI243" t="str">
        <f t="shared" si="17"/>
        <v>dssText.Command=['Load.Load_POWELL_STRUCT2.Kv=’ num2str(p(80))];</v>
      </c>
    </row>
    <row r="244" spans="2:35" x14ac:dyDescent="0.25">
      <c r="B244" t="s">
        <v>1125</v>
      </c>
      <c r="C244" t="s">
        <v>1127</v>
      </c>
      <c r="AA244" t="str">
        <f t="shared" si="16"/>
        <v>dssText.Command=['Load.Load_POWELL_STRUCT3.Kv=’ num2str(</v>
      </c>
      <c r="AG244">
        <v>80</v>
      </c>
      <c r="AI244" t="str">
        <f t="shared" si="17"/>
        <v>dssText.Command=['Load.Load_POWELL_STRUCT3.Kv=’ num2str(p(80))];</v>
      </c>
    </row>
    <row r="245" spans="2:35" x14ac:dyDescent="0.25">
      <c r="B245" t="s">
        <v>1129</v>
      </c>
      <c r="C245" t="s">
        <v>1131</v>
      </c>
      <c r="AA245" t="str">
        <f t="shared" si="16"/>
        <v>dssText.Command=['Load.Load_T_137_SEC_EBU11.Kv=’ num2str(</v>
      </c>
      <c r="AG245">
        <v>81</v>
      </c>
      <c r="AI245" t="str">
        <f t="shared" si="17"/>
        <v>dssText.Command=['Load.Load_T_137_SEC_EBU11.Kv=’ num2str(p(81))];</v>
      </c>
    </row>
    <row r="246" spans="2:35" x14ac:dyDescent="0.25">
      <c r="B246" t="s">
        <v>1133</v>
      </c>
      <c r="C246" t="s">
        <v>1135</v>
      </c>
      <c r="AA246" t="str">
        <f t="shared" si="16"/>
        <v>dssText.Command=['Load.Load_T_137_SEC_EBU12.Kv=’ num2str(</v>
      </c>
      <c r="AG246">
        <v>81</v>
      </c>
      <c r="AI246" t="str">
        <f t="shared" si="17"/>
        <v>dssText.Command=['Load.Load_T_137_SEC_EBU12.Kv=’ num2str(p(81))];</v>
      </c>
    </row>
    <row r="247" spans="2:35" x14ac:dyDescent="0.25">
      <c r="B247" t="s">
        <v>1137</v>
      </c>
      <c r="C247" t="s">
        <v>1139</v>
      </c>
      <c r="AA247" t="str">
        <f t="shared" si="16"/>
        <v>dssText.Command=['Load.Load_T_137_SEC_EBU13.Kv=’ num2str(</v>
      </c>
      <c r="AG247">
        <v>81</v>
      </c>
      <c r="AI247" t="str">
        <f t="shared" si="17"/>
        <v>dssText.Command=['Load.Load_T_137_SEC_EBU13.Kv=’ num2str(p(81))];</v>
      </c>
    </row>
    <row r="248" spans="2:35" x14ac:dyDescent="0.25">
      <c r="B248" t="s">
        <v>1141</v>
      </c>
      <c r="C248" t="s">
        <v>1143</v>
      </c>
      <c r="AA248" t="str">
        <f t="shared" si="16"/>
        <v>dssText.Command=['Load.Load_EBU1_T_1381.Kv=’ num2str(</v>
      </c>
      <c r="AG248">
        <v>82</v>
      </c>
      <c r="AI248" t="str">
        <f t="shared" si="17"/>
        <v>dssText.Command=['Load.Load_EBU1_T_1381.Kv=’ num2str(p(82))];</v>
      </c>
    </row>
    <row r="249" spans="2:35" x14ac:dyDescent="0.25">
      <c r="B249" t="s">
        <v>1145</v>
      </c>
      <c r="C249" t="s">
        <v>1147</v>
      </c>
      <c r="AA249" t="str">
        <f t="shared" si="16"/>
        <v>dssText.Command=['Load.Load_EBU1_T_1382.Kv=’ num2str(</v>
      </c>
      <c r="AG249">
        <v>82</v>
      </c>
      <c r="AI249" t="str">
        <f t="shared" si="17"/>
        <v>dssText.Command=['Load.Load_EBU1_T_1382.Kv=’ num2str(p(82))];</v>
      </c>
    </row>
    <row r="250" spans="2:35" x14ac:dyDescent="0.25">
      <c r="B250" t="s">
        <v>1149</v>
      </c>
      <c r="C250" t="s">
        <v>1151</v>
      </c>
      <c r="AA250" t="str">
        <f t="shared" si="16"/>
        <v>dssText.Command=['Load.Load_EBU1_T_1383.Kv=’ num2str(</v>
      </c>
      <c r="AG250">
        <v>82</v>
      </c>
      <c r="AI250" t="str">
        <f t="shared" si="17"/>
        <v>dssText.Command=['Load.Load_EBU1_T_1383.Kv=’ num2str(p(82))];</v>
      </c>
    </row>
    <row r="251" spans="2:35" x14ac:dyDescent="0.25">
      <c r="B251" t="s">
        <v>1153</v>
      </c>
      <c r="C251" t="s">
        <v>1155</v>
      </c>
      <c r="AA251" t="str">
        <f t="shared" si="16"/>
        <v>dssText.Command=['Load.Load_PHYS_ED_BLDGS1.Kv=’ num2str(</v>
      </c>
      <c r="AG251">
        <v>83</v>
      </c>
      <c r="AI251" t="str">
        <f t="shared" si="17"/>
        <v>dssText.Command=['Load.Load_PHYS_ED_BLDGS1.Kv=’ num2str(p(83))];</v>
      </c>
    </row>
    <row r="252" spans="2:35" x14ac:dyDescent="0.25">
      <c r="B252" t="s">
        <v>1157</v>
      </c>
      <c r="C252" t="s">
        <v>1159</v>
      </c>
      <c r="AA252" t="str">
        <f t="shared" si="16"/>
        <v>dssText.Command=['Load.Load_PHYS_ED_BLDGS2.Kv=’ num2str(</v>
      </c>
      <c r="AG252">
        <v>83</v>
      </c>
      <c r="AI252" t="str">
        <f t="shared" si="17"/>
        <v>dssText.Command=['Load.Load_PHYS_ED_BLDGS2.Kv=’ num2str(p(83))];</v>
      </c>
    </row>
    <row r="253" spans="2:35" x14ac:dyDescent="0.25">
      <c r="B253" t="s">
        <v>1161</v>
      </c>
      <c r="C253" t="s">
        <v>1163</v>
      </c>
      <c r="AA253" t="str">
        <f t="shared" si="16"/>
        <v>dssText.Command=['Load.Load_PHYS_ED_BLDGS3.Kv=’ num2str(</v>
      </c>
      <c r="AG253">
        <v>83</v>
      </c>
      <c r="AI253" t="str">
        <f t="shared" si="17"/>
        <v>dssText.Command=['Load.Load_PHYS_ED_BLDGS3.Kv=’ num2str(p(83))];</v>
      </c>
    </row>
    <row r="254" spans="2:35" x14ac:dyDescent="0.25">
      <c r="B254" t="s">
        <v>1165</v>
      </c>
      <c r="C254" t="s">
        <v>1166</v>
      </c>
      <c r="AA254" t="str">
        <f t="shared" si="16"/>
        <v>dssText.Command=['Load.Load_T_171_SEC1.Kv=’ num2str(</v>
      </c>
      <c r="AG254">
        <v>84</v>
      </c>
      <c r="AI254" t="str">
        <f t="shared" si="17"/>
        <v>dssText.Command=['Load.Load_T_171_SEC1.Kv=’ num2str(p(84))];</v>
      </c>
    </row>
    <row r="255" spans="2:35" x14ac:dyDescent="0.25">
      <c r="B255" t="s">
        <v>1168</v>
      </c>
      <c r="C255" t="s">
        <v>1169</v>
      </c>
      <c r="AA255" t="str">
        <f t="shared" si="16"/>
        <v>dssText.Command=['Load.Load_T_171_SEC2.Kv=’ num2str(</v>
      </c>
      <c r="AG255">
        <v>84</v>
      </c>
      <c r="AI255" t="str">
        <f t="shared" si="17"/>
        <v>dssText.Command=['Load.Load_T_171_SEC2.Kv=’ num2str(p(84))];</v>
      </c>
    </row>
    <row r="256" spans="2:35" x14ac:dyDescent="0.25">
      <c r="B256" t="s">
        <v>1171</v>
      </c>
      <c r="C256" t="s">
        <v>1172</v>
      </c>
      <c r="AA256" t="str">
        <f t="shared" si="16"/>
        <v>dssText.Command=['Load.Load_T_171_SEC3.Kv=’ num2str(</v>
      </c>
      <c r="AG256">
        <v>84</v>
      </c>
      <c r="AI256" t="str">
        <f t="shared" si="17"/>
        <v>dssText.Command=['Load.Load_T_171_SEC3.Kv=’ num2str(p(84))];</v>
      </c>
    </row>
    <row r="257" spans="2:35" x14ac:dyDescent="0.25">
      <c r="B257" t="s">
        <v>1174</v>
      </c>
      <c r="C257" t="s">
        <v>1176</v>
      </c>
      <c r="AA257" t="str">
        <f t="shared" si="16"/>
        <v>dssText.Command=['Load.Load_T_179_OCEANVIEW_SEC1.Kv=’ num2str(</v>
      </c>
      <c r="AG257">
        <v>85</v>
      </c>
      <c r="AI257" t="str">
        <f t="shared" si="17"/>
        <v>dssText.Command=['Load.Load_T_179_OCEANVIEW_SEC1.Kv=’ num2str(p(85))];</v>
      </c>
    </row>
    <row r="258" spans="2:35" x14ac:dyDescent="0.25">
      <c r="B258" t="s">
        <v>1178</v>
      </c>
      <c r="C258" t="s">
        <v>1180</v>
      </c>
      <c r="AA258" t="str">
        <f t="shared" si="16"/>
        <v>dssText.Command=['Load.Load_T_179_OCEANVIEW_SEC2.Kv=’ num2str(</v>
      </c>
      <c r="AG258">
        <v>85</v>
      </c>
      <c r="AI258" t="str">
        <f t="shared" si="17"/>
        <v>dssText.Command=['Load.Load_T_179_OCEANVIEW_SEC2.Kv=’ num2str(p(85))];</v>
      </c>
    </row>
    <row r="259" spans="2:35" x14ac:dyDescent="0.25">
      <c r="B259" t="s">
        <v>1182</v>
      </c>
      <c r="C259" t="s">
        <v>1184</v>
      </c>
      <c r="AA259" t="str">
        <f t="shared" si="16"/>
        <v>dssText.Command=['Load.Load_T_179_OCEANVIEW_SEC3.Kv=’ num2str(</v>
      </c>
      <c r="AG259">
        <v>85</v>
      </c>
      <c r="AI259" t="str">
        <f t="shared" si="17"/>
        <v>dssText.Command=['Load.Load_T_179_OCEANVIEW_SEC3.Kv=’ num2str(p(85))];</v>
      </c>
    </row>
    <row r="260" spans="2:35" x14ac:dyDescent="0.25">
      <c r="B260" t="s">
        <v>1186</v>
      </c>
      <c r="C260" t="s">
        <v>1188</v>
      </c>
      <c r="AA260" t="str">
        <f t="shared" si="16"/>
        <v>dssText.Command=['Load.Load_HI_BAY_PHYSICS1.Kv=’ num2str(</v>
      </c>
      <c r="AG260">
        <v>86</v>
      </c>
      <c r="AI260" t="str">
        <f t="shared" si="17"/>
        <v>dssText.Command=['Load.Load_HI_BAY_PHYSICS1.Kv=’ num2str(p(86))];</v>
      </c>
    </row>
    <row r="261" spans="2:35" x14ac:dyDescent="0.25">
      <c r="B261" t="s">
        <v>1190</v>
      </c>
      <c r="C261" t="s">
        <v>1192</v>
      </c>
      <c r="AA261" t="str">
        <f t="shared" ref="AA261:AA295" si="18">$AA$2&amp;B261&amp;$AD$2&amp;$AE$2</f>
        <v>dssText.Command=['Load.Load_HI_BAY_PHYSICS2.Kv=’ num2str(</v>
      </c>
      <c r="AG261">
        <v>86</v>
      </c>
      <c r="AI261" t="str">
        <f t="shared" ref="AI261:AI304" si="19">AA261&amp;$AG$2&amp;AG261&amp;$AH$2&amp;$AF$2</f>
        <v>dssText.Command=['Load.Load_HI_BAY_PHYSICS2.Kv=’ num2str(p(86))];</v>
      </c>
    </row>
    <row r="262" spans="2:35" x14ac:dyDescent="0.25">
      <c r="B262" t="s">
        <v>1194</v>
      </c>
      <c r="C262" t="s">
        <v>1196</v>
      </c>
      <c r="AA262" t="str">
        <f t="shared" si="18"/>
        <v>dssText.Command=['Load.Load_HI_BAY_PHYSICS3.Kv=’ num2str(</v>
      </c>
      <c r="AG262">
        <v>86</v>
      </c>
      <c r="AI262" t="str">
        <f t="shared" si="19"/>
        <v>dssText.Command=['Load.Load_HI_BAY_PHYSICS3.Kv=’ num2str(p(86))];</v>
      </c>
    </row>
    <row r="263" spans="2:35" x14ac:dyDescent="0.25">
      <c r="B263" t="s">
        <v>1198</v>
      </c>
      <c r="C263" t="s">
        <v>1200</v>
      </c>
      <c r="AA263" t="str">
        <f t="shared" si="18"/>
        <v>dssText.Command=['Load.Load_MANDEVILLE_CTR1.Kv=’ num2str(</v>
      </c>
      <c r="AG263">
        <v>87</v>
      </c>
      <c r="AI263" t="str">
        <f t="shared" si="19"/>
        <v>dssText.Command=['Load.Load_MANDEVILLE_CTR1.Kv=’ num2str(p(87))];</v>
      </c>
    </row>
    <row r="264" spans="2:35" x14ac:dyDescent="0.25">
      <c r="B264" t="s">
        <v>1202</v>
      </c>
      <c r="C264" t="s">
        <v>1204</v>
      </c>
      <c r="AA264" t="str">
        <f t="shared" si="18"/>
        <v>dssText.Command=['Load.Load_MANDEVILLE_CTR2.Kv=’ num2str(</v>
      </c>
      <c r="AG264">
        <v>87</v>
      </c>
      <c r="AI264" t="str">
        <f t="shared" si="19"/>
        <v>dssText.Command=['Load.Load_MANDEVILLE_CTR2.Kv=’ num2str(p(87))];</v>
      </c>
    </row>
    <row r="265" spans="2:35" x14ac:dyDescent="0.25">
      <c r="B265" t="s">
        <v>1206</v>
      </c>
      <c r="C265" t="s">
        <v>1208</v>
      </c>
      <c r="AA265" t="str">
        <f t="shared" si="18"/>
        <v>dssText.Command=['Load.Load_MANDEVILLE_CTR3.Kv=’ num2str(</v>
      </c>
      <c r="AG265">
        <v>87</v>
      </c>
      <c r="AI265" t="str">
        <f t="shared" si="19"/>
        <v>dssText.Command=['Load.Load_MANDEVILLE_CTR3.Kv=’ num2str(p(87))];</v>
      </c>
    </row>
    <row r="266" spans="2:35" x14ac:dyDescent="0.25">
      <c r="B266" t="s">
        <v>1210</v>
      </c>
      <c r="C266" t="s">
        <v>1212</v>
      </c>
      <c r="AA266" t="str">
        <f t="shared" si="18"/>
        <v>dssText.Command=['Load.Load_IGPP_SUB1.Kv=’ num2str(</v>
      </c>
      <c r="AG266">
        <v>88</v>
      </c>
      <c r="AI266" t="str">
        <f t="shared" si="19"/>
        <v>dssText.Command=['Load.Load_IGPP_SUB1.Kv=’ num2str(p(88))];</v>
      </c>
    </row>
    <row r="267" spans="2:35" x14ac:dyDescent="0.25">
      <c r="B267" t="s">
        <v>1214</v>
      </c>
      <c r="C267" t="s">
        <v>1216</v>
      </c>
      <c r="AA267" t="str">
        <f t="shared" si="18"/>
        <v>dssText.Command=['Load.Load_IGPP_SUB2.Kv=’ num2str(</v>
      </c>
      <c r="AG267">
        <v>88</v>
      </c>
      <c r="AI267" t="str">
        <f t="shared" si="19"/>
        <v>dssText.Command=['Load.Load_IGPP_SUB2.Kv=’ num2str(p(88))];</v>
      </c>
    </row>
    <row r="268" spans="2:35" x14ac:dyDescent="0.25">
      <c r="B268" t="s">
        <v>1218</v>
      </c>
      <c r="C268" t="s">
        <v>1220</v>
      </c>
      <c r="AA268" t="str">
        <f t="shared" si="18"/>
        <v>dssText.Command=['Load.Load_IGPP_SUB3.Kv=’ num2str(</v>
      </c>
      <c r="AG268">
        <v>88</v>
      </c>
      <c r="AI268" t="str">
        <f t="shared" si="19"/>
        <v>dssText.Command=['Load.Load_IGPP_SUB3.Kv=’ num2str(p(88))];</v>
      </c>
    </row>
    <row r="269" spans="2:35" x14ac:dyDescent="0.25">
      <c r="B269" t="s">
        <v>1222</v>
      </c>
      <c r="C269" t="s">
        <v>1224</v>
      </c>
      <c r="AA269" t="str">
        <f t="shared" si="18"/>
        <v>dssText.Command=['Load.Load_VISUAL_ARTS1.Kv=’ num2str(</v>
      </c>
      <c r="AG269">
        <v>89</v>
      </c>
      <c r="AI269" t="str">
        <f t="shared" si="19"/>
        <v>dssText.Command=['Load.Load_VISUAL_ARTS1.Kv=’ num2str(p(89))];</v>
      </c>
    </row>
    <row r="270" spans="2:35" x14ac:dyDescent="0.25">
      <c r="B270" t="s">
        <v>1226</v>
      </c>
      <c r="C270" t="s">
        <v>1228</v>
      </c>
      <c r="AA270" t="str">
        <f t="shared" si="18"/>
        <v>dssText.Command=['Load.Load_VISUAL_ARTS2.Kv=’ num2str(</v>
      </c>
      <c r="AG270">
        <v>89</v>
      </c>
      <c r="AI270" t="str">
        <f t="shared" si="19"/>
        <v>dssText.Command=['Load.Load_VISUAL_ARTS2.Kv=’ num2str(p(89))];</v>
      </c>
    </row>
    <row r="271" spans="2:35" x14ac:dyDescent="0.25">
      <c r="B271" t="s">
        <v>1230</v>
      </c>
      <c r="C271" t="s">
        <v>1232</v>
      </c>
      <c r="AA271" t="str">
        <f t="shared" si="18"/>
        <v>dssText.Command=['Load.Load_VISUAL_ARTS3.Kv=’ num2str(</v>
      </c>
      <c r="AG271">
        <v>89</v>
      </c>
      <c r="AI271" t="str">
        <f t="shared" si="19"/>
        <v>dssText.Command=['Load.Load_VISUAL_ARTS3.Kv=’ num2str(p(89))];</v>
      </c>
    </row>
    <row r="272" spans="2:35" x14ac:dyDescent="0.25">
      <c r="B272" t="s">
        <v>1234</v>
      </c>
      <c r="C272" t="s">
        <v>1236</v>
      </c>
      <c r="AA272" t="str">
        <f t="shared" si="18"/>
        <v>dssText.Command=['Load.Load_US_2_RIMAC1.Kv=’ num2str(</v>
      </c>
      <c r="AG272">
        <v>90</v>
      </c>
      <c r="AI272" t="str">
        <f t="shared" si="19"/>
        <v>dssText.Command=['Load.Load_US_2_RIMAC1.Kv=’ num2str(p(90))];</v>
      </c>
    </row>
    <row r="273" spans="2:35" x14ac:dyDescent="0.25">
      <c r="B273" t="s">
        <v>1238</v>
      </c>
      <c r="C273" t="s">
        <v>1240</v>
      </c>
      <c r="AA273" t="str">
        <f t="shared" si="18"/>
        <v>dssText.Command=['Load.Load_US_2_RIMAC2.Kv=’ num2str(</v>
      </c>
      <c r="AG273">
        <v>90</v>
      </c>
      <c r="AI273" t="str">
        <f t="shared" si="19"/>
        <v>dssText.Command=['Load.Load_US_2_RIMAC2.Kv=’ num2str(p(90))];</v>
      </c>
    </row>
    <row r="274" spans="2:35" x14ac:dyDescent="0.25">
      <c r="B274" t="s">
        <v>1242</v>
      </c>
      <c r="C274" t="s">
        <v>1244</v>
      </c>
      <c r="AA274" t="str">
        <f t="shared" si="18"/>
        <v>dssText.Command=['Load.Load_US_2_RIMAC3.Kv=’ num2str(</v>
      </c>
      <c r="AG274">
        <v>90</v>
      </c>
      <c r="AI274" t="str">
        <f t="shared" si="19"/>
        <v>dssText.Command=['Load.Load_US_2_RIMAC3.Kv=’ num2str(p(90))];</v>
      </c>
    </row>
    <row r="275" spans="2:35" x14ac:dyDescent="0.25">
      <c r="B275" t="s">
        <v>1246</v>
      </c>
      <c r="C275" t="s">
        <v>1247</v>
      </c>
      <c r="AA275" t="str">
        <f t="shared" si="18"/>
        <v>dssText.Command=['Load.Load_EBU2_LAB1.Kv=’ num2str(</v>
      </c>
      <c r="AG275">
        <v>91</v>
      </c>
      <c r="AI275" t="str">
        <f t="shared" si="19"/>
        <v>dssText.Command=['Load.Load_EBU2_LAB1.Kv=’ num2str(p(91))];</v>
      </c>
    </row>
    <row r="276" spans="2:35" x14ac:dyDescent="0.25">
      <c r="B276" t="s">
        <v>1249</v>
      </c>
      <c r="C276" t="s">
        <v>1250</v>
      </c>
      <c r="AA276" t="str">
        <f t="shared" si="18"/>
        <v>dssText.Command=['Load.Load_EBU2_LAB2.Kv=’ num2str(</v>
      </c>
      <c r="AG276">
        <v>91</v>
      </c>
      <c r="AI276" t="str">
        <f t="shared" si="19"/>
        <v>dssText.Command=['Load.Load_EBU2_LAB2.Kv=’ num2str(p(91))];</v>
      </c>
    </row>
    <row r="277" spans="2:35" x14ac:dyDescent="0.25">
      <c r="B277" t="s">
        <v>1252</v>
      </c>
      <c r="C277" t="s">
        <v>1253</v>
      </c>
      <c r="AA277" t="str">
        <f t="shared" si="18"/>
        <v>dssText.Command=['Load.Load_EBU2_LAB3.Kv=’ num2str(</v>
      </c>
      <c r="AG277">
        <v>91</v>
      </c>
      <c r="AI277" t="str">
        <f t="shared" si="19"/>
        <v>dssText.Command=['Load.Load_EBU2_LAB3.Kv=’ num2str(p(91))];</v>
      </c>
    </row>
    <row r="278" spans="2:35" x14ac:dyDescent="0.25">
      <c r="B278" t="s">
        <v>1255</v>
      </c>
      <c r="C278" t="s">
        <v>1256</v>
      </c>
      <c r="AA278" t="str">
        <f t="shared" si="18"/>
        <v>dssText.Command=['Load.Load_BIRCH_AQUARIUM1.Kv=’ num2str(</v>
      </c>
      <c r="AG278">
        <v>92</v>
      </c>
      <c r="AI278" t="str">
        <f t="shared" si="19"/>
        <v>dssText.Command=['Load.Load_BIRCH_AQUARIUM1.Kv=’ num2str(p(92))];</v>
      </c>
    </row>
    <row r="279" spans="2:35" x14ac:dyDescent="0.25">
      <c r="B279" t="s">
        <v>1258</v>
      </c>
      <c r="C279" t="s">
        <v>1259</v>
      </c>
      <c r="AA279" t="str">
        <f t="shared" si="18"/>
        <v>dssText.Command=['Load.Load_BIRCH_AQUARIUM2.Kv=’ num2str(</v>
      </c>
      <c r="AG279">
        <v>92</v>
      </c>
      <c r="AI279" t="str">
        <f t="shared" si="19"/>
        <v>dssText.Command=['Load.Load_BIRCH_AQUARIUM2.Kv=’ num2str(p(92))];</v>
      </c>
    </row>
    <row r="280" spans="2:35" x14ac:dyDescent="0.25">
      <c r="B280" t="s">
        <v>1261</v>
      </c>
      <c r="C280" t="s">
        <v>1262</v>
      </c>
      <c r="AA280" t="str">
        <f t="shared" si="18"/>
        <v>dssText.Command=['Load.Load_BIRCH_AQUARIUM3.Kv=’ num2str(</v>
      </c>
      <c r="AG280">
        <v>92</v>
      </c>
      <c r="AI280" t="str">
        <f t="shared" si="19"/>
        <v>dssText.Command=['Load.Load_BIRCH_AQUARIUM3.Kv=’ num2str(p(92))];</v>
      </c>
    </row>
    <row r="281" spans="2:35" x14ac:dyDescent="0.25">
      <c r="B281" t="s">
        <v>1264</v>
      </c>
      <c r="C281" t="s">
        <v>1266</v>
      </c>
      <c r="AA281" t="str">
        <f t="shared" si="18"/>
        <v>dssText.Command=['Load.Load_SVERDRUP_US11.Kv=’ num2str(</v>
      </c>
      <c r="AG281">
        <v>93</v>
      </c>
      <c r="AI281" t="str">
        <f t="shared" si="19"/>
        <v>dssText.Command=['Load.Load_SVERDRUP_US11.Kv=’ num2str(p(93))];</v>
      </c>
    </row>
    <row r="282" spans="2:35" x14ac:dyDescent="0.25">
      <c r="B282" t="s">
        <v>1268</v>
      </c>
      <c r="C282" t="s">
        <v>1270</v>
      </c>
      <c r="AA282" t="str">
        <f t="shared" si="18"/>
        <v>dssText.Command=['Load.Load_SVERDRUP_US12.Kv=’ num2str(</v>
      </c>
      <c r="AG282">
        <v>93</v>
      </c>
      <c r="AI282" t="str">
        <f t="shared" si="19"/>
        <v>dssText.Command=['Load.Load_SVERDRUP_US12.Kv=’ num2str(p(93))];</v>
      </c>
    </row>
    <row r="283" spans="2:35" x14ac:dyDescent="0.25">
      <c r="B283" t="s">
        <v>1272</v>
      </c>
      <c r="C283" t="s">
        <v>1274</v>
      </c>
      <c r="AA283" t="str">
        <f t="shared" si="18"/>
        <v>dssText.Command=['Load.Load_SVERDRUP_US13.Kv=’ num2str(</v>
      </c>
      <c r="AG283">
        <v>93</v>
      </c>
      <c r="AI283" t="str">
        <f t="shared" si="19"/>
        <v>dssText.Command=['Load.Load_SVERDRUP_US13.Kv=’ num2str(p(93))];</v>
      </c>
    </row>
    <row r="284" spans="2:35" x14ac:dyDescent="0.25">
      <c r="B284" t="s">
        <v>1276</v>
      </c>
      <c r="C284" t="s">
        <v>1278</v>
      </c>
      <c r="AA284" t="str">
        <f t="shared" si="18"/>
        <v>dssText.Command=['Load.Load_CENT_HALL1.Kv=’ num2str(</v>
      </c>
      <c r="AG284">
        <v>94</v>
      </c>
      <c r="AI284" t="str">
        <f t="shared" si="19"/>
        <v>dssText.Command=['Load.Load_CENT_HALL1.Kv=’ num2str(p(94))];</v>
      </c>
    </row>
    <row r="285" spans="2:35" x14ac:dyDescent="0.25">
      <c r="B285" t="s">
        <v>1280</v>
      </c>
      <c r="C285" t="s">
        <v>1282</v>
      </c>
      <c r="AA285" t="str">
        <f t="shared" si="18"/>
        <v>dssText.Command=['Load.Load_CENT_HALL2.Kv=’ num2str(</v>
      </c>
      <c r="AG285">
        <v>94</v>
      </c>
      <c r="AI285" t="str">
        <f t="shared" si="19"/>
        <v>dssText.Command=['Load.Load_CENT_HALL2.Kv=’ num2str(p(94))];</v>
      </c>
    </row>
    <row r="286" spans="2:35" x14ac:dyDescent="0.25">
      <c r="B286" t="s">
        <v>1284</v>
      </c>
      <c r="C286" t="s">
        <v>1286</v>
      </c>
      <c r="AA286" t="str">
        <f t="shared" si="18"/>
        <v>dssText.Command=['Load.Load_CENT_HALL3.Kv=’ num2str(</v>
      </c>
      <c r="AG286">
        <v>94</v>
      </c>
      <c r="AI286" t="str">
        <f t="shared" si="19"/>
        <v>dssText.Command=['Load.Load_CENT_HALL3.Kv=’ num2str(p(94))];</v>
      </c>
    </row>
    <row r="287" spans="2:35" x14ac:dyDescent="0.25">
      <c r="B287" t="s">
        <v>1288</v>
      </c>
      <c r="C287" t="s">
        <v>1290</v>
      </c>
      <c r="AA287" t="str">
        <f t="shared" si="18"/>
        <v>dssText.Command=['Load.Load_SERF_BLDG1.Kv=’ num2str(</v>
      </c>
      <c r="AG287">
        <v>95</v>
      </c>
      <c r="AI287" t="str">
        <f t="shared" si="19"/>
        <v>dssText.Command=['Load.Load_SERF_BLDG1.Kv=’ num2str(p(95))];</v>
      </c>
    </row>
    <row r="288" spans="2:35" x14ac:dyDescent="0.25">
      <c r="B288" t="s">
        <v>1292</v>
      </c>
      <c r="C288" t="s">
        <v>1294</v>
      </c>
      <c r="AA288" t="str">
        <f t="shared" si="18"/>
        <v>dssText.Command=['Load.Load_SERF_BLDG2.Kv=’ num2str(</v>
      </c>
      <c r="AG288">
        <v>95</v>
      </c>
      <c r="AI288" t="str">
        <f t="shared" si="19"/>
        <v>dssText.Command=['Load.Load_SERF_BLDG2.Kv=’ num2str(p(95))];</v>
      </c>
    </row>
    <row r="289" spans="2:35" x14ac:dyDescent="0.25">
      <c r="B289" t="s">
        <v>1296</v>
      </c>
      <c r="C289" t="s">
        <v>1298</v>
      </c>
      <c r="AA289" t="str">
        <f t="shared" si="18"/>
        <v>dssText.Command=['Load.Load_SERF_BLDG3.Kv=’ num2str(</v>
      </c>
      <c r="AG289">
        <v>95</v>
      </c>
      <c r="AI289" t="str">
        <f t="shared" si="19"/>
        <v>dssText.Command=['Load.Load_SERF_BLDG3.Kv=’ num2str(p(95))];</v>
      </c>
    </row>
    <row r="290" spans="2:35" x14ac:dyDescent="0.25">
      <c r="B290" t="s">
        <v>1300</v>
      </c>
      <c r="C290" t="s">
        <v>1302</v>
      </c>
      <c r="AA290" t="str">
        <f t="shared" si="18"/>
        <v>dssText.Command=['Load.Load_DANCE_STUDIO1.Kv=’ num2str(</v>
      </c>
      <c r="AG290">
        <v>96</v>
      </c>
      <c r="AI290" t="str">
        <f t="shared" si="19"/>
        <v>dssText.Command=['Load.Load_DANCE_STUDIO1.Kv=’ num2str(p(96))];</v>
      </c>
    </row>
    <row r="291" spans="2:35" x14ac:dyDescent="0.25">
      <c r="B291" t="s">
        <v>1304</v>
      </c>
      <c r="C291" t="s">
        <v>1306</v>
      </c>
      <c r="AA291" t="str">
        <f t="shared" si="18"/>
        <v>dssText.Command=['Load.Load_DANCE_STUDIO2.Kv=’ num2str(</v>
      </c>
      <c r="AG291">
        <v>96</v>
      </c>
      <c r="AI291" t="str">
        <f t="shared" si="19"/>
        <v>dssText.Command=['Load.Load_DANCE_STUDIO2.Kv=’ num2str(p(96))];</v>
      </c>
    </row>
    <row r="292" spans="2:35" x14ac:dyDescent="0.25">
      <c r="B292" t="s">
        <v>1308</v>
      </c>
      <c r="C292" t="s">
        <v>1310</v>
      </c>
      <c r="AA292" t="str">
        <f t="shared" si="18"/>
        <v>dssText.Command=['Load.Load_DANCE_STUDIO3.Kv=’ num2str(</v>
      </c>
      <c r="AG292">
        <v>96</v>
      </c>
      <c r="AI292" t="str">
        <f t="shared" si="19"/>
        <v>dssText.Command=['Load.Load_DANCE_STUDIO3.Kv=’ num2str(p(96))];</v>
      </c>
    </row>
    <row r="293" spans="2:35" x14ac:dyDescent="0.25">
      <c r="B293" t="s">
        <v>1312</v>
      </c>
      <c r="C293" t="s">
        <v>1314</v>
      </c>
      <c r="AA293" t="str">
        <f t="shared" si="18"/>
        <v>dssText.Command=['Load.Load_T_259_SEC1.Kv=’ num2str(</v>
      </c>
      <c r="AG293">
        <v>97</v>
      </c>
      <c r="AI293" t="str">
        <f t="shared" si="19"/>
        <v>dssText.Command=['Load.Load_T_259_SEC1.Kv=’ num2str(p(97))];</v>
      </c>
    </row>
    <row r="294" spans="2:35" x14ac:dyDescent="0.25">
      <c r="B294" t="s">
        <v>1316</v>
      </c>
      <c r="C294" t="s">
        <v>1318</v>
      </c>
      <c r="AA294" t="str">
        <f t="shared" si="18"/>
        <v>dssText.Command=['Load.Load_T_259_SEC2.Kv=’ num2str(</v>
      </c>
      <c r="AG294">
        <v>97</v>
      </c>
      <c r="AI294" t="str">
        <f t="shared" si="19"/>
        <v>dssText.Command=['Load.Load_T_259_SEC2.Kv=’ num2str(p(97))];</v>
      </c>
    </row>
    <row r="295" spans="2:35" x14ac:dyDescent="0.25">
      <c r="B295" t="s">
        <v>1320</v>
      </c>
      <c r="C295" t="s">
        <v>1322</v>
      </c>
      <c r="AA295" t="str">
        <f t="shared" si="18"/>
        <v>dssText.Command=['Load.Load_T_259_SEC3.Kv=’ num2str(</v>
      </c>
      <c r="AG295">
        <v>97</v>
      </c>
      <c r="AI295" t="str">
        <f t="shared" si="19"/>
        <v>dssText.Command=['Load.Load_T_259_SEC3.Kv=’ num2str(p(97))];</v>
      </c>
    </row>
    <row r="296" spans="2:35" x14ac:dyDescent="0.25">
      <c r="B296" t="s">
        <v>1324</v>
      </c>
      <c r="C296" t="s">
        <v>1326</v>
      </c>
      <c r="AA296" t="str">
        <f t="shared" ref="AA296:AA304" si="20">$AA$2&amp;B356&amp;$AD$2&amp;$AE$2</f>
        <v>dssText.Command=['Generator.Gen_SG1_BUS1.Kv=’ num2str(</v>
      </c>
      <c r="AG296">
        <v>98</v>
      </c>
      <c r="AI296" t="str">
        <f t="shared" si="19"/>
        <v>dssText.Command=['Generator.Gen_SG1_BUS1.Kv=’ num2str(p(98))];</v>
      </c>
    </row>
    <row r="297" spans="2:35" x14ac:dyDescent="0.25">
      <c r="B297" t="s">
        <v>1328</v>
      </c>
      <c r="C297" t="s">
        <v>1330</v>
      </c>
      <c r="AA297" t="str">
        <f t="shared" si="20"/>
        <v>dssText.Command=['Generator.Gen_SG1_BUS2.Kv=’ num2str(</v>
      </c>
      <c r="AG297">
        <v>98</v>
      </c>
      <c r="AI297" t="str">
        <f t="shared" si="19"/>
        <v>dssText.Command=['Generator.Gen_SG1_BUS2.Kv=’ num2str(p(98))];</v>
      </c>
    </row>
    <row r="298" spans="2:35" x14ac:dyDescent="0.25">
      <c r="B298" t="s">
        <v>1332</v>
      </c>
      <c r="C298" t="s">
        <v>1334</v>
      </c>
      <c r="AA298" t="str">
        <f t="shared" si="20"/>
        <v>dssText.Command=['Generator.Gen_SG1_BUS3.Kv=’ num2str(</v>
      </c>
      <c r="AG298">
        <v>98</v>
      </c>
      <c r="AI298" t="str">
        <f t="shared" si="19"/>
        <v>dssText.Command=['Generator.Gen_SG1_BUS3.Kv=’ num2str(p(98))];</v>
      </c>
    </row>
    <row r="299" spans="2:35" x14ac:dyDescent="0.25">
      <c r="B299" t="s">
        <v>1336</v>
      </c>
      <c r="C299" t="s">
        <v>1337</v>
      </c>
      <c r="AA299" t="str">
        <f t="shared" si="20"/>
        <v>dssText.Command=['Generator.Gen_PSB1.Kv=’ num2str(</v>
      </c>
      <c r="AG299">
        <v>99</v>
      </c>
      <c r="AI299" t="str">
        <f t="shared" si="19"/>
        <v>dssText.Command=['Generator.Gen_PSB1.Kv=’ num2str(p(99))];</v>
      </c>
    </row>
    <row r="300" spans="2:35" x14ac:dyDescent="0.25">
      <c r="B300" t="s">
        <v>1339</v>
      </c>
      <c r="C300" t="s">
        <v>1340</v>
      </c>
      <c r="AA300" t="str">
        <f t="shared" si="20"/>
        <v>dssText.Command=['Generator.Gen_PSB2.Kv=’ num2str(</v>
      </c>
      <c r="AG300">
        <v>99</v>
      </c>
      <c r="AI300" t="str">
        <f t="shared" si="19"/>
        <v>dssText.Command=['Generator.Gen_PSB2.Kv=’ num2str(p(99))];</v>
      </c>
    </row>
    <row r="301" spans="2:35" x14ac:dyDescent="0.25">
      <c r="B301" t="s">
        <v>1342</v>
      </c>
      <c r="C301" t="s">
        <v>1343</v>
      </c>
      <c r="AA301" t="str">
        <f t="shared" si="20"/>
        <v>dssText.Command=['Generator.Gen_PSB3.Kv=’ num2str(</v>
      </c>
      <c r="AG301">
        <v>99</v>
      </c>
      <c r="AI301" t="str">
        <f t="shared" si="19"/>
        <v>dssText.Command=['Generator.Gen_PSB3.Kv=’ num2str(p(99))];</v>
      </c>
    </row>
    <row r="302" spans="2:35" x14ac:dyDescent="0.25">
      <c r="B302" t="s">
        <v>1345</v>
      </c>
      <c r="C302" t="s">
        <v>1346</v>
      </c>
      <c r="AA302" t="str">
        <f t="shared" si="20"/>
        <v>dssText.Command=['Generator.Gen_PSA1.Kv=’ num2str(</v>
      </c>
      <c r="AG302">
        <v>100</v>
      </c>
      <c r="AI302" t="str">
        <f t="shared" si="19"/>
        <v>dssText.Command=['Generator.Gen_PSA1.Kv=’ num2str(p(100))];</v>
      </c>
    </row>
    <row r="303" spans="2:35" x14ac:dyDescent="0.25">
      <c r="B303" t="s">
        <v>1348</v>
      </c>
      <c r="C303" t="s">
        <v>1349</v>
      </c>
      <c r="AA303" t="str">
        <f t="shared" si="20"/>
        <v>dssText.Command=['Generator.Gen_PSA2.Kv=’ num2str(</v>
      </c>
      <c r="AG303">
        <v>100</v>
      </c>
      <c r="AI303" t="str">
        <f t="shared" si="19"/>
        <v>dssText.Command=['Generator.Gen_PSA2.Kv=’ num2str(p(100))];</v>
      </c>
    </row>
    <row r="304" spans="2:35" x14ac:dyDescent="0.25">
      <c r="B304" t="s">
        <v>1351</v>
      </c>
      <c r="C304" t="s">
        <v>1352</v>
      </c>
      <c r="AA304" t="str">
        <f t="shared" si="20"/>
        <v>dssText.Command=['Generator.Gen_PSA3.Kv=’ num2str(</v>
      </c>
      <c r="AG304">
        <v>100</v>
      </c>
      <c r="AI304" t="str">
        <f t="shared" si="19"/>
        <v>dssText.Command=['Generator.Gen_PSA3.Kv=’ num2str(p(100))];</v>
      </c>
    </row>
    <row r="305" spans="2:3" x14ac:dyDescent="0.25">
      <c r="B305" t="s">
        <v>1354</v>
      </c>
      <c r="C305" t="s">
        <v>1356</v>
      </c>
    </row>
    <row r="306" spans="2:3" x14ac:dyDescent="0.25">
      <c r="B306" t="s">
        <v>1358</v>
      </c>
      <c r="C306" t="s">
        <v>1360</v>
      </c>
    </row>
    <row r="307" spans="2:3" x14ac:dyDescent="0.25">
      <c r="B307" t="s">
        <v>1362</v>
      </c>
      <c r="C307" t="s">
        <v>1364</v>
      </c>
    </row>
    <row r="308" spans="2:3" x14ac:dyDescent="0.25">
      <c r="B308" t="s">
        <v>1366</v>
      </c>
      <c r="C308" t="s">
        <v>1368</v>
      </c>
    </row>
    <row r="309" spans="2:3" x14ac:dyDescent="0.25">
      <c r="B309" t="s">
        <v>1370</v>
      </c>
      <c r="C309" t="s">
        <v>1372</v>
      </c>
    </row>
    <row r="310" spans="2:3" x14ac:dyDescent="0.25">
      <c r="B310" t="s">
        <v>1374</v>
      </c>
      <c r="C310" t="s">
        <v>1376</v>
      </c>
    </row>
    <row r="311" spans="2:3" x14ac:dyDescent="0.25">
      <c r="B311" t="s">
        <v>1378</v>
      </c>
      <c r="C311" t="s">
        <v>1380</v>
      </c>
    </row>
    <row r="312" spans="2:3" x14ac:dyDescent="0.25">
      <c r="B312" t="s">
        <v>1382</v>
      </c>
      <c r="C312" t="s">
        <v>1384</v>
      </c>
    </row>
    <row r="313" spans="2:3" x14ac:dyDescent="0.25">
      <c r="B313" t="s">
        <v>1386</v>
      </c>
      <c r="C313" t="s">
        <v>1388</v>
      </c>
    </row>
    <row r="314" spans="2:3" x14ac:dyDescent="0.25">
      <c r="B314" t="s">
        <v>1390</v>
      </c>
      <c r="C314" t="s">
        <v>1392</v>
      </c>
    </row>
    <row r="315" spans="2:3" x14ac:dyDescent="0.25">
      <c r="B315" t="s">
        <v>1394</v>
      </c>
      <c r="C315" t="s">
        <v>1396</v>
      </c>
    </row>
    <row r="316" spans="2:3" x14ac:dyDescent="0.25">
      <c r="B316" t="s">
        <v>1398</v>
      </c>
      <c r="C316" t="s">
        <v>1400</v>
      </c>
    </row>
    <row r="317" spans="2:3" x14ac:dyDescent="0.25">
      <c r="B317" t="s">
        <v>1402</v>
      </c>
      <c r="C317" t="s">
        <v>1404</v>
      </c>
    </row>
    <row r="318" spans="2:3" x14ac:dyDescent="0.25">
      <c r="B318" t="s">
        <v>1406</v>
      </c>
      <c r="C318" t="s">
        <v>1408</v>
      </c>
    </row>
    <row r="319" spans="2:3" x14ac:dyDescent="0.25">
      <c r="B319" t="s">
        <v>1410</v>
      </c>
      <c r="C319" t="s">
        <v>1412</v>
      </c>
    </row>
    <row r="320" spans="2:3" x14ac:dyDescent="0.25">
      <c r="B320" t="s">
        <v>1414</v>
      </c>
      <c r="C320" t="s">
        <v>1416</v>
      </c>
    </row>
    <row r="321" spans="2:33" x14ac:dyDescent="0.25">
      <c r="B321" t="s">
        <v>1418</v>
      </c>
      <c r="C321" t="s">
        <v>1420</v>
      </c>
    </row>
    <row r="322" spans="2:33" x14ac:dyDescent="0.25">
      <c r="B322" t="s">
        <v>1422</v>
      </c>
      <c r="C322" t="s">
        <v>1424</v>
      </c>
    </row>
    <row r="323" spans="2:33" x14ac:dyDescent="0.25">
      <c r="B323" t="s">
        <v>1426</v>
      </c>
      <c r="C323" t="s">
        <v>1428</v>
      </c>
    </row>
    <row r="324" spans="2:33" x14ac:dyDescent="0.25">
      <c r="B324" t="s">
        <v>1430</v>
      </c>
      <c r="C324" t="s">
        <v>1432</v>
      </c>
      <c r="AB324">
        <f>SUM(AB327:AB386)</f>
        <v>3773.4179999999992</v>
      </c>
      <c r="AG324">
        <f>16051+3773</f>
        <v>19824</v>
      </c>
    </row>
    <row r="325" spans="2:33" x14ac:dyDescent="0.25">
      <c r="B325" t="s">
        <v>1434</v>
      </c>
      <c r="C325" t="s">
        <v>1436</v>
      </c>
    </row>
    <row r="326" spans="2:33" x14ac:dyDescent="0.25">
      <c r="B326" t="s">
        <v>1438</v>
      </c>
      <c r="C326" t="s">
        <v>1440</v>
      </c>
    </row>
    <row r="327" spans="2:33" x14ac:dyDescent="0.25">
      <c r="B327" t="s">
        <v>1442</v>
      </c>
      <c r="C327" t="s">
        <v>1444</v>
      </c>
      <c r="O327" t="s">
        <v>1324</v>
      </c>
      <c r="W327" t="s">
        <v>0</v>
      </c>
      <c r="X327" t="s">
        <v>1324</v>
      </c>
      <c r="Y327" t="s">
        <v>153</v>
      </c>
      <c r="Z327" t="s">
        <v>1325</v>
      </c>
      <c r="AA327" t="s">
        <v>1080</v>
      </c>
      <c r="AB327">
        <v>65.674000000000007</v>
      </c>
      <c r="AC327" t="s">
        <v>157</v>
      </c>
      <c r="AD327" t="s">
        <v>1082</v>
      </c>
    </row>
    <row r="328" spans="2:33" x14ac:dyDescent="0.25">
      <c r="B328" t="s">
        <v>1446</v>
      </c>
      <c r="C328" t="s">
        <v>1448</v>
      </c>
      <c r="O328" t="s">
        <v>1328</v>
      </c>
      <c r="W328" t="s">
        <v>0</v>
      </c>
      <c r="X328" t="s">
        <v>1328</v>
      </c>
      <c r="Y328" t="s">
        <v>153</v>
      </c>
      <c r="Z328" t="s">
        <v>1329</v>
      </c>
      <c r="AA328" t="s">
        <v>1080</v>
      </c>
      <c r="AB328">
        <v>65.674000000000007</v>
      </c>
      <c r="AC328" t="s">
        <v>157</v>
      </c>
      <c r="AD328" t="s">
        <v>1082</v>
      </c>
    </row>
    <row r="329" spans="2:33" x14ac:dyDescent="0.25">
      <c r="B329" t="s">
        <v>1450</v>
      </c>
      <c r="C329" t="s">
        <v>1452</v>
      </c>
      <c r="O329" t="s">
        <v>1332</v>
      </c>
      <c r="W329" t="s">
        <v>0</v>
      </c>
      <c r="X329" t="s">
        <v>1332</v>
      </c>
      <c r="Y329" t="s">
        <v>153</v>
      </c>
      <c r="Z329" t="s">
        <v>1333</v>
      </c>
      <c r="AA329" t="s">
        <v>1080</v>
      </c>
      <c r="AB329">
        <v>65.674000000000007</v>
      </c>
      <c r="AC329" t="s">
        <v>157</v>
      </c>
      <c r="AD329" t="s">
        <v>1082</v>
      </c>
    </row>
    <row r="330" spans="2:33" x14ac:dyDescent="0.25">
      <c r="B330" t="s">
        <v>1454</v>
      </c>
      <c r="C330" t="s">
        <v>1456</v>
      </c>
      <c r="O330" t="s">
        <v>1336</v>
      </c>
      <c r="W330" t="s">
        <v>0</v>
      </c>
      <c r="X330" t="s">
        <v>1336</v>
      </c>
      <c r="Y330" t="s">
        <v>153</v>
      </c>
      <c r="Z330" t="s">
        <v>55</v>
      </c>
      <c r="AA330" t="s">
        <v>1080</v>
      </c>
      <c r="AB330">
        <v>10</v>
      </c>
      <c r="AC330" t="s">
        <v>157</v>
      </c>
      <c r="AD330" t="s">
        <v>1067</v>
      </c>
    </row>
    <row r="331" spans="2:33" x14ac:dyDescent="0.25">
      <c r="B331" t="s">
        <v>1458</v>
      </c>
      <c r="C331" t="s">
        <v>1460</v>
      </c>
      <c r="O331" t="s">
        <v>1339</v>
      </c>
      <c r="W331" t="s">
        <v>0</v>
      </c>
      <c r="X331" t="s">
        <v>1339</v>
      </c>
      <c r="Y331" t="s">
        <v>153</v>
      </c>
      <c r="Z331" t="s">
        <v>61</v>
      </c>
      <c r="AA331" t="s">
        <v>1080</v>
      </c>
      <c r="AB331">
        <v>10</v>
      </c>
      <c r="AC331" t="s">
        <v>157</v>
      </c>
      <c r="AD331" t="s">
        <v>1067</v>
      </c>
    </row>
    <row r="332" spans="2:33" x14ac:dyDescent="0.25">
      <c r="B332" t="s">
        <v>1462</v>
      </c>
      <c r="C332" t="s">
        <v>1464</v>
      </c>
      <c r="O332" t="s">
        <v>1342</v>
      </c>
      <c r="W332" t="s">
        <v>0</v>
      </c>
      <c r="X332" t="s">
        <v>1342</v>
      </c>
      <c r="Y332" t="s">
        <v>153</v>
      </c>
      <c r="Z332" t="s">
        <v>65</v>
      </c>
      <c r="AA332" t="s">
        <v>1080</v>
      </c>
      <c r="AB332">
        <v>10</v>
      </c>
      <c r="AC332" t="s">
        <v>157</v>
      </c>
      <c r="AD332" t="s">
        <v>1067</v>
      </c>
    </row>
    <row r="333" spans="2:33" x14ac:dyDescent="0.25">
      <c r="B333" t="s">
        <v>1466</v>
      </c>
      <c r="C333" t="s">
        <v>1468</v>
      </c>
      <c r="O333" t="s">
        <v>1345</v>
      </c>
      <c r="W333" t="s">
        <v>0</v>
      </c>
      <c r="X333" t="s">
        <v>1345</v>
      </c>
      <c r="Y333" t="s">
        <v>153</v>
      </c>
      <c r="Z333" t="s">
        <v>69</v>
      </c>
      <c r="AA333" t="s">
        <v>1080</v>
      </c>
      <c r="AB333">
        <v>65.674000000000007</v>
      </c>
      <c r="AC333" t="s">
        <v>157</v>
      </c>
      <c r="AD333" t="s">
        <v>1082</v>
      </c>
    </row>
    <row r="334" spans="2:33" x14ac:dyDescent="0.25">
      <c r="B334" t="s">
        <v>1470</v>
      </c>
      <c r="C334" t="s">
        <v>1472</v>
      </c>
      <c r="O334" t="s">
        <v>1348</v>
      </c>
      <c r="W334" t="s">
        <v>0</v>
      </c>
      <c r="X334" t="s">
        <v>1348</v>
      </c>
      <c r="Y334" t="s">
        <v>153</v>
      </c>
      <c r="Z334" t="s">
        <v>75</v>
      </c>
      <c r="AA334" t="s">
        <v>1080</v>
      </c>
      <c r="AB334">
        <v>65.674000000000007</v>
      </c>
      <c r="AC334" t="s">
        <v>157</v>
      </c>
      <c r="AD334" t="s">
        <v>1082</v>
      </c>
    </row>
    <row r="335" spans="2:33" x14ac:dyDescent="0.25">
      <c r="B335" t="s">
        <v>1474</v>
      </c>
      <c r="C335" t="s">
        <v>1475</v>
      </c>
      <c r="O335" t="s">
        <v>1351</v>
      </c>
      <c r="W335" t="s">
        <v>0</v>
      </c>
      <c r="X335" t="s">
        <v>1351</v>
      </c>
      <c r="Y335" t="s">
        <v>153</v>
      </c>
      <c r="Z335" t="s">
        <v>79</v>
      </c>
      <c r="AA335" t="s">
        <v>1080</v>
      </c>
      <c r="AB335">
        <v>65.674000000000007</v>
      </c>
      <c r="AC335" t="s">
        <v>157</v>
      </c>
      <c r="AD335" t="s">
        <v>1082</v>
      </c>
    </row>
    <row r="336" spans="2:33" x14ac:dyDescent="0.25">
      <c r="B336" t="s">
        <v>1477</v>
      </c>
      <c r="C336" t="s">
        <v>1478</v>
      </c>
      <c r="O336" t="s">
        <v>1354</v>
      </c>
      <c r="W336" t="s">
        <v>0</v>
      </c>
      <c r="X336" t="s">
        <v>1354</v>
      </c>
      <c r="Y336" t="s">
        <v>153</v>
      </c>
      <c r="Z336" t="s">
        <v>1355</v>
      </c>
      <c r="AA336" t="s">
        <v>1080</v>
      </c>
      <c r="AB336">
        <v>65.674000000000007</v>
      </c>
      <c r="AC336" t="s">
        <v>157</v>
      </c>
      <c r="AD336" t="s">
        <v>1082</v>
      </c>
    </row>
    <row r="337" spans="2:30" x14ac:dyDescent="0.25">
      <c r="B337" t="s">
        <v>1480</v>
      </c>
      <c r="C337" t="s">
        <v>1481</v>
      </c>
      <c r="O337" t="s">
        <v>1358</v>
      </c>
      <c r="W337" t="s">
        <v>0</v>
      </c>
      <c r="X337" t="s">
        <v>1358</v>
      </c>
      <c r="Y337" t="s">
        <v>153</v>
      </c>
      <c r="Z337" t="s">
        <v>1359</v>
      </c>
      <c r="AA337" t="s">
        <v>1080</v>
      </c>
      <c r="AB337">
        <v>65.674000000000007</v>
      </c>
      <c r="AC337" t="s">
        <v>157</v>
      </c>
      <c r="AD337" t="s">
        <v>1082</v>
      </c>
    </row>
    <row r="338" spans="2:30" x14ac:dyDescent="0.25">
      <c r="B338" t="s">
        <v>1483</v>
      </c>
      <c r="C338" t="s">
        <v>1484</v>
      </c>
      <c r="O338" t="s">
        <v>1362</v>
      </c>
      <c r="W338" t="s">
        <v>0</v>
      </c>
      <c r="X338" t="s">
        <v>1362</v>
      </c>
      <c r="Y338" t="s">
        <v>153</v>
      </c>
      <c r="Z338" t="s">
        <v>1363</v>
      </c>
      <c r="AA338" t="s">
        <v>1080</v>
      </c>
      <c r="AB338">
        <v>65.674000000000007</v>
      </c>
      <c r="AC338" t="s">
        <v>157</v>
      </c>
      <c r="AD338" t="s">
        <v>1082</v>
      </c>
    </row>
    <row r="339" spans="2:30" x14ac:dyDescent="0.25">
      <c r="B339" t="s">
        <v>1486</v>
      </c>
      <c r="C339" t="s">
        <v>1487</v>
      </c>
      <c r="O339" t="s">
        <v>1366</v>
      </c>
      <c r="W339" t="s">
        <v>0</v>
      </c>
      <c r="X339" t="s">
        <v>1366</v>
      </c>
      <c r="Y339" t="s">
        <v>153</v>
      </c>
      <c r="Z339" t="s">
        <v>1367</v>
      </c>
      <c r="AA339" t="s">
        <v>1080</v>
      </c>
      <c r="AB339">
        <v>65.674000000000007</v>
      </c>
      <c r="AC339" t="s">
        <v>157</v>
      </c>
      <c r="AD339" t="s">
        <v>1082</v>
      </c>
    </row>
    <row r="340" spans="2:30" x14ac:dyDescent="0.25">
      <c r="B340" t="s">
        <v>1489</v>
      </c>
      <c r="C340" t="s">
        <v>1490</v>
      </c>
      <c r="O340" t="s">
        <v>1370</v>
      </c>
      <c r="W340" t="s">
        <v>0</v>
      </c>
      <c r="X340" t="s">
        <v>1370</v>
      </c>
      <c r="Y340" t="s">
        <v>153</v>
      </c>
      <c r="Z340" t="s">
        <v>1371</v>
      </c>
      <c r="AA340" t="s">
        <v>1080</v>
      </c>
      <c r="AB340">
        <v>65.674000000000007</v>
      </c>
      <c r="AC340" t="s">
        <v>157</v>
      </c>
      <c r="AD340" t="s">
        <v>1082</v>
      </c>
    </row>
    <row r="341" spans="2:30" x14ac:dyDescent="0.25">
      <c r="B341" t="s">
        <v>1492</v>
      </c>
      <c r="C341" t="s">
        <v>1493</v>
      </c>
      <c r="O341" t="s">
        <v>1374</v>
      </c>
      <c r="W341" t="s">
        <v>0</v>
      </c>
      <c r="X341" t="s">
        <v>1374</v>
      </c>
      <c r="Y341" t="s">
        <v>153</v>
      </c>
      <c r="Z341" t="s">
        <v>1375</v>
      </c>
      <c r="AA341" t="s">
        <v>1080</v>
      </c>
      <c r="AB341">
        <v>65.674000000000007</v>
      </c>
      <c r="AC341" t="s">
        <v>157</v>
      </c>
      <c r="AD341" t="s">
        <v>1082</v>
      </c>
    </row>
    <row r="342" spans="2:30" x14ac:dyDescent="0.25">
      <c r="B342" t="s">
        <v>1495</v>
      </c>
      <c r="C342" t="s">
        <v>1496</v>
      </c>
      <c r="O342" t="s">
        <v>1378</v>
      </c>
      <c r="W342" t="s">
        <v>0</v>
      </c>
      <c r="X342" t="s">
        <v>1378</v>
      </c>
      <c r="Y342" t="s">
        <v>153</v>
      </c>
      <c r="Z342" t="s">
        <v>1379</v>
      </c>
      <c r="AA342" t="s">
        <v>1080</v>
      </c>
      <c r="AB342">
        <v>65.674000000000007</v>
      </c>
      <c r="AC342" t="s">
        <v>157</v>
      </c>
      <c r="AD342" t="s">
        <v>1082</v>
      </c>
    </row>
    <row r="343" spans="2:30" x14ac:dyDescent="0.25">
      <c r="B343" t="s">
        <v>1498</v>
      </c>
      <c r="C343" t="s">
        <v>1499</v>
      </c>
      <c r="O343" t="s">
        <v>1382</v>
      </c>
      <c r="W343" t="s">
        <v>0</v>
      </c>
      <c r="X343" t="s">
        <v>1382</v>
      </c>
      <c r="Y343" t="s">
        <v>153</v>
      </c>
      <c r="Z343" t="s">
        <v>1383</v>
      </c>
      <c r="AA343" t="s">
        <v>1080</v>
      </c>
      <c r="AB343">
        <v>65.674000000000007</v>
      </c>
      <c r="AC343" t="s">
        <v>157</v>
      </c>
      <c r="AD343" t="s">
        <v>1082</v>
      </c>
    </row>
    <row r="344" spans="2:30" x14ac:dyDescent="0.25">
      <c r="B344" t="s">
        <v>1501</v>
      </c>
      <c r="C344" t="s">
        <v>1502</v>
      </c>
      <c r="O344" t="s">
        <v>1386</v>
      </c>
      <c r="W344" t="s">
        <v>0</v>
      </c>
      <c r="X344" t="s">
        <v>1386</v>
      </c>
      <c r="Y344" t="s">
        <v>153</v>
      </c>
      <c r="Z344" t="s">
        <v>1387</v>
      </c>
      <c r="AA344" t="s">
        <v>1080</v>
      </c>
      <c r="AB344">
        <v>65.674000000000007</v>
      </c>
      <c r="AC344" t="s">
        <v>157</v>
      </c>
      <c r="AD344" t="s">
        <v>1082</v>
      </c>
    </row>
    <row r="345" spans="2:30" x14ac:dyDescent="0.25">
      <c r="B345" t="s">
        <v>1504</v>
      </c>
      <c r="C345" t="s">
        <v>1505</v>
      </c>
      <c r="O345" t="s">
        <v>1390</v>
      </c>
      <c r="W345" t="s">
        <v>0</v>
      </c>
      <c r="X345" t="s">
        <v>1390</v>
      </c>
      <c r="Y345" t="s">
        <v>153</v>
      </c>
      <c r="Z345" t="s">
        <v>1391</v>
      </c>
      <c r="AA345" t="s">
        <v>1080</v>
      </c>
      <c r="AB345">
        <v>65.674000000000007</v>
      </c>
      <c r="AC345" t="s">
        <v>157</v>
      </c>
      <c r="AD345" t="s">
        <v>1082</v>
      </c>
    </row>
    <row r="346" spans="2:30" x14ac:dyDescent="0.25">
      <c r="B346" t="s">
        <v>1507</v>
      </c>
      <c r="C346" t="s">
        <v>1508</v>
      </c>
      <c r="O346" t="s">
        <v>1394</v>
      </c>
      <c r="W346" t="s">
        <v>0</v>
      </c>
      <c r="X346" t="s">
        <v>1394</v>
      </c>
      <c r="Y346" t="s">
        <v>153</v>
      </c>
      <c r="Z346" t="s">
        <v>1395</v>
      </c>
      <c r="AA346" t="s">
        <v>1080</v>
      </c>
      <c r="AB346">
        <v>65.674000000000007</v>
      </c>
      <c r="AC346" t="s">
        <v>157</v>
      </c>
      <c r="AD346" t="s">
        <v>1082</v>
      </c>
    </row>
    <row r="347" spans="2:30" x14ac:dyDescent="0.25">
      <c r="B347" t="s">
        <v>1510</v>
      </c>
      <c r="C347" t="s">
        <v>1511</v>
      </c>
      <c r="O347" t="s">
        <v>1398</v>
      </c>
      <c r="W347" t="s">
        <v>0</v>
      </c>
      <c r="X347" t="s">
        <v>1398</v>
      </c>
      <c r="Y347" t="s">
        <v>153</v>
      </c>
      <c r="Z347" t="s">
        <v>1399</v>
      </c>
      <c r="AA347" t="s">
        <v>1080</v>
      </c>
      <c r="AB347">
        <v>65.674000000000007</v>
      </c>
      <c r="AC347" t="s">
        <v>157</v>
      </c>
      <c r="AD347" t="s">
        <v>1082</v>
      </c>
    </row>
    <row r="348" spans="2:30" x14ac:dyDescent="0.25">
      <c r="B348" t="s">
        <v>1513</v>
      </c>
      <c r="C348" t="s">
        <v>1514</v>
      </c>
      <c r="O348" t="s">
        <v>1402</v>
      </c>
      <c r="W348" t="s">
        <v>0</v>
      </c>
      <c r="X348" t="s">
        <v>1402</v>
      </c>
      <c r="Y348" t="s">
        <v>153</v>
      </c>
      <c r="Z348" t="s">
        <v>1403</v>
      </c>
      <c r="AA348" t="s">
        <v>1080</v>
      </c>
      <c r="AB348">
        <v>65.674000000000007</v>
      </c>
      <c r="AC348" t="s">
        <v>157</v>
      </c>
      <c r="AD348" t="s">
        <v>1082</v>
      </c>
    </row>
    <row r="349" spans="2:30" x14ac:dyDescent="0.25">
      <c r="B349" t="s">
        <v>1516</v>
      </c>
      <c r="C349" t="s">
        <v>1517</v>
      </c>
      <c r="O349" t="s">
        <v>1406</v>
      </c>
      <c r="W349" t="s">
        <v>0</v>
      </c>
      <c r="X349" t="s">
        <v>1406</v>
      </c>
      <c r="Y349" t="s">
        <v>153</v>
      </c>
      <c r="Z349" t="s">
        <v>1407</v>
      </c>
      <c r="AA349" t="s">
        <v>1080</v>
      </c>
      <c r="AB349">
        <v>65.674000000000007</v>
      </c>
      <c r="AC349" t="s">
        <v>157</v>
      </c>
      <c r="AD349" t="s">
        <v>1082</v>
      </c>
    </row>
    <row r="350" spans="2:30" x14ac:dyDescent="0.25">
      <c r="B350" t="s">
        <v>1519</v>
      </c>
      <c r="C350" t="s">
        <v>1521</v>
      </c>
      <c r="O350" t="s">
        <v>1410</v>
      </c>
      <c r="W350" t="s">
        <v>0</v>
      </c>
      <c r="X350" t="s">
        <v>1410</v>
      </c>
      <c r="Y350" t="s">
        <v>153</v>
      </c>
      <c r="Z350" t="s">
        <v>1411</v>
      </c>
      <c r="AA350" t="s">
        <v>1080</v>
      </c>
      <c r="AB350">
        <v>65.674000000000007</v>
      </c>
      <c r="AC350" t="s">
        <v>157</v>
      </c>
      <c r="AD350" t="s">
        <v>1082</v>
      </c>
    </row>
    <row r="351" spans="2:30" x14ac:dyDescent="0.25">
      <c r="B351" t="s">
        <v>1523</v>
      </c>
      <c r="C351" t="s">
        <v>1525</v>
      </c>
      <c r="O351" t="s">
        <v>1414</v>
      </c>
      <c r="W351" t="s">
        <v>0</v>
      </c>
      <c r="X351" t="s">
        <v>1414</v>
      </c>
      <c r="Y351" t="s">
        <v>153</v>
      </c>
      <c r="Z351" t="s">
        <v>1415</v>
      </c>
      <c r="AA351" t="s">
        <v>1080</v>
      </c>
      <c r="AB351">
        <v>65.674000000000007</v>
      </c>
      <c r="AC351" t="s">
        <v>157</v>
      </c>
      <c r="AD351" t="s">
        <v>1082</v>
      </c>
    </row>
    <row r="352" spans="2:30" x14ac:dyDescent="0.25">
      <c r="B352" t="s">
        <v>1527</v>
      </c>
      <c r="C352" t="s">
        <v>1529</v>
      </c>
      <c r="O352" t="s">
        <v>1418</v>
      </c>
      <c r="W352" t="s">
        <v>0</v>
      </c>
      <c r="X352" t="s">
        <v>1418</v>
      </c>
      <c r="Y352" t="s">
        <v>153</v>
      </c>
      <c r="Z352" t="s">
        <v>1419</v>
      </c>
      <c r="AA352" t="s">
        <v>1080</v>
      </c>
      <c r="AB352">
        <v>65.674000000000007</v>
      </c>
      <c r="AC352" t="s">
        <v>157</v>
      </c>
      <c r="AD352" t="s">
        <v>1082</v>
      </c>
    </row>
    <row r="353" spans="2:30" x14ac:dyDescent="0.25">
      <c r="B353" t="s">
        <v>1531</v>
      </c>
      <c r="C353" t="s">
        <v>1533</v>
      </c>
      <c r="O353" t="s">
        <v>1422</v>
      </c>
      <c r="W353" t="s">
        <v>0</v>
      </c>
      <c r="X353" t="s">
        <v>1422</v>
      </c>
      <c r="Y353" t="s">
        <v>153</v>
      </c>
      <c r="Z353" t="s">
        <v>1423</v>
      </c>
      <c r="AA353" t="s">
        <v>1080</v>
      </c>
      <c r="AB353">
        <v>65.674000000000007</v>
      </c>
      <c r="AC353" t="s">
        <v>157</v>
      </c>
      <c r="AD353" t="s">
        <v>1082</v>
      </c>
    </row>
    <row r="354" spans="2:30" x14ac:dyDescent="0.25">
      <c r="B354" t="s">
        <v>1535</v>
      </c>
      <c r="C354" t="s">
        <v>1537</v>
      </c>
      <c r="O354" t="s">
        <v>1426</v>
      </c>
      <c r="W354" t="s">
        <v>0</v>
      </c>
      <c r="X354" t="s">
        <v>1426</v>
      </c>
      <c r="Y354" t="s">
        <v>153</v>
      </c>
      <c r="Z354" t="s">
        <v>1427</v>
      </c>
      <c r="AA354" t="s">
        <v>1080</v>
      </c>
      <c r="AB354">
        <v>65.674000000000007</v>
      </c>
      <c r="AC354" t="s">
        <v>157</v>
      </c>
      <c r="AD354" t="s">
        <v>1082</v>
      </c>
    </row>
    <row r="355" spans="2:30" x14ac:dyDescent="0.25">
      <c r="B355" t="s">
        <v>1539</v>
      </c>
      <c r="C355" t="s">
        <v>1541</v>
      </c>
      <c r="O355" t="s">
        <v>1430</v>
      </c>
      <c r="W355" t="s">
        <v>0</v>
      </c>
      <c r="X355" t="s">
        <v>1430</v>
      </c>
      <c r="Y355" t="s">
        <v>153</v>
      </c>
      <c r="Z355" t="s">
        <v>1431</v>
      </c>
      <c r="AA355" t="s">
        <v>1080</v>
      </c>
      <c r="AB355">
        <v>65.674000000000007</v>
      </c>
      <c r="AC355" t="s">
        <v>157</v>
      </c>
      <c r="AD355" t="s">
        <v>1082</v>
      </c>
    </row>
    <row r="356" spans="2:30" x14ac:dyDescent="0.25">
      <c r="B356" t="s">
        <v>1543</v>
      </c>
      <c r="C356" t="s">
        <v>1547</v>
      </c>
      <c r="O356" t="s">
        <v>1434</v>
      </c>
      <c r="W356" t="s">
        <v>0</v>
      </c>
      <c r="X356" t="s">
        <v>1434</v>
      </c>
      <c r="Y356" t="s">
        <v>153</v>
      </c>
      <c r="Z356" t="s">
        <v>1435</v>
      </c>
      <c r="AA356" t="s">
        <v>1080</v>
      </c>
      <c r="AB356">
        <v>65.674000000000007</v>
      </c>
      <c r="AC356" t="s">
        <v>157</v>
      </c>
      <c r="AD356" t="s">
        <v>1082</v>
      </c>
    </row>
    <row r="357" spans="2:30" x14ac:dyDescent="0.25">
      <c r="B357" t="s">
        <v>1549</v>
      </c>
      <c r="C357" t="s">
        <v>1551</v>
      </c>
      <c r="O357" t="s">
        <v>1438</v>
      </c>
      <c r="W357" t="s">
        <v>0</v>
      </c>
      <c r="X357" t="s">
        <v>1438</v>
      </c>
      <c r="Y357" t="s">
        <v>153</v>
      </c>
      <c r="Z357" t="s">
        <v>1439</v>
      </c>
      <c r="AA357" t="s">
        <v>1080</v>
      </c>
      <c r="AB357">
        <v>65.674000000000007</v>
      </c>
      <c r="AC357" t="s">
        <v>157</v>
      </c>
      <c r="AD357" t="s">
        <v>1082</v>
      </c>
    </row>
    <row r="358" spans="2:30" x14ac:dyDescent="0.25">
      <c r="B358" t="s">
        <v>1553</v>
      </c>
      <c r="C358" t="s">
        <v>1555</v>
      </c>
      <c r="O358" t="s">
        <v>1442</v>
      </c>
      <c r="W358" t="s">
        <v>0</v>
      </c>
      <c r="X358" t="s">
        <v>1442</v>
      </c>
      <c r="Y358" t="s">
        <v>153</v>
      </c>
      <c r="Z358" t="s">
        <v>1443</v>
      </c>
      <c r="AA358" t="s">
        <v>1080</v>
      </c>
      <c r="AB358">
        <v>65.674000000000007</v>
      </c>
      <c r="AC358" t="s">
        <v>157</v>
      </c>
      <c r="AD358" t="s">
        <v>1082</v>
      </c>
    </row>
    <row r="359" spans="2:30" x14ac:dyDescent="0.25">
      <c r="B359" t="s">
        <v>1557</v>
      </c>
      <c r="C359" t="s">
        <v>1560</v>
      </c>
      <c r="O359" t="s">
        <v>1446</v>
      </c>
      <c r="W359" t="s">
        <v>0</v>
      </c>
      <c r="X359" t="s">
        <v>1446</v>
      </c>
      <c r="Y359" t="s">
        <v>153</v>
      </c>
      <c r="Z359" t="s">
        <v>1447</v>
      </c>
      <c r="AA359" t="s">
        <v>1080</v>
      </c>
      <c r="AB359">
        <v>65.674000000000007</v>
      </c>
      <c r="AC359" t="s">
        <v>157</v>
      </c>
      <c r="AD359" t="s">
        <v>1082</v>
      </c>
    </row>
    <row r="360" spans="2:30" x14ac:dyDescent="0.25">
      <c r="B360" t="s">
        <v>1562</v>
      </c>
      <c r="C360" t="s">
        <v>1563</v>
      </c>
      <c r="O360" t="s">
        <v>1450</v>
      </c>
      <c r="W360" t="s">
        <v>0</v>
      </c>
      <c r="X360" t="s">
        <v>1450</v>
      </c>
      <c r="Y360" t="s">
        <v>153</v>
      </c>
      <c r="Z360" t="s">
        <v>1451</v>
      </c>
      <c r="AA360" t="s">
        <v>1080</v>
      </c>
      <c r="AB360">
        <v>65.674000000000007</v>
      </c>
      <c r="AC360" t="s">
        <v>157</v>
      </c>
      <c r="AD360" t="s">
        <v>1082</v>
      </c>
    </row>
    <row r="361" spans="2:30" x14ac:dyDescent="0.25">
      <c r="B361" t="s">
        <v>1565</v>
      </c>
      <c r="C361" t="s">
        <v>1566</v>
      </c>
      <c r="O361" t="s">
        <v>1454</v>
      </c>
      <c r="W361" t="s">
        <v>0</v>
      </c>
      <c r="X361" t="s">
        <v>1454</v>
      </c>
      <c r="Y361" t="s">
        <v>153</v>
      </c>
      <c r="Z361" t="s">
        <v>1455</v>
      </c>
      <c r="AA361" t="s">
        <v>1080</v>
      </c>
      <c r="AB361">
        <v>65.674000000000007</v>
      </c>
      <c r="AC361" t="s">
        <v>157</v>
      </c>
      <c r="AD361" t="s">
        <v>1082</v>
      </c>
    </row>
    <row r="362" spans="2:30" x14ac:dyDescent="0.25">
      <c r="B362" t="s">
        <v>1568</v>
      </c>
      <c r="C362" t="s">
        <v>1569</v>
      </c>
      <c r="O362" t="s">
        <v>1458</v>
      </c>
      <c r="W362" t="s">
        <v>0</v>
      </c>
      <c r="X362" t="s">
        <v>1458</v>
      </c>
      <c r="Y362" t="s">
        <v>153</v>
      </c>
      <c r="Z362" t="s">
        <v>1459</v>
      </c>
      <c r="AA362" t="s">
        <v>1080</v>
      </c>
      <c r="AB362">
        <v>65.674000000000007</v>
      </c>
      <c r="AC362" t="s">
        <v>157</v>
      </c>
      <c r="AD362" t="s">
        <v>1082</v>
      </c>
    </row>
    <row r="363" spans="2:30" x14ac:dyDescent="0.25">
      <c r="B363" t="s">
        <v>1571</v>
      </c>
      <c r="C363" t="s">
        <v>1572</v>
      </c>
      <c r="O363" t="s">
        <v>1462</v>
      </c>
      <c r="W363" t="s">
        <v>0</v>
      </c>
      <c r="X363" t="s">
        <v>1462</v>
      </c>
      <c r="Y363" t="s">
        <v>153</v>
      </c>
      <c r="Z363" t="s">
        <v>1463</v>
      </c>
      <c r="AA363" t="s">
        <v>1080</v>
      </c>
      <c r="AB363">
        <v>65.674000000000007</v>
      </c>
      <c r="AC363" t="s">
        <v>157</v>
      </c>
      <c r="AD363" t="s">
        <v>1082</v>
      </c>
    </row>
    <row r="364" spans="2:30" x14ac:dyDescent="0.25">
      <c r="B364" t="s">
        <v>1574</v>
      </c>
      <c r="C364" t="s">
        <v>1575</v>
      </c>
      <c r="O364" t="s">
        <v>1466</v>
      </c>
      <c r="W364" t="s">
        <v>0</v>
      </c>
      <c r="X364" t="s">
        <v>1466</v>
      </c>
      <c r="Y364" t="s">
        <v>153</v>
      </c>
      <c r="Z364" t="s">
        <v>1467</v>
      </c>
      <c r="AA364" t="s">
        <v>1080</v>
      </c>
      <c r="AB364">
        <v>65.674000000000007</v>
      </c>
      <c r="AC364" t="s">
        <v>157</v>
      </c>
      <c r="AD364" t="s">
        <v>1082</v>
      </c>
    </row>
    <row r="365" spans="2:30" x14ac:dyDescent="0.25">
      <c r="O365" t="s">
        <v>1470</v>
      </c>
      <c r="W365" t="s">
        <v>0</v>
      </c>
      <c r="X365" t="s">
        <v>1470</v>
      </c>
      <c r="Y365" t="s">
        <v>153</v>
      </c>
      <c r="Z365" t="s">
        <v>1471</v>
      </c>
      <c r="AA365" t="s">
        <v>1080</v>
      </c>
      <c r="AB365">
        <v>65.674000000000007</v>
      </c>
      <c r="AC365" t="s">
        <v>157</v>
      </c>
      <c r="AD365" t="s">
        <v>1082</v>
      </c>
    </row>
    <row r="366" spans="2:30" x14ac:dyDescent="0.25">
      <c r="O366" t="s">
        <v>1474</v>
      </c>
      <c r="W366" t="s">
        <v>0</v>
      </c>
      <c r="X366" t="s">
        <v>1474</v>
      </c>
      <c r="Y366" t="s">
        <v>153</v>
      </c>
      <c r="Z366" t="s">
        <v>83</v>
      </c>
      <c r="AA366" t="s">
        <v>1080</v>
      </c>
      <c r="AB366">
        <v>65.674000000000007</v>
      </c>
      <c r="AC366" t="s">
        <v>157</v>
      </c>
      <c r="AD366" t="s">
        <v>1082</v>
      </c>
    </row>
    <row r="367" spans="2:30" x14ac:dyDescent="0.25">
      <c r="O367" t="s">
        <v>1477</v>
      </c>
      <c r="W367" t="s">
        <v>0</v>
      </c>
      <c r="X367" t="s">
        <v>1477</v>
      </c>
      <c r="Y367" t="s">
        <v>153</v>
      </c>
      <c r="Z367" t="s">
        <v>89</v>
      </c>
      <c r="AA367" t="s">
        <v>1080</v>
      </c>
      <c r="AB367">
        <v>65.674000000000007</v>
      </c>
      <c r="AC367" t="s">
        <v>157</v>
      </c>
      <c r="AD367" t="s">
        <v>1082</v>
      </c>
    </row>
    <row r="368" spans="2:30" x14ac:dyDescent="0.25">
      <c r="O368" t="s">
        <v>1480</v>
      </c>
      <c r="W368" t="s">
        <v>0</v>
      </c>
      <c r="X368" t="s">
        <v>1480</v>
      </c>
      <c r="Y368" t="s">
        <v>153</v>
      </c>
      <c r="Z368" t="s">
        <v>93</v>
      </c>
      <c r="AA368" t="s">
        <v>1080</v>
      </c>
      <c r="AB368">
        <v>65.674000000000007</v>
      </c>
      <c r="AC368" t="s">
        <v>157</v>
      </c>
      <c r="AD368" t="s">
        <v>1082</v>
      </c>
    </row>
    <row r="369" spans="15:30" x14ac:dyDescent="0.25">
      <c r="O369" t="s">
        <v>1483</v>
      </c>
      <c r="W369" t="s">
        <v>0</v>
      </c>
      <c r="X369" t="s">
        <v>1483</v>
      </c>
      <c r="Y369" t="s">
        <v>153</v>
      </c>
      <c r="Z369" t="s">
        <v>97</v>
      </c>
      <c r="AA369" t="s">
        <v>1080</v>
      </c>
      <c r="AB369">
        <v>65.674000000000007</v>
      </c>
      <c r="AC369" t="s">
        <v>157</v>
      </c>
      <c r="AD369" t="s">
        <v>1082</v>
      </c>
    </row>
    <row r="370" spans="15:30" x14ac:dyDescent="0.25">
      <c r="O370" t="s">
        <v>1486</v>
      </c>
      <c r="W370" t="s">
        <v>0</v>
      </c>
      <c r="X370" t="s">
        <v>1486</v>
      </c>
      <c r="Y370" t="s">
        <v>153</v>
      </c>
      <c r="Z370" t="s">
        <v>103</v>
      </c>
      <c r="AA370" t="s">
        <v>1080</v>
      </c>
      <c r="AB370">
        <v>65.674000000000007</v>
      </c>
      <c r="AC370" t="s">
        <v>157</v>
      </c>
      <c r="AD370" t="s">
        <v>1082</v>
      </c>
    </row>
    <row r="371" spans="15:30" x14ac:dyDescent="0.25">
      <c r="O371" t="s">
        <v>1489</v>
      </c>
      <c r="W371" t="s">
        <v>0</v>
      </c>
      <c r="X371" t="s">
        <v>1489</v>
      </c>
      <c r="Y371" t="s">
        <v>153</v>
      </c>
      <c r="Z371" t="s">
        <v>107</v>
      </c>
      <c r="AA371" t="s">
        <v>1080</v>
      </c>
      <c r="AB371">
        <v>65.674000000000007</v>
      </c>
      <c r="AC371" t="s">
        <v>157</v>
      </c>
      <c r="AD371" t="s">
        <v>1082</v>
      </c>
    </row>
    <row r="372" spans="15:30" x14ac:dyDescent="0.25">
      <c r="O372" t="s">
        <v>1492</v>
      </c>
      <c r="W372" t="s">
        <v>0</v>
      </c>
      <c r="X372" t="s">
        <v>1492</v>
      </c>
      <c r="Y372" t="s">
        <v>153</v>
      </c>
      <c r="Z372" t="s">
        <v>111</v>
      </c>
      <c r="AA372" t="s">
        <v>1080</v>
      </c>
      <c r="AB372">
        <v>65.674000000000007</v>
      </c>
      <c r="AC372" t="s">
        <v>157</v>
      </c>
      <c r="AD372" t="s">
        <v>1082</v>
      </c>
    </row>
    <row r="373" spans="15:30" x14ac:dyDescent="0.25">
      <c r="O373" t="s">
        <v>1495</v>
      </c>
      <c r="W373" t="s">
        <v>0</v>
      </c>
      <c r="X373" t="s">
        <v>1495</v>
      </c>
      <c r="Y373" t="s">
        <v>153</v>
      </c>
      <c r="Z373" t="s">
        <v>117</v>
      </c>
      <c r="AA373" t="s">
        <v>1080</v>
      </c>
      <c r="AB373">
        <v>65.674000000000007</v>
      </c>
      <c r="AC373" t="s">
        <v>157</v>
      </c>
      <c r="AD373" t="s">
        <v>1082</v>
      </c>
    </row>
    <row r="374" spans="15:30" x14ac:dyDescent="0.25">
      <c r="O374" t="s">
        <v>1498</v>
      </c>
      <c r="W374" t="s">
        <v>0</v>
      </c>
      <c r="X374" t="s">
        <v>1498</v>
      </c>
      <c r="Y374" t="s">
        <v>153</v>
      </c>
      <c r="Z374" t="s">
        <v>121</v>
      </c>
      <c r="AA374" t="s">
        <v>1080</v>
      </c>
      <c r="AB374">
        <v>65.674000000000007</v>
      </c>
      <c r="AC374" t="s">
        <v>157</v>
      </c>
      <c r="AD374" t="s">
        <v>1082</v>
      </c>
    </row>
    <row r="375" spans="15:30" x14ac:dyDescent="0.25">
      <c r="O375" t="s">
        <v>1501</v>
      </c>
      <c r="W375" t="s">
        <v>0</v>
      </c>
      <c r="X375" t="s">
        <v>1501</v>
      </c>
      <c r="Y375" t="s">
        <v>153</v>
      </c>
      <c r="Z375" t="s">
        <v>125</v>
      </c>
      <c r="AA375" t="s">
        <v>1080</v>
      </c>
      <c r="AB375">
        <v>65.674000000000007</v>
      </c>
      <c r="AC375" t="s">
        <v>157</v>
      </c>
      <c r="AD375" t="s">
        <v>1082</v>
      </c>
    </row>
    <row r="376" spans="15:30" x14ac:dyDescent="0.25">
      <c r="O376" t="s">
        <v>1504</v>
      </c>
      <c r="W376" t="s">
        <v>0</v>
      </c>
      <c r="X376" t="s">
        <v>1504</v>
      </c>
      <c r="Y376" t="s">
        <v>153</v>
      </c>
      <c r="Z376" t="s">
        <v>131</v>
      </c>
      <c r="AA376" t="s">
        <v>1080</v>
      </c>
      <c r="AB376">
        <v>65.674000000000007</v>
      </c>
      <c r="AC376" t="s">
        <v>157</v>
      </c>
      <c r="AD376" t="s">
        <v>1082</v>
      </c>
    </row>
    <row r="377" spans="15:30" x14ac:dyDescent="0.25">
      <c r="O377" t="s">
        <v>1507</v>
      </c>
      <c r="W377" t="s">
        <v>0</v>
      </c>
      <c r="X377" t="s">
        <v>1507</v>
      </c>
      <c r="Y377" t="s">
        <v>153</v>
      </c>
      <c r="Z377" t="s">
        <v>135</v>
      </c>
      <c r="AA377" t="s">
        <v>1080</v>
      </c>
      <c r="AB377">
        <v>65.674000000000007</v>
      </c>
      <c r="AC377" t="s">
        <v>157</v>
      </c>
      <c r="AD377" t="s">
        <v>1082</v>
      </c>
    </row>
    <row r="378" spans="15:30" x14ac:dyDescent="0.25">
      <c r="O378" t="s">
        <v>1510</v>
      </c>
      <c r="W378" t="s">
        <v>0</v>
      </c>
      <c r="X378" t="s">
        <v>1510</v>
      </c>
      <c r="Y378" t="s">
        <v>153</v>
      </c>
      <c r="Z378" t="s">
        <v>139</v>
      </c>
      <c r="AA378" t="s">
        <v>1080</v>
      </c>
      <c r="AB378">
        <v>65.674000000000007</v>
      </c>
      <c r="AC378" t="s">
        <v>157</v>
      </c>
      <c r="AD378" t="s">
        <v>1082</v>
      </c>
    </row>
    <row r="379" spans="15:30" x14ac:dyDescent="0.25">
      <c r="O379" t="s">
        <v>1513</v>
      </c>
      <c r="W379" t="s">
        <v>0</v>
      </c>
      <c r="X379" t="s">
        <v>1513</v>
      </c>
      <c r="Y379" t="s">
        <v>153</v>
      </c>
      <c r="Z379" t="s">
        <v>145</v>
      </c>
      <c r="AA379" t="s">
        <v>1080</v>
      </c>
      <c r="AB379">
        <v>65.674000000000007</v>
      </c>
      <c r="AC379" t="s">
        <v>157</v>
      </c>
      <c r="AD379" t="s">
        <v>1082</v>
      </c>
    </row>
    <row r="380" spans="15:30" x14ac:dyDescent="0.25">
      <c r="O380" t="s">
        <v>1516</v>
      </c>
      <c r="W380" t="s">
        <v>0</v>
      </c>
      <c r="X380" t="s">
        <v>1516</v>
      </c>
      <c r="Y380" t="s">
        <v>153</v>
      </c>
      <c r="Z380" t="s">
        <v>149</v>
      </c>
      <c r="AA380" t="s">
        <v>1080</v>
      </c>
      <c r="AB380">
        <v>65.674000000000007</v>
      </c>
      <c r="AC380" t="s">
        <v>157</v>
      </c>
      <c r="AD380" t="s">
        <v>1082</v>
      </c>
    </row>
    <row r="381" spans="15:30" x14ac:dyDescent="0.25">
      <c r="O381" t="s">
        <v>1519</v>
      </c>
      <c r="W381" t="s">
        <v>0</v>
      </c>
      <c r="X381" t="s">
        <v>1519</v>
      </c>
      <c r="Y381" t="s">
        <v>153</v>
      </c>
      <c r="Z381" t="s">
        <v>1520</v>
      </c>
      <c r="AA381" t="s">
        <v>1080</v>
      </c>
      <c r="AB381">
        <v>65.674000000000007</v>
      </c>
      <c r="AC381" t="s">
        <v>157</v>
      </c>
      <c r="AD381" t="s">
        <v>1082</v>
      </c>
    </row>
    <row r="382" spans="15:30" x14ac:dyDescent="0.25">
      <c r="O382" t="s">
        <v>1523</v>
      </c>
      <c r="W382" t="s">
        <v>0</v>
      </c>
      <c r="X382" t="s">
        <v>1523</v>
      </c>
      <c r="Y382" t="s">
        <v>153</v>
      </c>
      <c r="Z382" t="s">
        <v>1524</v>
      </c>
      <c r="AA382" t="s">
        <v>1080</v>
      </c>
      <c r="AB382">
        <v>65.674000000000007</v>
      </c>
      <c r="AC382" t="s">
        <v>157</v>
      </c>
      <c r="AD382" t="s">
        <v>1082</v>
      </c>
    </row>
    <row r="383" spans="15:30" x14ac:dyDescent="0.25">
      <c r="O383" t="s">
        <v>1527</v>
      </c>
      <c r="W383" t="s">
        <v>0</v>
      </c>
      <c r="X383" t="s">
        <v>1527</v>
      </c>
      <c r="Y383" t="s">
        <v>153</v>
      </c>
      <c r="Z383" t="s">
        <v>1528</v>
      </c>
      <c r="AA383" t="s">
        <v>1080</v>
      </c>
      <c r="AB383">
        <v>65.674000000000007</v>
      </c>
      <c r="AC383" t="s">
        <v>157</v>
      </c>
      <c r="AD383" t="s">
        <v>1082</v>
      </c>
    </row>
    <row r="384" spans="15:30" x14ac:dyDescent="0.25">
      <c r="O384" t="s">
        <v>1531</v>
      </c>
      <c r="W384" t="s">
        <v>0</v>
      </c>
      <c r="X384" t="s">
        <v>1531</v>
      </c>
      <c r="Y384" t="s">
        <v>153</v>
      </c>
      <c r="Z384" t="s">
        <v>1532</v>
      </c>
      <c r="AA384" t="s">
        <v>1080</v>
      </c>
      <c r="AB384">
        <v>65.674000000000007</v>
      </c>
      <c r="AC384" t="s">
        <v>157</v>
      </c>
      <c r="AD384" t="s">
        <v>1082</v>
      </c>
    </row>
    <row r="385" spans="15:30" x14ac:dyDescent="0.25">
      <c r="O385" t="s">
        <v>1535</v>
      </c>
      <c r="W385" t="s">
        <v>0</v>
      </c>
      <c r="X385" t="s">
        <v>1535</v>
      </c>
      <c r="Y385" t="s">
        <v>153</v>
      </c>
      <c r="Z385" t="s">
        <v>1536</v>
      </c>
      <c r="AA385" t="s">
        <v>1080</v>
      </c>
      <c r="AB385">
        <v>65.674000000000007</v>
      </c>
      <c r="AC385" t="s">
        <v>157</v>
      </c>
      <c r="AD385" t="s">
        <v>1082</v>
      </c>
    </row>
    <row r="386" spans="15:30" x14ac:dyDescent="0.25">
      <c r="O386" t="s">
        <v>1539</v>
      </c>
      <c r="W386" t="s">
        <v>0</v>
      </c>
      <c r="X386" t="s">
        <v>1539</v>
      </c>
      <c r="Y386" t="s">
        <v>153</v>
      </c>
      <c r="Z386" t="s">
        <v>1540</v>
      </c>
      <c r="AA386" t="s">
        <v>1080</v>
      </c>
      <c r="AB386">
        <v>65.674000000000007</v>
      </c>
      <c r="AC386" t="s">
        <v>157</v>
      </c>
      <c r="AD386" t="s">
        <v>1082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121"/>
  <sheetViews>
    <sheetView zoomScaleNormal="100" workbookViewId="0">
      <selection activeCell="C121" activeCellId="1" sqref="AI5:AI304 C121"/>
    </sheetView>
  </sheetViews>
  <sheetFormatPr defaultRowHeight="13.2" x14ac:dyDescent="0.25"/>
  <cols>
    <col min="1" max="1" width="8.6640625" customWidth="1"/>
    <col min="2" max="2" width="35.6640625" customWidth="1"/>
    <col min="3" max="1025" width="8.6640625" customWidth="1"/>
  </cols>
  <sheetData>
    <row r="2" spans="2:3" x14ac:dyDescent="0.25">
      <c r="B2" t="s">
        <v>1</v>
      </c>
      <c r="C2" t="s">
        <v>11</v>
      </c>
    </row>
    <row r="3" spans="2:3" x14ac:dyDescent="0.25">
      <c r="B3" t="s">
        <v>26</v>
      </c>
      <c r="C3" t="s">
        <v>30</v>
      </c>
    </row>
    <row r="4" spans="2:3" x14ac:dyDescent="0.25">
      <c r="B4" t="s">
        <v>40</v>
      </c>
      <c r="C4" t="s">
        <v>44</v>
      </c>
    </row>
    <row r="5" spans="2:3" x14ac:dyDescent="0.25">
      <c r="B5" t="s">
        <v>54</v>
      </c>
      <c r="C5" t="s">
        <v>58</v>
      </c>
    </row>
    <row r="6" spans="2:3" x14ac:dyDescent="0.25">
      <c r="B6" t="s">
        <v>68</v>
      </c>
      <c r="C6" t="s">
        <v>72</v>
      </c>
    </row>
    <row r="7" spans="2:3" x14ac:dyDescent="0.25">
      <c r="B7" t="s">
        <v>82</v>
      </c>
      <c r="C7" t="s">
        <v>86</v>
      </c>
    </row>
    <row r="8" spans="2:3" x14ac:dyDescent="0.25">
      <c r="B8" t="s">
        <v>96</v>
      </c>
      <c r="C8" t="s">
        <v>100</v>
      </c>
    </row>
    <row r="9" spans="2:3" x14ac:dyDescent="0.25">
      <c r="B9" t="s">
        <v>110</v>
      </c>
      <c r="C9" t="s">
        <v>114</v>
      </c>
    </row>
    <row r="10" spans="2:3" x14ac:dyDescent="0.25">
      <c r="B10" t="s">
        <v>124</v>
      </c>
      <c r="C10" t="s">
        <v>128</v>
      </c>
    </row>
    <row r="11" spans="2:3" x14ac:dyDescent="0.25">
      <c r="B11" t="s">
        <v>138</v>
      </c>
      <c r="C11" t="s">
        <v>142</v>
      </c>
    </row>
    <row r="12" spans="2:3" x14ac:dyDescent="0.25">
      <c r="B12" t="s">
        <v>152</v>
      </c>
      <c r="C12" t="s">
        <v>159</v>
      </c>
    </row>
    <row r="13" spans="2:3" x14ac:dyDescent="0.25">
      <c r="B13" t="s">
        <v>169</v>
      </c>
      <c r="C13" t="s">
        <v>173</v>
      </c>
    </row>
    <row r="14" spans="2:3" x14ac:dyDescent="0.25">
      <c r="B14" t="s">
        <v>183</v>
      </c>
      <c r="C14" t="s">
        <v>187</v>
      </c>
    </row>
    <row r="15" spans="2:3" x14ac:dyDescent="0.25">
      <c r="B15" t="s">
        <v>197</v>
      </c>
      <c r="C15" t="s">
        <v>201</v>
      </c>
    </row>
    <row r="16" spans="2:3" x14ac:dyDescent="0.25">
      <c r="B16" t="s">
        <v>211</v>
      </c>
      <c r="C16" t="s">
        <v>215</v>
      </c>
    </row>
    <row r="17" spans="2:3" x14ac:dyDescent="0.25">
      <c r="B17" t="s">
        <v>225</v>
      </c>
      <c r="C17" t="s">
        <v>229</v>
      </c>
    </row>
    <row r="18" spans="2:3" x14ac:dyDescent="0.25">
      <c r="B18" t="s">
        <v>240</v>
      </c>
      <c r="C18" t="s">
        <v>244</v>
      </c>
    </row>
    <row r="19" spans="2:3" x14ac:dyDescent="0.25">
      <c r="B19" t="s">
        <v>254</v>
      </c>
      <c r="C19" t="s">
        <v>258</v>
      </c>
    </row>
    <row r="20" spans="2:3" x14ac:dyDescent="0.25">
      <c r="B20" t="s">
        <v>268</v>
      </c>
      <c r="C20" t="s">
        <v>272</v>
      </c>
    </row>
    <row r="21" spans="2:3" x14ac:dyDescent="0.25">
      <c r="B21" t="s">
        <v>282</v>
      </c>
      <c r="C21" t="s">
        <v>286</v>
      </c>
    </row>
    <row r="22" spans="2:3" x14ac:dyDescent="0.25">
      <c r="B22" t="s">
        <v>296</v>
      </c>
      <c r="C22" t="s">
        <v>300</v>
      </c>
    </row>
    <row r="23" spans="2:3" x14ac:dyDescent="0.25">
      <c r="B23" t="s">
        <v>310</v>
      </c>
      <c r="C23" t="s">
        <v>314</v>
      </c>
    </row>
    <row r="24" spans="2:3" x14ac:dyDescent="0.25">
      <c r="B24" t="s">
        <v>324</v>
      </c>
      <c r="C24" t="s">
        <v>328</v>
      </c>
    </row>
    <row r="25" spans="2:3" x14ac:dyDescent="0.25">
      <c r="B25" t="s">
        <v>338</v>
      </c>
      <c r="C25" t="s">
        <v>342</v>
      </c>
    </row>
    <row r="26" spans="2:3" x14ac:dyDescent="0.25">
      <c r="B26" t="s">
        <v>352</v>
      </c>
      <c r="C26" t="s">
        <v>356</v>
      </c>
    </row>
    <row r="27" spans="2:3" x14ac:dyDescent="0.25">
      <c r="B27" t="s">
        <v>366</v>
      </c>
      <c r="C27" t="s">
        <v>370</v>
      </c>
    </row>
    <row r="28" spans="2:3" x14ac:dyDescent="0.25">
      <c r="B28" t="s">
        <v>380</v>
      </c>
      <c r="C28" t="s">
        <v>384</v>
      </c>
    </row>
    <row r="29" spans="2:3" x14ac:dyDescent="0.25">
      <c r="B29" t="s">
        <v>394</v>
      </c>
      <c r="C29" t="s">
        <v>398</v>
      </c>
    </row>
    <row r="30" spans="2:3" x14ac:dyDescent="0.25">
      <c r="B30" t="s">
        <v>408</v>
      </c>
      <c r="C30" t="s">
        <v>412</v>
      </c>
    </row>
    <row r="31" spans="2:3" x14ac:dyDescent="0.25">
      <c r="B31" t="s">
        <v>422</v>
      </c>
      <c r="C31" t="s">
        <v>426</v>
      </c>
    </row>
    <row r="32" spans="2:3" x14ac:dyDescent="0.25">
      <c r="B32" t="s">
        <v>436</v>
      </c>
      <c r="C32" t="s">
        <v>440</v>
      </c>
    </row>
    <row r="33" spans="2:3" x14ac:dyDescent="0.25">
      <c r="B33" t="s">
        <v>450</v>
      </c>
      <c r="C33" t="s">
        <v>452</v>
      </c>
    </row>
    <row r="34" spans="2:3" x14ac:dyDescent="0.25">
      <c r="B34" t="s">
        <v>462</v>
      </c>
      <c r="C34" t="s">
        <v>466</v>
      </c>
    </row>
    <row r="35" spans="2:3" x14ac:dyDescent="0.25">
      <c r="B35" t="s">
        <v>476</v>
      </c>
      <c r="C35" t="s">
        <v>480</v>
      </c>
    </row>
    <row r="36" spans="2:3" x14ac:dyDescent="0.25">
      <c r="B36" t="s">
        <v>490</v>
      </c>
      <c r="C36" t="s">
        <v>494</v>
      </c>
    </row>
    <row r="37" spans="2:3" x14ac:dyDescent="0.25">
      <c r="B37" t="s">
        <v>504</v>
      </c>
      <c r="C37" t="s">
        <v>508</v>
      </c>
    </row>
    <row r="38" spans="2:3" x14ac:dyDescent="0.25">
      <c r="B38" t="s">
        <v>518</v>
      </c>
      <c r="C38" t="s">
        <v>522</v>
      </c>
    </row>
    <row r="39" spans="2:3" x14ac:dyDescent="0.25">
      <c r="B39" t="s">
        <v>532</v>
      </c>
      <c r="C39" t="s">
        <v>536</v>
      </c>
    </row>
    <row r="40" spans="2:3" x14ac:dyDescent="0.25">
      <c r="B40" t="s">
        <v>546</v>
      </c>
      <c r="C40" t="s">
        <v>550</v>
      </c>
    </row>
    <row r="41" spans="2:3" x14ac:dyDescent="0.25">
      <c r="B41" t="s">
        <v>560</v>
      </c>
      <c r="C41" t="s">
        <v>564</v>
      </c>
    </row>
    <row r="42" spans="2:3" x14ac:dyDescent="0.25">
      <c r="B42" t="s">
        <v>574</v>
      </c>
      <c r="C42" t="s">
        <v>578</v>
      </c>
    </row>
    <row r="43" spans="2:3" x14ac:dyDescent="0.25">
      <c r="B43" t="s">
        <v>588</v>
      </c>
      <c r="C43" t="s">
        <v>592</v>
      </c>
    </row>
    <row r="44" spans="2:3" x14ac:dyDescent="0.25">
      <c r="B44" t="s">
        <v>602</v>
      </c>
      <c r="C44" t="s">
        <v>606</v>
      </c>
    </row>
    <row r="45" spans="2:3" x14ac:dyDescent="0.25">
      <c r="B45" t="s">
        <v>616</v>
      </c>
      <c r="C45" t="s">
        <v>620</v>
      </c>
    </row>
    <row r="46" spans="2:3" x14ac:dyDescent="0.25">
      <c r="B46" t="s">
        <v>630</v>
      </c>
      <c r="C46" t="s">
        <v>634</v>
      </c>
    </row>
    <row r="47" spans="2:3" x14ac:dyDescent="0.25">
      <c r="B47" t="s">
        <v>644</v>
      </c>
      <c r="C47" t="s">
        <v>648</v>
      </c>
    </row>
    <row r="48" spans="2:3" x14ac:dyDescent="0.25">
      <c r="B48" t="s">
        <v>658</v>
      </c>
      <c r="C48" t="s">
        <v>662</v>
      </c>
    </row>
    <row r="49" spans="2:3" x14ac:dyDescent="0.25">
      <c r="B49" t="s">
        <v>672</v>
      </c>
      <c r="C49" t="s">
        <v>676</v>
      </c>
    </row>
    <row r="50" spans="2:3" x14ac:dyDescent="0.25">
      <c r="B50" t="s">
        <v>686</v>
      </c>
      <c r="C50" t="s">
        <v>690</v>
      </c>
    </row>
    <row r="51" spans="2:3" x14ac:dyDescent="0.25">
      <c r="B51" t="s">
        <v>700</v>
      </c>
      <c r="C51" t="s">
        <v>704</v>
      </c>
    </row>
    <row r="52" spans="2:3" x14ac:dyDescent="0.25">
      <c r="B52" t="s">
        <v>714</v>
      </c>
      <c r="C52" t="s">
        <v>718</v>
      </c>
    </row>
    <row r="53" spans="2:3" x14ac:dyDescent="0.25">
      <c r="B53" t="s">
        <v>728</v>
      </c>
      <c r="C53" t="s">
        <v>732</v>
      </c>
    </row>
    <row r="54" spans="2:3" x14ac:dyDescent="0.25">
      <c r="B54" t="s">
        <v>742</v>
      </c>
      <c r="C54" t="s">
        <v>746</v>
      </c>
    </row>
    <row r="55" spans="2:3" x14ac:dyDescent="0.25">
      <c r="B55" t="s">
        <v>756</v>
      </c>
      <c r="C55" t="s">
        <v>760</v>
      </c>
    </row>
    <row r="56" spans="2:3" x14ac:dyDescent="0.25">
      <c r="B56" t="s">
        <v>770</v>
      </c>
      <c r="C56" t="s">
        <v>774</v>
      </c>
    </row>
    <row r="57" spans="2:3" x14ac:dyDescent="0.25">
      <c r="B57" t="s">
        <v>784</v>
      </c>
      <c r="C57" t="s">
        <v>788</v>
      </c>
    </row>
    <row r="58" spans="2:3" x14ac:dyDescent="0.25">
      <c r="B58" t="s">
        <v>798</v>
      </c>
      <c r="C58" t="s">
        <v>802</v>
      </c>
    </row>
    <row r="59" spans="2:3" x14ac:dyDescent="0.25">
      <c r="B59" t="s">
        <v>812</v>
      </c>
      <c r="C59" t="s">
        <v>816</v>
      </c>
    </row>
    <row r="60" spans="2:3" x14ac:dyDescent="0.25">
      <c r="B60" t="s">
        <v>826</v>
      </c>
      <c r="C60" t="s">
        <v>828</v>
      </c>
    </row>
    <row r="61" spans="2:3" x14ac:dyDescent="0.25">
      <c r="B61" t="s">
        <v>838</v>
      </c>
      <c r="C61" t="s">
        <v>842</v>
      </c>
    </row>
    <row r="62" spans="2:3" x14ac:dyDescent="0.25">
      <c r="B62" t="s">
        <v>852</v>
      </c>
      <c r="C62" t="s">
        <v>856</v>
      </c>
    </row>
    <row r="63" spans="2:3" x14ac:dyDescent="0.25">
      <c r="B63" t="s">
        <v>866</v>
      </c>
      <c r="C63" t="s">
        <v>870</v>
      </c>
    </row>
    <row r="64" spans="2:3" x14ac:dyDescent="0.25">
      <c r="B64" t="s">
        <v>880</v>
      </c>
      <c r="C64" t="s">
        <v>884</v>
      </c>
    </row>
    <row r="65" spans="2:3" x14ac:dyDescent="0.25">
      <c r="B65" t="s">
        <v>894</v>
      </c>
      <c r="C65" t="s">
        <v>898</v>
      </c>
    </row>
    <row r="66" spans="2:3" x14ac:dyDescent="0.25">
      <c r="B66" t="s">
        <v>908</v>
      </c>
      <c r="C66" t="s">
        <v>913</v>
      </c>
    </row>
    <row r="67" spans="2:3" x14ac:dyDescent="0.25">
      <c r="B67" t="s">
        <v>923</v>
      </c>
      <c r="C67" t="s">
        <v>927</v>
      </c>
    </row>
    <row r="68" spans="2:3" x14ac:dyDescent="0.25">
      <c r="B68" t="s">
        <v>937</v>
      </c>
      <c r="C68" t="s">
        <v>941</v>
      </c>
    </row>
    <row r="69" spans="2:3" x14ac:dyDescent="0.25">
      <c r="B69" t="s">
        <v>951</v>
      </c>
      <c r="C69" t="s">
        <v>955</v>
      </c>
    </row>
    <row r="70" spans="2:3" x14ac:dyDescent="0.25">
      <c r="B70" t="s">
        <v>965</v>
      </c>
      <c r="C70" t="s">
        <v>969</v>
      </c>
    </row>
    <row r="71" spans="2:3" x14ac:dyDescent="0.25">
      <c r="B71" t="s">
        <v>979</v>
      </c>
      <c r="C71" t="s">
        <v>983</v>
      </c>
    </row>
    <row r="72" spans="2:3" x14ac:dyDescent="0.25">
      <c r="B72" t="s">
        <v>993</v>
      </c>
      <c r="C72" t="s">
        <v>997</v>
      </c>
    </row>
    <row r="73" spans="2:3" x14ac:dyDescent="0.25">
      <c r="B73" t="s">
        <v>1007</v>
      </c>
      <c r="C73" t="s">
        <v>1011</v>
      </c>
    </row>
    <row r="74" spans="2:3" x14ac:dyDescent="0.25">
      <c r="B74" t="s">
        <v>1021</v>
      </c>
      <c r="C74" t="s">
        <v>1025</v>
      </c>
    </row>
    <row r="75" spans="2:3" x14ac:dyDescent="0.25">
      <c r="B75" t="s">
        <v>1035</v>
      </c>
      <c r="C75" t="s">
        <v>1039</v>
      </c>
    </row>
    <row r="76" spans="2:3" x14ac:dyDescent="0.25">
      <c r="B76" t="s">
        <v>1049</v>
      </c>
      <c r="C76" t="s">
        <v>1053</v>
      </c>
    </row>
    <row r="77" spans="2:3" x14ac:dyDescent="0.25">
      <c r="B77" t="s">
        <v>1063</v>
      </c>
      <c r="C77" t="s">
        <v>1068</v>
      </c>
    </row>
    <row r="78" spans="2:3" x14ac:dyDescent="0.25">
      <c r="B78" t="s">
        <v>1078</v>
      </c>
      <c r="C78" t="s">
        <v>1083</v>
      </c>
    </row>
    <row r="79" spans="2:3" x14ac:dyDescent="0.25">
      <c r="B79" t="s">
        <v>1093</v>
      </c>
      <c r="C79" t="s">
        <v>1095</v>
      </c>
    </row>
    <row r="80" spans="2:3" x14ac:dyDescent="0.25">
      <c r="B80" t="s">
        <v>1105</v>
      </c>
      <c r="C80" t="s">
        <v>1107</v>
      </c>
    </row>
    <row r="81" spans="2:3" x14ac:dyDescent="0.25">
      <c r="B81" t="s">
        <v>1117</v>
      </c>
      <c r="C81" t="s">
        <v>1119</v>
      </c>
    </row>
    <row r="82" spans="2:3" x14ac:dyDescent="0.25">
      <c r="B82" t="s">
        <v>1129</v>
      </c>
      <c r="C82" t="s">
        <v>1131</v>
      </c>
    </row>
    <row r="83" spans="2:3" x14ac:dyDescent="0.25">
      <c r="B83" t="s">
        <v>1141</v>
      </c>
      <c r="C83" t="s">
        <v>1143</v>
      </c>
    </row>
    <row r="84" spans="2:3" x14ac:dyDescent="0.25">
      <c r="B84" t="s">
        <v>1153</v>
      </c>
      <c r="C84" t="s">
        <v>1155</v>
      </c>
    </row>
    <row r="85" spans="2:3" x14ac:dyDescent="0.25">
      <c r="B85" t="s">
        <v>1165</v>
      </c>
      <c r="C85" t="s">
        <v>1166</v>
      </c>
    </row>
    <row r="86" spans="2:3" x14ac:dyDescent="0.25">
      <c r="B86" t="s">
        <v>1174</v>
      </c>
      <c r="C86" t="s">
        <v>1176</v>
      </c>
    </row>
    <row r="87" spans="2:3" x14ac:dyDescent="0.25">
      <c r="B87" t="s">
        <v>1186</v>
      </c>
      <c r="C87" t="s">
        <v>1188</v>
      </c>
    </row>
    <row r="88" spans="2:3" x14ac:dyDescent="0.25">
      <c r="B88" t="s">
        <v>1198</v>
      </c>
      <c r="C88" t="s">
        <v>1200</v>
      </c>
    </row>
    <row r="89" spans="2:3" x14ac:dyDescent="0.25">
      <c r="B89" t="s">
        <v>1210</v>
      </c>
      <c r="C89" t="s">
        <v>1212</v>
      </c>
    </row>
    <row r="90" spans="2:3" x14ac:dyDescent="0.25">
      <c r="B90" t="s">
        <v>1222</v>
      </c>
      <c r="C90" t="s">
        <v>1224</v>
      </c>
    </row>
    <row r="91" spans="2:3" x14ac:dyDescent="0.25">
      <c r="B91" t="s">
        <v>1234</v>
      </c>
      <c r="C91" t="s">
        <v>1236</v>
      </c>
    </row>
    <row r="92" spans="2:3" x14ac:dyDescent="0.25">
      <c r="B92" t="s">
        <v>1246</v>
      </c>
      <c r="C92" t="s">
        <v>1247</v>
      </c>
    </row>
    <row r="93" spans="2:3" x14ac:dyDescent="0.25">
      <c r="B93" t="s">
        <v>1255</v>
      </c>
      <c r="C93" t="s">
        <v>1256</v>
      </c>
    </row>
    <row r="94" spans="2:3" x14ac:dyDescent="0.25">
      <c r="B94" t="s">
        <v>1264</v>
      </c>
      <c r="C94" t="s">
        <v>1266</v>
      </c>
    </row>
    <row r="95" spans="2:3" x14ac:dyDescent="0.25">
      <c r="B95" t="s">
        <v>1276</v>
      </c>
      <c r="C95" t="s">
        <v>1278</v>
      </c>
    </row>
    <row r="96" spans="2:3" x14ac:dyDescent="0.25">
      <c r="B96" t="s">
        <v>1288</v>
      </c>
      <c r="C96" t="s">
        <v>1290</v>
      </c>
    </row>
    <row r="97" spans="2:3" x14ac:dyDescent="0.25">
      <c r="B97" t="s">
        <v>1300</v>
      </c>
      <c r="C97" t="s">
        <v>1302</v>
      </c>
    </row>
    <row r="98" spans="2:3" x14ac:dyDescent="0.25">
      <c r="B98" t="s">
        <v>1312</v>
      </c>
      <c r="C98" t="s">
        <v>1314</v>
      </c>
    </row>
    <row r="99" spans="2:3" x14ac:dyDescent="0.25">
      <c r="B99" t="s">
        <v>1324</v>
      </c>
      <c r="C99" t="s">
        <v>1326</v>
      </c>
    </row>
    <row r="100" spans="2:3" x14ac:dyDescent="0.25">
      <c r="B100" t="s">
        <v>1336</v>
      </c>
      <c r="C100" t="s">
        <v>1337</v>
      </c>
    </row>
    <row r="101" spans="2:3" x14ac:dyDescent="0.25">
      <c r="B101" t="s">
        <v>1345</v>
      </c>
      <c r="C101" t="s">
        <v>1346</v>
      </c>
    </row>
    <row r="102" spans="2:3" x14ac:dyDescent="0.25">
      <c r="B102" t="s">
        <v>1354</v>
      </c>
      <c r="C102" t="s">
        <v>1356</v>
      </c>
    </row>
    <row r="103" spans="2:3" x14ac:dyDescent="0.25">
      <c r="B103" t="s">
        <v>1366</v>
      </c>
      <c r="C103" t="s">
        <v>1368</v>
      </c>
    </row>
    <row r="104" spans="2:3" x14ac:dyDescent="0.25">
      <c r="B104" t="s">
        <v>1378</v>
      </c>
      <c r="C104" t="s">
        <v>1380</v>
      </c>
    </row>
    <row r="105" spans="2:3" x14ac:dyDescent="0.25">
      <c r="B105" t="s">
        <v>1390</v>
      </c>
      <c r="C105" t="s">
        <v>1392</v>
      </c>
    </row>
    <row r="106" spans="2:3" x14ac:dyDescent="0.25">
      <c r="B106" t="s">
        <v>1402</v>
      </c>
      <c r="C106" t="s">
        <v>1404</v>
      </c>
    </row>
    <row r="107" spans="2:3" x14ac:dyDescent="0.25">
      <c r="B107" t="s">
        <v>1414</v>
      </c>
      <c r="C107" t="s">
        <v>1416</v>
      </c>
    </row>
    <row r="108" spans="2:3" x14ac:dyDescent="0.25">
      <c r="B108" t="s">
        <v>1426</v>
      </c>
      <c r="C108" t="s">
        <v>1428</v>
      </c>
    </row>
    <row r="109" spans="2:3" x14ac:dyDescent="0.25">
      <c r="B109" t="s">
        <v>1438</v>
      </c>
      <c r="C109" t="s">
        <v>1440</v>
      </c>
    </row>
    <row r="110" spans="2:3" x14ac:dyDescent="0.25">
      <c r="B110" t="s">
        <v>1450</v>
      </c>
      <c r="C110" t="s">
        <v>1452</v>
      </c>
    </row>
    <row r="111" spans="2:3" x14ac:dyDescent="0.25">
      <c r="B111" t="s">
        <v>1462</v>
      </c>
      <c r="C111" t="s">
        <v>1464</v>
      </c>
    </row>
    <row r="112" spans="2:3" x14ac:dyDescent="0.25">
      <c r="B112" t="s">
        <v>1474</v>
      </c>
      <c r="C112" t="s">
        <v>1475</v>
      </c>
    </row>
    <row r="113" spans="2:3" x14ac:dyDescent="0.25">
      <c r="B113" t="s">
        <v>1483</v>
      </c>
      <c r="C113" t="s">
        <v>1484</v>
      </c>
    </row>
    <row r="114" spans="2:3" x14ac:dyDescent="0.25">
      <c r="B114" t="s">
        <v>1492</v>
      </c>
      <c r="C114" t="s">
        <v>1493</v>
      </c>
    </row>
    <row r="115" spans="2:3" x14ac:dyDescent="0.25">
      <c r="B115" t="s">
        <v>1501</v>
      </c>
      <c r="C115" t="s">
        <v>1502</v>
      </c>
    </row>
    <row r="116" spans="2:3" x14ac:dyDescent="0.25">
      <c r="B116" t="s">
        <v>1510</v>
      </c>
      <c r="C116" t="s">
        <v>1511</v>
      </c>
    </row>
    <row r="117" spans="2:3" x14ac:dyDescent="0.25">
      <c r="B117" t="s">
        <v>1519</v>
      </c>
      <c r="C117" t="s">
        <v>1521</v>
      </c>
    </row>
    <row r="118" spans="2:3" x14ac:dyDescent="0.25">
      <c r="B118" t="s">
        <v>1531</v>
      </c>
      <c r="C118" t="s">
        <v>1533</v>
      </c>
    </row>
    <row r="119" spans="2:3" x14ac:dyDescent="0.25">
      <c r="B119" t="s">
        <v>1543</v>
      </c>
      <c r="C119" t="s">
        <v>1547</v>
      </c>
    </row>
    <row r="120" spans="2:3" x14ac:dyDescent="0.25">
      <c r="B120" t="s">
        <v>1557</v>
      </c>
      <c r="C120" t="s">
        <v>1560</v>
      </c>
    </row>
    <row r="121" spans="2:3" x14ac:dyDescent="0.25">
      <c r="B121" t="s">
        <v>1568</v>
      </c>
      <c r="C121" t="s">
        <v>1569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O122"/>
  <sheetViews>
    <sheetView topLeftCell="A13" zoomScaleNormal="100" workbookViewId="0">
      <selection activeCell="J120" activeCellId="1" sqref="AI5:AI304 J120"/>
    </sheetView>
  </sheetViews>
  <sheetFormatPr defaultRowHeight="13.2" x14ac:dyDescent="0.25"/>
  <cols>
    <col min="1" max="2" width="8.6640625" customWidth="1"/>
    <col min="3" max="3" width="34.44140625" customWidth="1"/>
    <col min="4" max="4" width="8.6640625" customWidth="1"/>
    <col min="5" max="5" width="37.109375" customWidth="1"/>
    <col min="6" max="1025" width="8.6640625" customWidth="1"/>
  </cols>
  <sheetData>
    <row r="3" spans="1:15" x14ac:dyDescent="0.25">
      <c r="A3" t="s">
        <v>1592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N3">
        <v>95.7</v>
      </c>
      <c r="O3">
        <f t="shared" ref="O3:O34" si="0">1.18*N3</f>
        <v>112.926</v>
      </c>
    </row>
    <row r="4" spans="1:15" x14ac:dyDescent="0.25">
      <c r="A4" t="s">
        <v>1592</v>
      </c>
      <c r="B4" t="s">
        <v>0</v>
      </c>
      <c r="C4" t="s">
        <v>26</v>
      </c>
      <c r="D4" t="s">
        <v>2</v>
      </c>
      <c r="E4" t="s">
        <v>27</v>
      </c>
      <c r="F4" t="s">
        <v>4</v>
      </c>
      <c r="G4" t="s">
        <v>5</v>
      </c>
      <c r="H4" t="s">
        <v>28</v>
      </c>
      <c r="I4" t="s">
        <v>7</v>
      </c>
      <c r="J4" t="s">
        <v>29</v>
      </c>
      <c r="K4" t="s">
        <v>9</v>
      </c>
      <c r="L4" t="s">
        <v>10</v>
      </c>
      <c r="N4">
        <v>26.7867</v>
      </c>
      <c r="O4">
        <f t="shared" si="0"/>
        <v>31.608305999999999</v>
      </c>
    </row>
    <row r="5" spans="1:15" x14ac:dyDescent="0.25">
      <c r="A5" t="s">
        <v>1592</v>
      </c>
      <c r="B5" t="s">
        <v>0</v>
      </c>
      <c r="C5" t="s">
        <v>40</v>
      </c>
      <c r="D5" t="s">
        <v>2</v>
      </c>
      <c r="E5" t="s">
        <v>41</v>
      </c>
      <c r="F5" t="s">
        <v>4</v>
      </c>
      <c r="G5" t="s">
        <v>5</v>
      </c>
      <c r="H5" t="s">
        <v>42</v>
      </c>
      <c r="I5" t="s">
        <v>7</v>
      </c>
      <c r="J5" t="s">
        <v>43</v>
      </c>
      <c r="K5" t="s">
        <v>9</v>
      </c>
      <c r="L5" t="s">
        <v>10</v>
      </c>
      <c r="N5">
        <v>3.28</v>
      </c>
      <c r="O5">
        <f t="shared" si="0"/>
        <v>3.8703999999999996</v>
      </c>
    </row>
    <row r="6" spans="1:15" x14ac:dyDescent="0.25">
      <c r="A6" t="s">
        <v>1592</v>
      </c>
      <c r="B6" t="s">
        <v>0</v>
      </c>
      <c r="C6" t="s">
        <v>54</v>
      </c>
      <c r="D6" t="s">
        <v>2</v>
      </c>
      <c r="E6" t="s">
        <v>55</v>
      </c>
      <c r="F6" t="s">
        <v>4</v>
      </c>
      <c r="G6" t="s">
        <v>5</v>
      </c>
      <c r="H6" t="s">
        <v>56</v>
      </c>
      <c r="I6" t="s">
        <v>7</v>
      </c>
      <c r="J6" t="s">
        <v>57</v>
      </c>
      <c r="K6" t="s">
        <v>9</v>
      </c>
      <c r="L6" t="s">
        <v>10</v>
      </c>
      <c r="N6">
        <v>9.5667000000000009</v>
      </c>
      <c r="O6">
        <f t="shared" si="0"/>
        <v>11.288706000000001</v>
      </c>
    </row>
    <row r="7" spans="1:15" x14ac:dyDescent="0.25">
      <c r="A7" t="s">
        <v>1592</v>
      </c>
      <c r="B7" t="s">
        <v>0</v>
      </c>
      <c r="C7" t="s">
        <v>68</v>
      </c>
      <c r="D7" t="s">
        <v>2</v>
      </c>
      <c r="E7" t="s">
        <v>69</v>
      </c>
      <c r="F7" t="s">
        <v>4</v>
      </c>
      <c r="G7" t="s">
        <v>5</v>
      </c>
      <c r="H7" t="s">
        <v>70</v>
      </c>
      <c r="I7" t="s">
        <v>7</v>
      </c>
      <c r="J7" t="s">
        <v>71</v>
      </c>
      <c r="K7" t="s">
        <v>9</v>
      </c>
      <c r="L7" t="s">
        <v>10</v>
      </c>
      <c r="N7">
        <v>64.986699999999999</v>
      </c>
      <c r="O7">
        <f t="shared" si="0"/>
        <v>76.684305999999992</v>
      </c>
    </row>
    <row r="8" spans="1:15" x14ac:dyDescent="0.25">
      <c r="A8" t="s">
        <v>1592</v>
      </c>
      <c r="B8" t="s">
        <v>0</v>
      </c>
      <c r="C8" t="s">
        <v>82</v>
      </c>
      <c r="D8" t="s">
        <v>2</v>
      </c>
      <c r="E8" t="s">
        <v>83</v>
      </c>
      <c r="F8" t="s">
        <v>4</v>
      </c>
      <c r="G8" t="s">
        <v>5</v>
      </c>
      <c r="H8" t="s">
        <v>84</v>
      </c>
      <c r="I8" t="s">
        <v>7</v>
      </c>
      <c r="J8" t="s">
        <v>85</v>
      </c>
      <c r="K8" t="s">
        <v>9</v>
      </c>
      <c r="L8" t="s">
        <v>10</v>
      </c>
      <c r="N8">
        <v>112.66670000000001</v>
      </c>
      <c r="O8">
        <f t="shared" si="0"/>
        <v>132.94670600000001</v>
      </c>
    </row>
    <row r="9" spans="1:15" x14ac:dyDescent="0.25">
      <c r="A9" t="s">
        <v>1592</v>
      </c>
      <c r="B9" t="s">
        <v>0</v>
      </c>
      <c r="C9" t="s">
        <v>96</v>
      </c>
      <c r="D9" t="s">
        <v>2</v>
      </c>
      <c r="E9" t="s">
        <v>97</v>
      </c>
      <c r="F9" t="s">
        <v>4</v>
      </c>
      <c r="G9" t="s">
        <v>5</v>
      </c>
      <c r="H9" t="s">
        <v>98</v>
      </c>
      <c r="I9" t="s">
        <v>7</v>
      </c>
      <c r="J9" t="s">
        <v>99</v>
      </c>
      <c r="K9" t="s">
        <v>9</v>
      </c>
      <c r="L9" t="s">
        <v>10</v>
      </c>
      <c r="N9">
        <v>13.12</v>
      </c>
      <c r="O9">
        <f t="shared" si="0"/>
        <v>15.481599999999998</v>
      </c>
    </row>
    <row r="10" spans="1:15" x14ac:dyDescent="0.25">
      <c r="A10" t="s">
        <v>1592</v>
      </c>
      <c r="B10" t="s">
        <v>0</v>
      </c>
      <c r="C10" t="s">
        <v>110</v>
      </c>
      <c r="D10" t="s">
        <v>2</v>
      </c>
      <c r="E10" t="s">
        <v>111</v>
      </c>
      <c r="F10" t="s">
        <v>4</v>
      </c>
      <c r="G10" t="s">
        <v>5</v>
      </c>
      <c r="H10" t="s">
        <v>112</v>
      </c>
      <c r="I10" t="s">
        <v>7</v>
      </c>
      <c r="J10" t="s">
        <v>113</v>
      </c>
      <c r="K10" t="s">
        <v>9</v>
      </c>
      <c r="L10" t="s">
        <v>10</v>
      </c>
      <c r="N10">
        <v>43.046700000000001</v>
      </c>
      <c r="O10">
        <f t="shared" si="0"/>
        <v>50.795105999999997</v>
      </c>
    </row>
    <row r="11" spans="1:15" x14ac:dyDescent="0.25">
      <c r="A11" t="s">
        <v>1592</v>
      </c>
      <c r="B11" t="s">
        <v>0</v>
      </c>
      <c r="C11" t="s">
        <v>124</v>
      </c>
      <c r="D11" t="s">
        <v>2</v>
      </c>
      <c r="E11" t="s">
        <v>125</v>
      </c>
      <c r="F11" t="s">
        <v>4</v>
      </c>
      <c r="G11" t="s">
        <v>5</v>
      </c>
      <c r="H11" t="s">
        <v>126</v>
      </c>
      <c r="I11" t="s">
        <v>7</v>
      </c>
      <c r="J11" t="s">
        <v>127</v>
      </c>
      <c r="K11" t="s">
        <v>9</v>
      </c>
      <c r="L11" t="s">
        <v>10</v>
      </c>
      <c r="N11">
        <v>15.3</v>
      </c>
      <c r="O11">
        <f t="shared" si="0"/>
        <v>18.053999999999998</v>
      </c>
    </row>
    <row r="12" spans="1:15" x14ac:dyDescent="0.25">
      <c r="A12" t="s">
        <v>1592</v>
      </c>
      <c r="B12" t="s">
        <v>0</v>
      </c>
      <c r="C12" t="s">
        <v>138</v>
      </c>
      <c r="D12" t="s">
        <v>2</v>
      </c>
      <c r="E12" t="s">
        <v>139</v>
      </c>
      <c r="F12" t="s">
        <v>4</v>
      </c>
      <c r="G12" t="s">
        <v>5</v>
      </c>
      <c r="H12" t="s">
        <v>140</v>
      </c>
      <c r="I12" t="s">
        <v>7</v>
      </c>
      <c r="J12" t="s">
        <v>141</v>
      </c>
      <c r="K12" t="s">
        <v>9</v>
      </c>
      <c r="L12" t="s">
        <v>10</v>
      </c>
      <c r="N12">
        <v>10.523300000000001</v>
      </c>
      <c r="O12">
        <f t="shared" si="0"/>
        <v>12.417494</v>
      </c>
    </row>
    <row r="13" spans="1:15" x14ac:dyDescent="0.25">
      <c r="A13" t="s">
        <v>1592</v>
      </c>
      <c r="B13" t="s">
        <v>0</v>
      </c>
      <c r="C13" t="s">
        <v>152</v>
      </c>
      <c r="D13" t="s">
        <v>153</v>
      </c>
      <c r="E13" t="s">
        <v>154</v>
      </c>
      <c r="F13" t="s">
        <v>155</v>
      </c>
      <c r="G13" t="s">
        <v>156</v>
      </c>
      <c r="H13" t="s">
        <v>157</v>
      </c>
      <c r="I13" t="s">
        <v>158</v>
      </c>
      <c r="N13">
        <v>666.74</v>
      </c>
      <c r="O13">
        <f t="shared" si="0"/>
        <v>786.75319999999999</v>
      </c>
    </row>
    <row r="14" spans="1:15" x14ac:dyDescent="0.25">
      <c r="A14" t="s">
        <v>1592</v>
      </c>
      <c r="B14" t="s">
        <v>0</v>
      </c>
      <c r="C14" t="s">
        <v>169</v>
      </c>
      <c r="D14" t="s">
        <v>153</v>
      </c>
      <c r="E14" t="s">
        <v>170</v>
      </c>
      <c r="F14" t="s">
        <v>155</v>
      </c>
      <c r="G14" t="s">
        <v>171</v>
      </c>
      <c r="H14" t="s">
        <v>157</v>
      </c>
      <c r="I14" t="s">
        <v>172</v>
      </c>
      <c r="N14">
        <v>471.86860000000001</v>
      </c>
      <c r="O14">
        <f t="shared" si="0"/>
        <v>556.80494799999997</v>
      </c>
    </row>
    <row r="15" spans="1:15" x14ac:dyDescent="0.25">
      <c r="A15" t="s">
        <v>1592</v>
      </c>
      <c r="B15" t="s">
        <v>0</v>
      </c>
      <c r="C15" t="s">
        <v>183</v>
      </c>
      <c r="D15" t="s">
        <v>153</v>
      </c>
      <c r="E15" t="s">
        <v>184</v>
      </c>
      <c r="F15" t="s">
        <v>155</v>
      </c>
      <c r="G15" t="s">
        <v>185</v>
      </c>
      <c r="H15" t="s">
        <v>157</v>
      </c>
      <c r="I15" t="s">
        <v>186</v>
      </c>
      <c r="N15">
        <v>75.674000000000007</v>
      </c>
      <c r="O15">
        <f t="shared" si="0"/>
        <v>89.295320000000004</v>
      </c>
    </row>
    <row r="16" spans="1:15" x14ac:dyDescent="0.25">
      <c r="A16" t="s">
        <v>1592</v>
      </c>
      <c r="B16" t="s">
        <v>0</v>
      </c>
      <c r="C16" t="s">
        <v>197</v>
      </c>
      <c r="D16" t="s">
        <v>153</v>
      </c>
      <c r="E16" t="s">
        <v>198</v>
      </c>
      <c r="F16" t="s">
        <v>155</v>
      </c>
      <c r="G16" t="s">
        <v>199</v>
      </c>
      <c r="H16" t="s">
        <v>157</v>
      </c>
      <c r="I16" t="s">
        <v>200</v>
      </c>
      <c r="N16">
        <v>30</v>
      </c>
      <c r="O16">
        <f t="shared" si="0"/>
        <v>35.4</v>
      </c>
    </row>
    <row r="17" spans="1:15" x14ac:dyDescent="0.25">
      <c r="A17" t="s">
        <v>1592</v>
      </c>
      <c r="B17" t="s">
        <v>0</v>
      </c>
      <c r="C17" t="s">
        <v>211</v>
      </c>
      <c r="D17" t="s">
        <v>153</v>
      </c>
      <c r="E17" t="s">
        <v>212</v>
      </c>
      <c r="F17" t="s">
        <v>155</v>
      </c>
      <c r="G17" t="s">
        <v>213</v>
      </c>
      <c r="H17" t="s">
        <v>157</v>
      </c>
      <c r="I17" t="s">
        <v>214</v>
      </c>
      <c r="N17">
        <v>86.948700000000002</v>
      </c>
      <c r="O17">
        <f t="shared" si="0"/>
        <v>102.59946599999999</v>
      </c>
    </row>
    <row r="18" spans="1:15" x14ac:dyDescent="0.25">
      <c r="A18" t="s">
        <v>1592</v>
      </c>
      <c r="B18" t="s">
        <v>0</v>
      </c>
      <c r="C18" t="s">
        <v>225</v>
      </c>
      <c r="D18" t="s">
        <v>153</v>
      </c>
      <c r="E18" t="s">
        <v>226</v>
      </c>
      <c r="F18" t="s">
        <v>155</v>
      </c>
      <c r="G18" t="s">
        <v>227</v>
      </c>
      <c r="H18" t="s">
        <v>157</v>
      </c>
      <c r="I18" t="s">
        <v>228</v>
      </c>
      <c r="N18">
        <v>408.03699999999998</v>
      </c>
      <c r="O18">
        <f t="shared" si="0"/>
        <v>481.48365999999993</v>
      </c>
    </row>
    <row r="19" spans="1:15" x14ac:dyDescent="0.25">
      <c r="A19" t="s">
        <v>1592</v>
      </c>
      <c r="B19" t="s">
        <v>0</v>
      </c>
      <c r="C19" t="s">
        <v>240</v>
      </c>
      <c r="D19" t="s">
        <v>153</v>
      </c>
      <c r="E19" t="s">
        <v>241</v>
      </c>
      <c r="F19" t="s">
        <v>155</v>
      </c>
      <c r="G19" t="s">
        <v>242</v>
      </c>
      <c r="H19" t="s">
        <v>157</v>
      </c>
      <c r="I19" t="s">
        <v>243</v>
      </c>
      <c r="N19">
        <v>134.7191</v>
      </c>
      <c r="O19">
        <f t="shared" si="0"/>
        <v>158.968538</v>
      </c>
    </row>
    <row r="20" spans="1:15" x14ac:dyDescent="0.25">
      <c r="A20" t="s">
        <v>1592</v>
      </c>
      <c r="B20" t="s">
        <v>0</v>
      </c>
      <c r="C20" t="s">
        <v>254</v>
      </c>
      <c r="D20" t="s">
        <v>153</v>
      </c>
      <c r="E20" t="s">
        <v>255</v>
      </c>
      <c r="F20" t="s">
        <v>155</v>
      </c>
      <c r="G20" t="s">
        <v>256</v>
      </c>
      <c r="H20" t="s">
        <v>157</v>
      </c>
      <c r="I20" t="s">
        <v>257</v>
      </c>
      <c r="N20">
        <v>166.58770000000001</v>
      </c>
      <c r="O20">
        <f t="shared" si="0"/>
        <v>196.573486</v>
      </c>
    </row>
    <row r="21" spans="1:15" x14ac:dyDescent="0.25">
      <c r="A21" t="s">
        <v>1592</v>
      </c>
      <c r="B21" t="s">
        <v>0</v>
      </c>
      <c r="C21" t="s">
        <v>268</v>
      </c>
      <c r="D21" t="s">
        <v>153</v>
      </c>
      <c r="E21" t="s">
        <v>269</v>
      </c>
      <c r="F21" t="s">
        <v>155</v>
      </c>
      <c r="G21" t="s">
        <v>270</v>
      </c>
      <c r="H21" t="s">
        <v>157</v>
      </c>
      <c r="I21" t="s">
        <v>271</v>
      </c>
      <c r="N21">
        <v>217.02199999999999</v>
      </c>
      <c r="O21">
        <f t="shared" si="0"/>
        <v>256.08596</v>
      </c>
    </row>
    <row r="22" spans="1:15" x14ac:dyDescent="0.25">
      <c r="A22" t="s">
        <v>1592</v>
      </c>
      <c r="B22" t="s">
        <v>0</v>
      </c>
      <c r="C22" t="s">
        <v>282</v>
      </c>
      <c r="D22" t="s">
        <v>153</v>
      </c>
      <c r="E22" t="s">
        <v>283</v>
      </c>
      <c r="F22" t="s">
        <v>155</v>
      </c>
      <c r="G22" t="s">
        <v>284</v>
      </c>
      <c r="H22" t="s">
        <v>157</v>
      </c>
      <c r="I22" t="s">
        <v>285</v>
      </c>
      <c r="N22">
        <v>105.67400000000001</v>
      </c>
      <c r="O22">
        <f t="shared" si="0"/>
        <v>124.69532</v>
      </c>
    </row>
    <row r="23" spans="1:15" x14ac:dyDescent="0.25">
      <c r="A23" t="s">
        <v>1592</v>
      </c>
      <c r="B23" t="s">
        <v>0</v>
      </c>
      <c r="C23" t="s">
        <v>296</v>
      </c>
      <c r="D23" t="s">
        <v>153</v>
      </c>
      <c r="E23" t="s">
        <v>297</v>
      </c>
      <c r="F23" t="s">
        <v>155</v>
      </c>
      <c r="G23" t="s">
        <v>298</v>
      </c>
      <c r="H23" t="s">
        <v>157</v>
      </c>
      <c r="I23" t="s">
        <v>299</v>
      </c>
      <c r="N23">
        <v>273.06560000000002</v>
      </c>
      <c r="O23">
        <f t="shared" si="0"/>
        <v>322.21740799999998</v>
      </c>
    </row>
    <row r="24" spans="1:15" x14ac:dyDescent="0.25">
      <c r="A24" t="s">
        <v>1592</v>
      </c>
      <c r="B24" t="s">
        <v>0</v>
      </c>
      <c r="C24" t="s">
        <v>310</v>
      </c>
      <c r="D24" t="s">
        <v>153</v>
      </c>
      <c r="E24" t="s">
        <v>311</v>
      </c>
      <c r="F24" t="s">
        <v>155</v>
      </c>
      <c r="G24" t="s">
        <v>312</v>
      </c>
      <c r="H24" t="s">
        <v>157</v>
      </c>
      <c r="I24" t="s">
        <v>313</v>
      </c>
      <c r="N24">
        <v>306.22719999999998</v>
      </c>
      <c r="O24">
        <f t="shared" si="0"/>
        <v>361.34809599999994</v>
      </c>
    </row>
    <row r="25" spans="1:15" x14ac:dyDescent="0.25">
      <c r="A25" t="s">
        <v>1592</v>
      </c>
      <c r="B25" t="s">
        <v>0</v>
      </c>
      <c r="C25" t="s">
        <v>324</v>
      </c>
      <c r="D25" t="s">
        <v>153</v>
      </c>
      <c r="E25" t="s">
        <v>325</v>
      </c>
      <c r="F25" t="s">
        <v>155</v>
      </c>
      <c r="G25" t="s">
        <v>326</v>
      </c>
      <c r="H25" t="s">
        <v>157</v>
      </c>
      <c r="I25" t="s">
        <v>327</v>
      </c>
      <c r="N25">
        <v>131.34800000000001</v>
      </c>
      <c r="O25">
        <f t="shared" si="0"/>
        <v>154.99064000000001</v>
      </c>
    </row>
    <row r="26" spans="1:15" x14ac:dyDescent="0.25">
      <c r="A26" t="s">
        <v>1592</v>
      </c>
      <c r="B26" t="s">
        <v>0</v>
      </c>
      <c r="C26" t="s">
        <v>338</v>
      </c>
      <c r="D26" t="s">
        <v>153</v>
      </c>
      <c r="E26" t="s">
        <v>339</v>
      </c>
      <c r="F26" t="s">
        <v>155</v>
      </c>
      <c r="G26" t="s">
        <v>340</v>
      </c>
      <c r="H26" t="s">
        <v>157</v>
      </c>
      <c r="I26" t="s">
        <v>341</v>
      </c>
      <c r="N26">
        <v>2.0992000000000002</v>
      </c>
      <c r="O26">
        <f t="shared" si="0"/>
        <v>2.4770560000000001</v>
      </c>
    </row>
    <row r="27" spans="1:15" x14ac:dyDescent="0.25">
      <c r="A27" t="s">
        <v>1592</v>
      </c>
      <c r="B27" t="s">
        <v>0</v>
      </c>
      <c r="C27" t="s">
        <v>352</v>
      </c>
      <c r="D27" t="s">
        <v>153</v>
      </c>
      <c r="E27" t="s">
        <v>353</v>
      </c>
      <c r="F27" t="s">
        <v>155</v>
      </c>
      <c r="G27" t="s">
        <v>354</v>
      </c>
      <c r="H27" t="s">
        <v>157</v>
      </c>
      <c r="I27" t="s">
        <v>355</v>
      </c>
      <c r="N27">
        <v>144.34039999999999</v>
      </c>
      <c r="O27">
        <f t="shared" si="0"/>
        <v>170.32167199999998</v>
      </c>
    </row>
    <row r="28" spans="1:15" x14ac:dyDescent="0.25">
      <c r="A28" t="s">
        <v>1592</v>
      </c>
      <c r="B28" t="s">
        <v>0</v>
      </c>
      <c r="C28" t="s">
        <v>366</v>
      </c>
      <c r="D28" t="s">
        <v>153</v>
      </c>
      <c r="E28" t="s">
        <v>367</v>
      </c>
      <c r="F28" t="s">
        <v>155</v>
      </c>
      <c r="G28" t="s">
        <v>368</v>
      </c>
      <c r="H28" t="s">
        <v>157</v>
      </c>
      <c r="I28" t="s">
        <v>369</v>
      </c>
      <c r="N28">
        <v>112.6447</v>
      </c>
      <c r="O28">
        <f t="shared" si="0"/>
        <v>132.92074599999998</v>
      </c>
    </row>
    <row r="29" spans="1:15" x14ac:dyDescent="0.25">
      <c r="A29" t="s">
        <v>1592</v>
      </c>
      <c r="B29" t="s">
        <v>0</v>
      </c>
      <c r="C29" t="s">
        <v>380</v>
      </c>
      <c r="D29" t="s">
        <v>153</v>
      </c>
      <c r="E29" t="s">
        <v>381</v>
      </c>
      <c r="F29" t="s">
        <v>155</v>
      </c>
      <c r="G29" t="s">
        <v>382</v>
      </c>
      <c r="H29" t="s">
        <v>157</v>
      </c>
      <c r="I29" t="s">
        <v>383</v>
      </c>
      <c r="N29">
        <v>851.81079999999997</v>
      </c>
      <c r="O29">
        <f t="shared" si="0"/>
        <v>1005.1367439999999</v>
      </c>
    </row>
    <row r="30" spans="1:15" x14ac:dyDescent="0.25">
      <c r="A30" t="s">
        <v>1592</v>
      </c>
      <c r="B30" t="s">
        <v>0</v>
      </c>
      <c r="C30" t="s">
        <v>394</v>
      </c>
      <c r="D30" t="s">
        <v>153</v>
      </c>
      <c r="E30" t="s">
        <v>395</v>
      </c>
      <c r="F30" t="s">
        <v>155</v>
      </c>
      <c r="G30" t="s">
        <v>396</v>
      </c>
      <c r="H30" t="s">
        <v>157</v>
      </c>
      <c r="I30" t="s">
        <v>397</v>
      </c>
      <c r="N30">
        <v>708.42100000000005</v>
      </c>
      <c r="O30">
        <f t="shared" si="0"/>
        <v>835.93678</v>
      </c>
    </row>
    <row r="31" spans="1:15" x14ac:dyDescent="0.25">
      <c r="A31" t="s">
        <v>1592</v>
      </c>
      <c r="B31" t="s">
        <v>0</v>
      </c>
      <c r="C31" t="s">
        <v>408</v>
      </c>
      <c r="D31" t="s">
        <v>153</v>
      </c>
      <c r="E31" t="s">
        <v>409</v>
      </c>
      <c r="F31" t="s">
        <v>155</v>
      </c>
      <c r="G31" t="s">
        <v>410</v>
      </c>
      <c r="H31" t="s">
        <v>157</v>
      </c>
      <c r="I31" t="s">
        <v>411</v>
      </c>
      <c r="N31">
        <v>72.559200000000004</v>
      </c>
      <c r="O31">
        <f t="shared" si="0"/>
        <v>85.619855999999999</v>
      </c>
    </row>
    <row r="32" spans="1:15" x14ac:dyDescent="0.25">
      <c r="A32" t="s">
        <v>1592</v>
      </c>
      <c r="B32" t="s">
        <v>0</v>
      </c>
      <c r="C32" t="s">
        <v>422</v>
      </c>
      <c r="D32" t="s">
        <v>153</v>
      </c>
      <c r="E32" t="s">
        <v>423</v>
      </c>
      <c r="F32" t="s">
        <v>155</v>
      </c>
      <c r="G32" t="s">
        <v>424</v>
      </c>
      <c r="H32" t="s">
        <v>157</v>
      </c>
      <c r="I32" t="s">
        <v>425</v>
      </c>
      <c r="N32">
        <v>35.746600000000001</v>
      </c>
      <c r="O32">
        <f t="shared" si="0"/>
        <v>42.180987999999999</v>
      </c>
    </row>
    <row r="33" spans="1:15" x14ac:dyDescent="0.25">
      <c r="A33" t="s">
        <v>1592</v>
      </c>
      <c r="B33" t="s">
        <v>0</v>
      </c>
      <c r="C33" t="s">
        <v>436</v>
      </c>
      <c r="D33" t="s">
        <v>153</v>
      </c>
      <c r="E33" t="s">
        <v>437</v>
      </c>
      <c r="F33" t="s">
        <v>155</v>
      </c>
      <c r="G33" t="s">
        <v>438</v>
      </c>
      <c r="H33" t="s">
        <v>157</v>
      </c>
      <c r="I33" t="s">
        <v>439</v>
      </c>
      <c r="N33">
        <v>150.0513</v>
      </c>
      <c r="O33">
        <f t="shared" si="0"/>
        <v>177.06053399999999</v>
      </c>
    </row>
    <row r="34" spans="1:15" x14ac:dyDescent="0.25">
      <c r="A34" t="s">
        <v>1592</v>
      </c>
      <c r="B34" t="s">
        <v>0</v>
      </c>
      <c r="C34" t="s">
        <v>450</v>
      </c>
      <c r="D34" t="s">
        <v>153</v>
      </c>
      <c r="E34" t="s">
        <v>451</v>
      </c>
      <c r="F34" t="s">
        <v>155</v>
      </c>
      <c r="G34" t="s">
        <v>326</v>
      </c>
      <c r="H34" t="s">
        <v>157</v>
      </c>
      <c r="I34" t="s">
        <v>327</v>
      </c>
      <c r="N34">
        <v>131.34800000000001</v>
      </c>
      <c r="O34">
        <f t="shared" si="0"/>
        <v>154.99064000000001</v>
      </c>
    </row>
    <row r="35" spans="1:15" x14ac:dyDescent="0.25">
      <c r="A35" t="s">
        <v>1592</v>
      </c>
      <c r="B35" t="s">
        <v>0</v>
      </c>
      <c r="C35" t="s">
        <v>462</v>
      </c>
      <c r="D35" t="s">
        <v>153</v>
      </c>
      <c r="E35" t="s">
        <v>463</v>
      </c>
      <c r="F35" t="s">
        <v>155</v>
      </c>
      <c r="G35" t="s">
        <v>464</v>
      </c>
      <c r="H35" t="s">
        <v>157</v>
      </c>
      <c r="I35" t="s">
        <v>465</v>
      </c>
      <c r="N35">
        <v>43.182899999999997</v>
      </c>
      <c r="O35">
        <f t="shared" ref="O35:O66" si="1">1.18*N35</f>
        <v>50.955821999999991</v>
      </c>
    </row>
    <row r="36" spans="1:15" x14ac:dyDescent="0.25">
      <c r="A36" t="s">
        <v>1592</v>
      </c>
      <c r="B36" t="s">
        <v>0</v>
      </c>
      <c r="C36" t="s">
        <v>476</v>
      </c>
      <c r="D36" t="s">
        <v>153</v>
      </c>
      <c r="E36" t="s">
        <v>477</v>
      </c>
      <c r="F36" t="s">
        <v>155</v>
      </c>
      <c r="G36" t="s">
        <v>478</v>
      </c>
      <c r="H36" t="s">
        <v>157</v>
      </c>
      <c r="I36" t="s">
        <v>479</v>
      </c>
      <c r="N36">
        <v>193.65090000000001</v>
      </c>
      <c r="O36">
        <f t="shared" si="1"/>
        <v>228.508062</v>
      </c>
    </row>
    <row r="37" spans="1:15" x14ac:dyDescent="0.25">
      <c r="A37" t="s">
        <v>1592</v>
      </c>
      <c r="B37" t="s">
        <v>0</v>
      </c>
      <c r="C37" t="s">
        <v>490</v>
      </c>
      <c r="D37" t="s">
        <v>153</v>
      </c>
      <c r="E37" t="s">
        <v>491</v>
      </c>
      <c r="F37" t="s">
        <v>155</v>
      </c>
      <c r="G37" t="s">
        <v>492</v>
      </c>
      <c r="H37" t="s">
        <v>157</v>
      </c>
      <c r="I37" t="s">
        <v>493</v>
      </c>
      <c r="N37">
        <v>17.564</v>
      </c>
      <c r="O37">
        <f t="shared" si="1"/>
        <v>20.725519999999999</v>
      </c>
    </row>
    <row r="38" spans="1:15" x14ac:dyDescent="0.25">
      <c r="A38" t="s">
        <v>1592</v>
      </c>
      <c r="B38" t="s">
        <v>0</v>
      </c>
      <c r="C38" t="s">
        <v>504</v>
      </c>
      <c r="D38" t="s">
        <v>153</v>
      </c>
      <c r="E38" t="s">
        <v>505</v>
      </c>
      <c r="F38" t="s">
        <v>155</v>
      </c>
      <c r="G38" t="s">
        <v>506</v>
      </c>
      <c r="H38" t="s">
        <v>157</v>
      </c>
      <c r="I38" t="s">
        <v>507</v>
      </c>
      <c r="N38">
        <v>284.49270000000001</v>
      </c>
      <c r="O38">
        <f t="shared" si="1"/>
        <v>335.70138600000001</v>
      </c>
    </row>
    <row r="39" spans="1:15" x14ac:dyDescent="0.25">
      <c r="A39" t="s">
        <v>1592</v>
      </c>
      <c r="B39" t="s">
        <v>0</v>
      </c>
      <c r="C39" t="s">
        <v>518</v>
      </c>
      <c r="D39" t="s">
        <v>153</v>
      </c>
      <c r="E39" t="s">
        <v>519</v>
      </c>
      <c r="F39" t="s">
        <v>155</v>
      </c>
      <c r="G39" t="s">
        <v>520</v>
      </c>
      <c r="H39" t="s">
        <v>157</v>
      </c>
      <c r="I39" t="s">
        <v>521</v>
      </c>
      <c r="N39">
        <v>243.31209999999999</v>
      </c>
      <c r="O39">
        <f t="shared" si="1"/>
        <v>287.10827799999998</v>
      </c>
    </row>
    <row r="40" spans="1:15" x14ac:dyDescent="0.25">
      <c r="A40" t="s">
        <v>1592</v>
      </c>
      <c r="B40" t="s">
        <v>0</v>
      </c>
      <c r="C40" t="s">
        <v>532</v>
      </c>
      <c r="D40" t="s">
        <v>153</v>
      </c>
      <c r="E40" t="s">
        <v>533</v>
      </c>
      <c r="F40" t="s">
        <v>155</v>
      </c>
      <c r="G40" t="s">
        <v>534</v>
      </c>
      <c r="H40" t="s">
        <v>157</v>
      </c>
      <c r="I40" t="s">
        <v>535</v>
      </c>
      <c r="N40">
        <v>117.9853</v>
      </c>
      <c r="O40">
        <f t="shared" si="1"/>
        <v>139.22265399999998</v>
      </c>
    </row>
    <row r="41" spans="1:15" x14ac:dyDescent="0.25">
      <c r="A41" t="s">
        <v>1592</v>
      </c>
      <c r="B41" t="s">
        <v>0</v>
      </c>
      <c r="C41" t="s">
        <v>546</v>
      </c>
      <c r="D41" t="s">
        <v>153</v>
      </c>
      <c r="E41" t="s">
        <v>547</v>
      </c>
      <c r="F41" t="s">
        <v>155</v>
      </c>
      <c r="G41" t="s">
        <v>548</v>
      </c>
      <c r="H41" t="s">
        <v>157</v>
      </c>
      <c r="I41" t="s">
        <v>549</v>
      </c>
      <c r="N41">
        <v>98.510999999999996</v>
      </c>
      <c r="O41">
        <f t="shared" si="1"/>
        <v>116.24297999999999</v>
      </c>
    </row>
    <row r="42" spans="1:15" x14ac:dyDescent="0.25">
      <c r="A42" t="s">
        <v>1592</v>
      </c>
      <c r="B42" t="s">
        <v>0</v>
      </c>
      <c r="C42" t="s">
        <v>560</v>
      </c>
      <c r="D42" t="s">
        <v>153</v>
      </c>
      <c r="E42" t="s">
        <v>561</v>
      </c>
      <c r="F42" t="s">
        <v>155</v>
      </c>
      <c r="G42" t="s">
        <v>562</v>
      </c>
      <c r="H42" t="s">
        <v>157</v>
      </c>
      <c r="I42" t="s">
        <v>563</v>
      </c>
      <c r="N42">
        <v>86.044300000000007</v>
      </c>
      <c r="O42">
        <f t="shared" si="1"/>
        <v>101.532274</v>
      </c>
    </row>
    <row r="43" spans="1:15" x14ac:dyDescent="0.25">
      <c r="A43" t="s">
        <v>1592</v>
      </c>
      <c r="B43" t="s">
        <v>0</v>
      </c>
      <c r="C43" t="s">
        <v>574</v>
      </c>
      <c r="D43" t="s">
        <v>153</v>
      </c>
      <c r="E43" t="s">
        <v>575</v>
      </c>
      <c r="F43" t="s">
        <v>155</v>
      </c>
      <c r="G43" t="s">
        <v>576</v>
      </c>
      <c r="H43" t="s">
        <v>157</v>
      </c>
      <c r="I43" t="s">
        <v>577</v>
      </c>
      <c r="N43">
        <v>292.69600000000003</v>
      </c>
      <c r="O43">
        <f t="shared" si="1"/>
        <v>345.38128</v>
      </c>
    </row>
    <row r="44" spans="1:15" x14ac:dyDescent="0.25">
      <c r="A44" t="s">
        <v>1592</v>
      </c>
      <c r="B44" t="s">
        <v>0</v>
      </c>
      <c r="C44" t="s">
        <v>588</v>
      </c>
      <c r="D44" t="s">
        <v>153</v>
      </c>
      <c r="E44" t="s">
        <v>589</v>
      </c>
      <c r="F44" t="s">
        <v>155</v>
      </c>
      <c r="G44" t="s">
        <v>590</v>
      </c>
      <c r="H44" t="s">
        <v>157</v>
      </c>
      <c r="I44" t="s">
        <v>591</v>
      </c>
      <c r="N44">
        <v>69.258799999999994</v>
      </c>
      <c r="O44">
        <f t="shared" si="1"/>
        <v>81.725383999999991</v>
      </c>
    </row>
    <row r="45" spans="1:15" x14ac:dyDescent="0.25">
      <c r="A45" t="s">
        <v>1592</v>
      </c>
      <c r="B45" t="s">
        <v>0</v>
      </c>
      <c r="C45" t="s">
        <v>602</v>
      </c>
      <c r="D45" t="s">
        <v>153</v>
      </c>
      <c r="E45" t="s">
        <v>603</v>
      </c>
      <c r="F45" t="s">
        <v>155</v>
      </c>
      <c r="G45" t="s">
        <v>604</v>
      </c>
      <c r="H45" t="s">
        <v>157</v>
      </c>
      <c r="I45" t="s">
        <v>605</v>
      </c>
      <c r="N45">
        <v>41.852699999999999</v>
      </c>
      <c r="O45">
        <f t="shared" si="1"/>
        <v>49.386185999999995</v>
      </c>
    </row>
    <row r="46" spans="1:15" x14ac:dyDescent="0.25">
      <c r="A46" t="s">
        <v>1592</v>
      </c>
      <c r="B46" t="s">
        <v>0</v>
      </c>
      <c r="C46" t="s">
        <v>616</v>
      </c>
      <c r="D46" t="s">
        <v>153</v>
      </c>
      <c r="E46" t="s">
        <v>617</v>
      </c>
      <c r="F46" t="s">
        <v>155</v>
      </c>
      <c r="G46" t="s">
        <v>618</v>
      </c>
      <c r="H46" t="s">
        <v>157</v>
      </c>
      <c r="I46" t="s">
        <v>619</v>
      </c>
      <c r="N46">
        <v>106.1237</v>
      </c>
      <c r="O46">
        <f t="shared" si="1"/>
        <v>125.225966</v>
      </c>
    </row>
    <row r="47" spans="1:15" x14ac:dyDescent="0.25">
      <c r="A47" t="s">
        <v>1592</v>
      </c>
      <c r="B47" t="s">
        <v>0</v>
      </c>
      <c r="C47" t="s">
        <v>630</v>
      </c>
      <c r="D47" t="s">
        <v>153</v>
      </c>
      <c r="E47" t="s">
        <v>631</v>
      </c>
      <c r="F47" t="s">
        <v>155</v>
      </c>
      <c r="G47" t="s">
        <v>632</v>
      </c>
      <c r="H47" t="s">
        <v>157</v>
      </c>
      <c r="I47" t="s">
        <v>633</v>
      </c>
      <c r="N47">
        <v>85.555700000000002</v>
      </c>
      <c r="O47">
        <f t="shared" si="1"/>
        <v>100.955726</v>
      </c>
    </row>
    <row r="48" spans="1:15" x14ac:dyDescent="0.25">
      <c r="A48" t="s">
        <v>1592</v>
      </c>
      <c r="B48" t="s">
        <v>0</v>
      </c>
      <c r="C48" t="s">
        <v>644</v>
      </c>
      <c r="D48" t="s">
        <v>153</v>
      </c>
      <c r="E48" t="s">
        <v>645</v>
      </c>
      <c r="F48" t="s">
        <v>155</v>
      </c>
      <c r="G48" t="s">
        <v>646</v>
      </c>
      <c r="H48" t="s">
        <v>157</v>
      </c>
      <c r="I48" t="s">
        <v>647</v>
      </c>
      <c r="N48">
        <v>502.25380000000001</v>
      </c>
      <c r="O48">
        <f t="shared" si="1"/>
        <v>592.65948400000002</v>
      </c>
    </row>
    <row r="49" spans="1:15" x14ac:dyDescent="0.25">
      <c r="A49" t="s">
        <v>1592</v>
      </c>
      <c r="B49" t="s">
        <v>0</v>
      </c>
      <c r="C49" t="s">
        <v>658</v>
      </c>
      <c r="D49" t="s">
        <v>153</v>
      </c>
      <c r="E49" t="s">
        <v>659</v>
      </c>
      <c r="F49" t="s">
        <v>155</v>
      </c>
      <c r="G49" t="s">
        <v>660</v>
      </c>
      <c r="H49" t="s">
        <v>157</v>
      </c>
      <c r="I49" t="s">
        <v>661</v>
      </c>
      <c r="N49">
        <v>22.491099999999999</v>
      </c>
      <c r="O49">
        <f t="shared" si="1"/>
        <v>26.539497999999998</v>
      </c>
    </row>
    <row r="50" spans="1:15" x14ac:dyDescent="0.25">
      <c r="A50" t="s">
        <v>1592</v>
      </c>
      <c r="B50" t="s">
        <v>0</v>
      </c>
      <c r="C50" t="s">
        <v>672</v>
      </c>
      <c r="D50" t="s">
        <v>153</v>
      </c>
      <c r="E50" t="s">
        <v>673</v>
      </c>
      <c r="F50" t="s">
        <v>155</v>
      </c>
      <c r="G50" t="s">
        <v>674</v>
      </c>
      <c r="H50" t="s">
        <v>157</v>
      </c>
      <c r="I50" t="s">
        <v>675</v>
      </c>
      <c r="N50">
        <v>63.574800000000003</v>
      </c>
      <c r="O50">
        <f t="shared" si="1"/>
        <v>75.018264000000002</v>
      </c>
    </row>
    <row r="51" spans="1:15" x14ac:dyDescent="0.25">
      <c r="A51" t="s">
        <v>1592</v>
      </c>
      <c r="B51" t="s">
        <v>0</v>
      </c>
      <c r="C51" t="s">
        <v>686</v>
      </c>
      <c r="D51" t="s">
        <v>153</v>
      </c>
      <c r="E51" t="s">
        <v>687</v>
      </c>
      <c r="F51" t="s">
        <v>155</v>
      </c>
      <c r="G51" t="s">
        <v>688</v>
      </c>
      <c r="H51" t="s">
        <v>157</v>
      </c>
      <c r="I51" t="s">
        <v>689</v>
      </c>
      <c r="N51">
        <v>120.5523</v>
      </c>
      <c r="O51">
        <f t="shared" si="1"/>
        <v>142.25171399999999</v>
      </c>
    </row>
    <row r="52" spans="1:15" x14ac:dyDescent="0.25">
      <c r="A52" t="s">
        <v>1592</v>
      </c>
      <c r="B52" t="s">
        <v>0</v>
      </c>
      <c r="C52" t="s">
        <v>700</v>
      </c>
      <c r="D52" t="s">
        <v>153</v>
      </c>
      <c r="E52" t="s">
        <v>701</v>
      </c>
      <c r="F52" t="s">
        <v>155</v>
      </c>
      <c r="G52" t="s">
        <v>702</v>
      </c>
      <c r="H52" t="s">
        <v>157</v>
      </c>
      <c r="I52" t="s">
        <v>703</v>
      </c>
      <c r="N52">
        <v>394.04399999999998</v>
      </c>
      <c r="O52">
        <f t="shared" si="1"/>
        <v>464.97191999999995</v>
      </c>
    </row>
    <row r="53" spans="1:15" x14ac:dyDescent="0.25">
      <c r="A53" t="s">
        <v>1592</v>
      </c>
      <c r="B53" t="s">
        <v>0</v>
      </c>
      <c r="C53" t="s">
        <v>714</v>
      </c>
      <c r="D53" t="s">
        <v>153</v>
      </c>
      <c r="E53" t="s">
        <v>715</v>
      </c>
      <c r="F53" t="s">
        <v>155</v>
      </c>
      <c r="G53" t="s">
        <v>716</v>
      </c>
      <c r="H53" t="s">
        <v>157</v>
      </c>
      <c r="I53" t="s">
        <v>717</v>
      </c>
      <c r="N53">
        <v>55.008899999999997</v>
      </c>
      <c r="O53">
        <f t="shared" si="1"/>
        <v>64.910501999999994</v>
      </c>
    </row>
    <row r="54" spans="1:15" x14ac:dyDescent="0.25">
      <c r="A54" t="s">
        <v>1592</v>
      </c>
      <c r="B54" t="s">
        <v>0</v>
      </c>
      <c r="C54" t="s">
        <v>728</v>
      </c>
      <c r="D54" t="s">
        <v>153</v>
      </c>
      <c r="E54" t="s">
        <v>729</v>
      </c>
      <c r="F54" t="s">
        <v>155</v>
      </c>
      <c r="G54" t="s">
        <v>730</v>
      </c>
      <c r="H54" t="s">
        <v>157</v>
      </c>
      <c r="I54" t="s">
        <v>731</v>
      </c>
      <c r="N54">
        <v>513.5213</v>
      </c>
      <c r="O54">
        <f t="shared" si="1"/>
        <v>605.95513399999993</v>
      </c>
    </row>
    <row r="55" spans="1:15" x14ac:dyDescent="0.25">
      <c r="A55" t="s">
        <v>1592</v>
      </c>
      <c r="B55" t="s">
        <v>0</v>
      </c>
      <c r="C55" t="s">
        <v>742</v>
      </c>
      <c r="D55" t="s">
        <v>153</v>
      </c>
      <c r="E55" t="s">
        <v>743</v>
      </c>
      <c r="F55" t="s">
        <v>155</v>
      </c>
      <c r="G55" t="s">
        <v>744</v>
      </c>
      <c r="H55" t="s">
        <v>157</v>
      </c>
      <c r="I55" t="s">
        <v>745</v>
      </c>
      <c r="N55">
        <v>252.32640000000001</v>
      </c>
      <c r="O55">
        <f t="shared" si="1"/>
        <v>297.74515200000002</v>
      </c>
    </row>
    <row r="56" spans="1:15" x14ac:dyDescent="0.25">
      <c r="A56" t="s">
        <v>1592</v>
      </c>
      <c r="B56" t="s">
        <v>0</v>
      </c>
      <c r="C56" t="s">
        <v>756</v>
      </c>
      <c r="D56" t="s">
        <v>153</v>
      </c>
      <c r="E56" t="s">
        <v>757</v>
      </c>
      <c r="F56" t="s">
        <v>155</v>
      </c>
      <c r="G56" t="s">
        <v>758</v>
      </c>
      <c r="H56" t="s">
        <v>157</v>
      </c>
      <c r="I56" t="s">
        <v>759</v>
      </c>
      <c r="N56">
        <v>536.18769999999995</v>
      </c>
      <c r="O56">
        <f t="shared" si="1"/>
        <v>632.70148599999993</v>
      </c>
    </row>
    <row r="57" spans="1:15" x14ac:dyDescent="0.25">
      <c r="A57" t="s">
        <v>1592</v>
      </c>
      <c r="B57" t="s">
        <v>0</v>
      </c>
      <c r="C57" t="s">
        <v>770</v>
      </c>
      <c r="D57" t="s">
        <v>153</v>
      </c>
      <c r="E57" t="s">
        <v>771</v>
      </c>
      <c r="F57" t="s">
        <v>155</v>
      </c>
      <c r="G57" t="s">
        <v>772</v>
      </c>
      <c r="H57" t="s">
        <v>157</v>
      </c>
      <c r="I57" t="s">
        <v>773</v>
      </c>
      <c r="N57">
        <v>699.577</v>
      </c>
      <c r="O57">
        <f t="shared" si="1"/>
        <v>825.50085999999999</v>
      </c>
    </row>
    <row r="58" spans="1:15" x14ac:dyDescent="0.25">
      <c r="A58" t="s">
        <v>1592</v>
      </c>
      <c r="B58" t="s">
        <v>0</v>
      </c>
      <c r="C58" t="s">
        <v>784</v>
      </c>
      <c r="D58" t="s">
        <v>153</v>
      </c>
      <c r="E58" t="s">
        <v>785</v>
      </c>
      <c r="F58" t="s">
        <v>155</v>
      </c>
      <c r="G58" t="s">
        <v>786</v>
      </c>
      <c r="H58" t="s">
        <v>157</v>
      </c>
      <c r="I58" t="s">
        <v>787</v>
      </c>
      <c r="N58">
        <v>172.46080000000001</v>
      </c>
      <c r="O58">
        <f t="shared" si="1"/>
        <v>203.50374399999998</v>
      </c>
    </row>
    <row r="59" spans="1:15" x14ac:dyDescent="0.25">
      <c r="A59" t="s">
        <v>1592</v>
      </c>
      <c r="B59" t="s">
        <v>0</v>
      </c>
      <c r="C59" t="s">
        <v>798</v>
      </c>
      <c r="D59" t="s">
        <v>153</v>
      </c>
      <c r="E59" t="s">
        <v>799</v>
      </c>
      <c r="F59" t="s">
        <v>155</v>
      </c>
      <c r="G59" t="s">
        <v>800</v>
      </c>
      <c r="H59" t="s">
        <v>157</v>
      </c>
      <c r="I59" t="s">
        <v>801</v>
      </c>
      <c r="N59">
        <v>262.69600000000003</v>
      </c>
      <c r="O59">
        <f t="shared" si="1"/>
        <v>309.98128000000003</v>
      </c>
    </row>
    <row r="60" spans="1:15" x14ac:dyDescent="0.25">
      <c r="A60" t="s">
        <v>1592</v>
      </c>
      <c r="B60" t="s">
        <v>0</v>
      </c>
      <c r="C60" t="s">
        <v>812</v>
      </c>
      <c r="D60" t="s">
        <v>153</v>
      </c>
      <c r="E60" t="s">
        <v>813</v>
      </c>
      <c r="F60" t="s">
        <v>155</v>
      </c>
      <c r="G60" t="s">
        <v>814</v>
      </c>
      <c r="H60" t="s">
        <v>157</v>
      </c>
      <c r="I60" t="s">
        <v>815</v>
      </c>
      <c r="N60">
        <v>197.02199999999999</v>
      </c>
      <c r="O60">
        <f t="shared" si="1"/>
        <v>232.48595999999998</v>
      </c>
    </row>
    <row r="61" spans="1:15" x14ac:dyDescent="0.25">
      <c r="A61" t="s">
        <v>1592</v>
      </c>
      <c r="B61" t="s">
        <v>0</v>
      </c>
      <c r="C61" t="s">
        <v>826</v>
      </c>
      <c r="D61" t="s">
        <v>153</v>
      </c>
      <c r="E61" t="s">
        <v>827</v>
      </c>
      <c r="F61" t="s">
        <v>155</v>
      </c>
      <c r="G61" t="s">
        <v>326</v>
      </c>
      <c r="H61" t="s">
        <v>157</v>
      </c>
      <c r="I61" t="s">
        <v>327</v>
      </c>
      <c r="N61">
        <v>131.34800000000001</v>
      </c>
      <c r="O61">
        <f t="shared" si="1"/>
        <v>154.99064000000001</v>
      </c>
    </row>
    <row r="62" spans="1:15" x14ac:dyDescent="0.25">
      <c r="A62" t="s">
        <v>1592</v>
      </c>
      <c r="B62" t="s">
        <v>0</v>
      </c>
      <c r="C62" t="s">
        <v>838</v>
      </c>
      <c r="D62" t="s">
        <v>153</v>
      </c>
      <c r="E62" t="s">
        <v>839</v>
      </c>
      <c r="F62" t="s">
        <v>155</v>
      </c>
      <c r="G62" t="s">
        <v>840</v>
      </c>
      <c r="H62" t="s">
        <v>157</v>
      </c>
      <c r="I62" t="s">
        <v>841</v>
      </c>
      <c r="N62">
        <v>175.2253</v>
      </c>
      <c r="O62">
        <f t="shared" si="1"/>
        <v>206.76585399999999</v>
      </c>
    </row>
    <row r="63" spans="1:15" x14ac:dyDescent="0.25">
      <c r="A63" t="s">
        <v>1592</v>
      </c>
      <c r="B63" t="s">
        <v>0</v>
      </c>
      <c r="C63" t="s">
        <v>852</v>
      </c>
      <c r="D63" t="s">
        <v>153</v>
      </c>
      <c r="E63" t="s">
        <v>853</v>
      </c>
      <c r="F63" t="s">
        <v>155</v>
      </c>
      <c r="G63" t="s">
        <v>854</v>
      </c>
      <c r="H63" t="s">
        <v>157</v>
      </c>
      <c r="I63" t="s">
        <v>855</v>
      </c>
      <c r="N63">
        <v>63.523400000000002</v>
      </c>
      <c r="O63">
        <f t="shared" si="1"/>
        <v>74.957611999999997</v>
      </c>
    </row>
    <row r="64" spans="1:15" x14ac:dyDescent="0.25">
      <c r="A64" t="s">
        <v>1592</v>
      </c>
      <c r="B64" t="s">
        <v>0</v>
      </c>
      <c r="C64" t="s">
        <v>866</v>
      </c>
      <c r="D64" t="s">
        <v>153</v>
      </c>
      <c r="E64" t="s">
        <v>867</v>
      </c>
      <c r="F64" t="s">
        <v>155</v>
      </c>
      <c r="G64" t="s">
        <v>868</v>
      </c>
      <c r="H64" t="s">
        <v>157</v>
      </c>
      <c r="I64" t="s">
        <v>869</v>
      </c>
      <c r="N64">
        <v>155.16929999999999</v>
      </c>
      <c r="O64">
        <f t="shared" si="1"/>
        <v>183.09977399999997</v>
      </c>
    </row>
    <row r="65" spans="1:15" x14ac:dyDescent="0.25">
      <c r="A65" t="s">
        <v>1592</v>
      </c>
      <c r="B65" t="s">
        <v>0</v>
      </c>
      <c r="C65" t="s">
        <v>880</v>
      </c>
      <c r="D65" t="s">
        <v>153</v>
      </c>
      <c r="E65" t="s">
        <v>881</v>
      </c>
      <c r="F65" t="s">
        <v>155</v>
      </c>
      <c r="G65" t="s">
        <v>882</v>
      </c>
      <c r="H65" t="s">
        <v>157</v>
      </c>
      <c r="I65" t="s">
        <v>883</v>
      </c>
      <c r="N65">
        <v>62.546700000000001</v>
      </c>
      <c r="O65">
        <f t="shared" si="1"/>
        <v>73.805105999999995</v>
      </c>
    </row>
    <row r="66" spans="1:15" x14ac:dyDescent="0.25">
      <c r="A66" t="s">
        <v>1592</v>
      </c>
      <c r="B66" t="s">
        <v>0</v>
      </c>
      <c r="C66" t="s">
        <v>894</v>
      </c>
      <c r="D66" t="s">
        <v>153</v>
      </c>
      <c r="E66" t="s">
        <v>895</v>
      </c>
      <c r="F66" t="s">
        <v>155</v>
      </c>
      <c r="G66" t="s">
        <v>896</v>
      </c>
      <c r="H66" t="s">
        <v>157</v>
      </c>
      <c r="I66" t="s">
        <v>897</v>
      </c>
      <c r="N66">
        <v>44.399299999999997</v>
      </c>
      <c r="O66">
        <f t="shared" si="1"/>
        <v>52.391173999999992</v>
      </c>
    </row>
    <row r="67" spans="1:15" x14ac:dyDescent="0.25">
      <c r="A67" t="s">
        <v>1592</v>
      </c>
      <c r="B67" t="s">
        <v>0</v>
      </c>
      <c r="C67" t="s">
        <v>908</v>
      </c>
      <c r="D67" t="s">
        <v>153</v>
      </c>
      <c r="E67" t="s">
        <v>909</v>
      </c>
      <c r="F67" t="s">
        <v>910</v>
      </c>
      <c r="G67" t="s">
        <v>911</v>
      </c>
      <c r="H67" t="s">
        <v>157</v>
      </c>
      <c r="I67" t="s">
        <v>912</v>
      </c>
      <c r="N67">
        <v>378.779</v>
      </c>
      <c r="O67">
        <f t="shared" ref="O67:O98" si="2">1.18*N67</f>
        <v>446.95921999999996</v>
      </c>
    </row>
    <row r="68" spans="1:15" x14ac:dyDescent="0.25">
      <c r="A68" t="s">
        <v>1592</v>
      </c>
      <c r="B68" t="s">
        <v>0</v>
      </c>
      <c r="C68" t="s">
        <v>923</v>
      </c>
      <c r="D68" t="s">
        <v>153</v>
      </c>
      <c r="E68" t="s">
        <v>924</v>
      </c>
      <c r="F68" t="s">
        <v>155</v>
      </c>
      <c r="G68" t="s">
        <v>925</v>
      </c>
      <c r="H68" t="s">
        <v>157</v>
      </c>
      <c r="I68" t="s">
        <v>926</v>
      </c>
      <c r="N68">
        <v>48.11</v>
      </c>
      <c r="O68">
        <f t="shared" si="2"/>
        <v>56.769799999999996</v>
      </c>
    </row>
    <row r="69" spans="1:15" x14ac:dyDescent="0.25">
      <c r="A69" t="s">
        <v>1592</v>
      </c>
      <c r="B69" t="s">
        <v>0</v>
      </c>
      <c r="C69" t="s">
        <v>937</v>
      </c>
      <c r="D69" t="s">
        <v>153</v>
      </c>
      <c r="E69" t="s">
        <v>938</v>
      </c>
      <c r="F69" t="s">
        <v>910</v>
      </c>
      <c r="G69" t="s">
        <v>939</v>
      </c>
      <c r="H69" t="s">
        <v>157</v>
      </c>
      <c r="I69" t="s">
        <v>940</v>
      </c>
      <c r="N69">
        <v>29.591000000000001</v>
      </c>
      <c r="O69">
        <f t="shared" si="2"/>
        <v>34.917380000000001</v>
      </c>
    </row>
    <row r="70" spans="1:15" x14ac:dyDescent="0.25">
      <c r="A70" t="s">
        <v>1592</v>
      </c>
      <c r="B70" t="s">
        <v>0</v>
      </c>
      <c r="C70" t="s">
        <v>951</v>
      </c>
      <c r="D70" t="s">
        <v>153</v>
      </c>
      <c r="E70" t="s">
        <v>952</v>
      </c>
      <c r="F70" t="s">
        <v>155</v>
      </c>
      <c r="G70" t="s">
        <v>953</v>
      </c>
      <c r="H70" t="s">
        <v>157</v>
      </c>
      <c r="I70" t="s">
        <v>954</v>
      </c>
      <c r="N70">
        <v>192.71549999999999</v>
      </c>
      <c r="O70">
        <f t="shared" si="2"/>
        <v>227.40428999999997</v>
      </c>
    </row>
    <row r="71" spans="1:15" x14ac:dyDescent="0.25">
      <c r="A71" t="s">
        <v>1592</v>
      </c>
      <c r="B71" t="s">
        <v>0</v>
      </c>
      <c r="C71" t="s">
        <v>965</v>
      </c>
      <c r="D71" t="s">
        <v>153</v>
      </c>
      <c r="E71" t="s">
        <v>966</v>
      </c>
      <c r="F71" t="s">
        <v>155</v>
      </c>
      <c r="G71" t="s">
        <v>967</v>
      </c>
      <c r="H71" t="s">
        <v>157</v>
      </c>
      <c r="I71" t="s">
        <v>968</v>
      </c>
      <c r="N71">
        <v>98.073099999999997</v>
      </c>
      <c r="O71">
        <f t="shared" si="2"/>
        <v>115.72625799999999</v>
      </c>
    </row>
    <row r="72" spans="1:15" x14ac:dyDescent="0.25">
      <c r="A72" t="s">
        <v>1592</v>
      </c>
      <c r="B72" t="s">
        <v>0</v>
      </c>
      <c r="C72" t="s">
        <v>979</v>
      </c>
      <c r="D72" t="s">
        <v>153</v>
      </c>
      <c r="E72" t="s">
        <v>980</v>
      </c>
      <c r="F72" t="s">
        <v>155</v>
      </c>
      <c r="G72" t="s">
        <v>981</v>
      </c>
      <c r="H72" t="s">
        <v>157</v>
      </c>
      <c r="I72" t="s">
        <v>982</v>
      </c>
      <c r="N72">
        <v>108.66330000000001</v>
      </c>
      <c r="O72">
        <f t="shared" si="2"/>
        <v>128.22269399999999</v>
      </c>
    </row>
    <row r="73" spans="1:15" x14ac:dyDescent="0.25">
      <c r="A73" t="s">
        <v>1592</v>
      </c>
      <c r="B73" t="s">
        <v>0</v>
      </c>
      <c r="C73" t="s">
        <v>993</v>
      </c>
      <c r="D73" t="s">
        <v>153</v>
      </c>
      <c r="E73" t="s">
        <v>994</v>
      </c>
      <c r="F73" t="s">
        <v>155</v>
      </c>
      <c r="G73" t="s">
        <v>995</v>
      </c>
      <c r="H73" t="s">
        <v>157</v>
      </c>
      <c r="I73" t="s">
        <v>996</v>
      </c>
      <c r="N73">
        <v>66.395700000000005</v>
      </c>
      <c r="O73">
        <f t="shared" si="2"/>
        <v>78.346925999999996</v>
      </c>
    </row>
    <row r="74" spans="1:15" x14ac:dyDescent="0.25">
      <c r="A74" t="s">
        <v>1592</v>
      </c>
      <c r="B74" t="s">
        <v>0</v>
      </c>
      <c r="C74" t="s">
        <v>1007</v>
      </c>
      <c r="D74" t="s">
        <v>153</v>
      </c>
      <c r="E74" t="s">
        <v>1008</v>
      </c>
      <c r="F74" t="s">
        <v>155</v>
      </c>
      <c r="G74" t="s">
        <v>1009</v>
      </c>
      <c r="H74" t="s">
        <v>157</v>
      </c>
      <c r="I74" t="s">
        <v>1010</v>
      </c>
      <c r="N74">
        <v>29.927399999999999</v>
      </c>
      <c r="O74">
        <f t="shared" si="2"/>
        <v>35.314331999999993</v>
      </c>
    </row>
    <row r="75" spans="1:15" x14ac:dyDescent="0.25">
      <c r="A75" t="s">
        <v>1592</v>
      </c>
      <c r="B75" t="s">
        <v>0</v>
      </c>
      <c r="C75" t="s">
        <v>1021</v>
      </c>
      <c r="D75" t="s">
        <v>153</v>
      </c>
      <c r="E75" t="s">
        <v>1022</v>
      </c>
      <c r="F75" t="s">
        <v>155</v>
      </c>
      <c r="G75" t="s">
        <v>1023</v>
      </c>
      <c r="H75" t="s">
        <v>157</v>
      </c>
      <c r="I75" t="s">
        <v>1024</v>
      </c>
      <c r="N75">
        <v>207.67850000000001</v>
      </c>
      <c r="O75">
        <f t="shared" si="2"/>
        <v>245.06063</v>
      </c>
    </row>
    <row r="76" spans="1:15" x14ac:dyDescent="0.25">
      <c r="A76" t="s">
        <v>1592</v>
      </c>
      <c r="B76" t="s">
        <v>0</v>
      </c>
      <c r="C76" t="s">
        <v>1035</v>
      </c>
      <c r="D76" t="s">
        <v>153</v>
      </c>
      <c r="E76" t="s">
        <v>1036</v>
      </c>
      <c r="F76" t="s">
        <v>155</v>
      </c>
      <c r="G76" t="s">
        <v>1037</v>
      </c>
      <c r="H76" t="s">
        <v>157</v>
      </c>
      <c r="I76" t="s">
        <v>1038</v>
      </c>
      <c r="N76">
        <v>3.1147999999999998</v>
      </c>
      <c r="O76">
        <f t="shared" si="2"/>
        <v>3.6754639999999994</v>
      </c>
    </row>
    <row r="77" spans="1:15" x14ac:dyDescent="0.25">
      <c r="A77" t="s">
        <v>1592</v>
      </c>
      <c r="B77" t="s">
        <v>0</v>
      </c>
      <c r="C77" t="s">
        <v>1049</v>
      </c>
      <c r="D77" t="s">
        <v>153</v>
      </c>
      <c r="E77" t="s">
        <v>1050</v>
      </c>
      <c r="F77" t="s">
        <v>155</v>
      </c>
      <c r="G77" t="s">
        <v>1051</v>
      </c>
      <c r="H77" t="s">
        <v>157</v>
      </c>
      <c r="I77" t="s">
        <v>1052</v>
      </c>
      <c r="N77">
        <v>222.24629999999999</v>
      </c>
      <c r="O77">
        <f t="shared" si="2"/>
        <v>262.25063399999999</v>
      </c>
    </row>
    <row r="78" spans="1:15" x14ac:dyDescent="0.25">
      <c r="A78" t="s">
        <v>1592</v>
      </c>
      <c r="B78" t="s">
        <v>0</v>
      </c>
      <c r="C78" t="s">
        <v>1063</v>
      </c>
      <c r="D78" t="s">
        <v>153</v>
      </c>
      <c r="E78" t="s">
        <v>1064</v>
      </c>
      <c r="F78" t="s">
        <v>1065</v>
      </c>
      <c r="G78" t="s">
        <v>1066</v>
      </c>
      <c r="H78" t="s">
        <v>157</v>
      </c>
      <c r="I78" t="s">
        <v>1067</v>
      </c>
      <c r="N78">
        <v>10</v>
      </c>
      <c r="O78">
        <f t="shared" si="2"/>
        <v>11.799999999999999</v>
      </c>
    </row>
    <row r="79" spans="1:15" x14ac:dyDescent="0.25">
      <c r="A79" t="s">
        <v>1592</v>
      </c>
      <c r="B79" t="s">
        <v>0</v>
      </c>
      <c r="C79" t="s">
        <v>1078</v>
      </c>
      <c r="D79" t="s">
        <v>153</v>
      </c>
      <c r="E79" t="s">
        <v>1079</v>
      </c>
      <c r="F79" t="s">
        <v>1080</v>
      </c>
      <c r="G79" t="s">
        <v>1081</v>
      </c>
      <c r="H79" t="s">
        <v>157</v>
      </c>
      <c r="I79" t="s">
        <v>1082</v>
      </c>
      <c r="N79">
        <v>65.674000000000007</v>
      </c>
      <c r="O79">
        <f t="shared" si="2"/>
        <v>77.495320000000007</v>
      </c>
    </row>
    <row r="80" spans="1:15" x14ac:dyDescent="0.25">
      <c r="A80" t="s">
        <v>1592</v>
      </c>
      <c r="B80" t="s">
        <v>0</v>
      </c>
      <c r="C80" t="s">
        <v>1093</v>
      </c>
      <c r="D80" t="s">
        <v>153</v>
      </c>
      <c r="E80" t="s">
        <v>1094</v>
      </c>
      <c r="F80" t="s">
        <v>1080</v>
      </c>
      <c r="G80" t="s">
        <v>1081</v>
      </c>
      <c r="H80" t="s">
        <v>157</v>
      </c>
      <c r="I80" t="s">
        <v>1082</v>
      </c>
      <c r="N80">
        <v>65.674000000000007</v>
      </c>
      <c r="O80">
        <f t="shared" si="2"/>
        <v>77.495320000000007</v>
      </c>
    </row>
    <row r="81" spans="1:15" x14ac:dyDescent="0.25">
      <c r="A81" t="s">
        <v>1592</v>
      </c>
      <c r="B81" t="s">
        <v>0</v>
      </c>
      <c r="C81" t="s">
        <v>1105</v>
      </c>
      <c r="D81" t="s">
        <v>153</v>
      </c>
      <c r="E81" t="s">
        <v>1106</v>
      </c>
      <c r="F81" t="s">
        <v>1065</v>
      </c>
      <c r="G81" t="s">
        <v>1081</v>
      </c>
      <c r="H81" t="s">
        <v>157</v>
      </c>
      <c r="I81" t="s">
        <v>1082</v>
      </c>
      <c r="N81">
        <v>65.674000000000007</v>
      </c>
      <c r="O81">
        <f t="shared" si="2"/>
        <v>77.495320000000007</v>
      </c>
    </row>
    <row r="82" spans="1:15" x14ac:dyDescent="0.25">
      <c r="A82" t="s">
        <v>1592</v>
      </c>
      <c r="B82" t="s">
        <v>0</v>
      </c>
      <c r="C82" t="s">
        <v>1117</v>
      </c>
      <c r="D82" t="s">
        <v>153</v>
      </c>
      <c r="E82" t="s">
        <v>1118</v>
      </c>
      <c r="F82" t="s">
        <v>1080</v>
      </c>
      <c r="G82" t="s">
        <v>1081</v>
      </c>
      <c r="H82" t="s">
        <v>157</v>
      </c>
      <c r="I82" t="s">
        <v>1082</v>
      </c>
      <c r="N82">
        <v>65.674000000000007</v>
      </c>
      <c r="O82">
        <f t="shared" si="2"/>
        <v>77.495320000000007</v>
      </c>
    </row>
    <row r="83" spans="1:15" x14ac:dyDescent="0.25">
      <c r="A83" t="s">
        <v>1592</v>
      </c>
      <c r="B83" t="s">
        <v>0</v>
      </c>
      <c r="C83" t="s">
        <v>1129</v>
      </c>
      <c r="D83" t="s">
        <v>153</v>
      </c>
      <c r="E83" t="s">
        <v>1130</v>
      </c>
      <c r="F83" t="s">
        <v>1080</v>
      </c>
      <c r="G83" t="s">
        <v>1081</v>
      </c>
      <c r="H83" t="s">
        <v>157</v>
      </c>
      <c r="I83" t="s">
        <v>1082</v>
      </c>
      <c r="N83">
        <v>65.674000000000007</v>
      </c>
      <c r="O83">
        <f t="shared" si="2"/>
        <v>77.495320000000007</v>
      </c>
    </row>
    <row r="84" spans="1:15" x14ac:dyDescent="0.25">
      <c r="A84" t="s">
        <v>1592</v>
      </c>
      <c r="B84" t="s">
        <v>0</v>
      </c>
      <c r="C84" t="s">
        <v>1141</v>
      </c>
      <c r="D84" t="s">
        <v>153</v>
      </c>
      <c r="E84" t="s">
        <v>1142</v>
      </c>
      <c r="F84" t="s">
        <v>1080</v>
      </c>
      <c r="G84" t="s">
        <v>1081</v>
      </c>
      <c r="H84" t="s">
        <v>157</v>
      </c>
      <c r="I84" t="s">
        <v>1082</v>
      </c>
      <c r="N84">
        <v>65.674000000000007</v>
      </c>
      <c r="O84">
        <f t="shared" si="2"/>
        <v>77.495320000000007</v>
      </c>
    </row>
    <row r="85" spans="1:15" x14ac:dyDescent="0.25">
      <c r="A85" t="s">
        <v>1592</v>
      </c>
      <c r="B85" t="s">
        <v>0</v>
      </c>
      <c r="C85" t="s">
        <v>1153</v>
      </c>
      <c r="D85" t="s">
        <v>153</v>
      </c>
      <c r="E85" t="s">
        <v>1154</v>
      </c>
      <c r="F85" t="s">
        <v>1080</v>
      </c>
      <c r="G85" t="s">
        <v>1081</v>
      </c>
      <c r="H85" t="s">
        <v>157</v>
      </c>
      <c r="I85" t="s">
        <v>1082</v>
      </c>
      <c r="N85">
        <v>65.674000000000007</v>
      </c>
      <c r="O85">
        <f t="shared" si="2"/>
        <v>77.495320000000007</v>
      </c>
    </row>
    <row r="86" spans="1:15" x14ac:dyDescent="0.25">
      <c r="A86" t="s">
        <v>1592</v>
      </c>
      <c r="B86" t="s">
        <v>0</v>
      </c>
      <c r="C86" t="s">
        <v>1165</v>
      </c>
      <c r="D86" t="s">
        <v>153</v>
      </c>
      <c r="E86" t="s">
        <v>3</v>
      </c>
      <c r="F86" t="s">
        <v>1080</v>
      </c>
      <c r="G86" t="s">
        <v>1081</v>
      </c>
      <c r="H86" t="s">
        <v>157</v>
      </c>
      <c r="I86" t="s">
        <v>1082</v>
      </c>
      <c r="N86">
        <v>65.674000000000007</v>
      </c>
      <c r="O86">
        <f t="shared" si="2"/>
        <v>77.495320000000007</v>
      </c>
    </row>
    <row r="87" spans="1:15" x14ac:dyDescent="0.25">
      <c r="A87" t="s">
        <v>1592</v>
      </c>
      <c r="B87" t="s">
        <v>0</v>
      </c>
      <c r="C87" t="s">
        <v>1174</v>
      </c>
      <c r="D87" t="s">
        <v>153</v>
      </c>
      <c r="E87" t="s">
        <v>1175</v>
      </c>
      <c r="F87" t="s">
        <v>1065</v>
      </c>
      <c r="G87" t="s">
        <v>1066</v>
      </c>
      <c r="H87" t="s">
        <v>157</v>
      </c>
      <c r="I87" t="s">
        <v>1067</v>
      </c>
      <c r="N87">
        <v>10</v>
      </c>
      <c r="O87">
        <f t="shared" si="2"/>
        <v>11.799999999999999</v>
      </c>
    </row>
    <row r="88" spans="1:15" x14ac:dyDescent="0.25">
      <c r="A88" t="s">
        <v>1592</v>
      </c>
      <c r="B88" t="s">
        <v>0</v>
      </c>
      <c r="C88" t="s">
        <v>1186</v>
      </c>
      <c r="D88" t="s">
        <v>153</v>
      </c>
      <c r="E88" t="s">
        <v>1187</v>
      </c>
      <c r="F88" t="s">
        <v>1080</v>
      </c>
      <c r="G88" t="s">
        <v>1081</v>
      </c>
      <c r="H88" t="s">
        <v>157</v>
      </c>
      <c r="I88" t="s">
        <v>1082</v>
      </c>
      <c r="N88">
        <v>65.674000000000007</v>
      </c>
      <c r="O88">
        <f t="shared" si="2"/>
        <v>77.495320000000007</v>
      </c>
    </row>
    <row r="89" spans="1:15" x14ac:dyDescent="0.25">
      <c r="A89" t="s">
        <v>1592</v>
      </c>
      <c r="B89" t="s">
        <v>0</v>
      </c>
      <c r="C89" t="s">
        <v>1198</v>
      </c>
      <c r="D89" t="s">
        <v>153</v>
      </c>
      <c r="E89" t="s">
        <v>1199</v>
      </c>
      <c r="F89" t="s">
        <v>1080</v>
      </c>
      <c r="G89" t="s">
        <v>1081</v>
      </c>
      <c r="H89" t="s">
        <v>157</v>
      </c>
      <c r="I89" t="s">
        <v>1082</v>
      </c>
      <c r="N89">
        <v>65.674000000000007</v>
      </c>
      <c r="O89">
        <f t="shared" si="2"/>
        <v>77.495320000000007</v>
      </c>
    </row>
    <row r="90" spans="1:15" x14ac:dyDescent="0.25">
      <c r="A90" t="s">
        <v>1592</v>
      </c>
      <c r="B90" t="s">
        <v>0</v>
      </c>
      <c r="C90" t="s">
        <v>1210</v>
      </c>
      <c r="D90" t="s">
        <v>153</v>
      </c>
      <c r="E90" t="s">
        <v>1211</v>
      </c>
      <c r="F90" t="s">
        <v>1080</v>
      </c>
      <c r="G90" t="s">
        <v>1081</v>
      </c>
      <c r="H90" t="s">
        <v>157</v>
      </c>
      <c r="I90" t="s">
        <v>1082</v>
      </c>
      <c r="N90">
        <v>65.674000000000007</v>
      </c>
      <c r="O90">
        <f t="shared" si="2"/>
        <v>77.495320000000007</v>
      </c>
    </row>
    <row r="91" spans="1:15" x14ac:dyDescent="0.25">
      <c r="A91" t="s">
        <v>1592</v>
      </c>
      <c r="B91" t="s">
        <v>0</v>
      </c>
      <c r="C91" t="s">
        <v>1222</v>
      </c>
      <c r="D91" t="s">
        <v>153</v>
      </c>
      <c r="E91" t="s">
        <v>1223</v>
      </c>
      <c r="F91" t="s">
        <v>1080</v>
      </c>
      <c r="G91" t="s">
        <v>1081</v>
      </c>
      <c r="H91" t="s">
        <v>157</v>
      </c>
      <c r="I91" t="s">
        <v>1082</v>
      </c>
      <c r="N91">
        <v>65.674000000000007</v>
      </c>
      <c r="O91">
        <f t="shared" si="2"/>
        <v>77.495320000000007</v>
      </c>
    </row>
    <row r="92" spans="1:15" x14ac:dyDescent="0.25">
      <c r="A92" t="s">
        <v>1592</v>
      </c>
      <c r="B92" t="s">
        <v>0</v>
      </c>
      <c r="C92" t="s">
        <v>1234</v>
      </c>
      <c r="D92" t="s">
        <v>153</v>
      </c>
      <c r="E92" t="s">
        <v>1235</v>
      </c>
      <c r="F92" t="s">
        <v>1080</v>
      </c>
      <c r="G92" t="s">
        <v>1081</v>
      </c>
      <c r="H92" t="s">
        <v>157</v>
      </c>
      <c r="I92" t="s">
        <v>1082</v>
      </c>
      <c r="N92">
        <v>65.674000000000007</v>
      </c>
      <c r="O92">
        <f t="shared" si="2"/>
        <v>77.495320000000007</v>
      </c>
    </row>
    <row r="93" spans="1:15" x14ac:dyDescent="0.25">
      <c r="A93" t="s">
        <v>1592</v>
      </c>
      <c r="B93" t="s">
        <v>0</v>
      </c>
      <c r="C93" t="s">
        <v>1246</v>
      </c>
      <c r="D93" t="s">
        <v>153</v>
      </c>
      <c r="E93" t="s">
        <v>27</v>
      </c>
      <c r="F93" t="s">
        <v>1080</v>
      </c>
      <c r="G93" t="s">
        <v>1081</v>
      </c>
      <c r="H93" t="s">
        <v>157</v>
      </c>
      <c r="I93" t="s">
        <v>1082</v>
      </c>
      <c r="N93">
        <v>65.674000000000007</v>
      </c>
      <c r="O93">
        <f t="shared" si="2"/>
        <v>77.495320000000007</v>
      </c>
    </row>
    <row r="94" spans="1:15" x14ac:dyDescent="0.25">
      <c r="A94" t="s">
        <v>1592</v>
      </c>
      <c r="B94" t="s">
        <v>0</v>
      </c>
      <c r="C94" t="s">
        <v>1255</v>
      </c>
      <c r="D94" t="s">
        <v>153</v>
      </c>
      <c r="E94" t="s">
        <v>41</v>
      </c>
      <c r="F94" t="s">
        <v>1080</v>
      </c>
      <c r="G94" t="s">
        <v>1081</v>
      </c>
      <c r="H94" t="s">
        <v>157</v>
      </c>
      <c r="I94" t="s">
        <v>1082</v>
      </c>
      <c r="N94">
        <v>65.674000000000007</v>
      </c>
      <c r="O94">
        <f t="shared" si="2"/>
        <v>77.495320000000007</v>
      </c>
    </row>
    <row r="95" spans="1:15" x14ac:dyDescent="0.25">
      <c r="A95" t="s">
        <v>1592</v>
      </c>
      <c r="B95" t="s">
        <v>0</v>
      </c>
      <c r="C95" t="s">
        <v>1264</v>
      </c>
      <c r="D95" t="s">
        <v>153</v>
      </c>
      <c r="E95" t="s">
        <v>1265</v>
      </c>
      <c r="F95" t="s">
        <v>1065</v>
      </c>
      <c r="G95" t="s">
        <v>1081</v>
      </c>
      <c r="H95" t="s">
        <v>157</v>
      </c>
      <c r="I95" t="s">
        <v>1082</v>
      </c>
      <c r="N95">
        <v>65.674000000000007</v>
      </c>
      <c r="O95">
        <f t="shared" si="2"/>
        <v>77.495320000000007</v>
      </c>
    </row>
    <row r="96" spans="1:15" x14ac:dyDescent="0.25">
      <c r="A96" t="s">
        <v>1592</v>
      </c>
      <c r="B96" t="s">
        <v>0</v>
      </c>
      <c r="C96" t="s">
        <v>1276</v>
      </c>
      <c r="D96" t="s">
        <v>153</v>
      </c>
      <c r="E96" t="s">
        <v>1277</v>
      </c>
      <c r="F96" t="s">
        <v>1080</v>
      </c>
      <c r="G96" t="s">
        <v>1081</v>
      </c>
      <c r="H96" t="s">
        <v>157</v>
      </c>
      <c r="I96" t="s">
        <v>1082</v>
      </c>
      <c r="N96">
        <v>65.674000000000007</v>
      </c>
      <c r="O96">
        <f t="shared" si="2"/>
        <v>77.495320000000007</v>
      </c>
    </row>
    <row r="97" spans="1:15" x14ac:dyDescent="0.25">
      <c r="A97" t="s">
        <v>1592</v>
      </c>
      <c r="B97" t="s">
        <v>0</v>
      </c>
      <c r="C97" t="s">
        <v>1288</v>
      </c>
      <c r="D97" t="s">
        <v>153</v>
      </c>
      <c r="E97" t="s">
        <v>1289</v>
      </c>
      <c r="F97" t="s">
        <v>1080</v>
      </c>
      <c r="G97" t="s">
        <v>1081</v>
      </c>
      <c r="H97" t="s">
        <v>157</v>
      </c>
      <c r="I97" t="s">
        <v>1082</v>
      </c>
      <c r="N97">
        <v>65.674000000000007</v>
      </c>
      <c r="O97">
        <f t="shared" si="2"/>
        <v>77.495320000000007</v>
      </c>
    </row>
    <row r="98" spans="1:15" x14ac:dyDescent="0.25">
      <c r="A98" t="s">
        <v>1592</v>
      </c>
      <c r="B98" t="s">
        <v>0</v>
      </c>
      <c r="C98" t="s">
        <v>1300</v>
      </c>
      <c r="D98" t="s">
        <v>153</v>
      </c>
      <c r="E98" t="s">
        <v>1301</v>
      </c>
      <c r="F98" t="s">
        <v>1065</v>
      </c>
      <c r="G98" t="s">
        <v>1081</v>
      </c>
      <c r="H98" t="s">
        <v>157</v>
      </c>
      <c r="I98" t="s">
        <v>1082</v>
      </c>
      <c r="N98">
        <v>65.674000000000007</v>
      </c>
      <c r="O98">
        <f t="shared" si="2"/>
        <v>77.495320000000007</v>
      </c>
    </row>
    <row r="99" spans="1:15" x14ac:dyDescent="0.25">
      <c r="A99" t="s">
        <v>1592</v>
      </c>
      <c r="B99" t="s">
        <v>0</v>
      </c>
      <c r="C99" t="s">
        <v>1312</v>
      </c>
      <c r="D99" t="s">
        <v>153</v>
      </c>
      <c r="E99" t="s">
        <v>1313</v>
      </c>
      <c r="F99" t="s">
        <v>1065</v>
      </c>
      <c r="G99" t="s">
        <v>1066</v>
      </c>
      <c r="H99" t="s">
        <v>157</v>
      </c>
      <c r="I99" t="s">
        <v>1067</v>
      </c>
      <c r="N99">
        <v>10</v>
      </c>
      <c r="O99">
        <f t="shared" ref="O99:O119" si="3">1.18*N99</f>
        <v>11.799999999999999</v>
      </c>
    </row>
    <row r="100" spans="1:15" x14ac:dyDescent="0.25">
      <c r="A100" t="s">
        <v>1592</v>
      </c>
      <c r="B100" t="s">
        <v>0</v>
      </c>
      <c r="C100" t="s">
        <v>1324</v>
      </c>
      <c r="D100" t="s">
        <v>153</v>
      </c>
      <c r="E100" t="s">
        <v>1325</v>
      </c>
      <c r="F100" t="s">
        <v>1080</v>
      </c>
      <c r="G100" t="s">
        <v>1081</v>
      </c>
      <c r="H100" t="s">
        <v>157</v>
      </c>
      <c r="I100" t="s">
        <v>1082</v>
      </c>
      <c r="N100">
        <v>65.674000000000007</v>
      </c>
      <c r="O100">
        <f t="shared" si="3"/>
        <v>77.495320000000007</v>
      </c>
    </row>
    <row r="101" spans="1:15" x14ac:dyDescent="0.25">
      <c r="A101" t="s">
        <v>1592</v>
      </c>
      <c r="B101" t="s">
        <v>0</v>
      </c>
      <c r="C101" t="s">
        <v>1336</v>
      </c>
      <c r="D101" t="s">
        <v>153</v>
      </c>
      <c r="E101" t="s">
        <v>55</v>
      </c>
      <c r="F101" t="s">
        <v>1080</v>
      </c>
      <c r="G101" t="s">
        <v>1066</v>
      </c>
      <c r="H101" t="s">
        <v>157</v>
      </c>
      <c r="I101" t="s">
        <v>1067</v>
      </c>
      <c r="N101">
        <v>10</v>
      </c>
      <c r="O101">
        <f t="shared" si="3"/>
        <v>11.799999999999999</v>
      </c>
    </row>
    <row r="102" spans="1:15" x14ac:dyDescent="0.25">
      <c r="A102" t="s">
        <v>1592</v>
      </c>
      <c r="B102" t="s">
        <v>0</v>
      </c>
      <c r="C102" t="s">
        <v>1345</v>
      </c>
      <c r="D102" t="s">
        <v>153</v>
      </c>
      <c r="E102" t="s">
        <v>69</v>
      </c>
      <c r="F102" t="s">
        <v>1080</v>
      </c>
      <c r="G102" t="s">
        <v>1081</v>
      </c>
      <c r="H102" t="s">
        <v>157</v>
      </c>
      <c r="I102" t="s">
        <v>1082</v>
      </c>
      <c r="N102">
        <v>65.674000000000007</v>
      </c>
      <c r="O102">
        <f t="shared" si="3"/>
        <v>77.495320000000007</v>
      </c>
    </row>
    <row r="103" spans="1:15" x14ac:dyDescent="0.25">
      <c r="A103" t="s">
        <v>1592</v>
      </c>
      <c r="B103" t="s">
        <v>0</v>
      </c>
      <c r="C103" t="s">
        <v>1354</v>
      </c>
      <c r="D103" t="s">
        <v>153</v>
      </c>
      <c r="E103" t="s">
        <v>1355</v>
      </c>
      <c r="F103" t="s">
        <v>1080</v>
      </c>
      <c r="G103" t="s">
        <v>1081</v>
      </c>
      <c r="H103" t="s">
        <v>157</v>
      </c>
      <c r="I103" t="s">
        <v>1082</v>
      </c>
      <c r="N103">
        <v>65.674000000000007</v>
      </c>
      <c r="O103">
        <f t="shared" si="3"/>
        <v>77.495320000000007</v>
      </c>
    </row>
    <row r="104" spans="1:15" x14ac:dyDescent="0.25">
      <c r="A104" t="s">
        <v>1592</v>
      </c>
      <c r="B104" t="s">
        <v>0</v>
      </c>
      <c r="C104" t="s">
        <v>1366</v>
      </c>
      <c r="D104" t="s">
        <v>153</v>
      </c>
      <c r="E104" t="s">
        <v>1367</v>
      </c>
      <c r="F104" t="s">
        <v>1080</v>
      </c>
      <c r="G104" t="s">
        <v>1081</v>
      </c>
      <c r="H104" t="s">
        <v>157</v>
      </c>
      <c r="I104" t="s">
        <v>1082</v>
      </c>
      <c r="N104">
        <v>65.674000000000007</v>
      </c>
      <c r="O104">
        <f t="shared" si="3"/>
        <v>77.495320000000007</v>
      </c>
    </row>
    <row r="105" spans="1:15" x14ac:dyDescent="0.25">
      <c r="A105" t="s">
        <v>1592</v>
      </c>
      <c r="B105" t="s">
        <v>0</v>
      </c>
      <c r="C105" t="s">
        <v>1378</v>
      </c>
      <c r="D105" t="s">
        <v>153</v>
      </c>
      <c r="E105" t="s">
        <v>1379</v>
      </c>
      <c r="F105" t="s">
        <v>1080</v>
      </c>
      <c r="G105" t="s">
        <v>1081</v>
      </c>
      <c r="H105" t="s">
        <v>157</v>
      </c>
      <c r="I105" t="s">
        <v>1082</v>
      </c>
      <c r="N105">
        <v>65.674000000000007</v>
      </c>
      <c r="O105">
        <f t="shared" si="3"/>
        <v>77.495320000000007</v>
      </c>
    </row>
    <row r="106" spans="1:15" x14ac:dyDescent="0.25">
      <c r="A106" t="s">
        <v>1592</v>
      </c>
      <c r="B106" t="s">
        <v>0</v>
      </c>
      <c r="C106" t="s">
        <v>1390</v>
      </c>
      <c r="D106" t="s">
        <v>153</v>
      </c>
      <c r="E106" t="s">
        <v>1391</v>
      </c>
      <c r="F106" t="s">
        <v>1080</v>
      </c>
      <c r="G106" t="s">
        <v>1081</v>
      </c>
      <c r="H106" t="s">
        <v>157</v>
      </c>
      <c r="I106" t="s">
        <v>1082</v>
      </c>
      <c r="N106">
        <v>65.674000000000007</v>
      </c>
      <c r="O106">
        <f t="shared" si="3"/>
        <v>77.495320000000007</v>
      </c>
    </row>
    <row r="107" spans="1:15" x14ac:dyDescent="0.25">
      <c r="A107" t="s">
        <v>1592</v>
      </c>
      <c r="B107" t="s">
        <v>0</v>
      </c>
      <c r="C107" t="s">
        <v>1402</v>
      </c>
      <c r="D107" t="s">
        <v>153</v>
      </c>
      <c r="E107" t="s">
        <v>1403</v>
      </c>
      <c r="F107" t="s">
        <v>1080</v>
      </c>
      <c r="G107" t="s">
        <v>1081</v>
      </c>
      <c r="H107" t="s">
        <v>157</v>
      </c>
      <c r="I107" t="s">
        <v>1082</v>
      </c>
      <c r="N107">
        <v>65.674000000000007</v>
      </c>
      <c r="O107">
        <f t="shared" si="3"/>
        <v>77.495320000000007</v>
      </c>
    </row>
    <row r="108" spans="1:15" x14ac:dyDescent="0.25">
      <c r="A108" t="s">
        <v>1592</v>
      </c>
      <c r="B108" t="s">
        <v>0</v>
      </c>
      <c r="C108" t="s">
        <v>1414</v>
      </c>
      <c r="D108" t="s">
        <v>153</v>
      </c>
      <c r="E108" t="s">
        <v>1415</v>
      </c>
      <c r="F108" t="s">
        <v>1080</v>
      </c>
      <c r="G108" t="s">
        <v>1081</v>
      </c>
      <c r="H108" t="s">
        <v>157</v>
      </c>
      <c r="I108" t="s">
        <v>1082</v>
      </c>
      <c r="N108">
        <v>65.674000000000007</v>
      </c>
      <c r="O108">
        <f t="shared" si="3"/>
        <v>77.495320000000007</v>
      </c>
    </row>
    <row r="109" spans="1:15" x14ac:dyDescent="0.25">
      <c r="A109" t="s">
        <v>1592</v>
      </c>
      <c r="B109" t="s">
        <v>0</v>
      </c>
      <c r="C109" t="s">
        <v>1426</v>
      </c>
      <c r="D109" t="s">
        <v>153</v>
      </c>
      <c r="E109" t="s">
        <v>1427</v>
      </c>
      <c r="F109" t="s">
        <v>1080</v>
      </c>
      <c r="G109" t="s">
        <v>1081</v>
      </c>
      <c r="H109" t="s">
        <v>157</v>
      </c>
      <c r="I109" t="s">
        <v>1082</v>
      </c>
      <c r="N109">
        <v>65.674000000000007</v>
      </c>
      <c r="O109">
        <f t="shared" si="3"/>
        <v>77.495320000000007</v>
      </c>
    </row>
    <row r="110" spans="1:15" x14ac:dyDescent="0.25">
      <c r="A110" t="s">
        <v>1592</v>
      </c>
      <c r="B110" t="s">
        <v>0</v>
      </c>
      <c r="C110" t="s">
        <v>1438</v>
      </c>
      <c r="D110" t="s">
        <v>153</v>
      </c>
      <c r="E110" t="s">
        <v>1439</v>
      </c>
      <c r="F110" t="s">
        <v>1080</v>
      </c>
      <c r="G110" t="s">
        <v>1081</v>
      </c>
      <c r="H110" t="s">
        <v>157</v>
      </c>
      <c r="I110" t="s">
        <v>1082</v>
      </c>
      <c r="N110">
        <v>65.674000000000007</v>
      </c>
      <c r="O110">
        <f t="shared" si="3"/>
        <v>77.495320000000007</v>
      </c>
    </row>
    <row r="111" spans="1:15" x14ac:dyDescent="0.25">
      <c r="A111" t="s">
        <v>1592</v>
      </c>
      <c r="B111" t="s">
        <v>0</v>
      </c>
      <c r="C111" t="s">
        <v>1450</v>
      </c>
      <c r="D111" t="s">
        <v>153</v>
      </c>
      <c r="E111" t="s">
        <v>1451</v>
      </c>
      <c r="F111" t="s">
        <v>1080</v>
      </c>
      <c r="G111" t="s">
        <v>1081</v>
      </c>
      <c r="H111" t="s">
        <v>157</v>
      </c>
      <c r="I111" t="s">
        <v>1082</v>
      </c>
      <c r="N111">
        <v>65.674000000000007</v>
      </c>
      <c r="O111">
        <f t="shared" si="3"/>
        <v>77.495320000000007</v>
      </c>
    </row>
    <row r="112" spans="1:15" x14ac:dyDescent="0.25">
      <c r="A112" t="s">
        <v>1592</v>
      </c>
      <c r="B112" t="s">
        <v>0</v>
      </c>
      <c r="C112" t="s">
        <v>1462</v>
      </c>
      <c r="D112" t="s">
        <v>153</v>
      </c>
      <c r="E112" t="s">
        <v>1463</v>
      </c>
      <c r="F112" t="s">
        <v>1080</v>
      </c>
      <c r="G112" t="s">
        <v>1081</v>
      </c>
      <c r="H112" t="s">
        <v>157</v>
      </c>
      <c r="I112" t="s">
        <v>1082</v>
      </c>
      <c r="N112">
        <v>65.674000000000007</v>
      </c>
      <c r="O112">
        <f t="shared" si="3"/>
        <v>77.495320000000007</v>
      </c>
    </row>
    <row r="113" spans="1:15" x14ac:dyDescent="0.25">
      <c r="A113" t="s">
        <v>1592</v>
      </c>
      <c r="B113" t="s">
        <v>0</v>
      </c>
      <c r="C113" t="s">
        <v>1474</v>
      </c>
      <c r="D113" t="s">
        <v>153</v>
      </c>
      <c r="E113" t="s">
        <v>83</v>
      </c>
      <c r="F113" t="s">
        <v>1080</v>
      </c>
      <c r="G113" t="s">
        <v>1081</v>
      </c>
      <c r="H113" t="s">
        <v>157</v>
      </c>
      <c r="I113" t="s">
        <v>1082</v>
      </c>
      <c r="N113">
        <v>65.674000000000007</v>
      </c>
      <c r="O113">
        <f t="shared" si="3"/>
        <v>77.495320000000007</v>
      </c>
    </row>
    <row r="114" spans="1:15" x14ac:dyDescent="0.25">
      <c r="A114" t="s">
        <v>1592</v>
      </c>
      <c r="B114" t="s">
        <v>0</v>
      </c>
      <c r="C114" t="s">
        <v>1483</v>
      </c>
      <c r="D114" t="s">
        <v>153</v>
      </c>
      <c r="E114" t="s">
        <v>97</v>
      </c>
      <c r="F114" t="s">
        <v>1080</v>
      </c>
      <c r="G114" t="s">
        <v>1081</v>
      </c>
      <c r="H114" t="s">
        <v>157</v>
      </c>
      <c r="I114" t="s">
        <v>1082</v>
      </c>
      <c r="N114">
        <v>65.674000000000007</v>
      </c>
      <c r="O114">
        <f t="shared" si="3"/>
        <v>77.495320000000007</v>
      </c>
    </row>
    <row r="115" spans="1:15" x14ac:dyDescent="0.25">
      <c r="A115" t="s">
        <v>1592</v>
      </c>
      <c r="B115" t="s">
        <v>0</v>
      </c>
      <c r="C115" t="s">
        <v>1492</v>
      </c>
      <c r="D115" t="s">
        <v>153</v>
      </c>
      <c r="E115" t="s">
        <v>111</v>
      </c>
      <c r="F115" t="s">
        <v>1080</v>
      </c>
      <c r="G115" t="s">
        <v>1081</v>
      </c>
      <c r="H115" t="s">
        <v>157</v>
      </c>
      <c r="I115" t="s">
        <v>1082</v>
      </c>
      <c r="N115">
        <v>65.674000000000007</v>
      </c>
      <c r="O115">
        <f t="shared" si="3"/>
        <v>77.495320000000007</v>
      </c>
    </row>
    <row r="116" spans="1:15" x14ac:dyDescent="0.25">
      <c r="A116" t="s">
        <v>1592</v>
      </c>
      <c r="B116" t="s">
        <v>0</v>
      </c>
      <c r="C116" t="s">
        <v>1501</v>
      </c>
      <c r="D116" t="s">
        <v>153</v>
      </c>
      <c r="E116" t="s">
        <v>125</v>
      </c>
      <c r="F116" t="s">
        <v>1080</v>
      </c>
      <c r="G116" t="s">
        <v>1081</v>
      </c>
      <c r="H116" t="s">
        <v>157</v>
      </c>
      <c r="I116" t="s">
        <v>1082</v>
      </c>
      <c r="N116">
        <v>65.674000000000007</v>
      </c>
      <c r="O116">
        <f t="shared" si="3"/>
        <v>77.495320000000007</v>
      </c>
    </row>
    <row r="117" spans="1:15" x14ac:dyDescent="0.25">
      <c r="A117" t="s">
        <v>1592</v>
      </c>
      <c r="B117" t="s">
        <v>0</v>
      </c>
      <c r="C117" t="s">
        <v>1510</v>
      </c>
      <c r="D117" t="s">
        <v>153</v>
      </c>
      <c r="E117" t="s">
        <v>139</v>
      </c>
      <c r="F117" t="s">
        <v>1080</v>
      </c>
      <c r="G117" t="s">
        <v>1081</v>
      </c>
      <c r="H117" t="s">
        <v>157</v>
      </c>
      <c r="I117" t="s">
        <v>1082</v>
      </c>
      <c r="N117">
        <v>65.674000000000007</v>
      </c>
      <c r="O117">
        <f t="shared" si="3"/>
        <v>77.495320000000007</v>
      </c>
    </row>
    <row r="118" spans="1:15" x14ac:dyDescent="0.25">
      <c r="A118" t="s">
        <v>1592</v>
      </c>
      <c r="B118" t="s">
        <v>0</v>
      </c>
      <c r="C118" t="s">
        <v>1519</v>
      </c>
      <c r="D118" t="s">
        <v>153</v>
      </c>
      <c r="E118" t="s">
        <v>1520</v>
      </c>
      <c r="F118" t="s">
        <v>1080</v>
      </c>
      <c r="G118" t="s">
        <v>1081</v>
      </c>
      <c r="H118" t="s">
        <v>157</v>
      </c>
      <c r="I118" t="s">
        <v>1082</v>
      </c>
      <c r="N118">
        <v>65.674000000000007</v>
      </c>
      <c r="O118">
        <f t="shared" si="3"/>
        <v>77.495320000000007</v>
      </c>
    </row>
    <row r="119" spans="1:15" x14ac:dyDescent="0.25">
      <c r="A119" t="s">
        <v>1592</v>
      </c>
      <c r="B119" t="s">
        <v>0</v>
      </c>
      <c r="C119" t="s">
        <v>1531</v>
      </c>
      <c r="D119" t="s">
        <v>153</v>
      </c>
      <c r="E119" t="s">
        <v>1532</v>
      </c>
      <c r="F119" t="s">
        <v>1080</v>
      </c>
      <c r="G119" t="s">
        <v>1081</v>
      </c>
      <c r="H119" t="s">
        <v>157</v>
      </c>
      <c r="I119" t="s">
        <v>1082</v>
      </c>
      <c r="N119">
        <v>65.674000000000007</v>
      </c>
      <c r="O119">
        <f t="shared" si="3"/>
        <v>77.495320000000007</v>
      </c>
    </row>
    <row r="120" spans="1:15" x14ac:dyDescent="0.25">
      <c r="A120" t="s">
        <v>1592</v>
      </c>
      <c r="B120" t="s">
        <v>0</v>
      </c>
      <c r="C120" t="s">
        <v>1543</v>
      </c>
      <c r="D120" t="s">
        <v>153</v>
      </c>
      <c r="E120" t="s">
        <v>1544</v>
      </c>
      <c r="F120" t="s">
        <v>155</v>
      </c>
      <c r="G120" t="s">
        <v>1545</v>
      </c>
      <c r="H120" t="s">
        <v>157</v>
      </c>
      <c r="I120" t="s">
        <v>1546</v>
      </c>
      <c r="N120">
        <v>1000</v>
      </c>
    </row>
    <row r="121" spans="1:15" x14ac:dyDescent="0.25">
      <c r="A121" t="s">
        <v>1592</v>
      </c>
      <c r="B121" t="s">
        <v>0</v>
      </c>
      <c r="C121" t="s">
        <v>1557</v>
      </c>
      <c r="D121" t="s">
        <v>153</v>
      </c>
      <c r="E121" t="s">
        <v>212</v>
      </c>
      <c r="F121" t="s">
        <v>155</v>
      </c>
      <c r="G121" t="s">
        <v>1558</v>
      </c>
      <c r="H121" t="s">
        <v>157</v>
      </c>
      <c r="I121" t="s">
        <v>1559</v>
      </c>
      <c r="N121">
        <v>5100</v>
      </c>
    </row>
    <row r="122" spans="1:15" x14ac:dyDescent="0.25">
      <c r="A122" t="s">
        <v>1592</v>
      </c>
      <c r="B122" t="s">
        <v>0</v>
      </c>
      <c r="C122" t="s">
        <v>1568</v>
      </c>
      <c r="D122" t="s">
        <v>153</v>
      </c>
      <c r="E122" t="s">
        <v>701</v>
      </c>
      <c r="F122" t="s">
        <v>155</v>
      </c>
      <c r="G122" t="s">
        <v>1558</v>
      </c>
      <c r="H122" t="s">
        <v>157</v>
      </c>
      <c r="I122" t="s">
        <v>1559</v>
      </c>
      <c r="N122">
        <v>5100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Chris</cp:lastModifiedBy>
  <cp:revision>13</cp:revision>
  <dcterms:created xsi:type="dcterms:W3CDTF">2019-01-15T13:14:35Z</dcterms:created>
  <dcterms:modified xsi:type="dcterms:W3CDTF">2019-01-23T19:04:06Z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