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9FEFB69A-87AF-5446-B4BD-465EFDFF5930}" xr6:coauthVersionLast="47" xr6:coauthVersionMax="47" xr10:uidLastSave="{00000000-0000-0000-0000-000000000000}"/>
  <bookViews>
    <workbookView xWindow="2920" yWindow="3880" windowWidth="17520" windowHeight="13300" firstSheet="6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P27" i="12"/>
  <c r="Q27" i="12"/>
  <c r="R27" i="12"/>
  <c r="P28" i="12"/>
  <c r="Q28" i="12"/>
  <c r="R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<sst xmlns="http://schemas.openxmlformats.org/spreadsheetml/2006/main" count="134" uniqueCount="34">
  <si>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</si>
  <si>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</si>
  <si>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</si>
  <si>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</si>
  <si>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</si>
  <si>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</si>
  <si>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</si>
  <si>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</si>
  <si>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</si>
  <si>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</si>
  <si>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</si>
  <si>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</si>
  <si>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</si>
  <si>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</si>
  <si>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</si>
  <si>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</si>
  <si>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</si>
  <si>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</si>
  <si>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</si>
  <si>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</si>
  <si>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</si>
  <si>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</si>
  <si>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</si>
  <si>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</si>
  <si>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</si>
  <si>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</si>
  <si>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</si>
  <si>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OOM</t>
    <phoneticPr fontId="1"/>
  </si>
  <si>
    <t>num of qubits</t>
  </si>
  <si>
    <t>Sequential</t>
  </si>
  <si>
    <t>simd</t>
  </si>
  <si>
    <t>thread</t>
    <phoneticPr fontId="1"/>
  </si>
  <si>
    <t>double 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</si>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</sst>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5"/>
      <c r="G2" s="15"/>
      <c r="H2" s="15"/>
      <c r="I2" s="15"/>
      <c r="J2" s="15"/>
      <c r="K2" s="15"/>
      <c r="L2" s="15"/>
      <c r="M2" s="15"/>
    </row>
    <row r="3" spans="2:14">
      <c r="E3" t="s">
        <v>3</v>
      </c>
      <c r="F3" t="s">
        <v>31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22"/>
  <sheetViews>
    <sheetView tabSelected="1" topLeftCell="K5" zoomScale="83" zoomScaleNormal="40" workbookViewId="0">
      <selection activeCell="N8" sqref="N8:R28"/>
    </sheetView>
  </sheetViews>
  <sheetFormatPr baseColWidth="10" defaultRowHeight="20"/>
  <cols>
    <col min="1" max="16384" width="10.7109375" style="12"/>
  </cols>
  <sheetData>
    <row r="1" spans="1:2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>
      <c r="A3" s="11" t="s">
        <v>28</v>
      </c>
      <c r="B3" s="11"/>
      <c r="C3" s="11" t="s">
        <v>29</v>
      </c>
      <c r="D3" s="11" t="s">
        <v>31</v>
      </c>
      <c r="E3" s="11" t="s">
        <v>32</v>
      </c>
      <c r="F3" s="11" t="s">
        <v>33</v>
      </c>
      <c r="G3" s="11"/>
      <c r="H3" s="11"/>
      <c r="I3" s="11"/>
      <c r="J3" s="11"/>
      <c r="K3" s="11"/>
      <c r="L3" s="11" t="s">
        <v>30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>
      <c r="A4" s="13">
        <v>1</v>
      </c>
      <c r="B4" s="11"/>
      <c r="C4" s="11">
        <v>7.2831299999999999</v>
      </c>
      <c r="D4" s="12">
        <v>10.0595</v>
      </c>
      <c r="E4" s="11">
        <v>10.1785</v>
      </c>
      <c r="F4" s="11">
        <v>10.0097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s="13"/>
      <c r="B5" s="11"/>
      <c r="C5" s="11">
        <v>7.4922899999999997</v>
      </c>
      <c r="D5" s="12">
        <v>8.4000400000000006</v>
      </c>
      <c r="E5" s="11">
        <v>10.2883</v>
      </c>
      <c r="F5" s="11">
        <v>8.21129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>
      <c r="A6" s="13"/>
      <c r="B6" s="11"/>
      <c r="C6" s="11">
        <v>7.3872900000000001</v>
      </c>
      <c r="D6" s="12">
        <v>9.1802499999999991</v>
      </c>
      <c r="E6" s="11">
        <v>10.5425</v>
      </c>
      <c r="F6" s="11">
        <v>9.8230799999999991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>
      <c r="A7" s="13"/>
      <c r="B7" s="11"/>
      <c r="C7" s="11">
        <v>7.3</v>
      </c>
      <c r="D7" s="12">
        <v>9.9054599999999997</v>
      </c>
      <c r="E7" s="11">
        <v>8.2945399999999996</v>
      </c>
      <c r="F7" s="11">
        <v>9.9869199999999996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>
      <c r="A8" s="13"/>
      <c r="B8" s="11"/>
      <c r="C8" s="11">
        <v>7.3334999999999999</v>
      </c>
      <c r="D8" s="12">
        <v>10.070499999999999</v>
      </c>
      <c r="E8" s="11">
        <v>9.56846</v>
      </c>
      <c r="F8" s="11">
        <v>9.45017</v>
      </c>
      <c r="G8" s="11"/>
      <c r="H8" s="11"/>
      <c r="I8" s="11"/>
      <c r="J8" s="11"/>
      <c r="K8" s="11"/>
      <c r="L8" s="11"/>
      <c r="M8" s="11"/>
      <c r="N8" s="11"/>
      <c r="O8" s="11" t="s">
        <v>29</v>
      </c>
      <c r="P8" s="11" t="s">
        <v>31</v>
      </c>
      <c r="Q8" s="11" t="s">
        <v>32</v>
      </c>
      <c r="R8" s="11" t="s">
        <v>33</v>
      </c>
      <c r="S8" s="11"/>
      <c r="T8" s="11"/>
      <c r="U8" s="11"/>
      <c r="V8" s="11"/>
      <c r="W8" s="11"/>
      <c r="X8" s="11" t="s">
        <v>30</v>
      </c>
    </row>
    <row r="9" spans="1:24">
      <c r="A9" s="13"/>
      <c r="B9" s="11"/>
      <c r="C9" s="11">
        <v>7.3531300000000002</v>
      </c>
      <c r="D9" s="12">
        <v>9.7478300000000004</v>
      </c>
      <c r="E9" s="11">
        <v>9.94</v>
      </c>
      <c r="F9" s="11">
        <v>8.2404600000000006</v>
      </c>
      <c r="G9" s="11"/>
      <c r="H9" s="11"/>
      <c r="I9" s="11"/>
      <c r="J9" s="11"/>
      <c r="K9" s="11"/>
      <c r="L9" s="11"/>
      <c r="M9" s="11"/>
      <c r="N9" s="11">
        <v>1</v>
      </c>
      <c r="O9" s="11">
        <f>AVERAGE(C4:C13)</f>
        <v>7.3506809999999998</v>
      </c>
      <c r="P9" s="11">
        <f t="shared" ref="P9:R9" si="0">AVERAGE(D4:D13)</f>
        <v>9.3855159999999991</v>
      </c>
      <c r="Q9" s="11">
        <f t="shared" si="0"/>
        <v>9.3582049999999999</v>
      </c>
      <c r="R9" s="11">
        <f t="shared" si="0"/>
        <v>9.3344439999999977</v>
      </c>
      <c r="S9" s="11"/>
      <c r="T9" s="11"/>
      <c r="U9" s="11"/>
      <c r="V9" s="11"/>
      <c r="W9" s="11"/>
      <c r="X9" s="11"/>
    </row>
    <row r="10" spans="1:24">
      <c r="A10" s="13"/>
      <c r="B10" s="11"/>
      <c r="C10" s="11">
        <v>7.3011699999999999</v>
      </c>
      <c r="D10" s="12">
        <v>9.47804</v>
      </c>
      <c r="E10" s="11">
        <v>8.0720399999999994</v>
      </c>
      <c r="F10" s="11">
        <v>10.053599999999999</v>
      </c>
      <c r="G10" s="11"/>
      <c r="H10" s="11"/>
      <c r="I10" s="11"/>
      <c r="J10" s="11"/>
      <c r="K10" s="11"/>
      <c r="L10" s="11"/>
      <c r="M10" s="11"/>
      <c r="N10" s="11">
        <v>2</v>
      </c>
      <c r="O10" s="11">
        <f>AVERAGE(C15:C24)</f>
        <v>14.04449</v>
      </c>
      <c r="P10" s="11">
        <f t="shared" ref="P10:R10" si="1">AVERAGE(D15:D24)</f>
        <v>21.428050000000002</v>
      </c>
      <c r="Q10" s="11">
        <f t="shared" si="1"/>
        <v>23.450830000000003</v>
      </c>
      <c r="R10" s="11">
        <f t="shared" si="1"/>
        <v>21.65532</v>
      </c>
      <c r="S10" s="11"/>
      <c r="T10" s="11"/>
      <c r="U10" s="11"/>
      <c r="V10" s="11"/>
      <c r="W10" s="11"/>
      <c r="X10" s="11"/>
    </row>
    <row r="11" spans="1:24">
      <c r="A11" s="13"/>
      <c r="B11" s="11"/>
      <c r="C11" s="11">
        <v>7.3908800000000001</v>
      </c>
      <c r="D11" s="12">
        <v>9.4227100000000004</v>
      </c>
      <c r="E11" s="11">
        <v>8.00108</v>
      </c>
      <c r="F11" s="11">
        <v>8.5543800000000001</v>
      </c>
      <c r="G11" s="11"/>
      <c r="H11" s="11"/>
      <c r="I11" s="11"/>
      <c r="J11" s="11"/>
      <c r="K11" s="11"/>
      <c r="L11" s="11"/>
      <c r="M11" s="11"/>
      <c r="N11" s="11">
        <v>3</v>
      </c>
      <c r="O11" s="11">
        <f>AVERAGE(C26:C35)</f>
        <v>25.038260000000001</v>
      </c>
      <c r="P11" s="11">
        <f t="shared" ref="P11:R11" si="2">AVERAGE(D26:D35)</f>
        <v>37.559649999999998</v>
      </c>
      <c r="Q11" s="11">
        <f t="shared" si="2"/>
        <v>46.513929999999995</v>
      </c>
      <c r="R11" s="11">
        <f t="shared" si="2"/>
        <v>38.028919999999999</v>
      </c>
      <c r="S11" s="11"/>
      <c r="T11" s="11"/>
      <c r="U11" s="11"/>
      <c r="V11" s="11"/>
      <c r="W11" s="11"/>
      <c r="X11" s="11"/>
    </row>
    <row r="12" spans="1:24">
      <c r="A12" s="13"/>
      <c r="B12" s="11"/>
      <c r="C12" s="11">
        <v>7.2939999999999996</v>
      </c>
      <c r="D12" s="12">
        <v>8.0571199999999994</v>
      </c>
      <c r="E12" s="11">
        <v>10.598800000000001</v>
      </c>
      <c r="F12" s="11">
        <v>9.5074199999999998</v>
      </c>
      <c r="G12" s="11"/>
      <c r="H12" s="11"/>
      <c r="I12" s="11"/>
      <c r="J12" s="11"/>
      <c r="K12" s="11"/>
      <c r="L12" s="11"/>
      <c r="M12" s="11"/>
      <c r="N12" s="11">
        <v>4</v>
      </c>
      <c r="O12" s="11">
        <f>AVERAGE(C37:C46)</f>
        <v>43.553220000000003</v>
      </c>
      <c r="P12" s="11">
        <f t="shared" ref="P12:R12" si="3">AVERAGE(D37:D46)</f>
        <v>63.203819999999993</v>
      </c>
      <c r="Q12" s="11">
        <f t="shared" si="3"/>
        <v>78.97081</v>
      </c>
      <c r="R12" s="11">
        <f t="shared" si="3"/>
        <v>62.251730000000009</v>
      </c>
      <c r="S12" s="11"/>
      <c r="T12" s="11"/>
      <c r="U12" s="11"/>
      <c r="V12" s="11"/>
      <c r="W12" s="11"/>
      <c r="X12" s="11"/>
    </row>
    <row r="13" spans="1:24">
      <c r="A13" s="13"/>
      <c r="B13" s="11"/>
      <c r="C13" s="11">
        <v>7.3714199999999996</v>
      </c>
      <c r="D13" s="12">
        <v>9.5337099999999992</v>
      </c>
      <c r="E13" s="11">
        <v>8.0978300000000001</v>
      </c>
      <c r="F13" s="11">
        <v>9.5074199999999998</v>
      </c>
      <c r="G13" s="11"/>
      <c r="H13" s="11"/>
      <c r="I13" s="11"/>
      <c r="J13" s="11"/>
      <c r="K13" s="11"/>
      <c r="L13" s="11"/>
      <c r="M13" s="11"/>
      <c r="N13" s="11">
        <v>5</v>
      </c>
      <c r="O13" s="11">
        <f>AVERAGE(C48:C57)</f>
        <v>76.036190000000005</v>
      </c>
      <c r="P13" s="11">
        <f t="shared" ref="P13:R13" si="4">AVERAGE(D48:D57)</f>
        <v>104.80720000000001</v>
      </c>
      <c r="Q13" s="11">
        <f t="shared" si="4"/>
        <v>133.2525</v>
      </c>
      <c r="R13" s="11">
        <f t="shared" si="4"/>
        <v>110.63169999999998</v>
      </c>
      <c r="S13" s="11"/>
      <c r="T13" s="11"/>
      <c r="U13" s="11"/>
      <c r="V13" s="11"/>
      <c r="W13" s="11"/>
      <c r="X13" s="11"/>
    </row>
    <row r="14" spans="1:2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6</v>
      </c>
      <c r="O14" s="11">
        <f>AVERAGE(C59:C68)</f>
        <v>140.12090000000001</v>
      </c>
      <c r="P14" s="11">
        <f t="shared" ref="P14:R14" si="5">AVERAGE(D59:D68)</f>
        <v>187.53030000000001</v>
      </c>
      <c r="Q14" s="11">
        <f t="shared" si="5"/>
        <v>232.28830000000002</v>
      </c>
      <c r="R14" s="11">
        <f t="shared" si="5"/>
        <v>190.39449999999999</v>
      </c>
      <c r="S14" s="11"/>
      <c r="T14" s="11"/>
      <c r="U14" s="11"/>
      <c r="V14" s="11"/>
      <c r="W14" s="11"/>
      <c r="X14" s="11"/>
    </row>
    <row r="15" spans="1:24">
      <c r="A15" s="13">
        <v>2</v>
      </c>
      <c r="B15" s="11"/>
      <c r="C15" s="11">
        <v>14.0616</v>
      </c>
      <c r="D15" s="11">
        <v>20.991</v>
      </c>
      <c r="E15" s="11">
        <v>24.046199999999999</v>
      </c>
      <c r="F15" s="11">
        <v>21.525300000000001</v>
      </c>
      <c r="G15" s="11"/>
      <c r="H15" s="11"/>
      <c r="I15" s="11"/>
      <c r="J15" s="11"/>
      <c r="K15" s="11"/>
      <c r="L15" s="11"/>
      <c r="M15" s="11"/>
      <c r="N15" s="11">
        <v>7</v>
      </c>
      <c r="O15" s="11">
        <f>AVERAGE(C70:C79)</f>
        <v>253.79560000000001</v>
      </c>
      <c r="P15" s="11">
        <f t="shared" ref="P15:R15" si="6">AVERAGE(D70:D79)</f>
        <v>322.2276</v>
      </c>
      <c r="Q15" s="11">
        <f t="shared" si="6"/>
        <v>418.19219999999996</v>
      </c>
      <c r="R15" s="11">
        <f t="shared" si="6"/>
        <v>338.2099</v>
      </c>
      <c r="S15" s="11"/>
      <c r="T15" s="11"/>
      <c r="U15" s="11"/>
      <c r="V15" s="11"/>
      <c r="W15" s="11"/>
      <c r="X15" s="11"/>
    </row>
    <row r="16" spans="1:24">
      <c r="A16" s="13"/>
      <c r="B16" s="11"/>
      <c r="C16" s="11">
        <v>13.805</v>
      </c>
      <c r="D16" s="11">
        <v>20.454999999999998</v>
      </c>
      <c r="E16" s="11">
        <v>24.9239</v>
      </c>
      <c r="F16" s="11">
        <v>20.5413</v>
      </c>
      <c r="G16" s="11"/>
      <c r="H16" s="11"/>
      <c r="I16" s="11"/>
      <c r="J16" s="11"/>
      <c r="K16" s="11"/>
      <c r="L16" s="11"/>
      <c r="M16" s="11"/>
      <c r="N16" s="11">
        <v>8</v>
      </c>
      <c r="O16" s="11">
        <f>AVERAGE(C81:C90)</f>
        <v>450.30210000000005</v>
      </c>
      <c r="P16" s="11">
        <f t="shared" ref="P16:R16" si="7">AVERAGE(D81:D90)</f>
        <v>575.06150000000002</v>
      </c>
      <c r="Q16" s="11">
        <f t="shared" si="7"/>
        <v>748.40620000000001</v>
      </c>
      <c r="R16" s="11">
        <f t="shared" si="7"/>
        <v>597.07179999999994</v>
      </c>
      <c r="S16" s="11"/>
      <c r="T16" s="11"/>
      <c r="U16" s="11"/>
      <c r="V16" s="11"/>
      <c r="W16" s="11"/>
      <c r="X16" s="11"/>
    </row>
    <row r="17" spans="1:24">
      <c r="A17" s="13"/>
      <c r="B17" s="11"/>
      <c r="C17" s="11">
        <v>14.2723</v>
      </c>
      <c r="D17" s="11">
        <v>20.885899999999999</v>
      </c>
      <c r="E17" s="11">
        <v>23.5884</v>
      </c>
      <c r="F17" s="11">
        <v>20.735099999999999</v>
      </c>
      <c r="G17" s="11"/>
      <c r="H17" s="11"/>
      <c r="I17" s="11"/>
      <c r="J17" s="11"/>
      <c r="K17" s="11"/>
      <c r="L17" s="11"/>
      <c r="M17" s="11"/>
      <c r="N17" s="11">
        <v>9</v>
      </c>
      <c r="O17" s="11">
        <f>AVERAGE(C92:C101)</f>
        <v>889.55869999999993</v>
      </c>
      <c r="P17" s="11">
        <f t="shared" ref="P17:R17" si="8">AVERAGE(D92:D101)</f>
        <v>1066.9817</v>
      </c>
      <c r="Q17" s="11">
        <f t="shared" si="8"/>
        <v>1307.1979999999999</v>
      </c>
      <c r="R17" s="11">
        <f t="shared" si="8"/>
        <v>1106.155</v>
      </c>
      <c r="S17" s="11"/>
      <c r="T17" s="11"/>
      <c r="U17" s="11"/>
      <c r="V17" s="11"/>
      <c r="W17" s="11"/>
      <c r="X17" s="11"/>
    </row>
    <row r="18" spans="1:24">
      <c r="A18" s="13"/>
      <c r="B18" s="11"/>
      <c r="C18" s="11">
        <v>14.485300000000001</v>
      </c>
      <c r="D18" s="11">
        <v>21.219000000000001</v>
      </c>
      <c r="E18" s="11">
        <v>23.858000000000001</v>
      </c>
      <c r="F18" s="11">
        <v>22.523800000000001</v>
      </c>
      <c r="G18" s="11"/>
      <c r="H18" s="11"/>
      <c r="I18" s="11"/>
      <c r="J18" s="11"/>
      <c r="K18" s="11"/>
      <c r="L18" s="11"/>
      <c r="M18" s="11"/>
      <c r="N18" s="11">
        <v>10</v>
      </c>
      <c r="O18" s="11">
        <f>AVERAGE(C103:C112)</f>
        <v>1687.5970000000002</v>
      </c>
      <c r="P18" s="11">
        <f t="shared" ref="P18:R18" si="9">AVERAGE(D103:D112)</f>
        <v>1912.4950000000001</v>
      </c>
      <c r="Q18" s="11">
        <f t="shared" si="9"/>
        <v>2368.8120000000004</v>
      </c>
      <c r="R18" s="11">
        <f t="shared" si="9"/>
        <v>1940.9900000000002</v>
      </c>
      <c r="S18" s="11"/>
      <c r="T18" s="11"/>
      <c r="U18" s="11"/>
      <c r="V18" s="11"/>
      <c r="W18" s="11"/>
      <c r="X18" s="11"/>
    </row>
    <row r="19" spans="1:24">
      <c r="A19" s="13"/>
      <c r="B19" s="11"/>
      <c r="C19" s="11">
        <v>14.16</v>
      </c>
      <c r="D19" s="11">
        <v>22.845800000000001</v>
      </c>
      <c r="E19" s="11">
        <v>21.2502</v>
      </c>
      <c r="F19" s="11">
        <v>23.408300000000001</v>
      </c>
      <c r="G19" s="11"/>
      <c r="H19" s="11"/>
      <c r="I19" s="11"/>
      <c r="J19" s="11"/>
      <c r="K19" s="11"/>
      <c r="L19" s="11"/>
      <c r="M19" s="11"/>
      <c r="N19" s="11">
        <v>11</v>
      </c>
      <c r="O19" s="11">
        <f>AVERAGE(C114:C123)</f>
        <v>3228.5589999999997</v>
      </c>
      <c r="P19" s="11">
        <f t="shared" ref="P19:R19" si="10">AVERAGE(D114:D123)</f>
        <v>3586.2820000000002</v>
      </c>
      <c r="Q19" s="11">
        <f t="shared" si="10"/>
        <v>4340.1430000000009</v>
      </c>
      <c r="R19" s="11">
        <f t="shared" si="10"/>
        <v>3589.3130000000006</v>
      </c>
      <c r="S19" s="11"/>
      <c r="T19" s="11"/>
      <c r="U19" s="11"/>
      <c r="V19" s="11"/>
      <c r="W19" s="11"/>
      <c r="X19" s="11"/>
    </row>
    <row r="20" spans="1:24">
      <c r="A20" s="13"/>
      <c r="B20" s="11"/>
      <c r="C20" s="11">
        <v>14.185600000000001</v>
      </c>
      <c r="D20" s="11">
        <v>22.959900000000001</v>
      </c>
      <c r="E20" s="11">
        <v>23.525700000000001</v>
      </c>
      <c r="F20" s="11">
        <v>19.8017</v>
      </c>
      <c r="G20" s="11"/>
      <c r="H20" s="11"/>
      <c r="I20" s="11"/>
      <c r="J20" s="11"/>
      <c r="K20" s="11"/>
      <c r="L20" s="11"/>
      <c r="M20" s="11"/>
      <c r="N20" s="11">
        <v>12</v>
      </c>
      <c r="O20" s="11">
        <f>AVERAGE(C125:C134)</f>
        <v>6225.7019999999993</v>
      </c>
      <c r="P20" s="11">
        <f t="shared" ref="P20:R20" si="11">AVERAGE(D125:D134)</f>
        <v>6651.2280000000001</v>
      </c>
      <c r="Q20" s="11">
        <f t="shared" si="11"/>
        <v>8087.3469999999988</v>
      </c>
      <c r="R20" s="11">
        <f t="shared" si="11"/>
        <v>6690.4560000000001</v>
      </c>
      <c r="S20" s="11"/>
      <c r="T20" s="11"/>
      <c r="U20" s="11"/>
      <c r="V20" s="11"/>
      <c r="W20" s="11"/>
      <c r="X20" s="11"/>
    </row>
    <row r="21" spans="1:24">
      <c r="A21" s="13"/>
      <c r="B21" s="11"/>
      <c r="C21" s="11">
        <v>14.267200000000001</v>
      </c>
      <c r="D21" s="11">
        <v>20.507200000000001</v>
      </c>
      <c r="E21" s="11">
        <v>24.254200000000001</v>
      </c>
      <c r="F21" s="11">
        <v>19.7483</v>
      </c>
      <c r="G21" s="11"/>
      <c r="H21" s="11"/>
      <c r="I21" s="11"/>
      <c r="J21" s="11"/>
      <c r="K21" s="11"/>
      <c r="L21" s="11"/>
      <c r="M21" s="11"/>
      <c r="N21" s="11">
        <v>13</v>
      </c>
      <c r="O21" s="11">
        <f>AVERAGE(C136:C145)</f>
        <v>12631.789999999999</v>
      </c>
      <c r="P21" s="11">
        <f t="shared" ref="P21:R21" si="12">AVERAGE(D136:D145)</f>
        <v>12943.2</v>
      </c>
      <c r="Q21" s="11">
        <f t="shared" si="12"/>
        <v>15845.289999999999</v>
      </c>
      <c r="R21" s="11">
        <f t="shared" si="12"/>
        <v>13341.539999999999</v>
      </c>
      <c r="S21" s="11"/>
      <c r="T21" s="11"/>
      <c r="U21" s="11"/>
      <c r="V21" s="11"/>
      <c r="W21" s="11"/>
      <c r="X21" s="11"/>
    </row>
    <row r="22" spans="1:24">
      <c r="A22" s="13"/>
      <c r="B22" s="11"/>
      <c r="C22" s="11">
        <v>13.7293</v>
      </c>
      <c r="D22" s="11">
        <v>21.6006</v>
      </c>
      <c r="E22" s="11">
        <v>22.096</v>
      </c>
      <c r="F22" s="11">
        <v>22.9145</v>
      </c>
      <c r="G22" s="11"/>
      <c r="H22" s="11"/>
      <c r="I22" s="11"/>
      <c r="J22" s="11"/>
      <c r="K22" s="11"/>
      <c r="L22" s="11"/>
      <c r="M22" s="11"/>
      <c r="N22" s="11">
        <v>14</v>
      </c>
      <c r="O22" s="11">
        <f>AVERAGE(C147:C156)</f>
        <v>23520.79</v>
      </c>
      <c r="P22" s="11">
        <f t="shared" ref="P22:R22" si="13">AVERAGE(D147:D156)</f>
        <v>23495.300000000003</v>
      </c>
      <c r="Q22" s="11">
        <f t="shared" si="13"/>
        <v>31583.02</v>
      </c>
      <c r="R22" s="11">
        <f t="shared" si="13"/>
        <v>22750.519999999997</v>
      </c>
      <c r="S22" s="11"/>
      <c r="T22" s="11"/>
      <c r="U22" s="11"/>
      <c r="V22" s="11"/>
      <c r="W22" s="11"/>
      <c r="X22" s="11"/>
    </row>
    <row r="23" spans="1:24">
      <c r="A23" s="13"/>
      <c r="B23" s="11"/>
      <c r="C23" s="11">
        <v>13.7645</v>
      </c>
      <c r="D23" s="11">
        <v>20.653700000000001</v>
      </c>
      <c r="E23" s="11">
        <v>25.494700000000002</v>
      </c>
      <c r="F23" s="11">
        <v>21.584399999999999</v>
      </c>
      <c r="G23" s="11"/>
      <c r="H23" s="11"/>
      <c r="I23" s="11"/>
      <c r="J23" s="11"/>
      <c r="K23" s="11"/>
      <c r="L23" s="11"/>
      <c r="M23" s="11"/>
      <c r="N23" s="11">
        <v>15</v>
      </c>
      <c r="O23" s="11">
        <f>AVERAGE(C158:C167)</f>
        <v>44166.7</v>
      </c>
      <c r="P23" s="11">
        <f t="shared" ref="P23:R23" si="14">AVERAGE(D158:D167)</f>
        <v>44487.9</v>
      </c>
      <c r="Q23" s="11">
        <f t="shared" si="14"/>
        <v>63094.100000000006</v>
      </c>
      <c r="R23" s="11">
        <f t="shared" si="14"/>
        <v>47088.800000000003</v>
      </c>
      <c r="S23" s="11"/>
      <c r="T23" s="11"/>
      <c r="U23" s="11"/>
      <c r="V23" s="11"/>
      <c r="W23" s="11"/>
      <c r="X23" s="11"/>
    </row>
    <row r="24" spans="1:24">
      <c r="A24" s="13"/>
      <c r="B24" s="11"/>
      <c r="C24" s="11">
        <v>13.7141</v>
      </c>
      <c r="D24" s="11">
        <v>22.162400000000002</v>
      </c>
      <c r="E24" s="11">
        <v>21.471</v>
      </c>
      <c r="F24" s="11">
        <v>23.770499999999998</v>
      </c>
      <c r="G24" s="11"/>
      <c r="H24" s="11"/>
      <c r="I24" s="11"/>
      <c r="J24" s="11"/>
      <c r="K24" s="11"/>
      <c r="L24" s="11"/>
      <c r="M24" s="11"/>
      <c r="N24" s="11">
        <v>16</v>
      </c>
      <c r="O24" s="11">
        <f>AVERAGE(C169:C178)</f>
        <v>98844.17</v>
      </c>
      <c r="P24" s="11">
        <f t="shared" ref="P24:R24" si="15">AVERAGE(D169:D178)</f>
        <v>85856.9</v>
      </c>
      <c r="Q24" s="11">
        <f t="shared" si="15"/>
        <v>103126.55</v>
      </c>
      <c r="R24" s="11">
        <f t="shared" si="15"/>
        <v>98892.35</v>
      </c>
      <c r="S24" s="11"/>
      <c r="T24" s="11"/>
      <c r="U24" s="11"/>
      <c r="V24" s="11"/>
      <c r="W24" s="11"/>
      <c r="X24" s="11"/>
    </row>
    <row r="25" spans="1:2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17</v>
      </c>
      <c r="O25" s="11">
        <f>AVERAGE(C180:C189)</f>
        <v>199200.1</v>
      </c>
      <c r="P25" s="11">
        <f t="shared" ref="P25:R25" si="16">AVERAGE(D180:D189)</f>
        <v>188114</v>
      </c>
      <c r="Q25" s="11">
        <f t="shared" si="16"/>
        <v>262216</v>
      </c>
      <c r="R25" s="11">
        <f t="shared" si="16"/>
        <v>216139</v>
      </c>
      <c r="S25" s="11"/>
      <c r="T25" s="11"/>
      <c r="U25" s="11"/>
      <c r="V25" s="11"/>
      <c r="W25" s="11"/>
      <c r="X25" s="11"/>
    </row>
    <row r="26" spans="1:24">
      <c r="A26" s="13">
        <v>3</v>
      </c>
      <c r="B26" s="11"/>
      <c r="C26" s="11">
        <v>25.529</v>
      </c>
      <c r="D26" s="11">
        <v>37.4405</v>
      </c>
      <c r="E26" s="11">
        <v>49.582599999999999</v>
      </c>
      <c r="F26" s="11">
        <v>36.290399999999998</v>
      </c>
      <c r="G26" s="11"/>
      <c r="H26" s="11"/>
      <c r="I26" s="11"/>
      <c r="J26" s="11"/>
      <c r="K26" s="11"/>
      <c r="L26" s="11"/>
      <c r="M26" s="11"/>
      <c r="N26" s="11">
        <v>18</v>
      </c>
      <c r="O26" s="11">
        <f>AVERAGE(C191:C200)</f>
        <v>621937.14285714284</v>
      </c>
      <c r="P26" s="11">
        <f t="shared" ref="P26:R26" si="17">AVERAGE(D191:D200)</f>
        <v>392502</v>
      </c>
      <c r="Q26" s="11">
        <f t="shared" si="17"/>
        <v>912982</v>
      </c>
      <c r="R26" s="11">
        <f t="shared" si="17"/>
        <v>400282</v>
      </c>
      <c r="S26" s="11"/>
      <c r="T26" s="11"/>
      <c r="U26" s="11"/>
      <c r="V26" s="11"/>
      <c r="W26" s="11"/>
      <c r="X26" s="11"/>
    </row>
    <row r="27" spans="1:24">
      <c r="A27" s="13"/>
      <c r="B27" s="11"/>
      <c r="C27" s="11">
        <v>24.769500000000001</v>
      </c>
      <c r="D27" s="11">
        <v>37.7057</v>
      </c>
      <c r="E27" s="11">
        <v>47.533999999999999</v>
      </c>
      <c r="F27" s="11">
        <v>37.997599999999998</v>
      </c>
      <c r="G27" s="11"/>
      <c r="H27" s="11"/>
      <c r="I27" s="11"/>
      <c r="J27" s="11"/>
      <c r="K27" s="11"/>
      <c r="L27" s="11"/>
      <c r="M27" s="11"/>
      <c r="N27" s="11">
        <v>19</v>
      </c>
      <c r="O27" s="11">
        <f>AVERAGE(C202:C211)</f>
        <v>3036052</v>
      </c>
      <c r="P27" s="11">
        <f t="shared" ref="P27:R27" si="18">AVERAGE(D202:D211)</f>
        <v>1002269</v>
      </c>
      <c r="Q27" s="11">
        <f t="shared" si="18"/>
        <v>1346030</v>
      </c>
      <c r="R27" s="11">
        <f t="shared" si="18"/>
        <v>1143770</v>
      </c>
      <c r="S27" s="11"/>
      <c r="T27" s="11"/>
      <c r="U27" s="11"/>
      <c r="V27" s="11"/>
      <c r="W27" s="11"/>
      <c r="X27" s="11"/>
    </row>
    <row r="28" spans="1:24">
      <c r="A28" s="13"/>
      <c r="B28" s="11"/>
      <c r="C28" s="11">
        <v>25.059000000000001</v>
      </c>
      <c r="D28" s="11">
        <v>36.744399999999999</v>
      </c>
      <c r="E28" s="11">
        <v>45.737900000000003</v>
      </c>
      <c r="F28" s="11">
        <v>37.6449</v>
      </c>
      <c r="G28" s="11"/>
      <c r="H28" s="11"/>
      <c r="I28" s="11"/>
      <c r="J28" s="11"/>
      <c r="K28" s="11"/>
      <c r="L28" s="11"/>
      <c r="M28" s="11"/>
      <c r="N28" s="11">
        <v>20</v>
      </c>
      <c r="O28" s="11" t="e">
        <f>AVERAGE(C213:C222)</f>
        <v>#DIV/0!</v>
      </c>
      <c r="P28" s="11" t="e">
        <f t="shared" ref="P28:R28" si="19">AVERAGE(D213:D222)</f>
        <v>#DIV/0!</v>
      </c>
      <c r="Q28" s="11" t="e">
        <f t="shared" si="19"/>
        <v>#DIV/0!</v>
      </c>
      <c r="R28" s="11" t="e">
        <f t="shared" si="19"/>
        <v>#DIV/0!</v>
      </c>
      <c r="S28" s="11"/>
      <c r="T28" s="11"/>
      <c r="U28" s="11"/>
      <c r="V28" s="11"/>
      <c r="W28" s="11"/>
      <c r="X28" s="11"/>
    </row>
    <row r="29" spans="1:24">
      <c r="A29" s="13"/>
      <c r="B29" s="11"/>
      <c r="C29" s="11">
        <v>23.943899999999999</v>
      </c>
      <c r="D29" s="11">
        <v>36.350900000000003</v>
      </c>
      <c r="E29" s="11">
        <v>47.975299999999997</v>
      </c>
      <c r="F29" s="11">
        <v>36.153100000000002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>
      <c r="A30" s="13"/>
      <c r="B30" s="11"/>
      <c r="C30" s="11">
        <v>24.497699999999998</v>
      </c>
      <c r="D30" s="11">
        <v>38.543199999999999</v>
      </c>
      <c r="E30" s="11">
        <v>47.738500000000002</v>
      </c>
      <c r="F30" s="11">
        <v>39.160800000000002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>
      <c r="A31" s="13"/>
      <c r="B31" s="11"/>
      <c r="C31" s="11">
        <v>25.852900000000002</v>
      </c>
      <c r="D31" s="11">
        <v>38.420400000000001</v>
      </c>
      <c r="E31" s="11">
        <v>44.832999999999998</v>
      </c>
      <c r="F31" s="11">
        <v>37.368899999999996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>
      <c r="A32" s="13"/>
      <c r="B32" s="11"/>
      <c r="C32" s="11">
        <v>24.809000000000001</v>
      </c>
      <c r="D32" s="11">
        <v>37.232100000000003</v>
      </c>
      <c r="E32" s="11">
        <v>45.464799999999997</v>
      </c>
      <c r="F32" s="11">
        <v>38.927799999999998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>
      <c r="A33" s="13"/>
      <c r="B33" s="11"/>
      <c r="C33" s="11">
        <v>25.068300000000001</v>
      </c>
      <c r="D33" s="11">
        <v>37.645099999999999</v>
      </c>
      <c r="E33" s="11">
        <v>43.805999999999997</v>
      </c>
      <c r="F33" s="11">
        <v>40.18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>
      <c r="A34" s="13"/>
      <c r="B34" s="11"/>
      <c r="C34" s="11">
        <v>26.110900000000001</v>
      </c>
      <c r="D34" s="11">
        <v>37.357500000000002</v>
      </c>
      <c r="E34" s="11">
        <v>47.1113</v>
      </c>
      <c r="F34" s="11">
        <v>38.386499999999998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>
      <c r="A35" s="13"/>
      <c r="B35" s="11"/>
      <c r="C35" s="11">
        <v>24.7424</v>
      </c>
      <c r="D35" s="11">
        <v>38.156700000000001</v>
      </c>
      <c r="E35" s="11">
        <v>45.355899999999998</v>
      </c>
      <c r="F35" s="11">
        <v>38.179200000000002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>
      <c r="A37" s="13">
        <v>4</v>
      </c>
      <c r="B37" s="11"/>
      <c r="C37" s="11">
        <v>42.282200000000003</v>
      </c>
      <c r="D37" s="11">
        <v>62.344000000000001</v>
      </c>
      <c r="E37" s="11">
        <v>72.824200000000005</v>
      </c>
      <c r="F37" s="11">
        <v>63.614899999999999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>
      <c r="A38" s="13"/>
      <c r="B38" s="11"/>
      <c r="C38" s="11">
        <v>42.135899999999999</v>
      </c>
      <c r="D38" s="11">
        <v>60.435000000000002</v>
      </c>
      <c r="E38" s="11">
        <v>77.198300000000003</v>
      </c>
      <c r="F38" s="11">
        <v>64.311499999999995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>
      <c r="A39" s="13"/>
      <c r="B39" s="11"/>
      <c r="C39" s="11">
        <v>43.613500000000002</v>
      </c>
      <c r="D39" s="11">
        <v>63.231000000000002</v>
      </c>
      <c r="E39" s="11">
        <v>80.480599999999995</v>
      </c>
      <c r="F39" s="11">
        <v>63.3093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>
      <c r="A40" s="13"/>
      <c r="B40" s="11"/>
      <c r="C40" s="11">
        <v>45.526600000000002</v>
      </c>
      <c r="D40" s="11">
        <v>60.155999999999999</v>
      </c>
      <c r="E40" s="11">
        <v>77.114500000000007</v>
      </c>
      <c r="F40" s="11">
        <v>58.768700000000003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>
      <c r="A41" s="13"/>
      <c r="B41" s="11"/>
      <c r="C41" s="11">
        <v>44.613100000000003</v>
      </c>
      <c r="D41" s="11">
        <v>62.863799999999998</v>
      </c>
      <c r="E41" s="11">
        <v>83.161699999999996</v>
      </c>
      <c r="F41" s="11">
        <v>64.550700000000006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>
      <c r="A42" s="13"/>
      <c r="B42" s="11"/>
      <c r="C42" s="11">
        <v>43.384500000000003</v>
      </c>
      <c r="D42" s="11">
        <v>64.626900000000006</v>
      </c>
      <c r="E42" s="11">
        <v>78.216899999999995</v>
      </c>
      <c r="F42" s="11">
        <v>57.447800000000001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13"/>
      <c r="B43" s="11"/>
      <c r="C43" s="11">
        <v>43.042000000000002</v>
      </c>
      <c r="D43" s="11">
        <v>67.698300000000003</v>
      </c>
      <c r="E43" s="11">
        <v>78.181299999999993</v>
      </c>
      <c r="F43" s="11">
        <v>63.920200000000001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>
      <c r="A44" s="13"/>
      <c r="B44" s="11"/>
      <c r="C44" s="11">
        <v>44.105200000000004</v>
      </c>
      <c r="D44" s="11">
        <v>61.888800000000003</v>
      </c>
      <c r="E44" s="11">
        <v>80.641199999999998</v>
      </c>
      <c r="F44" s="11">
        <v>64.153099999999995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>
      <c r="A45" s="13"/>
      <c r="B45" s="11"/>
      <c r="C45" s="11">
        <v>42.594900000000003</v>
      </c>
      <c r="D45" s="11">
        <v>61.976300000000002</v>
      </c>
      <c r="E45" s="11">
        <v>77.026799999999994</v>
      </c>
      <c r="F45" s="11">
        <v>60.467799999999997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>
      <c r="A46" s="13"/>
      <c r="B46" s="11"/>
      <c r="C46" s="11">
        <v>44.234299999999998</v>
      </c>
      <c r="D46" s="11">
        <v>66.818100000000001</v>
      </c>
      <c r="E46" s="11">
        <v>84.8626</v>
      </c>
      <c r="F46" s="11">
        <v>61.973300000000002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>
      <c r="A48" s="13">
        <v>5</v>
      </c>
      <c r="B48" s="11"/>
      <c r="C48" s="11">
        <v>74.240499999999997</v>
      </c>
      <c r="D48" s="11">
        <v>104.077</v>
      </c>
      <c r="E48" s="11">
        <v>127.414</v>
      </c>
      <c r="F48" s="11">
        <v>109.902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>
      <c r="A49" s="13"/>
      <c r="B49" s="11"/>
      <c r="C49" s="11">
        <v>75.043199999999999</v>
      </c>
      <c r="D49" s="11">
        <v>104.706</v>
      </c>
      <c r="E49" s="11">
        <v>132.40700000000001</v>
      </c>
      <c r="F49" s="11">
        <v>115.25700000000001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>
      <c r="A50" s="13"/>
      <c r="B50" s="11"/>
      <c r="C50" s="11">
        <v>79.326300000000003</v>
      </c>
      <c r="D50" s="11">
        <v>108.833</v>
      </c>
      <c r="E50" s="11">
        <v>137.93600000000001</v>
      </c>
      <c r="F50" s="11">
        <v>103.7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>
      <c r="A51" s="13"/>
      <c r="B51" s="11"/>
      <c r="C51" s="11">
        <v>79.119699999999995</v>
      </c>
      <c r="D51" s="11">
        <v>101.34</v>
      </c>
      <c r="E51" s="11">
        <v>131.48699999999999</v>
      </c>
      <c r="F51" s="11">
        <v>112.67700000000001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>
      <c r="A52" s="13"/>
      <c r="B52" s="11"/>
      <c r="C52" s="11">
        <v>75.4114</v>
      </c>
      <c r="D52" s="11">
        <v>107.129</v>
      </c>
      <c r="E52" s="11">
        <v>121.062</v>
      </c>
      <c r="F52" s="11">
        <v>111.94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>
      <c r="A53" s="13"/>
      <c r="B53" s="11"/>
      <c r="C53" s="11">
        <v>80.296000000000006</v>
      </c>
      <c r="D53" s="11">
        <v>107.755</v>
      </c>
      <c r="E53" s="11">
        <v>136.90700000000001</v>
      </c>
      <c r="F53" s="11">
        <v>114.414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>
      <c r="A54" s="13"/>
      <c r="B54" s="11"/>
      <c r="C54" s="11">
        <v>75.254900000000006</v>
      </c>
      <c r="D54" s="11">
        <v>102.536</v>
      </c>
      <c r="E54" s="11">
        <v>136.934</v>
      </c>
      <c r="F54" s="11">
        <v>104.627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>
      <c r="A55" s="13"/>
      <c r="B55" s="11"/>
      <c r="C55" s="11">
        <v>74.257800000000003</v>
      </c>
      <c r="D55" s="11">
        <v>102.181</v>
      </c>
      <c r="E55" s="11">
        <v>143.02000000000001</v>
      </c>
      <c r="F55" s="11">
        <v>112.669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>
      <c r="A56" s="13"/>
      <c r="B56" s="11"/>
      <c r="C56" s="11">
        <v>73.153499999999994</v>
      </c>
      <c r="D56" s="11">
        <v>102.893</v>
      </c>
      <c r="E56" s="11">
        <v>126.378</v>
      </c>
      <c r="F56" s="11">
        <v>111.56399999999999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>
      <c r="A57" s="13"/>
      <c r="B57" s="11"/>
      <c r="C57" s="11">
        <v>74.258600000000001</v>
      </c>
      <c r="D57" s="11">
        <v>106.622</v>
      </c>
      <c r="E57" s="11">
        <v>138.97999999999999</v>
      </c>
      <c r="F57" s="11">
        <v>109.56699999999999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>
      <c r="A59" s="13">
        <v>6</v>
      </c>
      <c r="B59" s="11"/>
      <c r="C59" s="11">
        <v>135.23599999999999</v>
      </c>
      <c r="D59" s="11">
        <v>197.10499999999999</v>
      </c>
      <c r="E59" s="11">
        <v>254.48699999999999</v>
      </c>
      <c r="F59" s="11">
        <v>203.77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>
      <c r="A60" s="13"/>
      <c r="B60" s="11"/>
      <c r="C60" s="11">
        <v>130.33500000000001</v>
      </c>
      <c r="D60" s="11">
        <v>171.32499999999999</v>
      </c>
      <c r="E60" s="11">
        <v>246.27699999999999</v>
      </c>
      <c r="F60" s="11">
        <v>191.92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>
      <c r="A61" s="13"/>
      <c r="B61" s="11"/>
      <c r="C61" s="11">
        <v>138.93700000000001</v>
      </c>
      <c r="D61" s="11">
        <v>193.66499999999999</v>
      </c>
      <c r="E61" s="11">
        <v>235.39699999999999</v>
      </c>
      <c r="F61" s="11">
        <v>167.33600000000001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>
      <c r="A62" s="13"/>
      <c r="B62" s="11"/>
      <c r="C62" s="11">
        <v>146.09399999999999</v>
      </c>
      <c r="D62" s="11">
        <v>193.345</v>
      </c>
      <c r="E62" s="11">
        <v>214.53700000000001</v>
      </c>
      <c r="F62" s="11">
        <v>201.488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>
      <c r="A63" s="13"/>
      <c r="B63" s="11"/>
      <c r="C63" s="11">
        <v>148.17699999999999</v>
      </c>
      <c r="D63" s="11">
        <v>189.55500000000001</v>
      </c>
      <c r="E63" s="11">
        <v>242.41</v>
      </c>
      <c r="F63" s="11">
        <v>172.20500000000001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>
      <c r="A64" s="13"/>
      <c r="B64" s="11"/>
      <c r="C64" s="11">
        <v>155.339</v>
      </c>
      <c r="D64" s="11">
        <v>174.33500000000001</v>
      </c>
      <c r="E64" s="11">
        <v>217.45500000000001</v>
      </c>
      <c r="F64" s="11">
        <v>185.09299999999999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>
      <c r="A65" s="13"/>
      <c r="B65" s="11"/>
      <c r="C65" s="11">
        <v>132.52000000000001</v>
      </c>
      <c r="D65" s="11">
        <v>181.66200000000001</v>
      </c>
      <c r="E65" s="11">
        <v>205.15600000000001</v>
      </c>
      <c r="F65" s="11">
        <v>195.30199999999999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>
      <c r="A66" s="13"/>
      <c r="B66" s="11"/>
      <c r="C66" s="11">
        <v>134.90799999999999</v>
      </c>
      <c r="D66" s="11">
        <v>200.38499999999999</v>
      </c>
      <c r="E66" s="11">
        <v>238.98099999999999</v>
      </c>
      <c r="F66" s="11">
        <v>204.08799999999999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>
      <c r="A67" s="13"/>
      <c r="B67" s="11"/>
      <c r="C67" s="11">
        <v>149.84399999999999</v>
      </c>
      <c r="D67" s="11">
        <v>197.36</v>
      </c>
      <c r="E67" s="11">
        <v>233.977</v>
      </c>
      <c r="F67" s="11">
        <v>180.40299999999999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>
      <c r="A68" s="13"/>
      <c r="B68" s="11"/>
      <c r="C68" s="11">
        <v>129.81899999999999</v>
      </c>
      <c r="D68" s="11">
        <v>176.566</v>
      </c>
      <c r="E68" s="11">
        <v>234.20599999999999</v>
      </c>
      <c r="F68" s="11">
        <v>202.34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>
      <c r="A70" s="13">
        <v>7</v>
      </c>
      <c r="B70" s="11"/>
      <c r="C70" s="11">
        <v>278.50400000000002</v>
      </c>
      <c r="D70" s="11">
        <v>305.05700000000002</v>
      </c>
      <c r="E70" s="11">
        <v>433.625</v>
      </c>
      <c r="F70" s="11">
        <v>336.5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>
      <c r="A71" s="13"/>
      <c r="B71" s="11"/>
      <c r="C71" s="11">
        <v>269.72199999999998</v>
      </c>
      <c r="D71" s="11">
        <v>369.93700000000001</v>
      </c>
      <c r="E71" s="11">
        <v>412.06799999999998</v>
      </c>
      <c r="F71" s="11">
        <v>351.98700000000002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>
      <c r="A72" s="13"/>
      <c r="B72" s="11"/>
      <c r="C72" s="11">
        <v>256.45100000000002</v>
      </c>
      <c r="D72" s="11">
        <v>321.52999999999997</v>
      </c>
      <c r="E72" s="11">
        <v>394.61399999999998</v>
      </c>
      <c r="F72" s="11">
        <v>316.87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>
      <c r="A73" s="13"/>
      <c r="B73" s="11"/>
      <c r="C73" s="11">
        <v>272.57499999999999</v>
      </c>
      <c r="D73" s="11">
        <v>343.78399999999999</v>
      </c>
      <c r="E73" s="11">
        <v>443.41899999999998</v>
      </c>
      <c r="F73" s="11">
        <v>324.315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>
      <c r="A74" s="13"/>
      <c r="B74" s="11"/>
      <c r="C74" s="11">
        <v>237.816</v>
      </c>
      <c r="D74" s="11">
        <v>310.91199999999998</v>
      </c>
      <c r="E74" s="11">
        <v>416.01100000000002</v>
      </c>
      <c r="F74" s="11">
        <v>343.67599999999999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>
      <c r="A75" s="13"/>
      <c r="B75" s="11"/>
      <c r="C75" s="11">
        <v>264.84500000000003</v>
      </c>
      <c r="D75" s="11">
        <v>330.12200000000001</v>
      </c>
      <c r="E75" s="11">
        <v>394.88</v>
      </c>
      <c r="F75" s="11">
        <v>346.15899999999999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 s="13"/>
      <c r="B76" s="11"/>
      <c r="C76" s="11">
        <v>240.24</v>
      </c>
      <c r="D76" s="11">
        <v>316.76499999999999</v>
      </c>
      <c r="E76" s="11">
        <v>391.38099999999997</v>
      </c>
      <c r="F76" s="11">
        <v>348.26900000000001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>
      <c r="A77" s="13"/>
      <c r="B77" s="11"/>
      <c r="C77" s="11">
        <v>232.59700000000001</v>
      </c>
      <c r="D77" s="11">
        <v>305.86</v>
      </c>
      <c r="E77" s="11">
        <v>429.15800000000002</v>
      </c>
      <c r="F77" s="11">
        <v>362.84300000000002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>
      <c r="A78" s="13"/>
      <c r="B78" s="11"/>
      <c r="C78" s="11">
        <v>245.29499999999999</v>
      </c>
      <c r="D78" s="11">
        <v>282.72300000000001</v>
      </c>
      <c r="E78" s="11">
        <v>402.214</v>
      </c>
      <c r="F78" s="11">
        <v>324.97000000000003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>
      <c r="A79" s="13"/>
      <c r="B79" s="11"/>
      <c r="C79" s="11">
        <v>239.911</v>
      </c>
      <c r="D79" s="11">
        <v>335.58600000000001</v>
      </c>
      <c r="E79" s="11">
        <v>464.55200000000002</v>
      </c>
      <c r="F79" s="11">
        <v>326.51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>
      <c r="A81" s="13">
        <v>8</v>
      </c>
      <c r="B81" s="11"/>
      <c r="C81" s="11">
        <v>435.73599999999999</v>
      </c>
      <c r="D81" s="11">
        <v>564.75699999999995</v>
      </c>
      <c r="E81" s="11">
        <v>750.03300000000002</v>
      </c>
      <c r="F81" s="11">
        <v>643.93700000000001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>
      <c r="A82" s="13"/>
      <c r="B82" s="11"/>
      <c r="C82" s="11">
        <v>443.80200000000002</v>
      </c>
      <c r="D82" s="11">
        <v>646.16499999999996</v>
      </c>
      <c r="E82" s="11">
        <v>858.67200000000003</v>
      </c>
      <c r="F82" s="11">
        <v>578.35299999999995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>
      <c r="A83" s="13"/>
      <c r="B83" s="11"/>
      <c r="C83" s="11">
        <v>467.82799999999997</v>
      </c>
      <c r="D83" s="11">
        <v>555.42899999999997</v>
      </c>
      <c r="E83" s="11">
        <v>788.25900000000001</v>
      </c>
      <c r="F83" s="11">
        <v>572.95000000000005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>
      <c r="A84" s="13"/>
      <c r="B84" s="11"/>
      <c r="C84" s="11">
        <v>448.572</v>
      </c>
      <c r="D84" s="11">
        <v>550.42700000000002</v>
      </c>
      <c r="E84" s="11">
        <v>752.31200000000001</v>
      </c>
      <c r="F84" s="11">
        <v>656.55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>
      <c r="A85" s="13"/>
      <c r="B85" s="11"/>
      <c r="C85" s="11">
        <v>464.262</v>
      </c>
      <c r="D85" s="11">
        <v>569.08000000000004</v>
      </c>
      <c r="E85" s="11">
        <v>713.19600000000003</v>
      </c>
      <c r="F85" s="11">
        <v>593.14099999999996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>
      <c r="A86" s="13"/>
      <c r="B86" s="11"/>
      <c r="C86" s="11">
        <v>455.96499999999997</v>
      </c>
      <c r="D86" s="11">
        <v>561.87099999999998</v>
      </c>
      <c r="E86" s="11">
        <v>725.46</v>
      </c>
      <c r="F86" s="11">
        <v>565.37699999999995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>
      <c r="A87" s="13"/>
      <c r="B87" s="11"/>
      <c r="C87" s="11">
        <v>425.72</v>
      </c>
      <c r="D87" s="11">
        <v>616.53300000000002</v>
      </c>
      <c r="E87" s="11">
        <v>772.81500000000005</v>
      </c>
      <c r="F87" s="11">
        <v>559.88699999999994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>
      <c r="A88" s="13"/>
      <c r="B88" s="11"/>
      <c r="C88" s="11">
        <v>454.661</v>
      </c>
      <c r="D88" s="11">
        <v>568.077</v>
      </c>
      <c r="E88" s="11">
        <v>602.947</v>
      </c>
      <c r="F88" s="11">
        <v>625.12300000000005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>
      <c r="A89" s="13"/>
      <c r="B89" s="11"/>
      <c r="C89" s="11">
        <v>453.17599999999999</v>
      </c>
      <c r="D89" s="11">
        <v>558.35199999999998</v>
      </c>
      <c r="E89" s="11">
        <v>757.35299999999995</v>
      </c>
      <c r="F89" s="11">
        <v>573.96299999999997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>
      <c r="A90" s="13"/>
      <c r="B90" s="11"/>
      <c r="C90" s="11">
        <v>453.29899999999998</v>
      </c>
      <c r="D90" s="11">
        <v>559.92399999999998</v>
      </c>
      <c r="E90" s="11">
        <v>763.01499999999999</v>
      </c>
      <c r="F90" s="11">
        <v>601.43700000000001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>
      <c r="A92" s="13">
        <v>9</v>
      </c>
      <c r="B92" s="11"/>
      <c r="C92" s="11">
        <v>891.851</v>
      </c>
      <c r="D92" s="11">
        <v>1083.28</v>
      </c>
      <c r="E92" s="11">
        <v>1073.6099999999999</v>
      </c>
      <c r="F92" s="11">
        <v>1029.8499999999999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>
      <c r="A93" s="13"/>
      <c r="B93" s="11"/>
      <c r="C93" s="11">
        <v>926.19500000000005</v>
      </c>
      <c r="D93" s="11">
        <v>1027.03</v>
      </c>
      <c r="E93" s="11">
        <v>1469.96</v>
      </c>
      <c r="F93" s="11">
        <v>1053.18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>
      <c r="A94" s="13"/>
      <c r="B94" s="11"/>
      <c r="C94" s="11">
        <v>845.625</v>
      </c>
      <c r="D94" s="11">
        <v>1226.02</v>
      </c>
      <c r="E94" s="11">
        <v>1390.72</v>
      </c>
      <c r="F94" s="11">
        <v>1164.94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>
      <c r="A95" s="13"/>
      <c r="B95" s="11"/>
      <c r="C95" s="11">
        <v>835.34100000000001</v>
      </c>
      <c r="D95" s="11">
        <v>913.89</v>
      </c>
      <c r="E95" s="11">
        <v>1113.57</v>
      </c>
      <c r="F95" s="11">
        <v>1161.3399999999999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>
      <c r="A96" s="13"/>
      <c r="B96" s="11"/>
      <c r="C96" s="11">
        <v>1036.99</v>
      </c>
      <c r="D96" s="11">
        <v>1273.32</v>
      </c>
      <c r="E96" s="11">
        <v>1444.14</v>
      </c>
      <c r="F96" s="11">
        <v>1142.45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>
      <c r="A97" s="13"/>
      <c r="B97" s="11"/>
      <c r="C97" s="11">
        <v>986.40800000000002</v>
      </c>
      <c r="D97" s="11">
        <v>968.524</v>
      </c>
      <c r="E97" s="11">
        <v>1295.58</v>
      </c>
      <c r="F97" s="11">
        <v>1119.78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>
      <c r="A98" s="13"/>
      <c r="B98" s="11"/>
      <c r="C98" s="11">
        <v>865.18200000000002</v>
      </c>
      <c r="D98" s="11">
        <v>1044.5899999999999</v>
      </c>
      <c r="E98" s="11">
        <v>1325.56</v>
      </c>
      <c r="F98" s="11">
        <v>1194.79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>
      <c r="A99" s="13"/>
      <c r="B99" s="11"/>
      <c r="C99" s="11">
        <v>827.95299999999997</v>
      </c>
      <c r="D99" s="11">
        <v>1144.69</v>
      </c>
      <c r="E99" s="11">
        <v>1442.43</v>
      </c>
      <c r="F99" s="11">
        <v>1086.31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>
      <c r="A100" s="13"/>
      <c r="B100" s="11"/>
      <c r="C100" s="11">
        <v>791.84100000000001</v>
      </c>
      <c r="D100" s="11">
        <v>1015.8</v>
      </c>
      <c r="E100" s="11">
        <v>1292.32</v>
      </c>
      <c r="F100" s="11">
        <v>1030.99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>
      <c r="A101" s="13"/>
      <c r="B101" s="11"/>
      <c r="C101" s="11">
        <v>888.20100000000002</v>
      </c>
      <c r="D101" s="11">
        <v>972.673</v>
      </c>
      <c r="E101" s="11">
        <v>1224.0899999999999</v>
      </c>
      <c r="F101" s="11">
        <v>1077.92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>
      <c r="A103" s="13">
        <v>10</v>
      </c>
      <c r="B103" s="11"/>
      <c r="C103" s="11">
        <v>1711.83</v>
      </c>
      <c r="D103" s="11">
        <v>1932.79</v>
      </c>
      <c r="E103" s="11">
        <v>2590.6999999999998</v>
      </c>
      <c r="F103" s="11">
        <v>1923.25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>
      <c r="A104" s="13"/>
      <c r="B104" s="11"/>
      <c r="C104" s="11">
        <v>1889.4</v>
      </c>
      <c r="D104" s="11">
        <v>2000.94</v>
      </c>
      <c r="E104" s="11">
        <v>2504.14</v>
      </c>
      <c r="F104" s="11">
        <v>1957.09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>
      <c r="A105" s="13"/>
      <c r="B105" s="11"/>
      <c r="C105" s="11">
        <v>1616.37</v>
      </c>
      <c r="D105" s="11">
        <v>1904.75</v>
      </c>
      <c r="E105" s="11">
        <v>2718.34</v>
      </c>
      <c r="F105" s="11">
        <v>1603.93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>
      <c r="A106" s="13"/>
      <c r="B106" s="11"/>
      <c r="C106" s="11">
        <v>2047.85</v>
      </c>
      <c r="D106" s="11">
        <v>1667.21</v>
      </c>
      <c r="E106" s="11">
        <v>2483.6</v>
      </c>
      <c r="F106" s="11">
        <v>2159.84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>
      <c r="A107" s="13"/>
      <c r="B107" s="11"/>
      <c r="C107" s="11">
        <v>1180.58</v>
      </c>
      <c r="D107" s="11">
        <v>1923.44</v>
      </c>
      <c r="E107" s="11">
        <v>2025.61</v>
      </c>
      <c r="F107" s="11">
        <v>1946.1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>
      <c r="A108" s="13"/>
      <c r="B108" s="11"/>
      <c r="C108" s="11">
        <v>1787.31</v>
      </c>
      <c r="D108" s="11">
        <v>1838.93</v>
      </c>
      <c r="E108" s="11">
        <v>2272.15</v>
      </c>
      <c r="F108" s="11">
        <v>1909.97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>
      <c r="A109" s="13"/>
      <c r="B109" s="11"/>
      <c r="C109" s="11">
        <v>1412.34</v>
      </c>
      <c r="D109" s="11">
        <v>1978.52</v>
      </c>
      <c r="E109" s="11">
        <v>1614.87</v>
      </c>
      <c r="F109" s="11">
        <v>2000.32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>
      <c r="A110" s="13"/>
      <c r="B110" s="11"/>
      <c r="C110" s="11">
        <v>1832.08</v>
      </c>
      <c r="D110" s="11">
        <v>2056.6799999999998</v>
      </c>
      <c r="E110" s="11">
        <v>2476.34</v>
      </c>
      <c r="F110" s="11">
        <v>1982.26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>
      <c r="A111" s="13"/>
      <c r="B111" s="11"/>
      <c r="C111" s="11">
        <v>1714.77</v>
      </c>
      <c r="D111" s="11">
        <v>1881</v>
      </c>
      <c r="E111" s="11">
        <v>2370.4</v>
      </c>
      <c r="F111" s="11">
        <v>1788.1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>
      <c r="A112" s="13"/>
      <c r="B112" s="11"/>
      <c r="C112" s="11">
        <v>1683.44</v>
      </c>
      <c r="D112" s="11">
        <v>1940.69</v>
      </c>
      <c r="E112" s="11">
        <v>2631.97</v>
      </c>
      <c r="F112" s="11">
        <v>2139.04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>
      <c r="A114" s="13">
        <v>11</v>
      </c>
      <c r="B114" s="11"/>
      <c r="C114" s="11">
        <v>3492.41</v>
      </c>
      <c r="D114" s="11">
        <v>3907.33</v>
      </c>
      <c r="E114" s="11">
        <v>4618.8500000000004</v>
      </c>
      <c r="F114" s="11">
        <v>3792.6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>
      <c r="A115" s="13"/>
      <c r="B115" s="11"/>
      <c r="C115" s="11">
        <v>3021.47</v>
      </c>
      <c r="D115" s="11">
        <v>3601.88</v>
      </c>
      <c r="E115" s="11">
        <v>4168.3900000000003</v>
      </c>
      <c r="F115" s="11">
        <v>3423.82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>
      <c r="A116" s="13"/>
      <c r="B116" s="11"/>
      <c r="C116" s="11">
        <v>3208.48</v>
      </c>
      <c r="D116" s="11">
        <v>3342.27</v>
      </c>
      <c r="E116" s="11">
        <v>4650.6499999999996</v>
      </c>
      <c r="F116" s="11">
        <v>4003.7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>
      <c r="A117" s="13"/>
      <c r="B117" s="11"/>
      <c r="C117" s="11">
        <v>2742.89</v>
      </c>
      <c r="D117" s="11">
        <v>3431.69</v>
      </c>
      <c r="E117" s="11">
        <v>4539.6499999999996</v>
      </c>
      <c r="F117" s="11">
        <v>2617.12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>
      <c r="A118" s="13"/>
      <c r="B118" s="11"/>
      <c r="C118" s="11">
        <v>3567.4</v>
      </c>
      <c r="D118" s="11">
        <v>3874.8</v>
      </c>
      <c r="E118" s="11">
        <v>4455.05</v>
      </c>
      <c r="F118" s="11">
        <v>3350.08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>
      <c r="A119" s="13"/>
      <c r="B119" s="11"/>
      <c r="C119" s="11">
        <v>3606.01</v>
      </c>
      <c r="D119" s="11">
        <v>3073.09</v>
      </c>
      <c r="E119" s="11">
        <v>4250.2</v>
      </c>
      <c r="F119" s="11">
        <v>4238.9399999999996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>
      <c r="A120" s="13"/>
      <c r="B120" s="11"/>
      <c r="C120" s="11">
        <v>3608.71</v>
      </c>
      <c r="D120" s="11">
        <v>3724.1</v>
      </c>
      <c r="E120" s="11">
        <v>3589.14</v>
      </c>
      <c r="F120" s="11">
        <v>3156.74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>
      <c r="A121" s="13"/>
      <c r="B121" s="11"/>
      <c r="C121" s="11">
        <v>2860.79</v>
      </c>
      <c r="D121" s="11">
        <v>3532.15</v>
      </c>
      <c r="E121" s="11">
        <v>4758.37</v>
      </c>
      <c r="F121" s="11">
        <v>3757.01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>
      <c r="A122" s="13"/>
      <c r="B122" s="11"/>
      <c r="C122" s="11">
        <v>2876.27</v>
      </c>
      <c r="D122" s="11">
        <v>3993.86</v>
      </c>
      <c r="E122" s="11">
        <v>4012.66</v>
      </c>
      <c r="F122" s="11">
        <v>3676.7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>
      <c r="A123" s="13"/>
      <c r="B123" s="11"/>
      <c r="C123" s="11">
        <v>3301.16</v>
      </c>
      <c r="D123" s="11">
        <v>3381.65</v>
      </c>
      <c r="E123" s="11">
        <v>4358.47</v>
      </c>
      <c r="F123" s="11">
        <v>3876.42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>
      <c r="A125" s="13">
        <v>12</v>
      </c>
      <c r="B125" s="11"/>
      <c r="C125" s="11">
        <v>6176.51</v>
      </c>
      <c r="D125" s="11">
        <v>6754.58</v>
      </c>
      <c r="E125" s="11">
        <v>8979.51</v>
      </c>
      <c r="F125" s="11">
        <v>6786.63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>
      <c r="A126" s="13"/>
      <c r="B126" s="11"/>
      <c r="C126" s="11">
        <v>6872.4</v>
      </c>
      <c r="D126" s="11">
        <v>5151.1099999999997</v>
      </c>
      <c r="E126" s="11">
        <v>7651.81</v>
      </c>
      <c r="F126" s="11">
        <v>6597.32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>
      <c r="A127" s="13"/>
      <c r="B127" s="11"/>
      <c r="C127" s="11">
        <v>6270.81</v>
      </c>
      <c r="D127" s="11">
        <v>7432.85</v>
      </c>
      <c r="E127" s="11">
        <v>7140.84</v>
      </c>
      <c r="F127" s="11">
        <v>7571.81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>
      <c r="A128" s="13"/>
      <c r="B128" s="11"/>
      <c r="C128" s="11">
        <v>5995.4</v>
      </c>
      <c r="D128" s="11">
        <v>7311.59</v>
      </c>
      <c r="E128" s="11">
        <v>8590.58</v>
      </c>
      <c r="F128" s="11">
        <v>6928.21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13"/>
      <c r="B129" s="11"/>
      <c r="C129" s="11">
        <v>5394.69</v>
      </c>
      <c r="D129" s="11">
        <v>7518.19</v>
      </c>
      <c r="E129" s="11">
        <v>7596.97</v>
      </c>
      <c r="F129" s="11">
        <v>6947.63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13"/>
      <c r="B130" s="11"/>
      <c r="C130" s="11">
        <v>5841.14</v>
      </c>
      <c r="D130" s="11">
        <v>5841.38</v>
      </c>
      <c r="E130" s="11">
        <v>7741.17</v>
      </c>
      <c r="F130" s="11">
        <v>6066.7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13"/>
      <c r="B131" s="11"/>
      <c r="C131" s="11">
        <v>5618.45</v>
      </c>
      <c r="D131" s="11">
        <v>6854.13</v>
      </c>
      <c r="E131" s="11">
        <v>8435.5400000000009</v>
      </c>
      <c r="F131" s="11">
        <v>6814.85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13"/>
      <c r="B132" s="11"/>
      <c r="C132" s="11">
        <v>6474.1</v>
      </c>
      <c r="D132" s="11">
        <v>5771.59</v>
      </c>
      <c r="E132" s="11">
        <v>7548.45</v>
      </c>
      <c r="F132" s="11">
        <v>6658.61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13"/>
      <c r="B133" s="11"/>
      <c r="C133" s="11">
        <v>6839.46</v>
      </c>
      <c r="D133" s="11">
        <v>7286.61</v>
      </c>
      <c r="E133" s="11">
        <v>8679.4500000000007</v>
      </c>
      <c r="F133" s="11">
        <v>6213.7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13"/>
      <c r="B134" s="11"/>
      <c r="C134" s="11">
        <v>6774.06</v>
      </c>
      <c r="D134" s="11">
        <v>6590.25</v>
      </c>
      <c r="E134" s="11">
        <v>8509.15</v>
      </c>
      <c r="F134" s="11">
        <v>6319.1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13">
        <v>13</v>
      </c>
      <c r="B136" s="11"/>
      <c r="C136" s="11">
        <v>12664.2</v>
      </c>
      <c r="D136" s="11">
        <v>12975.6</v>
      </c>
      <c r="E136" s="11">
        <v>15657.4</v>
      </c>
      <c r="F136" s="11">
        <v>14663.6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13"/>
      <c r="B137" s="11"/>
      <c r="C137" s="11">
        <v>12466.3</v>
      </c>
      <c r="D137" s="11">
        <v>11832.9</v>
      </c>
      <c r="E137" s="11">
        <v>16910.599999999999</v>
      </c>
      <c r="F137" s="11">
        <v>13733.1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13"/>
      <c r="B138" s="11"/>
      <c r="C138" s="11">
        <v>14331.5</v>
      </c>
      <c r="D138" s="11">
        <v>13581.4</v>
      </c>
      <c r="E138" s="11">
        <v>15413.6</v>
      </c>
      <c r="F138" s="11">
        <v>12417.4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13"/>
      <c r="B139" s="11"/>
      <c r="C139" s="11">
        <v>12517.2</v>
      </c>
      <c r="D139" s="11">
        <v>10542.1</v>
      </c>
      <c r="E139" s="11">
        <v>16379.2</v>
      </c>
      <c r="F139" s="11">
        <v>13777.8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13"/>
      <c r="B140" s="11"/>
      <c r="C140" s="11">
        <v>14008.1</v>
      </c>
      <c r="D140" s="11">
        <v>13494.3</v>
      </c>
      <c r="E140" s="11">
        <v>14997.9</v>
      </c>
      <c r="F140" s="11">
        <v>11983.2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13"/>
      <c r="B141" s="11"/>
      <c r="C141" s="11">
        <v>12152.7</v>
      </c>
      <c r="D141" s="11">
        <v>14346.8</v>
      </c>
      <c r="E141" s="11">
        <v>16150.7</v>
      </c>
      <c r="F141" s="11">
        <v>13193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13"/>
      <c r="B142" s="11"/>
      <c r="C142" s="11">
        <v>12292.3</v>
      </c>
      <c r="D142" s="11">
        <v>14028.2</v>
      </c>
      <c r="E142" s="11">
        <v>17528.900000000001</v>
      </c>
      <c r="F142" s="11">
        <v>14554.1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13"/>
      <c r="B143" s="11"/>
      <c r="C143" s="11">
        <v>11948.2</v>
      </c>
      <c r="D143" s="11">
        <v>14073.9</v>
      </c>
      <c r="E143" s="11">
        <v>13135.2</v>
      </c>
      <c r="F143" s="11">
        <v>14073.9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13"/>
      <c r="B144" s="11"/>
      <c r="C144" s="11">
        <v>11213.7</v>
      </c>
      <c r="D144" s="11">
        <v>11540</v>
      </c>
      <c r="E144" s="11">
        <v>16958.5</v>
      </c>
      <c r="F144" s="11">
        <v>12485.1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13"/>
      <c r="B145" s="11"/>
      <c r="C145" s="11">
        <v>12723.7</v>
      </c>
      <c r="D145" s="11">
        <v>13016.8</v>
      </c>
      <c r="E145" s="11">
        <v>15320.9</v>
      </c>
      <c r="F145" s="11">
        <v>12534.2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13">
        <v>14</v>
      </c>
      <c r="B147" s="11"/>
      <c r="C147" s="11">
        <v>22385.5</v>
      </c>
      <c r="D147" s="11">
        <v>22902.5</v>
      </c>
      <c r="E147" s="11">
        <v>31269.8</v>
      </c>
      <c r="F147" s="11">
        <v>18777.5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13"/>
      <c r="B148" s="11"/>
      <c r="C148" s="11">
        <v>21382.400000000001</v>
      </c>
      <c r="D148" s="11">
        <v>24573.8</v>
      </c>
      <c r="E148" s="11">
        <v>31690.5</v>
      </c>
      <c r="F148" s="11">
        <v>25499.5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13"/>
      <c r="B149" s="11"/>
      <c r="C149" s="11">
        <v>25054.400000000001</v>
      </c>
      <c r="D149" s="11">
        <v>27648.3</v>
      </c>
      <c r="E149" s="11">
        <v>29157.7</v>
      </c>
      <c r="F149" s="11">
        <v>19183.099999999999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13"/>
      <c r="B150" s="11"/>
      <c r="C150" s="11">
        <v>20363.5</v>
      </c>
      <c r="D150" s="11">
        <v>20836</v>
      </c>
      <c r="E150" s="11">
        <v>33471.9</v>
      </c>
      <c r="F150" s="11">
        <v>27349.8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13"/>
      <c r="B151" s="11"/>
      <c r="C151" s="11">
        <v>28183.7</v>
      </c>
      <c r="D151" s="11">
        <v>23187.599999999999</v>
      </c>
      <c r="E151" s="11">
        <v>32325.200000000001</v>
      </c>
      <c r="F151" s="11">
        <v>22942.7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13"/>
      <c r="B152" s="11"/>
      <c r="C152" s="11">
        <v>21548.3</v>
      </c>
      <c r="D152" s="11">
        <v>23138.6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13"/>
      <c r="B153" s="11"/>
      <c r="C153" s="11">
        <v>22094.5</v>
      </c>
      <c r="D153" s="11">
        <v>24045.1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>
      <c r="A154" s="13"/>
      <c r="B154" s="11"/>
      <c r="C154" s="11">
        <v>26765.7</v>
      </c>
      <c r="D154" s="11">
        <v>24759.1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>
      <c r="A155" s="13"/>
      <c r="B155" s="11"/>
      <c r="C155" s="11">
        <v>20665.7</v>
      </c>
      <c r="D155" s="11">
        <v>19432.099999999999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13"/>
      <c r="B156" s="11"/>
      <c r="C156" s="11">
        <v>26764.2</v>
      </c>
      <c r="D156" s="11">
        <v>24429.9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13">
        <v>15</v>
      </c>
      <c r="B158" s="11"/>
      <c r="C158" s="11">
        <v>46861</v>
      </c>
      <c r="D158" s="11">
        <v>44487.9</v>
      </c>
      <c r="E158" s="11">
        <v>60696.4</v>
      </c>
      <c r="F158" s="11">
        <v>47088.800000000003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13"/>
      <c r="B159" s="11"/>
      <c r="C159" s="11">
        <v>43022.8</v>
      </c>
      <c r="D159" s="11"/>
      <c r="E159" s="11">
        <v>65491.8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13"/>
      <c r="B160" s="11"/>
      <c r="C160" s="11">
        <v>41646.300000000003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13"/>
      <c r="B161" s="11"/>
      <c r="C161" s="11">
        <v>49743.5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13"/>
      <c r="B162" s="11"/>
      <c r="C162" s="11">
        <v>48254.9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13"/>
      <c r="B163" s="11"/>
      <c r="C163" s="11">
        <v>43210.2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>
      <c r="A164" s="13"/>
      <c r="B164" s="11"/>
      <c r="C164" s="11">
        <v>37334.6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13"/>
      <c r="B165" s="11"/>
      <c r="C165" s="11">
        <v>48924.6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13"/>
      <c r="B166" s="11"/>
      <c r="C166" s="11">
        <v>41356.5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>
      <c r="A167" s="13"/>
      <c r="B167" s="11"/>
      <c r="C167" s="11">
        <v>41312.6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9" spans="1:24">
      <c r="A169" s="14">
        <v>16</v>
      </c>
      <c r="C169" s="11">
        <v>102075</v>
      </c>
      <c r="D169" s="12">
        <v>85856.9</v>
      </c>
      <c r="E169" s="12">
        <v>81977.100000000006</v>
      </c>
      <c r="F169" s="12">
        <v>120948</v>
      </c>
    </row>
    <row r="170" spans="1:24">
      <c r="A170" s="14"/>
      <c r="C170" s="11">
        <v>94450.1</v>
      </c>
      <c r="E170" s="12">
        <v>124276</v>
      </c>
      <c r="F170" s="12">
        <v>76836.7</v>
      </c>
    </row>
    <row r="171" spans="1:24">
      <c r="A171" s="14"/>
      <c r="C171" s="11">
        <v>101653</v>
      </c>
    </row>
    <row r="172" spans="1:24">
      <c r="A172" s="14"/>
      <c r="C172" s="11">
        <v>75522.3</v>
      </c>
    </row>
    <row r="173" spans="1:24">
      <c r="A173" s="14"/>
      <c r="C173" s="11">
        <v>112261</v>
      </c>
    </row>
    <row r="174" spans="1:24">
      <c r="A174" s="14"/>
      <c r="C174" s="11">
        <v>94914.5</v>
      </c>
    </row>
    <row r="175" spans="1:24">
      <c r="A175" s="14"/>
      <c r="C175" s="11">
        <v>95712.8</v>
      </c>
    </row>
    <row r="176" spans="1:24">
      <c r="A176" s="14"/>
      <c r="C176" s="11">
        <v>106144</v>
      </c>
    </row>
    <row r="177" spans="1:6">
      <c r="A177" s="14"/>
      <c r="C177" s="11">
        <v>101920</v>
      </c>
    </row>
    <row r="178" spans="1:6">
      <c r="A178" s="14"/>
      <c r="C178" s="11">
        <v>103789</v>
      </c>
    </row>
    <row r="180" spans="1:6">
      <c r="A180" s="14">
        <v>17</v>
      </c>
      <c r="C180" s="11">
        <v>212731</v>
      </c>
      <c r="D180" s="12">
        <v>188114</v>
      </c>
      <c r="E180" s="12">
        <v>262216</v>
      </c>
      <c r="F180" s="12">
        <v>216139</v>
      </c>
    </row>
    <row r="181" spans="1:6">
      <c r="A181" s="14"/>
      <c r="C181" s="11">
        <v>210729</v>
      </c>
    </row>
    <row r="182" spans="1:6">
      <c r="A182" s="14"/>
      <c r="C182" s="11">
        <v>199483</v>
      </c>
    </row>
    <row r="183" spans="1:6">
      <c r="A183" s="14"/>
      <c r="C183" s="11">
        <v>205836</v>
      </c>
    </row>
    <row r="184" spans="1:6">
      <c r="A184" s="14"/>
      <c r="C184" s="11">
        <v>157165</v>
      </c>
    </row>
    <row r="185" spans="1:6">
      <c r="A185" s="14"/>
      <c r="C185" s="11">
        <v>198864</v>
      </c>
    </row>
    <row r="186" spans="1:6">
      <c r="A186" s="14"/>
      <c r="C186" s="11">
        <v>177563</v>
      </c>
    </row>
    <row r="187" spans="1:6">
      <c r="A187" s="14"/>
      <c r="C187" s="11">
        <v>200506</v>
      </c>
    </row>
    <row r="188" spans="1:6">
      <c r="A188" s="14"/>
      <c r="C188" s="11">
        <v>253863</v>
      </c>
    </row>
    <row r="189" spans="1:6">
      <c r="A189" s="14"/>
      <c r="C189" s="11">
        <v>175261</v>
      </c>
    </row>
    <row r="191" spans="1:6">
      <c r="A191" s="14">
        <v>18</v>
      </c>
      <c r="C191" s="11">
        <v>538467</v>
      </c>
      <c r="D191" s="12">
        <v>392502</v>
      </c>
      <c r="E191" s="12">
        <v>912982</v>
      </c>
      <c r="F191" s="12">
        <v>400282</v>
      </c>
    </row>
    <row r="192" spans="1:6">
      <c r="A192" s="14"/>
      <c r="C192" s="11">
        <v>450817</v>
      </c>
    </row>
    <row r="193" spans="1:6">
      <c r="A193" s="14"/>
      <c r="C193" s="11">
        <v>669575</v>
      </c>
    </row>
    <row r="194" spans="1:6">
      <c r="A194" s="14"/>
      <c r="C194" s="11">
        <v>445939</v>
      </c>
    </row>
    <row r="195" spans="1:6">
      <c r="A195" s="14"/>
      <c r="C195" s="11">
        <v>932012</v>
      </c>
    </row>
    <row r="196" spans="1:6">
      <c r="A196" s="14"/>
      <c r="C196" s="11">
        <v>909267</v>
      </c>
    </row>
    <row r="197" spans="1:6">
      <c r="A197" s="14"/>
      <c r="C197" s="11">
        <v>407483</v>
      </c>
    </row>
    <row r="198" spans="1:6">
      <c r="A198" s="14"/>
    </row>
    <row r="199" spans="1:6">
      <c r="A199" s="14"/>
    </row>
    <row r="200" spans="1:6">
      <c r="A200" s="14"/>
    </row>
    <row r="202" spans="1:6">
      <c r="A202" s="14">
        <v>19</v>
      </c>
      <c r="C202" s="12">
        <v>7440430</v>
      </c>
      <c r="D202" s="12">
        <v>1248490</v>
      </c>
      <c r="E202" s="5">
        <v>1346030</v>
      </c>
      <c r="F202" s="5">
        <v>1143770</v>
      </c>
    </row>
    <row r="203" spans="1:6">
      <c r="A203" s="14"/>
      <c r="C203" s="12">
        <v>3191310</v>
      </c>
      <c r="D203" s="12">
        <v>756048</v>
      </c>
    </row>
    <row r="204" spans="1:6">
      <c r="A204" s="14"/>
      <c r="C204" s="12">
        <v>1388030</v>
      </c>
    </row>
    <row r="205" spans="1:6">
      <c r="A205" s="14"/>
      <c r="C205" s="12">
        <v>1892880</v>
      </c>
    </row>
    <row r="206" spans="1:6">
      <c r="A206" s="14"/>
      <c r="C206" s="12">
        <v>1267610</v>
      </c>
    </row>
    <row r="207" spans="1:6">
      <c r="A207" s="14"/>
    </row>
    <row r="208" spans="1:6">
      <c r="A208" s="14"/>
    </row>
    <row r="209" spans="1:3">
      <c r="A209" s="14"/>
    </row>
    <row r="210" spans="1:3">
      <c r="A210" s="14"/>
    </row>
    <row r="211" spans="1:3">
      <c r="A211" s="14"/>
    </row>
    <row r="213" spans="1:3">
      <c r="A213" s="14">
        <v>20</v>
      </c>
      <c r="C213" s="12" t="s">
        <v>27</v>
      </c>
    </row>
    <row r="214" spans="1:3">
      <c r="A214" s="14"/>
    </row>
    <row r="215" spans="1:3">
      <c r="A215" s="14"/>
    </row>
    <row r="216" spans="1:3">
      <c r="A216" s="14"/>
    </row>
    <row r="217" spans="1:3">
      <c r="A217" s="14"/>
    </row>
    <row r="218" spans="1:3">
      <c r="A218" s="14"/>
    </row>
    <row r="219" spans="1:3">
      <c r="A219" s="14"/>
    </row>
    <row r="220" spans="1:3">
      <c r="A220" s="14"/>
    </row>
    <row r="221" spans="1:3">
      <c r="A221" s="14"/>
    </row>
    <row r="222" spans="1:3">
      <c r="A222" s="14"/>
    </row>
  </sheetData>
  <mergeCells count="20"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31</v>
      </c>
    </row>
    <row r="4" spans="1:26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6" t="s">
        <v>4</v>
      </c>
      <c r="T16" s="6"/>
      <c r="U16" s="6"/>
      <c r="V16" s="6"/>
      <c r="W16" s="6" t="s">
        <v>5</v>
      </c>
      <c r="X16" s="6"/>
      <c r="Y16" s="6"/>
      <c r="Z16" s="6"/>
    </row>
    <row r="17" spans="1:27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>AVERAGE(C4:C13)</f>
        <v>9.5520899999999992E-2</v>
      </c>
      <c r="S18">
        <f>AVERAGE(D4:D13)</f>
        <v>0.28493740000000001</v>
      </c>
      <c r="T18">
        <f>AVERAGE(E4:E13)</f>
        <v>0.71172900000000006</v>
      </c>
      <c r="U18">
        <f>AVERAGE(F4:F13)</f>
        <v>9.5658400000000005E-2</v>
      </c>
      <c r="V18">
        <f>AVERAGE(G4:G13)</f>
        <v>0.4031751999999999</v>
      </c>
      <c r="W18" t="e">
        <f>AVERAGE(H4:H13)</f>
        <v>#DIV/0!</v>
      </c>
      <c r="X18" t="e">
        <f>AVERAGE(I4:I13)</f>
        <v>#DIV/0!</v>
      </c>
      <c r="Y18" t="e">
        <f>AVERAGE(J4:J13)</f>
        <v>#DIV/0!</v>
      </c>
      <c r="Z18">
        <f>AVERAGE(K4:K13)</f>
        <v>9.5875000000000002E-2</v>
      </c>
      <c r="AA18" t="e">
        <f>AVERAGE(L4:L13)</f>
        <v>#DIV/0!</v>
      </c>
    </row>
    <row r="19" spans="1:27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>AVERAGE(C15:C24)</f>
        <v>0.19002520000000001</v>
      </c>
      <c r="S19">
        <f>AVERAGE(D15:D24)</f>
        <v>0.36013760000000006</v>
      </c>
      <c r="T19">
        <f>AVERAGE(E15:E24)</f>
        <v>0.90182080000000009</v>
      </c>
      <c r="U19">
        <f>AVERAGE(F15:F24)</f>
        <v>0.83670399999999989</v>
      </c>
      <c r="V19">
        <f>AVERAGE(G15:G24)</f>
        <v>0.56017919999999999</v>
      </c>
      <c r="W19" t="e">
        <f>AVERAGE(H15:H24)</f>
        <v>#DIV/0!</v>
      </c>
      <c r="X19" t="e">
        <f>AVERAGE(I15:I24)</f>
        <v>#DIV/0!</v>
      </c>
      <c r="Y19" t="e">
        <f>AVERAGE(J15:J24)</f>
        <v>#DIV/0!</v>
      </c>
      <c r="Z19">
        <f>AVERAGE(K15:K24)</f>
        <v>0.19245439999999997</v>
      </c>
      <c r="AA19" t="e">
        <f>AVERAGE(L15:L24)</f>
        <v>#DIV/0!</v>
      </c>
    </row>
    <row r="20" spans="1:27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>AVERAGE(C26:C35)</f>
        <v>0.58091669999999995</v>
      </c>
      <c r="S20">
        <f>AVERAGE(D26:D35)</f>
        <v>0.77723730000000002</v>
      </c>
      <c r="T20">
        <f>AVERAGE(E26:E35)</f>
        <v>1.416644</v>
      </c>
      <c r="U20">
        <f>AVERAGE(F26:F35)</f>
        <v>1.361637</v>
      </c>
      <c r="V20">
        <f>AVERAGE(G26:G35)</f>
        <v>1.0774458</v>
      </c>
      <c r="W20" t="e">
        <f>AVERAGE(H26:H35)</f>
        <v>#DIV/0!</v>
      </c>
      <c r="X20" t="e">
        <f>AVERAGE(I26:I35)</f>
        <v>#DIV/0!</v>
      </c>
      <c r="Y20" t="e">
        <f>AVERAGE(J26:J35)</f>
        <v>#DIV/0!</v>
      </c>
      <c r="Z20">
        <f>AVERAGE(K26:K35)</f>
        <v>0.59237929999999994</v>
      </c>
      <c r="AA20" t="e">
        <f>AVERAGE(L26:L35)</f>
        <v>#DIV/0!</v>
      </c>
    </row>
    <row r="21" spans="1:27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>AVERAGE(C37:C46)</f>
        <v>1.912372</v>
      </c>
      <c r="S21">
        <f>AVERAGE(D37:D46)</f>
        <v>2.2429819999999996</v>
      </c>
      <c r="T21">
        <f>AVERAGE(E37:E46)</f>
        <v>2.7621419999999999</v>
      </c>
      <c r="U21">
        <f>AVERAGE(F37:F46)</f>
        <v>2.9875429999999996</v>
      </c>
      <c r="V21">
        <f>AVERAGE(G37:G46)</f>
        <v>2.6228000000000002</v>
      </c>
      <c r="W21" t="e">
        <f>AVERAGE(H37:H46)</f>
        <v>#DIV/0!</v>
      </c>
      <c r="X21" t="e">
        <f>AVERAGE(I37:I46)</f>
        <v>#DIV/0!</v>
      </c>
      <c r="Y21" t="e">
        <f>AVERAGE(J37:J46)</f>
        <v>#DIV/0!</v>
      </c>
      <c r="Z21">
        <f>AVERAGE(K37:K46)</f>
        <v>1.9765450000000002</v>
      </c>
      <c r="AA21" t="e">
        <f>AVERAGE(L37:L46)</f>
        <v>#DIV/0!</v>
      </c>
    </row>
    <row r="22" spans="1:27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>AVERAGE(C48:C57)</f>
        <v>5.8933210000000003</v>
      </c>
      <c r="S22">
        <f>AVERAGE(D48:D57)</f>
        <v>6.6110619999999995</v>
      </c>
      <c r="T22">
        <f>AVERAGE(E48:E57)</f>
        <v>7.1011539999999993</v>
      </c>
      <c r="U22">
        <f>AVERAGE(F48:F57)</f>
        <v>7.0925400000000014</v>
      </c>
      <c r="V22">
        <f>AVERAGE(G48:G57)</f>
        <v>7.1430120000000006</v>
      </c>
      <c r="W22" t="e">
        <f>AVERAGE(H48:H57)</f>
        <v>#DIV/0!</v>
      </c>
      <c r="X22" t="e">
        <f>AVERAGE(I48:I57)</f>
        <v>#DIV/0!</v>
      </c>
      <c r="Y22" t="e">
        <f>AVERAGE(J48:J57)</f>
        <v>#DIV/0!</v>
      </c>
      <c r="Z22">
        <f>AVERAGE(K48:K57)</f>
        <v>6.0908420000000003</v>
      </c>
      <c r="AA22" t="e">
        <f>AVERAGE(L48:L57)</f>
        <v>#DIV/0!</v>
      </c>
    </row>
    <row r="23" spans="1:27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>AVERAGE(C59:C68)</f>
        <v>21.192929999999997</v>
      </c>
      <c r="S23">
        <f>AVERAGE(D59:D68)</f>
        <v>23.206330000000001</v>
      </c>
      <c r="T23">
        <f>AVERAGE(E59:E68)</f>
        <v>23.492110000000004</v>
      </c>
      <c r="U23">
        <f>AVERAGE(F59:F68)</f>
        <v>23.631219999999995</v>
      </c>
      <c r="V23">
        <f>AVERAGE(G59:G68)</f>
        <v>23.592189999999999</v>
      </c>
      <c r="W23" t="e">
        <f>AVERAGE(H59:H68)</f>
        <v>#DIV/0!</v>
      </c>
      <c r="X23" t="e">
        <f>AVERAGE(I59:I68)</f>
        <v>#DIV/0!</v>
      </c>
      <c r="Y23" t="e">
        <f>AVERAGE(J59:J68)</f>
        <v>#DIV/0!</v>
      </c>
      <c r="Z23">
        <f>AVERAGE(K59:K68)</f>
        <v>22.116330000000001</v>
      </c>
      <c r="AA23" t="e">
        <f>AVERAGE(L59:L68)</f>
        <v>#DIV/0!</v>
      </c>
    </row>
    <row r="24" spans="1:27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>AVERAGE(C70:C79)</f>
        <v>71.440999999999988</v>
      </c>
      <c r="S24">
        <f>AVERAGE(D70:D79)</f>
        <v>75.098709999999997</v>
      </c>
      <c r="T24">
        <f>AVERAGE(E70:E79)</f>
        <v>75.588780000000014</v>
      </c>
      <c r="U24">
        <f>AVERAGE(F70:F79)</f>
        <v>75.483909999999995</v>
      </c>
      <c r="V24">
        <f>AVERAGE(G70:G79)</f>
        <v>76.042909999999992</v>
      </c>
      <c r="W24" t="e">
        <f>AVERAGE(H70:H79)</f>
        <v>#DIV/0!</v>
      </c>
      <c r="X24" t="e">
        <f>AVERAGE(I70:I79)</f>
        <v>#DIV/0!</v>
      </c>
      <c r="Y24" t="e">
        <f>AVERAGE(J70:J79)</f>
        <v>#DIV/0!</v>
      </c>
      <c r="Z24">
        <f>AVERAGE(K70:K79)</f>
        <v>73.614369999999994</v>
      </c>
      <c r="AA24" t="e">
        <f>AVERAGE(L70:L79)</f>
        <v>#DIV/0!</v>
      </c>
    </row>
    <row r="25" spans="1:27">
      <c r="Q25">
        <v>8</v>
      </c>
      <c r="R25">
        <f>AVERAGE(C81:C90)</f>
        <v>255.8458</v>
      </c>
      <c r="S25">
        <f>AVERAGE(D81:D90)</f>
        <v>269.17150000000004</v>
      </c>
      <c r="T25">
        <f>AVERAGE(E81:E90)</f>
        <v>269.22890000000001</v>
      </c>
      <c r="U25">
        <f>AVERAGE(F81:F90)</f>
        <v>268.94979999999998</v>
      </c>
      <c r="V25">
        <f>AVERAGE(G81:G90)</f>
        <v>272.83370000000002</v>
      </c>
      <c r="W25" t="e">
        <f>AVERAGE(H81:H90)</f>
        <v>#DIV/0!</v>
      </c>
      <c r="X25" t="e">
        <f>AVERAGE(I81:I90)</f>
        <v>#DIV/0!</v>
      </c>
      <c r="Y25" t="e">
        <f>AVERAGE(J81:J90)</f>
        <v>#DIV/0!</v>
      </c>
      <c r="Z25">
        <f>AVERAGE(K81:K90)</f>
        <v>265.53390000000002</v>
      </c>
      <c r="AA25" t="e">
        <f>AVERAGE(L81:L90)</f>
        <v>#DIV/0!</v>
      </c>
    </row>
    <row r="26" spans="1:27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>AVERAGE(C92:C101)</f>
        <v>952.84049999999991</v>
      </c>
      <c r="S26">
        <f>AVERAGE(D92:D101)</f>
        <v>998.50750000000005</v>
      </c>
      <c r="T26">
        <f>AVERAGE(E92:E101)</f>
        <v>996.26139999999998</v>
      </c>
      <c r="U26">
        <f>AVERAGE(F92:F101)</f>
        <v>980.17579999999975</v>
      </c>
      <c r="V26">
        <f>AVERAGE(G92:G101)</f>
        <v>995.10349999999994</v>
      </c>
      <c r="W26" t="e">
        <f>AVERAGE(H92:H101)</f>
        <v>#DIV/0!</v>
      </c>
      <c r="X26" t="e">
        <f>AVERAGE(I92:I101)</f>
        <v>#DIV/0!</v>
      </c>
      <c r="Y26" t="e">
        <f>AVERAGE(J92:J101)</f>
        <v>#DIV/0!</v>
      </c>
      <c r="Z26">
        <f>AVERAGE(K92:K101)</f>
        <v>967.00579999999991</v>
      </c>
      <c r="AA26" t="e">
        <f>AVERAGE(L92:L101)</f>
        <v>#DIV/0!</v>
      </c>
    </row>
    <row r="27" spans="1:27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>AVERAGE(C103:C112)</f>
        <v>3514.4639999999999</v>
      </c>
      <c r="S27">
        <f>AVERAGE(D103:D112)</f>
        <v>3540.2040000000002</v>
      </c>
      <c r="T27">
        <f>AVERAGE(E103:E112)</f>
        <v>3619.8510000000001</v>
      </c>
      <c r="U27">
        <f>AVERAGE(F103:F112)</f>
        <v>3550.8520000000003</v>
      </c>
      <c r="V27">
        <f>AVERAGE(G103:G112)</f>
        <v>3619.9290000000001</v>
      </c>
      <c r="W27" t="e">
        <f>AVERAGE(H103:H112)</f>
        <v>#DIV/0!</v>
      </c>
      <c r="X27" t="e">
        <f>AVERAGE(I103:I112)</f>
        <v>#DIV/0!</v>
      </c>
      <c r="Y27" t="e">
        <f>AVERAGE(J103:J112)</f>
        <v>#DIV/0!</v>
      </c>
      <c r="Z27">
        <f>AVERAGE(K103:K112)</f>
        <v>3632.4110000000001</v>
      </c>
      <c r="AA27" t="e">
        <f>AVERAGE(L103:L112)</f>
        <v>#DIV/0!</v>
      </c>
    </row>
    <row r="28" spans="1:27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>AVERAGE(C114:C123)</f>
        <v>12348.080000000002</v>
      </c>
      <c r="S28">
        <f>AVERAGE(D114:D123)</f>
        <v>12184.579999999998</v>
      </c>
      <c r="T28">
        <f>AVERAGE(E114:E123)</f>
        <v>12504.48</v>
      </c>
      <c r="U28">
        <f>AVERAGE(F114:F123)</f>
        <v>12347.499999999998</v>
      </c>
      <c r="V28">
        <f>AVERAGE(G114:G123)</f>
        <v>12625.920000000002</v>
      </c>
      <c r="W28" t="e">
        <f>AVERAGE(H114:H123)</f>
        <v>#DIV/0!</v>
      </c>
      <c r="X28" t="e">
        <f>AVERAGE(I114:I123)</f>
        <v>#DIV/0!</v>
      </c>
      <c r="Y28" t="e">
        <f>AVERAGE(J114:J123)</f>
        <v>#DIV/0!</v>
      </c>
      <c r="Z28">
        <f>AVERAGE(K114:K123)</f>
        <v>12775.78</v>
      </c>
      <c r="AA28" t="e">
        <f>AVERAGE(L114:L123)</f>
        <v>#DIV/0!</v>
      </c>
    </row>
    <row r="29" spans="1:27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>AVERAGE(C125:C134)</f>
        <v>42284.479999999996</v>
      </c>
      <c r="S29">
        <f>AVERAGE(D125:D134)</f>
        <v>42650.590000000004</v>
      </c>
      <c r="T29">
        <f>AVERAGE(E125:E134)</f>
        <v>43991.969999999987</v>
      </c>
      <c r="U29">
        <f>AVERAGE(F125:F134)</f>
        <v>43053.2</v>
      </c>
      <c r="V29">
        <f>AVERAGE(G125:G134)</f>
        <v>43958.32</v>
      </c>
      <c r="W29" t="e">
        <f>AVERAGE(H125:H134)</f>
        <v>#DIV/0!</v>
      </c>
      <c r="X29" t="e">
        <f>AVERAGE(I125:I134)</f>
        <v>#DIV/0!</v>
      </c>
      <c r="Y29" t="e">
        <f>AVERAGE(J125:J134)</f>
        <v>#DIV/0!</v>
      </c>
      <c r="Z29">
        <f>AVERAGE(K125:K134)</f>
        <v>43956.039999999994</v>
      </c>
      <c r="AA29" t="e">
        <f>AVERAGE(L125:L134)</f>
        <v>#DIV/0!</v>
      </c>
    </row>
    <row r="30" spans="1:27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>AVERAGE(C136:C145)</f>
        <v>197320.8</v>
      </c>
      <c r="S30">
        <f>AVERAGE(D136:D145)</f>
        <v>169011.20000000001</v>
      </c>
      <c r="T30">
        <f>AVERAGE(E136:E145)</f>
        <v>176822.8</v>
      </c>
      <c r="U30">
        <f>AVERAGE(F136:F145)</f>
        <v>169927.4</v>
      </c>
      <c r="V30">
        <f>AVERAGE(G136:G145)</f>
        <v>167764.1</v>
      </c>
      <c r="W30" t="e">
        <f>AVERAGE(H136:H145)</f>
        <v>#DIV/0!</v>
      </c>
      <c r="X30" t="e">
        <f>AVERAGE(I136:I145)</f>
        <v>#DIV/0!</v>
      </c>
      <c r="Y30" t="e">
        <f>AVERAGE(J136:J145)</f>
        <v>#DIV/0!</v>
      </c>
      <c r="Z30">
        <f>AVERAGE(K136:K145)</f>
        <v>185656.5</v>
      </c>
      <c r="AA30" t="e">
        <f>AVERAGE(L136:L145)</f>
        <v>#DIV/0!</v>
      </c>
    </row>
    <row r="31" spans="1:27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>AVERAGE(C147:C156)</f>
        <v>10655000</v>
      </c>
      <c r="S31" s="5">
        <f>AVERAGE(D147:D156)</f>
        <v>4999080</v>
      </c>
      <c r="T31" s="5">
        <f>AVERAGE(E147:E156)</f>
        <v>8518320</v>
      </c>
      <c r="U31" s="5">
        <f>AVERAGE(F147:F156)</f>
        <v>9000000</v>
      </c>
      <c r="V31" s="5">
        <f>AVERAGE(G147:G156)</f>
        <v>4832400</v>
      </c>
      <c r="W31" s="5" t="e">
        <f>AVERAGE(H147:H156)</f>
        <v>#DIV/0!</v>
      </c>
      <c r="X31" s="5" t="e">
        <f>AVERAGE(I147:I156)</f>
        <v>#DIV/0!</v>
      </c>
      <c r="Y31" s="5" t="e">
        <f>AVERAGE(J147:J156)</f>
        <v>#DIV/0!</v>
      </c>
      <c r="Z31" s="5">
        <f>AVERAGE(K147:K156)</f>
        <v>9712450</v>
      </c>
      <c r="AA31" s="5" t="e">
        <f>AVERAGE(L147:L156)</f>
        <v>#DIV/0!</v>
      </c>
    </row>
    <row r="32" spans="1:27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0"/>
      <c r="C148" s="5"/>
    </row>
    <row r="149" spans="1:13">
      <c r="A149" s="10"/>
      <c r="C149" s="5"/>
    </row>
    <row r="150" spans="1:13">
      <c r="A150" s="10"/>
    </row>
    <row r="151" spans="1:13">
      <c r="A151" s="10"/>
    </row>
    <row r="152" spans="1:13">
      <c r="A152" s="10"/>
    </row>
    <row r="153" spans="1:13">
      <c r="A153" s="10"/>
    </row>
    <row r="154" spans="1:13">
      <c r="A154" s="10"/>
    </row>
    <row r="155" spans="1:13">
      <c r="A155" s="10"/>
    </row>
    <row r="156" spans="1:13">
      <c r="A156" s="10"/>
    </row>
    <row r="158" spans="1:13">
      <c r="A158" s="10">
        <v>15</v>
      </c>
    </row>
    <row r="159" spans="1:13">
      <c r="A159" s="10"/>
    </row>
    <row r="160" spans="1:1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2024-12-09T03:49:33Z</dcterms:modified>
</cp:coreProperties>
</file>