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GitHub\F-Praktikum-\Optisches Pumpen\"/>
    </mc:Choice>
  </mc:AlternateContent>
  <xr:revisionPtr revIDLastSave="0" documentId="8_{8D618EB0-A7CC-4203-BA53-4982B21ABA8B}" xr6:coauthVersionLast="33" xr6:coauthVersionMax="33" xr10:uidLastSave="{00000000-0000-0000-0000-000000000000}"/>
  <bookViews>
    <workbookView xWindow="0" yWindow="0" windowWidth="15345" windowHeight="4470" xr2:uid="{67F2D5D2-318D-4A98-9A88-D083FA493B32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I7" i="1" s="1"/>
  <c r="I8" i="1" s="1"/>
  <c r="H6" i="1"/>
  <c r="H7" i="1" s="1"/>
  <c r="H8" i="1" s="1"/>
  <c r="E6" i="1"/>
  <c r="E7" i="1" s="1"/>
  <c r="E8" i="1" s="1"/>
  <c r="B7" i="1"/>
  <c r="B6" i="1"/>
</calcChain>
</file>

<file path=xl/sharedStrings.xml><?xml version="1.0" encoding="utf-8"?>
<sst xmlns="http://schemas.openxmlformats.org/spreadsheetml/2006/main" count="9" uniqueCount="9">
  <si>
    <t>I_vertikal</t>
  </si>
  <si>
    <t>I_horizontal</t>
  </si>
  <si>
    <t>A2</t>
  </si>
  <si>
    <t>B_horizontal</t>
  </si>
  <si>
    <t>MHz</t>
  </si>
  <si>
    <t>Frequenz</t>
  </si>
  <si>
    <t>I 0,07 A</t>
  </si>
  <si>
    <t>I 0,11 A</t>
  </si>
  <si>
    <t>I 0,09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</si>
</sst>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CEA4-99FD-4D18-9632-3ED0039F9B20}">
  <dimension ref="B5:I8"/>
  <sheetViews>
    <sheetView tabSelected="1" topLeftCell="B1" workbookViewId="0">
      <selection activeCell="H11" sqref="H11"/>
    </sheetView>
  </sheetViews>
  <sheetFormatPr baseColWidth="10" defaultRowHeight="15" x14ac:dyDescent="0.25"/>
  <cols>
    <col min="2" max="2" width="21.5703125" style="1" customWidth="1"/>
    <col min="6" max="6" width="13.5703125" customWidth="1"/>
  </cols>
  <sheetData>
    <row r="5" spans="2:9" x14ac:dyDescent="0.25">
      <c r="E5" t="s">
        <v>2</v>
      </c>
      <c r="F5" t="s">
        <v>8</v>
      </c>
      <c r="H5" t="s">
        <v>6</v>
      </c>
      <c r="I5" t="s">
        <v>7</v>
      </c>
    </row>
    <row r="6" spans="2:9" x14ac:dyDescent="0.25">
      <c r="B6" s="1">
        <f>0.15*(4/5)^(2/3)*20*10^(-6)/(4*PI()*10^(-7)*400)</f>
        <v>5.1433339573084443E-3</v>
      </c>
      <c r="C6" t="s">
        <v>1</v>
      </c>
      <c r="E6" s="1">
        <f>(4/5)^(3/2)*4*PI()*10^(-7)*400*0.09/(0.15)</f>
        <v>2.1580230853757111E-4</v>
      </c>
      <c r="F6" t="s">
        <v>3</v>
      </c>
      <c r="H6" s="1">
        <f>(4/5)^(3/2)*4*PI()*10^(-7)*400*0.07/(0.15)</f>
        <v>1.6784623997366646E-4</v>
      </c>
      <c r="I6" s="1">
        <f>(4/5)^(3/2)*4*PI()*10^(-7)*400*0.11/(0.15)</f>
        <v>2.6375837710147586E-4</v>
      </c>
    </row>
    <row r="7" spans="2:9" x14ac:dyDescent="0.25">
      <c r="B7" s="1">
        <f>0.2*(4/5)^(2/3)*44*10^(-6)/(4*PI()*10^(-7)*20)</f>
        <v>0.3017422588287621</v>
      </c>
      <c r="C7" t="s">
        <v>0</v>
      </c>
      <c r="E7" s="2">
        <f>0.5*9.274*10^(-24)*E6/(6.626*10^(-34))</f>
        <v>1510225.3315555644</v>
      </c>
      <c r="F7" t="s">
        <v>5</v>
      </c>
      <c r="H7" s="2">
        <f>0.5*9.274*10^(-24)*H6/(6.626*10^(-34))</f>
        <v>1174619.702320995</v>
      </c>
      <c r="I7" s="2">
        <f>0.5*9.274*10^(-24)*I6/(6.626*10^(-34))</f>
        <v>1845830.960790135</v>
      </c>
    </row>
    <row r="8" spans="2:9" x14ac:dyDescent="0.25">
      <c r="E8">
        <f>E7*10^(-6)</f>
        <v>1.5102253315555643</v>
      </c>
      <c r="F8" t="s">
        <v>4</v>
      </c>
      <c r="H8">
        <f>H7*10^(-6)</f>
        <v>1.174619702320995</v>
      </c>
      <c r="I8">
        <f>I7*10^(-6)</f>
        <v>1.8458309607901349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</dc:creator>
  <cp:lastModifiedBy>flori</cp:lastModifiedBy>
  <dcterms:created xsi:type="dcterms:W3CDTF">2018-06-25T08:19:03Z</dcterms:created>
  <dcterms:modified xsi:type="dcterms:W3CDTF">2018-06-25T10:08:42Z</dcterms:modified>
</cp:coreProperties>
</file>