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sina/Desktop/A-4/Instacart Basket Analysis/05 Sent to client/"/>
    </mc:Choice>
  </mc:AlternateContent>
  <xr:revisionPtr revIDLastSave="0" documentId="13_ncr:1_{01447216-6A31-C14C-B1C4-F3AD60669475}" xr6:coauthVersionLast="36" xr6:coauthVersionMax="36" xr10:uidLastSave="{00000000-0000-0000-0000-000000000000}"/>
  <bookViews>
    <workbookView xWindow="-38400" yWindow="-1600" windowWidth="38400" windowHeight="21140" tabRatio="808" activeTab="6" xr2:uid="{00000000-000D-0000-FFFF-FFFF00000000}"/>
  </bookViews>
  <sheets>
    <sheet name="1. Title Page " sheetId="12" r:id="rId1"/>
    <sheet name="2. Population Flow" sheetId="13" r:id="rId2"/>
    <sheet name="3. Consistency checks " sheetId="14" r:id="rId3"/>
    <sheet name="4. Wrangling steps" sheetId="15" r:id="rId4"/>
    <sheet name="5. Column derivations" sheetId="16" r:id="rId5"/>
    <sheet name="6. Visualizations" sheetId="17" r:id="rId6"/>
    <sheet name="7. Recommendations " sheetId="23" r:id="rId7"/>
  </sheets>
  <definedNames>
    <definedName name="_xlnm._FilterDatabase" localSheetId="6" hidden="1">'7. Recommendations '!$J$118:$K$118</definedName>
    <definedName name="_xlchart.v1.0" hidden="1">'7. Recommendations '!$I$154</definedName>
    <definedName name="_xlchart.v1.1" hidden="1">'7. Recommendations '!$I$155</definedName>
    <definedName name="_xlchart.v1.2" hidden="1">'7. Recommendations '!$J$153:$L$153</definedName>
    <definedName name="_xlchart.v1.3" hidden="1">'7. Recommendations '!$J$154:$L$154</definedName>
    <definedName name="_xlchart.v1.4" hidden="1">'7. Recommendations '!$J$155:$L$155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02" i="23" l="1"/>
  <c r="L202" i="23"/>
  <c r="K202" i="23"/>
  <c r="J202" i="23"/>
  <c r="N201" i="23"/>
  <c r="N200" i="23"/>
  <c r="N199" i="23"/>
  <c r="N198" i="23"/>
  <c r="N197" i="23"/>
  <c r="N196" i="23"/>
  <c r="N195" i="23"/>
  <c r="N194" i="23"/>
  <c r="N193" i="23"/>
  <c r="N192" i="23"/>
  <c r="N191" i="23"/>
  <c r="N190" i="23"/>
  <c r="N189" i="23"/>
  <c r="N188" i="23"/>
  <c r="N187" i="23"/>
  <c r="N186" i="23"/>
  <c r="N185" i="23"/>
  <c r="N184" i="23"/>
  <c r="N183" i="23"/>
  <c r="N182" i="23"/>
  <c r="N181" i="23"/>
  <c r="L156" i="23"/>
  <c r="K156" i="23"/>
  <c r="J156" i="23"/>
  <c r="L108" i="23"/>
  <c r="K108" i="23"/>
  <c r="J108" i="23"/>
  <c r="J109" i="23" l="1"/>
  <c r="N202" i="23"/>
</calcChain>
</file>

<file path=xl/sharedStrings.xml><?xml version="1.0" encoding="utf-8"?>
<sst xmlns="http://schemas.openxmlformats.org/spreadsheetml/2006/main" count="445" uniqueCount="298">
  <si>
    <t>Contents:</t>
  </si>
  <si>
    <t>Columns dropped</t>
  </si>
  <si>
    <t>Columns renamed</t>
  </si>
  <si>
    <t>Columns' type changed</t>
  </si>
  <si>
    <t>Comment/Reason</t>
  </si>
  <si>
    <t xml:space="preserve">New column </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</si>
  <si>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</si>
  <si>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</si>
  <si>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</si>
  <si>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</si>
  <si>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</si>
  <si>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</si>
  <si>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</si>
  <si>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</si>
  <si>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</si>
  <si>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</si>
  <si>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</si>
  <si>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</si>
  <si>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</si>
  <si>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</si>
  <si>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</si>
  <si>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</si>
  <si>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Data Citation:</t>
  </si>
  <si>
    <t>“The Instacart Online Grocery Shopping Dataset 2017”,
 Accessed from https://www.instacart.com/datasets/grocery-shopping-2017 on 2022-12-02.</t>
  </si>
  <si>
    <t>Data on product prices and customers are fabricated and are not liable to any PII (personal identifiable information) laws.</t>
  </si>
  <si>
    <t>Not found</t>
  </si>
  <si>
    <r>
      <t xml:space="preserve">First Names are missing which </t>
    </r>
    <r>
      <rPr>
        <b/>
        <sz val="11"/>
        <color theme="1"/>
        <rFont val="Calibri"/>
        <family val="2"/>
        <scheme val="minor"/>
      </rPr>
      <t>will not impact analysis</t>
    </r>
    <r>
      <rPr>
        <sz val="11"/>
        <color theme="1"/>
        <rFont val="Calibri"/>
        <family val="2"/>
        <scheme val="minor"/>
      </rPr>
      <t xml:space="preserve"> for any data discrepancies, it can be treated as privacy compliance and</t>
    </r>
    <r>
      <rPr>
        <b/>
        <sz val="11"/>
        <color theme="1"/>
        <rFont val="Calibri"/>
        <family val="2"/>
        <scheme val="minor"/>
      </rPr>
      <t xml:space="preserve"> will keep the way it is</t>
    </r>
    <r>
      <rPr>
        <sz val="11"/>
        <color theme="1"/>
        <rFont val="Calibri"/>
        <family val="2"/>
        <scheme val="minor"/>
      </rPr>
      <t>.</t>
    </r>
  </si>
  <si>
    <t>Name</t>
  </si>
  <si>
    <t>order_frequency_flag</t>
  </si>
  <si>
    <t>N/A</t>
  </si>
  <si>
    <t>No missing value found</t>
  </si>
  <si>
    <t>product_name</t>
  </si>
  <si>
    <t>days_since _prior_order</t>
  </si>
  <si>
    <t>Column</t>
  </si>
  <si>
    <t>Data Frame</t>
  </si>
  <si>
    <t>Note: Instacart is a real company that’s made their data available online. However, the contents of this project brief have been fabricated for the purpose of this Achievement</t>
  </si>
  <si>
    <t>Python Notebook (Script) Name</t>
  </si>
  <si>
    <t>4.5 Data Consistency Checks</t>
  </si>
  <si>
    <t>4.9 Intro to Data Visualization with Python 
(PART 1)</t>
  </si>
  <si>
    <t>eval_set</t>
  </si>
  <si>
    <t>4.4 Data Wrangling &amp; Subsetting</t>
  </si>
  <si>
    <t>user_id</t>
  </si>
  <si>
    <t>order_dow</t>
  </si>
  <si>
    <t>order_id</t>
  </si>
  <si>
    <r>
      <rPr>
        <b/>
        <sz val="11"/>
        <color theme="1"/>
        <rFont val="Calibri"/>
        <family val="2"/>
        <scheme val="minor"/>
      </rPr>
      <t>Convert</t>
    </r>
    <r>
      <rPr>
        <sz val="11"/>
        <color theme="1"/>
        <rFont val="Calibri"/>
        <family val="2"/>
        <scheme val="minor"/>
      </rPr>
      <t xml:space="preserve"> data type from integer</t>
    </r>
    <r>
      <rPr>
        <b/>
        <sz val="11"/>
        <color theme="1"/>
        <rFont val="Calibri"/>
        <family val="2"/>
        <scheme val="minor"/>
      </rPr>
      <t xml:space="preserve"> to string</t>
    </r>
    <r>
      <rPr>
        <sz val="11"/>
        <color theme="1"/>
        <rFont val="Calibri"/>
        <family val="2"/>
        <scheme val="minor"/>
      </rPr>
      <t>.</t>
    </r>
  </si>
  <si>
    <t>order_hour_of_day</t>
  </si>
  <si>
    <t>customer</t>
  </si>
  <si>
    <t>First Name</t>
  </si>
  <si>
    <t>STATE</t>
  </si>
  <si>
    <t>date_joined</t>
  </si>
  <si>
    <t>n_dependants</t>
  </si>
  <si>
    <t>fam_status</t>
  </si>
  <si>
    <t>income</t>
  </si>
  <si>
    <r>
      <rPr>
        <b/>
        <sz val="11"/>
        <color theme="1"/>
        <rFont val="Calibri"/>
        <family val="2"/>
        <scheme val="minor"/>
      </rPr>
      <t>Convert</t>
    </r>
    <r>
      <rPr>
        <sz val="11"/>
        <color theme="1"/>
        <rFont val="Calibri"/>
        <family val="2"/>
        <scheme val="minor"/>
      </rPr>
      <t xml:space="preserve"> data type from object</t>
    </r>
    <r>
      <rPr>
        <b/>
        <sz val="11"/>
        <color theme="1"/>
        <rFont val="Calibri"/>
        <family val="2"/>
        <scheme val="minor"/>
      </rPr>
      <t xml:space="preserve"> to string</t>
    </r>
    <r>
      <rPr>
        <sz val="11"/>
        <color theme="1"/>
        <rFont val="Calibri"/>
        <family val="2"/>
        <scheme val="minor"/>
      </rPr>
      <t>.</t>
    </r>
  </si>
  <si>
    <t xml:space="preserve">The column was removed as it was unnecessary for analysis purposes. </t>
  </si>
  <si>
    <t>Renamed to 'order_day_of_week' for calrity.</t>
  </si>
  <si>
    <r>
      <rPr>
        <b/>
        <sz val="11"/>
        <color theme="1"/>
        <rFont val="Calibri"/>
        <family val="2"/>
        <scheme val="minor"/>
      </rPr>
      <t>Renamed to 'first_name'</t>
    </r>
    <r>
      <rPr>
        <sz val="11"/>
        <color theme="1"/>
        <rFont val="Calibri"/>
        <family val="2"/>
        <scheme val="minor"/>
      </rPr>
      <t xml:space="preserve"> for consistency.</t>
    </r>
  </si>
  <si>
    <t>Surname</t>
  </si>
  <si>
    <r>
      <rPr>
        <b/>
        <sz val="11"/>
        <color theme="1"/>
        <rFont val="Calibri"/>
        <family val="2"/>
        <scheme val="minor"/>
      </rPr>
      <t>Renamed to 'surname'</t>
    </r>
    <r>
      <rPr>
        <sz val="11"/>
        <color theme="1"/>
        <rFont val="Calibri"/>
        <family val="2"/>
        <scheme val="minor"/>
      </rPr>
      <t xml:space="preserve"> for consistency.</t>
    </r>
  </si>
  <si>
    <r>
      <rPr>
        <b/>
        <sz val="11"/>
        <color theme="1"/>
        <rFont val="Calibri"/>
        <family val="2"/>
        <scheme val="minor"/>
      </rPr>
      <t>Renamed to 'state'</t>
    </r>
    <r>
      <rPr>
        <sz val="11"/>
        <color theme="1"/>
        <rFont val="Calibri"/>
        <family val="2"/>
        <scheme val="minor"/>
      </rPr>
      <t xml:space="preserve"> for consistency.</t>
    </r>
  </si>
  <si>
    <t>Gender</t>
  </si>
  <si>
    <r>
      <rPr>
        <b/>
        <sz val="11"/>
        <color theme="1"/>
        <rFont val="Calibri"/>
        <family val="2"/>
        <scheme val="minor"/>
      </rPr>
      <t>Renamed to 'gender'</t>
    </r>
    <r>
      <rPr>
        <sz val="11"/>
        <color theme="1"/>
        <rFont val="Calibri"/>
        <family val="2"/>
        <scheme val="minor"/>
      </rPr>
      <t xml:space="preserve"> for clarity.</t>
    </r>
  </si>
  <si>
    <t>Age</t>
  </si>
  <si>
    <r>
      <rPr>
        <b/>
        <sz val="11"/>
        <color theme="1"/>
        <rFont val="Calibri"/>
        <family val="2"/>
        <scheme val="minor"/>
      </rPr>
      <t>Renamed to 'age'</t>
    </r>
    <r>
      <rPr>
        <sz val="11"/>
        <color theme="1"/>
        <rFont val="Calibri"/>
        <family val="2"/>
        <scheme val="minor"/>
      </rPr>
      <t xml:space="preserve"> for clarity.</t>
    </r>
  </si>
  <si>
    <r>
      <rPr>
        <b/>
        <sz val="11"/>
        <color theme="1"/>
        <rFont val="Calibri"/>
        <family val="2"/>
        <scheme val="minor"/>
      </rPr>
      <t>Renamed to 'number_depedants'</t>
    </r>
    <r>
      <rPr>
        <sz val="11"/>
        <color theme="1"/>
        <rFont val="Calibri"/>
        <family val="2"/>
        <scheme val="minor"/>
      </rPr>
      <t xml:space="preserve"> for clarity.</t>
    </r>
  </si>
  <si>
    <r>
      <rPr>
        <b/>
        <sz val="11"/>
        <color theme="1"/>
        <rFont val="Calibri"/>
        <family val="2"/>
        <scheme val="minor"/>
      </rPr>
      <t>Renamed to 'registration_date'</t>
    </r>
    <r>
      <rPr>
        <sz val="11"/>
        <color theme="1"/>
        <rFont val="Calibri"/>
        <family val="2"/>
        <scheme val="minor"/>
      </rPr>
      <t xml:space="preserve"> for clarity.</t>
    </r>
  </si>
  <si>
    <r>
      <rPr>
        <b/>
        <sz val="11"/>
        <color theme="1"/>
        <rFont val="Calibri"/>
        <family val="2"/>
        <scheme val="minor"/>
      </rPr>
      <t>Renamed to 'marital_status'</t>
    </r>
    <r>
      <rPr>
        <sz val="11"/>
        <color theme="1"/>
        <rFont val="Calibri"/>
        <family val="2"/>
        <scheme val="minor"/>
      </rPr>
      <t xml:space="preserve"> for clarity.</t>
    </r>
  </si>
  <si>
    <r>
      <rPr>
        <b/>
        <sz val="11"/>
        <color theme="1"/>
        <rFont val="Calibri"/>
        <family val="2"/>
        <scheme val="minor"/>
      </rPr>
      <t>Renamed to 'Income'</t>
    </r>
    <r>
      <rPr>
        <sz val="11"/>
        <color theme="1"/>
        <rFont val="Calibri"/>
        <family val="2"/>
        <scheme val="minor"/>
      </rPr>
      <t xml:space="preserve"> for consistency.</t>
    </r>
  </si>
  <si>
    <t>first_name</t>
  </si>
  <si>
    <t>Conditions Total Value Count</t>
  </si>
  <si>
    <t>price_range</t>
  </si>
  <si>
    <t>prices</t>
  </si>
  <si>
    <t>4.7 Deriving New Variables</t>
  </si>
  <si>
    <t>prices &lt;= 15 &amp;  &gt; 5 = 'Mid-range product'</t>
  </si>
  <si>
    <t>prices &lt;= 5  = 'Low-range product'</t>
  </si>
  <si>
    <t>busiest day</t>
  </si>
  <si>
    <t>Busiest days</t>
  </si>
  <si>
    <t>busiest_period_of_day</t>
  </si>
  <si>
    <t>loyalty_flag</t>
  </si>
  <si>
    <t>max_order</t>
  </si>
  <si>
    <t>4.8 Grouping Data &amp; Aggregating Variables</t>
  </si>
  <si>
    <t>spender_flag</t>
  </si>
  <si>
    <t>average_price</t>
  </si>
  <si>
    <t>median_days_since_prior_order</t>
  </si>
  <si>
    <t>customer_id &amp;
days_since_prior_order</t>
  </si>
  <si>
    <r>
      <t xml:space="preserve">
final_df
</t>
    </r>
    <r>
      <rPr>
        <i/>
        <sz val="8"/>
        <color theme="1" tint="0.34998626667073579"/>
        <rFont val="Calibri"/>
        <family val="2"/>
        <scheme val="minor"/>
      </rPr>
      <t xml:space="preserve">*Exported file name as </t>
    </r>
    <r>
      <rPr>
        <b/>
        <i/>
        <sz val="8"/>
        <color theme="1" tint="0.34998626667073579"/>
        <rFont val="Calibri"/>
        <family val="2"/>
        <scheme val="minor"/>
      </rPr>
      <t>High Activity Customers.csv</t>
    </r>
  </si>
  <si>
    <t>4.10 Coding Etiquette &amp; Excel Reporting</t>
  </si>
  <si>
    <t>activity_flag</t>
  </si>
  <si>
    <t>LEGEND</t>
  </si>
  <si>
    <t>prices &gt; 15 (USD)  = 'High-range'</t>
  </si>
  <si>
    <t>orders_day_of_week</t>
  </si>
  <si>
    <t>417,678 (L)</t>
  </si>
  <si>
    <t>21,860,860 (H)</t>
  </si>
  <si>
    <t>10,126,321 (L)</t>
  </si>
  <si>
    <t>3,783,802 (L)</t>
  </si>
  <si>
    <t>22,416,875 (H)</t>
  </si>
  <si>
    <t>7,624,336 (L)</t>
  </si>
  <si>
    <t>12,916,111 (H)</t>
  </si>
  <si>
    <t>Most orders = hours between 9-16</t>
  </si>
  <si>
    <t>Average orders = hours between 7-8 &amp; 17-23</t>
  </si>
  <si>
    <t>Fewest  orders  = hours between 0-6</t>
  </si>
  <si>
    <t>21,118,071 (H)</t>
  </si>
  <si>
    <r>
      <t xml:space="preserve">
ords_prods_merge
</t>
    </r>
    <r>
      <rPr>
        <i/>
        <sz val="8"/>
        <color theme="1" tint="0.34998626667073579"/>
        <rFont val="Calibri"/>
        <family val="2"/>
        <scheme val="minor"/>
      </rPr>
      <t xml:space="preserve">*Exported file name as </t>
    </r>
    <r>
      <rPr>
        <b/>
        <i/>
        <sz val="8"/>
        <color theme="1" tint="0.34998626667073579"/>
        <rFont val="Calibri"/>
        <family val="2"/>
        <scheme val="minor"/>
      </rPr>
      <t>orders_products_merged_update.pkl</t>
    </r>
  </si>
  <si>
    <r>
      <t xml:space="preserve">
df_ords_products_merged
</t>
    </r>
    <r>
      <rPr>
        <i/>
        <sz val="8"/>
        <color theme="1" tint="0.34998626667073579"/>
        <rFont val="Calibri"/>
        <family val="2"/>
        <scheme val="minor"/>
      </rPr>
      <t xml:space="preserve">*Exported file name as </t>
    </r>
    <r>
      <rPr>
        <b/>
        <i/>
        <sz val="8"/>
        <color theme="1" tint="0.34998626667073579"/>
        <rFont val="Calibri"/>
        <family val="2"/>
        <scheme val="minor"/>
      </rPr>
      <t>orders_products_merged.pkl</t>
    </r>
  </si>
  <si>
    <t>886,821 (L)</t>
  </si>
  <si>
    <t>15,876,776 (H)</t>
  </si>
  <si>
    <t>6,243,990 (L)</t>
  </si>
  <si>
    <t>31,770,614 (H)</t>
  </si>
  <si>
    <t>634,245 (L)</t>
  </si>
  <si>
    <t>564,404 (L)</t>
  </si>
  <si>
    <t>2,906,884 (H)</t>
  </si>
  <si>
    <t>This just defines the median value of each order day per customer</t>
  </si>
  <si>
    <t xml:space="preserve">        10,582,194 (H)</t>
  </si>
  <si>
    <t>5,614,511 (L)</t>
  </si>
  <si>
    <t>30,964,564 (H)</t>
  </si>
  <si>
    <t>1,440,290 (L)</t>
  </si>
  <si>
    <t>age_group_flag</t>
  </si>
  <si>
    <t>age</t>
  </si>
  <si>
    <t>12,113,152 (H)</t>
  </si>
  <si>
    <t>8,738,805 (L)</t>
  </si>
  <si>
    <t>16,563,404 (H)</t>
  </si>
  <si>
    <t>194,132 (L)</t>
  </si>
  <si>
    <t>household_flag</t>
  </si>
  <si>
    <t>income_flag</t>
  </si>
  <si>
    <t xml:space="preserve">number_dependants </t>
  </si>
  <si>
    <t>pet_owner</t>
  </si>
  <si>
    <t xml:space="preserve">department_id </t>
  </si>
  <si>
    <t>30,871,504 (H)</t>
  </si>
  <si>
    <t>93,060 (L)</t>
  </si>
  <si>
    <t>region</t>
  </si>
  <si>
    <t>state</t>
  </si>
  <si>
    <t>In this chart we see the distribution of orders during the dys of the week</t>
  </si>
  <si>
    <t xml:space="preserve">In this chart we see the distribution of orders during the hours of the day </t>
  </si>
  <si>
    <t>The busiest hour is 10AM and is going strong till 4PM</t>
  </si>
  <si>
    <t xml:space="preserve">Wednesday=4 is the least busy day </t>
  </si>
  <si>
    <t>Saturday</t>
  </si>
  <si>
    <t>Sunday</t>
  </si>
  <si>
    <t>Monday</t>
  </si>
  <si>
    <t>Tuesday</t>
  </si>
  <si>
    <t>Wednesday</t>
  </si>
  <si>
    <t>Thursday</t>
  </si>
  <si>
    <t>Friday</t>
  </si>
  <si>
    <t>Customer loyalty</t>
  </si>
  <si>
    <t>Customer age distribution</t>
  </si>
  <si>
    <t>Age and income  distribution</t>
  </si>
  <si>
    <t>Customer income  distribution</t>
  </si>
  <si>
    <t>Customer household size  distribution</t>
  </si>
  <si>
    <t>ORDER FREQUENCY PER DAY</t>
  </si>
  <si>
    <t xml:space="preserve">                     ORDER FREQUENCY PER HOUR OF DAY</t>
  </si>
  <si>
    <t>TOTAL ORDERS (in millions)</t>
  </si>
  <si>
    <t>LEGEND:</t>
  </si>
  <si>
    <t>0 - Saturday</t>
  </si>
  <si>
    <t>1 - Sunday</t>
  </si>
  <si>
    <t>2 - Monday</t>
  </si>
  <si>
    <t>3 - Tuesday</t>
  </si>
  <si>
    <t>4 -Wednesday</t>
  </si>
  <si>
    <t>5 - Thursday</t>
  </si>
  <si>
    <t>6 - Friday</t>
  </si>
  <si>
    <t>High-volume activities are more prominent towards the end of the week, in which customers may plan weekend shopping on Saturdays, Sundays, and Fridays between 9 am-3 pm. While Monday through Thursday is the slowest days of the week hence working days.</t>
  </si>
  <si>
    <t>department</t>
  </si>
  <si>
    <t>alcohol</t>
  </si>
  <si>
    <t>babies</t>
  </si>
  <si>
    <t>bakery</t>
  </si>
  <si>
    <t>beverages</t>
  </si>
  <si>
    <t>breakfast</t>
  </si>
  <si>
    <t>bulk</t>
  </si>
  <si>
    <t>canned goods</t>
  </si>
  <si>
    <t>dairy eggs</t>
  </si>
  <si>
    <t>deli</t>
  </si>
  <si>
    <t>dry goods pasta</t>
  </si>
  <si>
    <t>Meat Seafood</t>
  </si>
  <si>
    <t>Produce</t>
  </si>
  <si>
    <t>frozen</t>
  </si>
  <si>
    <t>Dairy Eggs</t>
  </si>
  <si>
    <t>Snacks</t>
  </si>
  <si>
    <t>household</t>
  </si>
  <si>
    <t>international</t>
  </si>
  <si>
    <t>meat seafood</t>
  </si>
  <si>
    <t>missing</t>
  </si>
  <si>
    <t>other</t>
  </si>
  <si>
    <t>pantry</t>
  </si>
  <si>
    <t>personal care</t>
  </si>
  <si>
    <t>pets</t>
  </si>
  <si>
    <t>produce</t>
  </si>
  <si>
    <t>snacks</t>
  </si>
  <si>
    <t>mean</t>
  </si>
  <si>
    <t>min</t>
  </si>
  <si>
    <t>max</t>
  </si>
  <si>
    <t>PRODUCTS ORDER FREQUENCY</t>
  </si>
  <si>
    <t>MOST POPULAR</t>
  </si>
  <si>
    <t>LEAST POPULAR</t>
  </si>
  <si>
    <r>
      <t xml:space="preserve">Dairy Eggs </t>
    </r>
    <r>
      <rPr>
        <sz val="8"/>
        <rFont val="Calibri"/>
        <family val="2"/>
        <scheme val="minor"/>
      </rPr>
      <t xml:space="preserve">(0.686309) </t>
    </r>
  </si>
  <si>
    <r>
      <t>Personal Care</t>
    </r>
    <r>
      <rPr>
        <sz val="8"/>
        <rFont val="Calibri"/>
        <family val="2"/>
        <scheme val="minor"/>
      </rPr>
      <t xml:space="preserve"> (0.334148)</t>
    </r>
  </si>
  <si>
    <r>
      <t xml:space="preserve">Beverages </t>
    </r>
    <r>
      <rPr>
        <sz val="8"/>
        <rFont val="Calibri"/>
        <family val="2"/>
        <scheme val="minor"/>
      </rPr>
      <t>(0.669548)</t>
    </r>
  </si>
  <si>
    <r>
      <t>Pantry</t>
    </r>
    <r>
      <rPr>
        <sz val="8"/>
        <rFont val="Calibri"/>
        <family val="2"/>
        <scheme val="minor"/>
      </rPr>
      <t xml:space="preserve"> (0.359807)</t>
    </r>
  </si>
  <si>
    <r>
      <t xml:space="preserve">Produce  </t>
    </r>
    <r>
      <rPr>
        <sz val="8"/>
        <rFont val="Calibri"/>
        <family val="2"/>
        <scheme val="minor"/>
      </rPr>
      <t>(0.666655)</t>
    </r>
  </si>
  <si>
    <r>
      <t xml:space="preserve">International </t>
    </r>
    <r>
      <rPr>
        <sz val="8"/>
        <rFont val="Calibri"/>
        <family val="2"/>
        <scheme val="minor"/>
      </rPr>
      <t>(0.382396)</t>
    </r>
  </si>
  <si>
    <r>
      <t xml:space="preserve">Bakery </t>
    </r>
    <r>
      <rPr>
        <sz val="8"/>
        <rFont val="Calibri"/>
        <family val="2"/>
        <scheme val="minor"/>
      </rPr>
      <t>(0.644934)</t>
    </r>
  </si>
  <si>
    <t>Loyal customer</t>
  </si>
  <si>
    <t>New customer</t>
  </si>
  <si>
    <t>Regular customer</t>
  </si>
  <si>
    <t>High-range product</t>
  </si>
  <si>
    <t>Low-range product</t>
  </si>
  <si>
    <t>Mid-range product</t>
  </si>
  <si>
    <t>TOTAL</t>
  </si>
  <si>
    <t>SPENDING FLAG</t>
  </si>
  <si>
    <t>High spender</t>
  </si>
  <si>
    <t>Low spender</t>
  </si>
  <si>
    <t>AGE</t>
  </si>
  <si>
    <t>Saturday=0 is the busiest day (6+ million total orders)</t>
  </si>
  <si>
    <t>Customer pet ownership  distribution</t>
  </si>
  <si>
    <t>Midwest</t>
  </si>
  <si>
    <t>South</t>
  </si>
  <si>
    <t>West</t>
  </si>
  <si>
    <t xml:space="preserve">Dairy eggs products have wider price points for consumers. Marketing and sales might want to use simpler price range for Dairy eggs. </t>
  </si>
  <si>
    <t>TOP SELLING PRODUCTS BY PRICE RANGE</t>
  </si>
  <si>
    <t>Reorderd</t>
  </si>
  <si>
    <t xml:space="preserve">On average, it seems that customers tend to reorder  high consumables items more often. </t>
  </si>
  <si>
    <t>Q1.  Busiest days of the week and hours of day</t>
  </si>
  <si>
    <t>Q2.  Particular times when people spend most money</t>
  </si>
  <si>
    <t>Q3. Distribution of orders among customers in terms of loyalty</t>
  </si>
  <si>
    <t>Q4. Certain types of products that are more popular than others</t>
  </si>
  <si>
    <t>Q5. Are there any difference in ordering habits based on a customers region?</t>
  </si>
  <si>
    <t>Customer age  across region</t>
  </si>
  <si>
    <t>Customer income  across region</t>
  </si>
  <si>
    <t>Customer household size  across region</t>
  </si>
  <si>
    <t>Customer pet ownership  across region</t>
  </si>
  <si>
    <t>KEY QUESTIONS:</t>
  </si>
  <si>
    <t>COMMENTS:</t>
  </si>
  <si>
    <t>1.</t>
  </si>
  <si>
    <t>The sales team needs to know what the busiest days of the week and hours of the day are (i.e., the days and times with the most orders) in order to schedule ads at times when there are fewer orders.</t>
  </si>
  <si>
    <t>2.</t>
  </si>
  <si>
    <t>Are there particular times of the day when people spend the most money, as this might inform the type of products they advertise at these times.</t>
  </si>
  <si>
    <t>RANK</t>
  </si>
  <si>
    <t>DEPARTMENT</t>
  </si>
  <si>
    <t>TOTAL ORDER</t>
  </si>
  <si>
    <t xml:space="preserve">dry goods pasta </t>
  </si>
  <si>
    <t xml:space="preserve">alcohol             </t>
  </si>
  <si>
    <t>Instacart has a lot of products with different price tags. Marketing and sales want to use simpler price range groupings to help direct their efforts.</t>
  </si>
  <si>
    <t>3.</t>
  </si>
  <si>
    <t>GRAND TOTAL</t>
  </si>
  <si>
    <t>Are there certain types of products that are more popular than others? The marketing and sales teams want to know which departments have the highest frequency of product orders.</t>
  </si>
  <si>
    <t>4.</t>
  </si>
  <si>
    <t>5.</t>
  </si>
  <si>
    <t>6.</t>
  </si>
  <si>
    <t>Are there differences in ordering habits based on a customer’s loyalty status?</t>
  </si>
  <si>
    <t>Are there differences in ordering habits based on a customer’s region?</t>
  </si>
  <si>
    <t>7.</t>
  </si>
  <si>
    <t>Northeast</t>
  </si>
  <si>
    <t>Is there a connection between age and family status in terms of customer demographics?  And/or connection between age and spending power (income)?</t>
  </si>
  <si>
    <t xml:space="preserve">As you see in the chart below, the top 5 products that the consumers are purchasing at a higher frequency rate are dairy eggs, beverages, produce, bakery and deli. </t>
  </si>
  <si>
    <r>
      <t xml:space="preserve">There are </t>
    </r>
    <r>
      <rPr>
        <b/>
        <sz val="12"/>
        <color theme="1"/>
        <rFont val="Calibri"/>
        <family val="2"/>
        <scheme val="minor"/>
      </rPr>
      <t>no significant differences</t>
    </r>
    <r>
      <rPr>
        <sz val="12"/>
        <color theme="1"/>
        <rFont val="Calibri"/>
        <family val="2"/>
        <scheme val="minor"/>
      </rPr>
      <t xml:space="preserve"> among all loyalty statuses. </t>
    </r>
  </si>
  <si>
    <r>
      <rPr>
        <b/>
        <i/>
        <sz val="9"/>
        <color theme="2" tint="-0.499984740745262"/>
        <rFont val="Calibri"/>
        <family val="2"/>
        <scheme val="minor"/>
      </rPr>
      <t>Note</t>
    </r>
    <r>
      <rPr>
        <i/>
        <sz val="9"/>
        <color theme="2" tint="-0.499984740745262"/>
        <rFont val="Calibri"/>
        <family val="2"/>
        <scheme val="minor"/>
      </rPr>
      <t xml:space="preserve">: Figures highlighted in </t>
    </r>
    <r>
      <rPr>
        <i/>
        <sz val="9"/>
        <color theme="7" tint="-0.249977111117893"/>
        <rFont val="Calibri"/>
        <family val="2"/>
        <scheme val="minor"/>
      </rPr>
      <t>yellow</t>
    </r>
    <r>
      <rPr>
        <i/>
        <sz val="9"/>
        <color theme="2" tint="-0.499984740745262"/>
        <rFont val="Calibri"/>
        <family val="2"/>
        <scheme val="minor"/>
      </rPr>
      <t>, belongs to the least popular brand but are significantly higher than other regions with potential for sales improvement.</t>
    </r>
  </si>
  <si>
    <r>
      <t xml:space="preserve"> if value = 0 </t>
    </r>
    <r>
      <rPr>
        <b/>
        <sz val="11"/>
        <color theme="1"/>
        <rFont val="Calibri"/>
        <family val="2"/>
        <scheme val="minor"/>
      </rPr>
      <t>then</t>
    </r>
    <r>
      <rPr>
        <sz val="11"/>
        <color theme="1"/>
        <rFont val="Calibri"/>
        <family val="2"/>
        <scheme val="minor"/>
      </rPr>
      <t xml:space="preserve"> "Busiest day"</t>
    </r>
  </si>
  <si>
    <r>
      <t xml:space="preserve">if value = 4 </t>
    </r>
    <r>
      <rPr>
        <b/>
        <sz val="11"/>
        <color theme="1"/>
        <rFont val="Calibri"/>
        <family val="2"/>
        <scheme val="minor"/>
      </rPr>
      <t>then</t>
    </r>
    <r>
      <rPr>
        <sz val="11"/>
        <color theme="1"/>
        <rFont val="Calibri"/>
        <family val="2"/>
        <scheme val="minor"/>
      </rPr>
      <t xml:space="preserve"> "Least busy"</t>
    </r>
  </si>
  <si>
    <r>
      <t xml:space="preserve">and else </t>
    </r>
    <r>
      <rPr>
        <b/>
        <sz val="11"/>
        <color theme="1"/>
        <rFont val="Calibri"/>
        <family val="2"/>
        <scheme val="minor"/>
      </rPr>
      <t>then</t>
    </r>
    <r>
      <rPr>
        <sz val="11"/>
        <color theme="1"/>
        <rFont val="Calibri"/>
        <family val="2"/>
        <scheme val="minor"/>
      </rPr>
      <t xml:space="preserve"> "Regularly busy"</t>
    </r>
  </si>
  <si>
    <r>
      <t xml:space="preserve"> if value = 0 or 1, </t>
    </r>
    <r>
      <rPr>
        <b/>
        <sz val="11"/>
        <color theme="1"/>
        <rFont val="Calibri"/>
        <family val="2"/>
        <scheme val="minor"/>
      </rPr>
      <t>then</t>
    </r>
    <r>
      <rPr>
        <sz val="11"/>
        <color theme="1"/>
        <rFont val="Calibri"/>
        <family val="2"/>
        <scheme val="minor"/>
      </rPr>
      <t xml:space="preserve"> "Busiest days"</t>
    </r>
  </si>
  <si>
    <r>
      <t xml:space="preserve">if value = 3 or 4, </t>
    </r>
    <r>
      <rPr>
        <b/>
        <sz val="11"/>
        <color theme="1"/>
        <rFont val="Calibri"/>
        <family val="2"/>
        <scheme val="minor"/>
      </rPr>
      <t>then</t>
    </r>
    <r>
      <rPr>
        <sz val="11"/>
        <color theme="1"/>
        <rFont val="Calibri"/>
        <family val="2"/>
        <scheme val="minor"/>
      </rPr>
      <t xml:space="preserve"> "Slowest days"</t>
    </r>
  </si>
  <si>
    <r>
      <t xml:space="preserve">and else, </t>
    </r>
    <r>
      <rPr>
        <b/>
        <sz val="11"/>
        <color theme="1"/>
        <rFont val="Calibri"/>
        <family val="2"/>
        <scheme val="minor"/>
      </rPr>
      <t>then</t>
    </r>
    <r>
      <rPr>
        <sz val="11"/>
        <color theme="1"/>
        <rFont val="Calibri"/>
        <family val="2"/>
        <scheme val="minor"/>
      </rPr>
      <t xml:space="preserve"> "Regularly busy"</t>
    </r>
  </si>
  <si>
    <r>
      <t xml:space="preserve">max order &gt; 40, </t>
    </r>
    <r>
      <rPr>
        <b/>
        <sz val="11"/>
        <color theme="1"/>
        <rFont val="Calibri"/>
        <family val="2"/>
        <scheme val="minor"/>
      </rPr>
      <t>then</t>
    </r>
    <r>
      <rPr>
        <sz val="11"/>
        <color theme="1"/>
        <rFont val="Calibri"/>
        <family val="2"/>
        <scheme val="minor"/>
      </rPr>
      <t xml:space="preserve"> 'Loyal customer'</t>
    </r>
  </si>
  <si>
    <r>
      <t xml:space="preserve">max_order &lt;= 40 &amp; &gt;10, </t>
    </r>
    <r>
      <rPr>
        <b/>
        <sz val="11"/>
        <color theme="1"/>
        <rFont val="Calibri"/>
        <family val="2"/>
        <scheme val="minor"/>
      </rPr>
      <t>then</t>
    </r>
    <r>
      <rPr>
        <sz val="11"/>
        <color theme="1"/>
        <rFont val="Calibri"/>
        <family val="2"/>
        <scheme val="minor"/>
      </rPr>
      <t xml:space="preserve"> 'Regular customer'</t>
    </r>
  </si>
  <si>
    <r>
      <t xml:space="preserve">max_order &lt;= 10,  </t>
    </r>
    <r>
      <rPr>
        <b/>
        <sz val="11"/>
        <color theme="1"/>
        <rFont val="Calibri"/>
        <family val="2"/>
        <scheme val="minor"/>
      </rPr>
      <t>then</t>
    </r>
    <r>
      <rPr>
        <sz val="11"/>
        <color theme="1"/>
        <rFont val="Calibri"/>
        <family val="2"/>
        <scheme val="minor"/>
      </rPr>
      <t xml:space="preserve"> 'New customer'</t>
    </r>
  </si>
  <si>
    <r>
      <t xml:space="preserve">average_price &gt;= 10, </t>
    </r>
    <r>
      <rPr>
        <b/>
        <sz val="11"/>
        <color theme="1"/>
        <rFont val="Calibri"/>
        <family val="2"/>
        <scheme val="minor"/>
      </rPr>
      <t>then</t>
    </r>
    <r>
      <rPr>
        <sz val="11"/>
        <color theme="1"/>
        <rFont val="Calibri"/>
        <family val="2"/>
        <scheme val="minor"/>
      </rPr>
      <t xml:space="preserve"> 'High spender'</t>
    </r>
  </si>
  <si>
    <r>
      <t xml:space="preserve">average_price &lt; 10, </t>
    </r>
    <r>
      <rPr>
        <b/>
        <sz val="11"/>
        <color theme="1"/>
        <rFont val="Calibri"/>
        <family val="2"/>
        <scheme val="minor"/>
      </rPr>
      <t>then</t>
    </r>
    <r>
      <rPr>
        <sz val="11"/>
        <color theme="1"/>
        <rFont val="Calibri"/>
        <family val="2"/>
        <scheme val="minor"/>
      </rPr>
      <t xml:space="preserve"> 'Low spender'</t>
    </r>
  </si>
  <si>
    <r>
      <t xml:space="preserve">if value &lt;= 10, </t>
    </r>
    <r>
      <rPr>
        <b/>
        <sz val="11"/>
        <color theme="1"/>
        <rFont val="Calibri"/>
        <family val="2"/>
        <scheme val="minor"/>
      </rPr>
      <t>then</t>
    </r>
    <r>
      <rPr>
        <sz val="11"/>
        <color theme="1"/>
        <rFont val="Calibri"/>
        <family val="2"/>
        <scheme val="minor"/>
      </rPr>
      <t xml:space="preserve"> 'Frequent customer'</t>
    </r>
  </si>
  <si>
    <r>
      <t xml:space="preserve">if value &gt; 10 &amp; &lt;= 20, </t>
    </r>
    <r>
      <rPr>
        <b/>
        <sz val="11"/>
        <color theme="1"/>
        <rFont val="Calibri"/>
        <family val="2"/>
        <scheme val="minor"/>
      </rPr>
      <t>then</t>
    </r>
    <r>
      <rPr>
        <sz val="11"/>
        <color theme="1"/>
        <rFont val="Calibri"/>
        <family val="2"/>
        <scheme val="minor"/>
      </rPr>
      <t xml:space="preserve"> 'Regular customer'</t>
    </r>
  </si>
  <si>
    <r>
      <t xml:space="preserve">if value &gt; 20, </t>
    </r>
    <r>
      <rPr>
        <b/>
        <sz val="11"/>
        <color theme="1"/>
        <rFont val="Calibri"/>
        <family val="2"/>
        <scheme val="minor"/>
      </rPr>
      <t>then</t>
    </r>
    <r>
      <rPr>
        <sz val="11"/>
        <color theme="1"/>
        <rFont val="Calibri"/>
        <family val="2"/>
        <scheme val="minor"/>
      </rPr>
      <t xml:space="preserve"> 'Non-frequent customer'</t>
    </r>
  </si>
  <si>
    <r>
      <t>If value = 'Maine', 'New Hampshire', 'Vermont', 'Massachusetts', 'Rhode Island', 'Connecticut', 'New York', 'Pennsylvania', 'New Jersey',</t>
    </r>
    <r>
      <rPr>
        <b/>
        <sz val="11"/>
        <color theme="1"/>
        <rFont val="Calibri"/>
        <family val="2"/>
        <scheme val="minor"/>
      </rPr>
      <t xml:space="preserve"> 
then</t>
    </r>
    <r>
      <rPr>
        <sz val="11"/>
        <color theme="1"/>
        <rFont val="Calibri"/>
        <family val="2"/>
        <scheme val="minor"/>
      </rPr>
      <t xml:space="preserve"> 'North East'</t>
    </r>
  </si>
  <si>
    <r>
      <t>If value = 'Wisconsin', 'Michigan', 'Illinois', 'Indiana', 'Ohio', 'North Dakota', 'South Dakota', 'Nebraska', 'Kansas', 'Minnesota', 'Iowa', 'Missouri',</t>
    </r>
    <r>
      <rPr>
        <b/>
        <sz val="11"/>
        <color theme="1"/>
        <rFont val="Calibri"/>
        <family val="2"/>
        <scheme val="minor"/>
      </rPr>
      <t xml:space="preserve"> 
then</t>
    </r>
    <r>
      <rPr>
        <sz val="11"/>
        <color theme="1"/>
        <rFont val="Calibri"/>
        <family val="2"/>
        <scheme val="minor"/>
      </rPr>
      <t xml:space="preserve"> 'Midwest'</t>
    </r>
  </si>
  <si>
    <r>
      <t>If value = 'Delaware', 'Maryland', 'District of Columbia', 'Virginia', 'West Virginia', 'North Carolina', 'South Carolina', 'Georgia', 'Florida', 'Kentucky', 'Tennessee', 'Mississippi', 'Alabama', 'Oklahoma', 'Texas', 'Arkansas', 'Louisiana',</t>
    </r>
    <r>
      <rPr>
        <b/>
        <sz val="11"/>
        <color theme="1"/>
        <rFont val="Calibri"/>
        <family val="2"/>
        <scheme val="minor"/>
      </rPr>
      <t xml:space="preserve"> 
then </t>
    </r>
    <r>
      <rPr>
        <sz val="11"/>
        <color theme="1"/>
        <rFont val="Calibri"/>
        <family val="2"/>
        <scheme val="minor"/>
      </rPr>
      <t>'South'</t>
    </r>
  </si>
  <si>
    <r>
      <t>If value = 'Idaho', 'Montana', 'Wyoming', 'Nevada', 'Utah', 'Colorado', 'Arizona', 'New Mexico', 'Alaska', 'Washington', 'Oregon', 'California', 'Hawaii',</t>
    </r>
    <r>
      <rPr>
        <b/>
        <sz val="11"/>
        <color theme="1"/>
        <rFont val="Calibri"/>
        <family val="2"/>
        <scheme val="minor"/>
      </rPr>
      <t xml:space="preserve"> 
then </t>
    </r>
    <r>
      <rPr>
        <sz val="11"/>
        <color theme="1"/>
        <rFont val="Calibri"/>
        <family val="2"/>
        <scheme val="minor"/>
      </rPr>
      <t>'West'</t>
    </r>
  </si>
  <si>
    <r>
      <t xml:space="preserve">If value &gt;= 5, </t>
    </r>
    <r>
      <rPr>
        <b/>
        <sz val="11"/>
        <color theme="1"/>
        <rFont val="Calibri"/>
        <family val="2"/>
        <scheme val="minor"/>
      </rPr>
      <t>then</t>
    </r>
    <r>
      <rPr>
        <sz val="11"/>
        <color theme="1"/>
        <rFont val="Calibri"/>
        <family val="2"/>
        <scheme val="minor"/>
      </rPr>
      <t xml:space="preserve"> 'High Activity'</t>
    </r>
  </si>
  <si>
    <r>
      <t xml:space="preserve">If value &lt; 5, </t>
    </r>
    <r>
      <rPr>
        <b/>
        <sz val="11"/>
        <color theme="1"/>
        <rFont val="Calibri"/>
        <family val="2"/>
        <scheme val="minor"/>
      </rPr>
      <t>then</t>
    </r>
    <r>
      <rPr>
        <sz val="11"/>
        <color theme="1"/>
        <rFont val="Calibri"/>
        <family val="2"/>
        <scheme val="minor"/>
      </rPr>
      <t xml:space="preserve"> 'Low Activity'</t>
    </r>
  </si>
  <si>
    <r>
      <t xml:space="preserve">If value &gt;= 18 &amp; &lt; 35, </t>
    </r>
    <r>
      <rPr>
        <b/>
        <sz val="11"/>
        <color theme="1"/>
        <rFont val="Calibri"/>
        <family val="2"/>
        <scheme val="minor"/>
      </rPr>
      <t>then</t>
    </r>
    <r>
      <rPr>
        <sz val="11"/>
        <color theme="1"/>
        <rFont val="Calibri"/>
        <family val="2"/>
        <scheme val="minor"/>
      </rPr>
      <t xml:space="preserve"> 'Young'</t>
    </r>
  </si>
  <si>
    <r>
      <t xml:space="preserve">If value &gt;= 36 &amp; &lt; 60, </t>
    </r>
    <r>
      <rPr>
        <b/>
        <sz val="11"/>
        <color theme="1"/>
        <rFont val="Calibri"/>
        <family val="2"/>
        <scheme val="minor"/>
      </rPr>
      <t>then</t>
    </r>
    <r>
      <rPr>
        <sz val="11"/>
        <color theme="1"/>
        <rFont val="Calibri"/>
        <family val="2"/>
        <scheme val="minor"/>
      </rPr>
      <t xml:space="preserve"> 'Middle aged'</t>
    </r>
  </si>
  <si>
    <r>
      <t xml:space="preserve">If value &gt;= 60, </t>
    </r>
    <r>
      <rPr>
        <b/>
        <sz val="11"/>
        <color theme="1"/>
        <rFont val="Calibri"/>
        <family val="2"/>
        <scheme val="minor"/>
      </rPr>
      <t>then</t>
    </r>
    <r>
      <rPr>
        <sz val="11"/>
        <color theme="1"/>
        <rFont val="Calibri"/>
        <family val="2"/>
        <scheme val="minor"/>
      </rPr>
      <t xml:space="preserve"> 'Senior'</t>
    </r>
  </si>
  <si>
    <r>
      <t xml:space="preserve">If value &gt;= $100,000, </t>
    </r>
    <r>
      <rPr>
        <b/>
        <sz val="11"/>
        <color theme="1"/>
        <rFont val="Calibri"/>
        <family val="2"/>
        <scheme val="minor"/>
      </rPr>
      <t>then</t>
    </r>
    <r>
      <rPr>
        <sz val="11"/>
        <color theme="1"/>
        <rFont val="Calibri"/>
        <family val="2"/>
        <scheme val="minor"/>
      </rPr>
      <t xml:space="preserve"> 'High Income'</t>
    </r>
  </si>
  <si>
    <r>
      <t xml:space="preserve">If 30,000 &lt;=  value &lt;= 100,000, </t>
    </r>
    <r>
      <rPr>
        <b/>
        <sz val="11"/>
        <color theme="1"/>
        <rFont val="Calibri"/>
        <family val="2"/>
        <scheme val="minor"/>
      </rPr>
      <t>then</t>
    </r>
    <r>
      <rPr>
        <sz val="11"/>
        <color theme="1"/>
        <rFont val="Calibri"/>
        <family val="2"/>
        <scheme val="minor"/>
      </rPr>
      <t xml:space="preserve"> 'Middle Income'</t>
    </r>
  </si>
  <si>
    <r>
      <t xml:space="preserve">If value &lt;= 30,000, </t>
    </r>
    <r>
      <rPr>
        <b/>
        <sz val="11"/>
        <color theme="1"/>
        <rFont val="Calibri"/>
        <family val="2"/>
        <scheme val="minor"/>
      </rPr>
      <t>then</t>
    </r>
    <r>
      <rPr>
        <sz val="11"/>
        <color theme="1"/>
        <rFont val="Calibri"/>
        <family val="2"/>
        <scheme val="minor"/>
      </rPr>
      <t xml:space="preserve"> 'Low Income'</t>
    </r>
  </si>
  <si>
    <r>
      <t xml:space="preserve">If value &lt;= 0, </t>
    </r>
    <r>
      <rPr>
        <b/>
        <sz val="11"/>
        <color theme="1"/>
        <rFont val="Calibri"/>
        <family val="2"/>
        <scheme val="minor"/>
      </rPr>
      <t>then</t>
    </r>
    <r>
      <rPr>
        <sz val="11"/>
        <color theme="1"/>
        <rFont val="Calibri"/>
        <family val="2"/>
        <scheme val="minor"/>
      </rPr>
      <t xml:space="preserve"> 'Small household'</t>
    </r>
  </si>
  <si>
    <r>
      <t xml:space="preserve">If 2&lt;= value &lt;= 3, 
</t>
    </r>
    <r>
      <rPr>
        <b/>
        <sz val="11"/>
        <color theme="1"/>
        <rFont val="Calibri"/>
        <family val="2"/>
        <scheme val="minor"/>
      </rPr>
      <t>then</t>
    </r>
    <r>
      <rPr>
        <sz val="11"/>
        <color theme="1"/>
        <rFont val="Calibri"/>
        <family val="2"/>
        <scheme val="minor"/>
      </rPr>
      <t xml:space="preserve"> 'Medium household'</t>
    </r>
  </si>
  <si>
    <r>
      <t xml:space="preserve">If value &gt;= 3,
</t>
    </r>
    <r>
      <rPr>
        <b/>
        <sz val="11"/>
        <color theme="1"/>
        <rFont val="Calibri"/>
        <family val="2"/>
        <scheme val="minor"/>
      </rPr>
      <t>then</t>
    </r>
    <r>
      <rPr>
        <sz val="11"/>
        <color theme="1"/>
        <rFont val="Calibri"/>
        <family val="2"/>
        <scheme val="minor"/>
      </rPr>
      <t xml:space="preserve"> 'Big household'</t>
    </r>
  </si>
  <si>
    <r>
      <t xml:space="preserve">If value = 8, </t>
    </r>
    <r>
      <rPr>
        <b/>
        <sz val="11"/>
        <color theme="1"/>
        <rFont val="Calibri"/>
        <family val="2"/>
        <scheme val="minor"/>
      </rPr>
      <t>then</t>
    </r>
    <r>
      <rPr>
        <sz val="11"/>
        <color theme="1"/>
        <rFont val="Calibri"/>
        <family val="2"/>
        <scheme val="minor"/>
      </rPr>
      <t xml:space="preserve"> 'Yes' (pet_owner)</t>
    </r>
  </si>
  <si>
    <r>
      <t xml:space="preserve">If value is not 8, then 'No' (no pet_owner)
</t>
    </r>
    <r>
      <rPr>
        <b/>
        <sz val="11"/>
        <color theme="1"/>
        <rFont val="Calibri"/>
        <family val="2"/>
        <scheme val="minor"/>
      </rPr>
      <t>then</t>
    </r>
    <r>
      <rPr>
        <sz val="11"/>
        <color theme="1"/>
        <rFont val="Calibri"/>
        <family val="2"/>
        <scheme val="minor"/>
      </rPr>
      <t xml:space="preserve"> 'Medium household'</t>
    </r>
  </si>
  <si>
    <r>
      <rPr>
        <b/>
        <sz val="10"/>
        <color theme="1"/>
        <rFont val="Calibri"/>
        <family val="2"/>
        <scheme val="minor"/>
      </rPr>
      <t>(H)</t>
    </r>
    <r>
      <rPr>
        <sz val="10"/>
        <color theme="1"/>
        <rFont val="Calibri"/>
        <family val="2"/>
        <scheme val="minor"/>
      </rPr>
      <t xml:space="preserve"> - Highest Value</t>
    </r>
  </si>
  <si>
    <r>
      <rPr>
        <b/>
        <sz val="10"/>
        <color theme="1"/>
        <rFont val="Calibri"/>
        <family val="2"/>
        <scheme val="minor"/>
      </rPr>
      <t>(L)</t>
    </r>
    <r>
      <rPr>
        <sz val="10"/>
        <color theme="1"/>
        <rFont val="Calibri"/>
        <family val="2"/>
        <scheme val="minor"/>
      </rPr>
      <t xml:space="preserve"> - Lowest Value</t>
    </r>
  </si>
  <si>
    <t xml:space="preserve"> </t>
  </si>
  <si>
    <t>Removed 16 missing values by using a subset</t>
  </si>
  <si>
    <t>Removed 5 duplicate values</t>
  </si>
  <si>
    <r>
      <rPr>
        <b/>
        <sz val="11"/>
        <color theme="1"/>
        <rFont val="Calibri"/>
        <family val="2"/>
        <scheme val="minor"/>
      </rPr>
      <t>Keep</t>
    </r>
    <r>
      <rPr>
        <sz val="11"/>
        <color theme="1"/>
        <rFont val="Calibri"/>
        <family val="2"/>
        <scheme val="minor"/>
      </rPr>
      <t xml:space="preserve"> with the assumption that the missing values are indications for new customers with no existing previous transactional activities of orders. However, a "new_customer" column was created where all the values where flagged as True for new customers and false for existing customers. </t>
    </r>
  </si>
  <si>
    <t>15,452,367 (H)</t>
  </si>
  <si>
    <t>7,739,681 (L)</t>
  </si>
  <si>
    <t>This line chart above shows frequency of orders per hour: Customers spend more in the early morning (3-4am). We saw that during this time period, there are not many orders coming through. 
This indicates that these are higher value orders. 
We see that a high frequency of orders with a low expenditure during the day (particularly 10-11am) and a low frequency of orders with a high expenditure between 12-7am</t>
  </si>
  <si>
    <t xml:space="preserve">All regions share similar ordering patterns with the same popular items. 
In all regions, dry goods pasta, household, breakfast and babies are the least purchased goods. 
However, the South region carries the highest sold units for these brands in comparison to other regions. 
Advertising-these goods in the southern region can improve sales and potentially expand the business to new customers. </t>
  </si>
  <si>
    <t xml:space="preserve">This is the summary of top selling items from each price range: 
                   - HIGH-PRICE RANGE ($16 - above):       Meat seafood &amp;  Dairy Eggs
                   - MID-PRICE RANGE ($6 - $15):               Produce &amp;  Dairy Eggs
                   - LOW-PRICE RANGE ($5 - below):          Produce, Snacks &amp;  Dairy Eggs
From the below pie graph, we can easily see that mid-range products are the most favorably priced goods of all. 
Though Produce is the top seller item in mid-range products, Dairy eggs, the second fast-moving consumables have wider price options across the different price ranges. 
With this in mind, I recommend to place bulk order discounts (price cuts) on high-price range products, especially on dairy eggs.   
Since this will boost the sales of the goods, we will not lose the overall profit but allow the customers to experience premium brands with good deals. </t>
  </si>
  <si>
    <t>According to the order hour of day /prices chart, people tend to buy the most expensive items between 4 and 5 am and again 3-10 pm. 
Since 4-5 am is not effective for advertising, the best time for advertising is in the afternoon around 2-3 pm. 
For the type of products,  instead of the most popular products, I recommend to advertise the low-moving goods in international, alcohol and pets departments to increase their product awareness.</t>
  </si>
  <si>
    <t>The most busiest days are weekends, in which most of the orders come between 9 am to 4 pm. 
To optimize advertising campaign efficacy, it is best to schedule advertisements around and during the peak hours specifically weekends at 2 pm. With ads around this time, Customers will likely see potential product items for their next purchases.</t>
  </si>
  <si>
    <t>As the first three graphs indicates customers who are in the middle age, with medium household, and with middle income has generally more spending. 
Looking at the bottom correlation graph between age and income, however, there is no strong correlation between these two factors.  Of course, as the age grows, the more person are gradually moving towards the higher income level. 
Overall, the distribution of income by age is highly concentrated between the low and middle groups, which means the customer spending will likely stay within these ranges to fit their budget, no matter what. 
Investigating competitors' pricing schemes and conducting surveys on consumer expenditures per household will disclose some key information for the effective implementation of pricing strategies.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</si>
</sst>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63">
    <font>
      <sz val="11"/>
      <color theme="1"/>
      <name val="Calibri"/>
      <family val="2"/>
      <scheme val="minor"/>
    </font>
    <font>
      <sz val="12"/>
      <color theme="1"/>
      <name val="Calibri"/>
      <family val="2"/>
      <scheme val="minor"/>
    </font>
    <font>
      <sz val="12"/>
      <color theme="1"/>
      <name val="Calibri"/>
      <family val="2"/>
      <scheme val="minor"/>
    </font>
    <font>
      <sz val="11"/>
      <color theme="1"/>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u/>
      <sz val="11"/>
      <color theme="10"/>
      <name val="Calibri"/>
      <family val="2"/>
      <scheme val="minor"/>
    </font>
    <font>
      <sz val="18"/>
      <color theme="1"/>
      <name val="Calibri"/>
      <family val="2"/>
      <scheme val="minor"/>
    </font>
    <font>
      <i/>
      <sz val="18"/>
      <color theme="1"/>
      <name val="Calibri"/>
      <family val="2"/>
      <scheme val="minor"/>
    </font>
    <font>
      <b/>
      <sz val="11"/>
      <color theme="1"/>
      <name val="Calibri"/>
      <family val="2"/>
      <scheme val="minor"/>
    </font>
    <font>
      <i/>
      <sz val="9"/>
      <color theme="2" tint="-0.249977111117893"/>
      <name val="Calibri"/>
      <family val="2"/>
      <scheme val="minor"/>
    </font>
    <font>
      <sz val="11"/>
      <color theme="1"/>
      <name val="Calibri"/>
      <family val="2"/>
      <scheme val="minor"/>
    </font>
    <font>
      <i/>
      <sz val="8"/>
      <color theme="1" tint="0.34998626667073579"/>
      <name val="Calibri"/>
      <family val="2"/>
      <scheme val="minor"/>
    </font>
    <font>
      <b/>
      <i/>
      <sz val="8"/>
      <color theme="1" tint="0.34998626667073579"/>
      <name val="Calibri"/>
      <family val="2"/>
      <scheme val="minor"/>
    </font>
    <font>
      <sz val="11"/>
      <name val="Calibri"/>
      <family val="2"/>
      <scheme val="minor"/>
    </font>
    <font>
      <u/>
      <sz val="10"/>
      <color theme="1"/>
      <name val="Calibri"/>
      <family val="2"/>
      <scheme val="minor"/>
    </font>
    <font>
      <sz val="7"/>
      <color rgb="FF000000"/>
      <name val="Courier New"/>
      <family val="3"/>
    </font>
    <font>
      <b/>
      <sz val="10"/>
      <color theme="5"/>
      <name val="Calibri"/>
      <family val="2"/>
      <scheme val="minor"/>
    </font>
    <font>
      <sz val="11"/>
      <color rgb="FF000000"/>
      <name val="Calibri"/>
      <family val="2"/>
      <scheme val="minor"/>
    </font>
    <font>
      <b/>
      <sz val="11"/>
      <color theme="5" tint="-0.249977111117893"/>
      <name val="Calibri"/>
      <family val="2"/>
      <scheme val="minor"/>
    </font>
    <font>
      <i/>
      <sz val="11"/>
      <color theme="1"/>
      <name val="Calibri"/>
      <family val="2"/>
      <scheme val="minor"/>
    </font>
    <font>
      <b/>
      <sz val="8"/>
      <color theme="1" tint="0.34998626667073579"/>
      <name val="Calibri"/>
      <family val="2"/>
      <scheme val="minor"/>
    </font>
    <font>
      <sz val="8"/>
      <color theme="1" tint="0.34998626667073579"/>
      <name val="Calibri"/>
      <family val="2"/>
      <scheme val="minor"/>
    </font>
    <font>
      <sz val="10"/>
      <color theme="1"/>
      <name val="Calibri"/>
      <family val="2"/>
      <scheme val="minor"/>
    </font>
    <font>
      <b/>
      <sz val="10"/>
      <color theme="1"/>
      <name val="Calibri"/>
      <family val="2"/>
      <scheme val="minor"/>
    </font>
    <font>
      <b/>
      <sz val="11"/>
      <color rgb="FF000000"/>
      <name val="Calibri"/>
      <family val="2"/>
      <scheme val="minor"/>
    </font>
    <font>
      <b/>
      <sz val="11"/>
      <name val="Calibri"/>
      <family val="2"/>
      <scheme val="minor"/>
    </font>
    <font>
      <sz val="8"/>
      <name val="Calibri"/>
      <family val="2"/>
      <scheme val="minor"/>
    </font>
    <font>
      <b/>
      <sz val="10"/>
      <color theme="9" tint="-0.249977111117893"/>
      <name val="Calibri"/>
      <family val="2"/>
      <scheme val="minor"/>
    </font>
    <font>
      <b/>
      <u/>
      <sz val="8"/>
      <color theme="1"/>
      <name val="Calibri"/>
      <family val="2"/>
      <scheme val="minor"/>
    </font>
    <font>
      <sz val="8"/>
      <color rgb="FF000000"/>
      <name val="Calibri"/>
      <family val="2"/>
      <scheme val="minor"/>
    </font>
    <font>
      <b/>
      <sz val="9"/>
      <color theme="9" tint="-0.249977111117893"/>
      <name val="Calibri"/>
      <family val="2"/>
      <scheme val="minor"/>
    </font>
    <font>
      <b/>
      <sz val="12"/>
      <color theme="1"/>
      <name val="Calibri"/>
      <family val="2"/>
      <scheme val="minor"/>
    </font>
    <font>
      <i/>
      <sz val="11"/>
      <color rgb="FF000000"/>
      <name val="Calibri"/>
      <family val="2"/>
      <scheme val="minor"/>
    </font>
    <font>
      <sz val="11"/>
      <color theme="0"/>
      <name val="Calibri (Body)_x0000_"/>
    </font>
    <font>
      <b/>
      <sz val="12"/>
      <color theme="1"/>
      <name val="Calibri (Body)_x0000_"/>
    </font>
    <font>
      <b/>
      <sz val="14"/>
      <color theme="1"/>
      <name val="Calibri (Body)_x0000_"/>
    </font>
    <font>
      <sz val="14"/>
      <color theme="1"/>
      <name val="Calibri"/>
      <family val="2"/>
      <scheme val="minor"/>
    </font>
    <font>
      <sz val="14"/>
      <color rgb="FF000000"/>
      <name val="Calibri"/>
      <family val="2"/>
      <scheme val="minor"/>
    </font>
    <font>
      <b/>
      <sz val="11"/>
      <color theme="2" tint="-0.749992370372631"/>
      <name val="Calibri"/>
      <family val="2"/>
      <charset val="204"/>
      <scheme val="minor"/>
    </font>
    <font>
      <b/>
      <sz val="11"/>
      <color theme="7" tint="-0.249977111117893"/>
      <name val="Calibri"/>
      <family val="2"/>
      <charset val="204"/>
      <scheme val="minor"/>
    </font>
    <font>
      <b/>
      <sz val="8"/>
      <color rgb="FF000000"/>
      <name val="Calibri"/>
      <family val="2"/>
      <scheme val="minor"/>
    </font>
    <font>
      <b/>
      <sz val="8"/>
      <name val="Calibri"/>
      <family val="2"/>
      <scheme val="minor"/>
    </font>
    <font>
      <b/>
      <sz val="9"/>
      <color theme="7" tint="-0.249977111117893"/>
      <name val="Calibri"/>
      <family val="2"/>
      <scheme val="minor"/>
    </font>
    <font>
      <b/>
      <sz val="9"/>
      <color theme="5" tint="-0.249977111117893"/>
      <name val="Calibri"/>
      <family val="2"/>
      <scheme val="minor"/>
    </font>
    <font>
      <b/>
      <i/>
      <sz val="8"/>
      <name val="Calibri"/>
      <family val="2"/>
      <scheme val="minor"/>
    </font>
    <font>
      <b/>
      <i/>
      <sz val="8"/>
      <color theme="1"/>
      <name val="Calibri"/>
      <family val="2"/>
      <scheme val="minor"/>
    </font>
    <font>
      <sz val="8"/>
      <color theme="1"/>
      <name val="Calibri"/>
      <family val="2"/>
      <scheme val="minor"/>
    </font>
    <font>
      <b/>
      <sz val="22"/>
      <color theme="0"/>
      <name val="Calibri"/>
      <family val="2"/>
      <scheme val="minor"/>
    </font>
    <font>
      <sz val="12"/>
      <color theme="1"/>
      <name val="Calibri (Body)_x0000_"/>
    </font>
    <font>
      <b/>
      <sz val="10"/>
      <color theme="2" tint="-0.749992370372631"/>
      <name val="Calibri"/>
      <family val="2"/>
      <scheme val="minor"/>
    </font>
    <font>
      <b/>
      <sz val="11"/>
      <color theme="2" tint="-0.749992370372631"/>
      <name val="Calibri"/>
      <family val="2"/>
      <scheme val="minor"/>
    </font>
    <font>
      <b/>
      <sz val="10"/>
      <color theme="7" tint="-0.499984740745262"/>
      <name val="Calibri"/>
      <family val="2"/>
      <scheme val="minor"/>
    </font>
    <font>
      <i/>
      <sz val="9"/>
      <color theme="2" tint="-0.499984740745262"/>
      <name val="Calibri"/>
      <family val="2"/>
      <scheme val="minor"/>
    </font>
    <font>
      <b/>
      <i/>
      <sz val="9"/>
      <color theme="2" tint="-0.499984740745262"/>
      <name val="Calibri"/>
      <family val="2"/>
      <scheme val="minor"/>
    </font>
    <font>
      <i/>
      <sz val="9"/>
      <color theme="7" tint="-0.249977111117893"/>
      <name val="Calibri"/>
      <family val="2"/>
      <scheme val="minor"/>
    </font>
    <font>
      <b/>
      <i/>
      <sz val="11"/>
      <color rgb="FF000000"/>
      <name val="Calibri"/>
      <family val="2"/>
      <scheme val="minor"/>
    </font>
    <font>
      <b/>
      <u/>
      <sz val="18"/>
      <color theme="1"/>
      <name val="Adobe Fan Heiti Std B"/>
      <family val="2"/>
      <charset val="128"/>
    </font>
    <font>
      <sz val="16"/>
      <color theme="1"/>
      <name val="Adobe Fan Heiti Std B"/>
      <family val="2"/>
      <charset val="128"/>
    </font>
    <font>
      <b/>
      <u/>
      <sz val="18"/>
      <color theme="1"/>
      <name val="Calibri"/>
      <family val="2"/>
      <scheme val="minor"/>
    </font>
    <font>
      <sz val="10"/>
      <color theme="1"/>
      <name val="Calibri (Body)_x0000_"/>
    </font>
    <font>
      <sz val="11"/>
      <color theme="1"/>
      <name val="Calibri (Body)_x0000_"/>
    </font>
  </fonts>
  <fills count="17">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rgb="FFFFFFFF"/>
        <bgColor indexed="64"/>
      </patternFill>
    </fill>
    <fill>
      <patternFill patternType="solid">
        <fgColor theme="2" tint="-9.9978637043366805E-2"/>
        <bgColor indexed="64"/>
      </patternFill>
    </fill>
    <fill>
      <patternFill patternType="solid">
        <fgColor rgb="FFF5F5F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5" tint="0.79998168889431442"/>
        <bgColor rgb="FF000000"/>
      </patternFill>
    </fill>
    <fill>
      <patternFill patternType="solid">
        <fgColor theme="0" tint="-4.9989318521683403E-2"/>
        <bgColor indexed="64"/>
      </patternFill>
    </fill>
  </fills>
  <borders count="148">
    <border>
      <left/>
      <right/>
      <top/>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style="hair">
        <color theme="2" tint="-0.24994659260841701"/>
      </right>
      <top style="medium">
        <color indexed="64"/>
      </top>
      <bottom style="medium">
        <color indexed="64"/>
      </bottom>
      <diagonal/>
    </border>
    <border>
      <left style="hair">
        <color theme="2" tint="-0.24994659260841701"/>
      </left>
      <right style="hair">
        <color theme="2" tint="-0.24994659260841701"/>
      </right>
      <top style="medium">
        <color indexed="64"/>
      </top>
      <bottom style="medium">
        <color indexed="64"/>
      </bottom>
      <diagonal/>
    </border>
    <border>
      <left style="double">
        <color auto="1"/>
      </left>
      <right style="hair">
        <color theme="2" tint="-0.24994659260841701"/>
      </right>
      <top style="medium">
        <color indexed="64"/>
      </top>
      <bottom style="medium">
        <color indexed="64"/>
      </bottom>
      <diagonal/>
    </border>
    <border>
      <left style="hair">
        <color theme="2" tint="-0.24994659260841701"/>
      </left>
      <right style="hair">
        <color theme="2" tint="-0.24994659260841701"/>
      </right>
      <top style="hair">
        <color theme="2" tint="-0.24994659260841701"/>
      </top>
      <bottom style="medium">
        <color indexed="64"/>
      </bottom>
      <diagonal/>
    </border>
    <border>
      <left/>
      <right style="hair">
        <color theme="2" tint="-0.24994659260841701"/>
      </right>
      <top style="hair">
        <color theme="2" tint="-0.24994659260841701"/>
      </top>
      <bottom style="medium">
        <color indexed="64"/>
      </bottom>
      <diagonal/>
    </border>
    <border>
      <left style="double">
        <color auto="1"/>
      </left>
      <right style="hair">
        <color theme="2" tint="-0.24994659260841701"/>
      </right>
      <top style="hair">
        <color theme="2" tint="-0.24994659260841701"/>
      </top>
      <bottom style="medium">
        <color indexed="64"/>
      </bottom>
      <diagonal/>
    </border>
    <border>
      <left style="hair">
        <color theme="2" tint="-0.24994659260841701"/>
      </left>
      <right style="hair">
        <color theme="2" tint="-0.24994659260841701"/>
      </right>
      <top style="double">
        <color auto="1"/>
      </top>
      <bottom/>
      <diagonal/>
    </border>
    <border>
      <left/>
      <right style="hair">
        <color theme="2" tint="-0.24994659260841701"/>
      </right>
      <top style="double">
        <color auto="1"/>
      </top>
      <bottom style="hair">
        <color theme="2" tint="-0.24994659260841701"/>
      </bottom>
      <diagonal/>
    </border>
    <border>
      <left/>
      <right style="thin">
        <color auto="1"/>
      </right>
      <top style="double">
        <color auto="1"/>
      </top>
      <bottom style="double">
        <color auto="1"/>
      </bottom>
      <diagonal/>
    </border>
    <border>
      <left style="hair">
        <color theme="2" tint="-0.24994659260841701"/>
      </left>
      <right/>
      <top style="double">
        <color auto="1"/>
      </top>
      <bottom/>
      <diagonal/>
    </border>
    <border>
      <left style="hair">
        <color theme="2" tint="-0.24994659260841701"/>
      </left>
      <right/>
      <top style="hair">
        <color theme="2" tint="-0.24994659260841701"/>
      </top>
      <bottom style="medium">
        <color indexed="64"/>
      </bottom>
      <diagonal/>
    </border>
    <border>
      <left/>
      <right/>
      <top style="medium">
        <color indexed="64"/>
      </top>
      <bottom style="medium">
        <color indexed="64"/>
      </bottom>
      <diagonal/>
    </border>
    <border>
      <left/>
      <right style="double">
        <color indexed="64"/>
      </right>
      <top style="double">
        <color indexed="64"/>
      </top>
      <bottom/>
      <diagonal/>
    </border>
    <border>
      <left/>
      <right style="double">
        <color indexed="64"/>
      </right>
      <top/>
      <bottom/>
      <diagonal/>
    </border>
    <border>
      <left/>
      <right/>
      <top/>
      <bottom style="double">
        <color indexed="64"/>
      </bottom>
      <diagonal/>
    </border>
    <border>
      <left style="thin">
        <color auto="1"/>
      </left>
      <right/>
      <top style="double">
        <color auto="1"/>
      </top>
      <bottom style="double">
        <color auto="1"/>
      </bottom>
      <diagonal/>
    </border>
    <border>
      <left style="hair">
        <color theme="2" tint="-0.24994659260841701"/>
      </left>
      <right/>
      <top style="double">
        <color auto="1"/>
      </top>
      <bottom style="hair">
        <color theme="2" tint="-0.24994659260841701"/>
      </bottom>
      <diagonal/>
    </border>
    <border>
      <left style="hair">
        <color theme="2" tint="-0.24994659260841701"/>
      </left>
      <right style="double">
        <color indexed="64"/>
      </right>
      <top style="double">
        <color auto="1"/>
      </top>
      <bottom/>
      <diagonal/>
    </border>
    <border>
      <left style="hair">
        <color theme="2" tint="-0.24994659260841701"/>
      </left>
      <right style="double">
        <color indexed="64"/>
      </right>
      <top style="hair">
        <color theme="2" tint="-0.24994659260841701"/>
      </top>
      <bottom style="medium">
        <color indexed="64"/>
      </bottom>
      <diagonal/>
    </border>
    <border>
      <left/>
      <right style="double">
        <color indexed="64"/>
      </right>
      <top style="medium">
        <color indexed="64"/>
      </top>
      <bottom style="medium">
        <color indexed="64"/>
      </bottom>
      <diagonal/>
    </border>
    <border>
      <left style="double">
        <color auto="1"/>
      </left>
      <right style="hair">
        <color theme="2" tint="-0.24994659260841701"/>
      </right>
      <top style="medium">
        <color indexed="64"/>
      </top>
      <bottom/>
      <diagonal/>
    </border>
    <border>
      <left style="double">
        <color auto="1"/>
      </left>
      <right style="hair">
        <color theme="2" tint="-0.24994659260841701"/>
      </right>
      <top/>
      <bottom style="double">
        <color auto="1"/>
      </bottom>
      <diagonal/>
    </border>
    <border>
      <left style="hair">
        <color theme="2" tint="-0.24994659260841701"/>
      </left>
      <right style="hair">
        <color theme="2" tint="-0.24994659260841701"/>
      </right>
      <top style="medium">
        <color indexed="64"/>
      </top>
      <bottom/>
      <diagonal/>
    </border>
    <border>
      <left style="hair">
        <color theme="2" tint="-0.24994659260841701"/>
      </left>
      <right style="hair">
        <color theme="2" tint="-0.24994659260841701"/>
      </right>
      <top/>
      <bottom style="double">
        <color auto="1"/>
      </bottom>
      <diagonal/>
    </border>
    <border>
      <left style="hair">
        <color theme="2" tint="-0.24994659260841701"/>
      </left>
      <right style="double">
        <color indexed="64"/>
      </right>
      <top style="medium">
        <color indexed="64"/>
      </top>
      <bottom/>
      <diagonal/>
    </border>
    <border>
      <left style="hair">
        <color theme="2" tint="-0.24994659260841701"/>
      </left>
      <right style="double">
        <color indexed="64"/>
      </right>
      <top/>
      <bottom style="double">
        <color indexed="64"/>
      </bottom>
      <diagonal/>
    </border>
    <border>
      <left style="hair">
        <color theme="2" tint="-0.24994659260841701"/>
      </left>
      <right/>
      <top style="medium">
        <color indexed="64"/>
      </top>
      <bottom/>
      <diagonal/>
    </border>
    <border>
      <left style="hair">
        <color theme="2" tint="-0.24994659260841701"/>
      </left>
      <right/>
      <top/>
      <bottom style="double">
        <color auto="1"/>
      </bottom>
      <diagonal/>
    </border>
    <border>
      <left style="double">
        <color auto="1"/>
      </left>
      <right style="dotted">
        <color theme="2" tint="-0.24994659260841701"/>
      </right>
      <top/>
      <bottom/>
      <diagonal/>
    </border>
    <border>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bottom/>
      <diagonal/>
    </border>
    <border>
      <left/>
      <right style="dotted">
        <color theme="2" tint="-0.24994659260841701"/>
      </right>
      <top style="dotted">
        <color theme="2" tint="-0.24994659260841701"/>
      </top>
      <bottom style="medium">
        <color indexed="64"/>
      </bottom>
      <diagonal/>
    </border>
    <border>
      <left style="dotted">
        <color theme="2" tint="-0.24994659260841701"/>
      </left>
      <right style="dotted">
        <color theme="2" tint="-0.24994659260841701"/>
      </right>
      <top style="dotted">
        <color theme="2" tint="-0.24994659260841701"/>
      </top>
      <bottom style="medium">
        <color indexed="64"/>
      </bottom>
      <diagonal/>
    </border>
    <border>
      <left style="dotted">
        <color theme="2" tint="-0.24994659260841701"/>
      </left>
      <right style="double">
        <color auto="1"/>
      </right>
      <top/>
      <bottom style="medium">
        <color indexed="64"/>
      </bottom>
      <diagonal/>
    </border>
    <border>
      <left style="dotted">
        <color theme="2" tint="-0.24994659260841701"/>
      </left>
      <right style="dotted">
        <color theme="2" tint="-0.24994659260841701"/>
      </right>
      <top style="medium">
        <color indexed="64"/>
      </top>
      <bottom style="dotted">
        <color theme="2" tint="-0.24994659260841701"/>
      </bottom>
      <diagonal/>
    </border>
    <border>
      <left style="dotted">
        <color theme="2" tint="-0.24994659260841701"/>
      </left>
      <right style="double">
        <color auto="1"/>
      </right>
      <top style="medium">
        <color indexed="64"/>
      </top>
      <bottom/>
      <diagonal/>
    </border>
    <border>
      <left style="dotted">
        <color theme="2" tint="-0.24994659260841701"/>
      </left>
      <right style="dotted">
        <color theme="2" tint="-0.24994659260841701"/>
      </right>
      <top/>
      <bottom style="dotted">
        <color theme="2" tint="-0.24994659260841701"/>
      </bottom>
      <diagonal/>
    </border>
    <border>
      <left/>
      <right style="dotted">
        <color theme="2" tint="-0.24994659260841701"/>
      </right>
      <top style="dotted">
        <color theme="2" tint="-0.24994659260841701"/>
      </top>
      <bottom style="double">
        <color auto="1"/>
      </bottom>
      <diagonal/>
    </border>
    <border>
      <left/>
      <right style="double">
        <color auto="1"/>
      </right>
      <top/>
      <bottom style="medium">
        <color indexed="64"/>
      </bottom>
      <diagonal/>
    </border>
    <border>
      <left style="double">
        <color auto="1"/>
      </left>
      <right style="thin">
        <color auto="1"/>
      </right>
      <top style="double">
        <color auto="1"/>
      </top>
      <bottom/>
      <diagonal/>
    </border>
    <border>
      <left style="thin">
        <color auto="1"/>
      </left>
      <right style="thin">
        <color auto="1"/>
      </right>
      <top style="double">
        <color auto="1"/>
      </top>
      <bottom/>
      <diagonal/>
    </border>
    <border>
      <left/>
      <right style="dotted">
        <color theme="2" tint="-0.24994659260841701"/>
      </right>
      <top/>
      <bottom style="dotted">
        <color theme="2" tint="-0.24994659260841701"/>
      </bottom>
      <diagonal/>
    </border>
    <border>
      <left style="medium">
        <color indexed="64"/>
      </left>
      <right style="dotted">
        <color theme="2" tint="-0.24994659260841701"/>
      </right>
      <top style="medium">
        <color indexed="64"/>
      </top>
      <bottom/>
      <diagonal/>
    </border>
    <border>
      <left style="medium">
        <color indexed="64"/>
      </left>
      <right style="dotted">
        <color theme="2" tint="-0.24994659260841701"/>
      </right>
      <top/>
      <bottom/>
      <diagonal/>
    </border>
    <border>
      <left style="medium">
        <color indexed="64"/>
      </left>
      <right style="dotted">
        <color theme="2" tint="-0.24994659260841701"/>
      </right>
      <top/>
      <bottom style="medium">
        <color indexed="64"/>
      </bottom>
      <diagonal/>
    </border>
    <border>
      <left style="dotted">
        <color theme="2" tint="-0.24994659260841701"/>
      </left>
      <right/>
      <top style="medium">
        <color indexed="64"/>
      </top>
      <bottom style="dotted">
        <color theme="2" tint="-0.24994659260841701"/>
      </bottom>
      <diagonal/>
    </border>
    <border>
      <left style="thin">
        <color auto="1"/>
      </left>
      <right style="thin">
        <color auto="1"/>
      </right>
      <top style="double">
        <color auto="1"/>
      </top>
      <bottom style="medium">
        <color indexed="64"/>
      </bottom>
      <diagonal/>
    </border>
    <border>
      <left style="dotted">
        <color theme="2" tint="-0.24994659260841701"/>
      </left>
      <right/>
      <top style="dotted">
        <color theme="2" tint="-0.24994659260841701"/>
      </top>
      <bottom style="dotted">
        <color theme="2" tint="-0.24994659260841701"/>
      </bottom>
      <diagonal/>
    </border>
    <border>
      <left style="dotted">
        <color theme="2" tint="-0.24994659260841701"/>
      </left>
      <right/>
      <top style="dotted">
        <color theme="2" tint="-0.24994659260841701"/>
      </top>
      <bottom style="medium">
        <color indexed="64"/>
      </bottom>
      <diagonal/>
    </border>
    <border>
      <left style="dotted">
        <color indexed="64"/>
      </left>
      <right style="dotted">
        <color indexed="64"/>
      </right>
      <top style="dotted">
        <color theme="2" tint="-0.24994659260841701"/>
      </top>
      <bottom style="dotted">
        <color theme="2" tint="-0.24994659260841701"/>
      </bottom>
      <diagonal/>
    </border>
    <border>
      <left style="dotted">
        <color indexed="64"/>
      </left>
      <right style="dotted">
        <color indexed="64"/>
      </right>
      <top/>
      <bottom/>
      <diagonal/>
    </border>
    <border>
      <left style="dotted">
        <color indexed="64"/>
      </left>
      <right style="dotted">
        <color indexed="64"/>
      </right>
      <top/>
      <bottom style="medium">
        <color indexed="64"/>
      </bottom>
      <diagonal/>
    </border>
    <border>
      <left style="dotted">
        <color indexed="64"/>
      </left>
      <right style="dotted">
        <color indexed="64"/>
      </right>
      <top style="dotted">
        <color theme="2" tint="-0.24994659260841701"/>
      </top>
      <bottom style="medium">
        <color indexed="64"/>
      </bottom>
      <diagonal/>
    </border>
    <border>
      <left style="dotted">
        <color indexed="64"/>
      </left>
      <right style="dotted">
        <color indexed="64"/>
      </right>
      <top/>
      <bottom style="dotted">
        <color theme="2" tint="-0.24994659260841701"/>
      </bottom>
      <diagonal/>
    </border>
    <border>
      <left/>
      <right style="dotted">
        <color indexed="64"/>
      </right>
      <top/>
      <bottom/>
      <diagonal/>
    </border>
    <border>
      <left style="double">
        <color auto="1"/>
      </left>
      <right style="hair">
        <color theme="2" tint="-0.24994659260841701"/>
      </right>
      <top style="double">
        <color auto="1"/>
      </top>
      <bottom/>
      <diagonal/>
    </border>
    <border>
      <left style="double">
        <color auto="1"/>
      </left>
      <right style="hair">
        <color theme="2" tint="-0.24994659260841701"/>
      </right>
      <top/>
      <bottom/>
      <diagonal/>
    </border>
    <border>
      <left style="hair">
        <color theme="2" tint="-0.24994659260841701"/>
      </left>
      <right style="hair">
        <color theme="2" tint="-0.24994659260841701"/>
      </right>
      <top/>
      <bottom/>
      <diagonal/>
    </border>
    <border>
      <left style="hair">
        <color theme="2" tint="-0.24994659260841701"/>
      </left>
      <right/>
      <top/>
      <bottom style="hair">
        <color theme="2" tint="-0.24994659260841701"/>
      </bottom>
      <diagonal/>
    </border>
    <border>
      <left style="hair">
        <color theme="2" tint="-0.24994659260841701"/>
      </left>
      <right style="double">
        <color auto="1"/>
      </right>
      <top/>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hair">
        <color theme="2" tint="-0.24994659260841701"/>
      </top>
      <bottom/>
      <diagonal/>
    </border>
    <border>
      <left style="hair">
        <color theme="2" tint="-0.24994659260841701"/>
      </left>
      <right style="hair">
        <color theme="2" tint="-0.24994659260841701"/>
      </right>
      <top style="medium">
        <color rgb="FFC0C0C0"/>
      </top>
      <bottom/>
      <diagonal/>
    </border>
    <border>
      <left style="hair">
        <color theme="2" tint="-0.24994659260841701"/>
      </left>
      <right style="hair">
        <color theme="2" tint="-0.24994659260841701"/>
      </right>
      <top style="medium">
        <color rgb="FFC0C0C0"/>
      </top>
      <bottom style="hair">
        <color theme="2" tint="-0.24994659260841701"/>
      </bottom>
      <diagonal/>
    </border>
    <border>
      <left style="hair">
        <color theme="2" tint="-0.24994659260841701"/>
      </left>
      <right style="hair">
        <color theme="2" tint="-0.24994659260841701"/>
      </right>
      <top/>
      <bottom style="medium">
        <color rgb="FFC0C0C0"/>
      </bottom>
      <diagonal/>
    </border>
    <border>
      <left style="hair">
        <color theme="2" tint="-0.24994659260841701"/>
      </left>
      <right style="hair">
        <color theme="2" tint="-0.24994659260841701"/>
      </right>
      <top style="hair">
        <color theme="2" tint="-0.24994659260841701"/>
      </top>
      <bottom style="medium">
        <color rgb="FFC0C0C0"/>
      </bottom>
      <diagonal/>
    </border>
    <border>
      <left style="hair">
        <color theme="2" tint="-0.24994659260841701"/>
      </left>
      <right/>
      <top style="hair">
        <color theme="2" tint="-0.24994659260841701"/>
      </top>
      <bottom style="medium">
        <color rgb="FFC0C0C0"/>
      </bottom>
      <diagonal/>
    </border>
    <border>
      <left style="hair">
        <color theme="2" tint="-0.24994659260841701"/>
      </left>
      <right style="hair">
        <color theme="2" tint="-0.24994659260841701"/>
      </right>
      <top/>
      <bottom style="medium">
        <color indexed="64"/>
      </bottom>
      <diagonal/>
    </border>
    <border>
      <left style="hair">
        <color theme="2" tint="-0.24994659260841701"/>
      </left>
      <right/>
      <top/>
      <bottom style="medium">
        <color indexed="64"/>
      </bottom>
      <diagonal/>
    </border>
    <border>
      <left style="hair">
        <color theme="2" tint="-0.24994659260841701"/>
      </left>
      <right style="double">
        <color auto="1"/>
      </right>
      <top/>
      <bottom style="medium">
        <color indexed="64"/>
      </bottom>
      <diagonal/>
    </border>
    <border>
      <left style="hair">
        <color theme="2" tint="-0.24994659260841701"/>
      </left>
      <right/>
      <top style="medium">
        <color indexed="64"/>
      </top>
      <bottom style="hair">
        <color theme="2" tint="-0.24994659260841701"/>
      </bottom>
      <diagonal/>
    </border>
    <border>
      <left style="hair">
        <color theme="2" tint="-0.24994659260841701"/>
      </left>
      <right style="hair">
        <color theme="2" tint="-0.24994659260841701"/>
      </right>
      <top style="hair">
        <color theme="2" tint="-0.24994659260841701"/>
      </top>
      <bottom style="medium">
        <color theme="2" tint="-9.9978637043366805E-2"/>
      </bottom>
      <diagonal/>
    </border>
    <border>
      <left style="hair">
        <color theme="2" tint="-0.24994659260841701"/>
      </left>
      <right style="hair">
        <color theme="2" tint="-0.24994659260841701"/>
      </right>
      <top style="medium">
        <color rgb="FFC0C0C0"/>
      </top>
      <bottom style="medium">
        <color theme="2" tint="-9.9978637043366805E-2"/>
      </bottom>
      <diagonal/>
    </border>
    <border>
      <left style="hair">
        <color theme="2" tint="-0.24994659260841701"/>
      </left>
      <right/>
      <top style="medium">
        <color rgb="FFC0C0C0"/>
      </top>
      <bottom style="medium">
        <color theme="2" tint="-9.9978637043366805E-2"/>
      </bottom>
      <diagonal/>
    </border>
    <border>
      <left style="hair">
        <color theme="2" tint="-0.24994659260841701"/>
      </left>
      <right style="hair">
        <color theme="2" tint="-0.24994659260841701"/>
      </right>
      <top style="medium">
        <color theme="2" tint="-9.9978637043366805E-2"/>
      </top>
      <bottom/>
      <diagonal/>
    </border>
    <border>
      <left style="hair">
        <color theme="2" tint="-0.24994659260841701"/>
      </left>
      <right/>
      <top style="medium">
        <color theme="2" tint="-9.9978637043366805E-2"/>
      </top>
      <bottom style="hair">
        <color theme="2" tint="-0.24994659260841701"/>
      </bottom>
      <diagonal/>
    </border>
    <border>
      <left style="hair">
        <color theme="2" tint="-0.24994659260841701"/>
      </left>
      <right style="hair">
        <color theme="2" tint="-0.24994659260841701"/>
      </right>
      <top style="medium">
        <color theme="2" tint="-9.9978637043366805E-2"/>
      </top>
      <bottom style="hair">
        <color theme="2" tint="-0.24994659260841701"/>
      </bottom>
      <diagonal/>
    </border>
    <border>
      <left style="double">
        <color auto="1"/>
      </left>
      <right style="hair">
        <color theme="2" tint="-0.24994659260841701"/>
      </right>
      <top/>
      <bottom style="medium">
        <color indexed="64"/>
      </bottom>
      <diagonal/>
    </border>
    <border>
      <left style="hair">
        <color theme="2" tint="-0.24994659260841701"/>
      </left>
      <right style="hair">
        <color theme="2" tint="-0.24994659260841701"/>
      </right>
      <top style="medium">
        <color indexed="64"/>
      </top>
      <bottom style="hair">
        <color theme="2" tint="-0.24994659260841701"/>
      </bottom>
      <diagonal/>
    </border>
    <border>
      <left style="hair">
        <color indexed="64"/>
      </left>
      <right style="hair">
        <color indexed="64"/>
      </right>
      <top style="hair">
        <color indexed="64"/>
      </top>
      <bottom style="hair">
        <color indexed="64"/>
      </bottom>
      <diagonal/>
    </border>
    <border>
      <left/>
      <right style="hair">
        <color theme="2" tint="-0.24994659260841701"/>
      </right>
      <top/>
      <bottom/>
      <diagonal/>
    </border>
    <border>
      <left/>
      <right style="hair">
        <color indexed="64"/>
      </right>
      <top style="hair">
        <color indexed="64"/>
      </top>
      <bottom style="hair">
        <color indexed="64"/>
      </bottom>
      <diagonal/>
    </border>
    <border>
      <left/>
      <right style="hair">
        <color theme="2" tint="-0.24994659260841701"/>
      </right>
      <top style="hair">
        <color theme="2" tint="-0.24994659260841701"/>
      </top>
      <bottom/>
      <diagonal/>
    </border>
    <border>
      <left style="double">
        <color indexed="64"/>
      </left>
      <right style="hair">
        <color indexed="64"/>
      </right>
      <top/>
      <bottom/>
      <diagonal/>
    </border>
    <border>
      <left style="double">
        <color indexed="64"/>
      </left>
      <right style="hair">
        <color indexed="64"/>
      </right>
      <top/>
      <bottom style="double">
        <color indexed="64"/>
      </bottom>
      <diagonal/>
    </border>
    <border>
      <left style="hair">
        <color indexed="64"/>
      </left>
      <right style="hair">
        <color theme="2" tint="-0.24994659260841701"/>
      </right>
      <top style="hair">
        <color indexed="64"/>
      </top>
      <bottom/>
      <diagonal/>
    </border>
    <border>
      <left style="hair">
        <color indexed="64"/>
      </left>
      <right style="hair">
        <color theme="2" tint="-0.24994659260841701"/>
      </right>
      <top/>
      <bottom style="double">
        <color auto="1"/>
      </bottom>
      <diagonal/>
    </border>
    <border>
      <left style="hair">
        <color theme="2" tint="-0.24994659260841701"/>
      </left>
      <right style="hair">
        <color theme="2" tint="-0.24994659260841701"/>
      </right>
      <top style="hair">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theme="5"/>
      </left>
      <right/>
      <top/>
      <bottom/>
      <diagonal/>
    </border>
    <border>
      <left/>
      <right style="thin">
        <color theme="5"/>
      </right>
      <top/>
      <bottom/>
      <diagonal/>
    </border>
    <border>
      <left style="thin">
        <color theme="5"/>
      </left>
      <right/>
      <top/>
      <bottom style="thin">
        <color theme="5"/>
      </bottom>
      <diagonal/>
    </border>
    <border>
      <left/>
      <right style="thin">
        <color theme="5"/>
      </right>
      <top/>
      <bottom style="thin">
        <color theme="5"/>
      </bottom>
      <diagonal/>
    </border>
    <border>
      <left style="thin">
        <color theme="1" tint="0.34998626667073579"/>
      </left>
      <right/>
      <top style="thin">
        <color theme="1" tint="0.34998626667073579"/>
      </top>
      <bottom/>
      <diagonal/>
    </border>
    <border>
      <left/>
      <right style="thin">
        <color theme="1" tint="0.34998626667073579"/>
      </right>
      <top style="thin">
        <color theme="1" tint="0.34998626667073579"/>
      </top>
      <bottom/>
      <diagonal/>
    </border>
    <border>
      <left style="thin">
        <color theme="1" tint="0.34998626667073579"/>
      </left>
      <right/>
      <top/>
      <bottom/>
      <diagonal/>
    </border>
    <border>
      <left/>
      <right style="thin">
        <color theme="1" tint="0.34998626667073579"/>
      </right>
      <top/>
      <bottom/>
      <diagonal/>
    </border>
    <border>
      <left style="thin">
        <color theme="1" tint="0.34998626667073579"/>
      </left>
      <right/>
      <top/>
      <bottom style="thin">
        <color theme="1" tint="0.34998626667073579"/>
      </bottom>
      <diagonal/>
    </border>
    <border>
      <left/>
      <right style="thin">
        <color theme="1" tint="0.34998626667073579"/>
      </right>
      <top/>
      <bottom style="thin">
        <color theme="1" tint="0.34998626667073579"/>
      </bottom>
      <diagonal/>
    </border>
    <border>
      <left/>
      <right/>
      <top style="thin">
        <color indexed="64"/>
      </top>
      <bottom style="double">
        <color indexed="64"/>
      </bottom>
      <diagonal/>
    </border>
    <border>
      <left style="medium">
        <color rgb="FFC00000"/>
      </left>
      <right style="medium">
        <color rgb="FFC00000"/>
      </right>
      <top style="thin">
        <color indexed="64"/>
      </top>
      <bottom style="double">
        <color indexed="64"/>
      </bottom>
      <diagonal/>
    </border>
    <border>
      <left/>
      <right/>
      <top style="double">
        <color indexed="64"/>
      </top>
      <bottom/>
      <diagonal/>
    </border>
    <border>
      <left style="medium">
        <color theme="5" tint="-0.24994659260841701"/>
      </left>
      <right/>
      <top style="medium">
        <color theme="5" tint="-0.24994659260841701"/>
      </top>
      <bottom/>
      <diagonal/>
    </border>
    <border>
      <left/>
      <right/>
      <top style="medium">
        <color theme="5" tint="-0.24994659260841701"/>
      </top>
      <bottom/>
      <diagonal/>
    </border>
    <border>
      <left/>
      <right style="medium">
        <color theme="5" tint="-0.24994659260841701"/>
      </right>
      <top style="medium">
        <color theme="5" tint="-0.24994659260841701"/>
      </top>
      <bottom/>
      <diagonal/>
    </border>
    <border>
      <left style="medium">
        <color theme="5" tint="-0.24994659260841701"/>
      </left>
      <right/>
      <top/>
      <bottom/>
      <diagonal/>
    </border>
    <border>
      <left/>
      <right style="medium">
        <color theme="5" tint="-0.24994659260841701"/>
      </right>
      <top/>
      <bottom/>
      <diagonal/>
    </border>
    <border>
      <left style="medium">
        <color theme="5" tint="-0.24994659260841701"/>
      </left>
      <right/>
      <top/>
      <bottom style="medium">
        <color theme="5" tint="-0.24994659260841701"/>
      </bottom>
      <diagonal/>
    </border>
    <border>
      <left/>
      <right/>
      <top/>
      <bottom style="medium">
        <color theme="5" tint="-0.24994659260841701"/>
      </bottom>
      <diagonal/>
    </border>
    <border>
      <left/>
      <right style="medium">
        <color theme="5" tint="-0.24994659260841701"/>
      </right>
      <top/>
      <bottom style="medium">
        <color theme="5" tint="-0.24994659260841701"/>
      </bottom>
      <diagonal/>
    </border>
    <border>
      <left style="medium">
        <color theme="1" tint="0.34998626667073579"/>
      </left>
      <right/>
      <top style="medium">
        <color theme="1" tint="0.34998626667073579"/>
      </top>
      <bottom/>
      <diagonal/>
    </border>
    <border>
      <left/>
      <right/>
      <top style="medium">
        <color theme="1" tint="0.34998626667073579"/>
      </top>
      <bottom/>
      <diagonal/>
    </border>
    <border>
      <left/>
      <right style="medium">
        <color theme="1" tint="0.34998626667073579"/>
      </right>
      <top style="medium">
        <color theme="1" tint="0.34998626667073579"/>
      </top>
      <bottom/>
      <diagonal/>
    </border>
    <border>
      <left style="medium">
        <color theme="1" tint="0.34998626667073579"/>
      </left>
      <right/>
      <top/>
      <bottom/>
      <diagonal/>
    </border>
    <border>
      <left/>
      <right style="medium">
        <color theme="1" tint="0.34998626667073579"/>
      </right>
      <top/>
      <bottom/>
      <diagonal/>
    </border>
    <border>
      <left style="medium">
        <color theme="1" tint="0.34998626667073579"/>
      </left>
      <right/>
      <top/>
      <bottom style="medium">
        <color theme="1" tint="0.34998626667073579"/>
      </bottom>
      <diagonal/>
    </border>
    <border>
      <left/>
      <right/>
      <top/>
      <bottom style="medium">
        <color theme="1" tint="0.34998626667073579"/>
      </bottom>
      <diagonal/>
    </border>
    <border>
      <left/>
      <right style="medium">
        <color theme="1" tint="0.34998626667073579"/>
      </right>
      <top/>
      <bottom style="medium">
        <color theme="1" tint="0.3499862666707357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5" tint="-0.24994659260841701"/>
      </left>
      <right style="thin">
        <color theme="5" tint="-0.24994659260841701"/>
      </right>
      <top style="thin">
        <color theme="5" tint="-0.24994659260841701"/>
      </top>
      <bottom style="thin">
        <color indexed="64"/>
      </bottom>
      <diagonal/>
    </border>
    <border>
      <left style="thin">
        <color theme="5" tint="-0.24994659260841701"/>
      </left>
      <right style="thin">
        <color theme="5" tint="-0.24994659260841701"/>
      </right>
      <top/>
      <bottom/>
      <diagonal/>
    </border>
    <border>
      <left style="thin">
        <color theme="5" tint="-0.24994659260841701"/>
      </left>
      <right style="thin">
        <color theme="5" tint="-0.24994659260841701"/>
      </right>
      <top/>
      <bottom style="double">
        <color indexed="64"/>
      </bottom>
      <diagonal/>
    </border>
    <border>
      <left style="thin">
        <color theme="5" tint="-0.24994659260841701"/>
      </left>
      <right style="thin">
        <color theme="5" tint="-0.24994659260841701"/>
      </right>
      <top/>
      <bottom style="thin">
        <color theme="5" tint="-0.24994659260841701"/>
      </bottom>
      <diagonal/>
    </border>
    <border>
      <left/>
      <right style="double">
        <color indexed="64"/>
      </right>
      <top/>
      <bottom style="double">
        <color indexed="64"/>
      </bottom>
      <diagonal/>
    </border>
    <border>
      <left style="hair">
        <color theme="2" tint="-0.24994659260841701"/>
      </left>
      <right style="hair">
        <color indexed="64"/>
      </right>
      <top style="hair">
        <color theme="2" tint="-0.24994659260841701"/>
      </top>
      <bottom style="hair">
        <color theme="2" tint="-0.24994659260841701"/>
      </bottom>
      <diagonal/>
    </border>
    <border>
      <left style="hair">
        <color theme="2" tint="-0.24994659260841701"/>
      </left>
      <right style="hair">
        <color indexed="64"/>
      </right>
      <top style="hair">
        <color theme="2" tint="-0.24994659260841701"/>
      </top>
      <bottom/>
      <diagonal/>
    </border>
    <border>
      <left style="hair">
        <color theme="2" tint="-0.24994659260841701"/>
      </left>
      <right style="hair">
        <color indexed="64"/>
      </right>
      <top/>
      <bottom style="hair">
        <color theme="2" tint="-0.24994659260841701"/>
      </bottom>
      <diagonal/>
    </border>
    <border>
      <left style="hair">
        <color theme="2" tint="-0.24994659260841701"/>
      </left>
      <right style="hair">
        <color indexed="64"/>
      </right>
      <top style="hair">
        <color theme="2" tint="-0.24994659260841701"/>
      </top>
      <bottom style="double">
        <color auto="1"/>
      </bottom>
      <diagonal/>
    </border>
    <border>
      <left/>
      <right style="double">
        <color indexed="64"/>
      </right>
      <top style="medium">
        <color indexed="64"/>
      </top>
      <bottom/>
      <diagonal/>
    </border>
  </borders>
  <cellStyleXfs count="4">
    <xf numFmtId="0" fontId="0" fillId="0" borderId="0"/>
    <xf numFmtId="0" fontId="7" fillId="0" borderId="0" applyNumberFormat="0" applyFill="0" applyBorder="0" applyAlignment="0" applyProtection="0"/>
    <xf numFmtId="43" fontId="12" fillId="0" borderId="0" applyFont="0" applyFill="0" applyBorder="0" applyAlignment="0" applyProtection="0"/>
    <xf numFmtId="9" fontId="12" fillId="0" borderId="0" applyFont="0" applyFill="0" applyBorder="0" applyAlignment="0" applyProtection="0"/>
  </cellStyleXfs>
  <cellXfs count="398">
    <xf numFmtId="0" fontId="0" fillId="0" borderId="0" xfId="0"/>
    <xf numFmtId="0" fontId="3" fillId="0" borderId="0" xfId="0" applyFont="1"/>
    <xf numFmtId="0" fontId="4" fillId="0" borderId="0" xfId="0" applyFont="1"/>
    <xf numFmtId="0" fontId="5" fillId="0" borderId="0" xfId="0" applyFont="1"/>
    <xf numFmtId="0" fontId="8" fillId="0" borderId="0" xfId="0" applyFont="1"/>
    <xf numFmtId="0" fontId="9" fillId="0" borderId="0" xfId="0" applyFont="1"/>
    <xf numFmtId="0" fontId="0" fillId="0" borderId="0" xfId="0" applyAlignment="1">
      <alignment horizontal="center" vertic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3" borderId="20" xfId="0" applyFill="1" applyBorder="1" applyAlignment="1">
      <alignment horizontal="center" vertical="center"/>
    </xf>
    <xf numFmtId="3" fontId="0" fillId="0" borderId="7" xfId="0" applyNumberFormat="1" applyBorder="1" applyAlignment="1">
      <alignment horizontal="center" vertical="center"/>
    </xf>
    <xf numFmtId="0" fontId="0" fillId="0" borderId="22" xfId="0" applyBorder="1" applyAlignment="1">
      <alignment horizontal="center" vertical="center"/>
    </xf>
    <xf numFmtId="0" fontId="0" fillId="0" borderId="6" xfId="0" applyBorder="1" applyAlignment="1">
      <alignment horizontal="center" vertical="center"/>
    </xf>
    <xf numFmtId="0" fontId="10" fillId="2" borderId="23"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3" xfId="0" applyFont="1" applyFill="1" applyBorder="1" applyAlignment="1">
      <alignment horizontal="center" vertical="center"/>
    </xf>
    <xf numFmtId="0" fontId="11" fillId="0" borderId="0" xfId="0" applyFont="1" applyAlignment="1">
      <alignment horizontal="left" vertical="center" indent="1"/>
    </xf>
    <xf numFmtId="0" fontId="7" fillId="0" borderId="0" xfId="1"/>
    <xf numFmtId="0" fontId="0" fillId="0" borderId="24" xfId="0" applyBorder="1" applyAlignment="1">
      <alignment horizontal="center" vertical="center" wrapText="1"/>
    </xf>
    <xf numFmtId="0" fontId="0" fillId="3" borderId="25" xfId="0" applyFill="1" applyBorder="1" applyAlignment="1">
      <alignment horizontal="center" vertical="center"/>
    </xf>
    <xf numFmtId="0" fontId="0" fillId="0" borderId="26" xfId="0" applyBorder="1" applyAlignment="1">
      <alignment horizontal="center"/>
    </xf>
    <xf numFmtId="0" fontId="0" fillId="0" borderId="28" xfId="0" applyBorder="1"/>
    <xf numFmtId="0" fontId="10" fillId="2" borderId="30" xfId="0" applyFont="1" applyFill="1" applyBorder="1" applyAlignment="1">
      <alignment horizontal="center" vertical="center"/>
    </xf>
    <xf numFmtId="0" fontId="0" fillId="0" borderId="32" xfId="0" applyBorder="1" applyAlignment="1">
      <alignment horizontal="center" vertical="center" wrapText="1"/>
    </xf>
    <xf numFmtId="0" fontId="0" fillId="3" borderId="33" xfId="0" applyFill="1" applyBorder="1" applyAlignment="1">
      <alignment horizontal="center" vertical="center"/>
    </xf>
    <xf numFmtId="0" fontId="0" fillId="0" borderId="34" xfId="0" applyBorder="1" applyAlignment="1">
      <alignment horizontal="center"/>
    </xf>
    <xf numFmtId="0" fontId="0" fillId="3" borderId="41" xfId="0" applyFill="1" applyBorder="1" applyAlignment="1">
      <alignment horizontal="center" vertical="center" wrapText="1"/>
    </xf>
    <xf numFmtId="0" fontId="0" fillId="3" borderId="42" xfId="0" applyFill="1" applyBorder="1" applyAlignment="1">
      <alignment horizontal="center" vertical="center" wrapText="1"/>
    </xf>
    <xf numFmtId="0" fontId="10" fillId="2" borderId="5" xfId="0" applyFont="1" applyFill="1" applyBorder="1" applyAlignment="1">
      <alignment horizontal="center" vertical="center"/>
    </xf>
    <xf numFmtId="0" fontId="0" fillId="0" borderId="0" xfId="0" applyAlignment="1">
      <alignment horizontal="center"/>
    </xf>
    <xf numFmtId="0" fontId="0" fillId="3" borderId="44" xfId="0" applyFill="1" applyBorder="1" applyAlignment="1">
      <alignment horizontal="center"/>
    </xf>
    <xf numFmtId="0" fontId="0" fillId="3" borderId="13" xfId="0" applyFill="1" applyBorder="1" applyAlignment="1">
      <alignment horizontal="center"/>
    </xf>
    <xf numFmtId="0" fontId="0" fillId="0" borderId="49" xfId="0" applyBorder="1" applyAlignment="1">
      <alignment horizontal="center"/>
    </xf>
    <xf numFmtId="0" fontId="0" fillId="0" borderId="1" xfId="0" applyBorder="1" applyAlignment="1">
      <alignment horizontal="center"/>
    </xf>
    <xf numFmtId="0" fontId="0" fillId="0" borderId="52" xfId="0" applyBorder="1" applyAlignment="1">
      <alignment horizontal="center"/>
    </xf>
    <xf numFmtId="0" fontId="0" fillId="0" borderId="14" xfId="0" applyBorder="1" applyAlignment="1">
      <alignment horizontal="center"/>
    </xf>
    <xf numFmtId="0" fontId="0" fillId="0" borderId="12" xfId="0" applyBorder="1" applyAlignment="1">
      <alignment horizontal="center"/>
    </xf>
    <xf numFmtId="0" fontId="0" fillId="0" borderId="2" xfId="0" applyBorder="1" applyAlignment="1">
      <alignment horizontal="center"/>
    </xf>
    <xf numFmtId="0" fontId="0" fillId="0" borderId="44" xfId="0" applyFill="1" applyBorder="1" applyAlignment="1">
      <alignment horizontal="center"/>
    </xf>
    <xf numFmtId="0" fontId="0" fillId="0" borderId="13" xfId="0" applyFill="1" applyBorder="1" applyAlignment="1">
      <alignment horizontal="center"/>
    </xf>
    <xf numFmtId="0" fontId="0" fillId="0" borderId="0" xfId="0" applyBorder="1" applyAlignment="1">
      <alignment vertical="center"/>
    </xf>
    <xf numFmtId="0" fontId="10" fillId="2" borderId="54" xfId="0" applyFont="1" applyFill="1" applyBorder="1" applyAlignment="1">
      <alignment horizontal="center" vertical="center"/>
    </xf>
    <xf numFmtId="0" fontId="10" fillId="2" borderId="55" xfId="0" applyFont="1" applyFill="1" applyBorder="1" applyAlignment="1">
      <alignment horizontal="center" vertical="center"/>
    </xf>
    <xf numFmtId="0" fontId="0" fillId="0" borderId="60" xfId="0" applyBorder="1" applyAlignment="1">
      <alignment horizontal="center"/>
    </xf>
    <xf numFmtId="0" fontId="10" fillId="2" borderId="61" xfId="0" applyFont="1" applyFill="1" applyBorder="1" applyAlignment="1">
      <alignment horizontal="center" vertical="center"/>
    </xf>
    <xf numFmtId="0" fontId="0" fillId="3" borderId="62" xfId="0" applyFill="1" applyBorder="1" applyAlignment="1">
      <alignment horizontal="center"/>
    </xf>
    <xf numFmtId="0" fontId="0" fillId="0" borderId="62" xfId="0" applyFill="1" applyBorder="1" applyAlignment="1">
      <alignment horizontal="center"/>
    </xf>
    <xf numFmtId="0" fontId="0" fillId="3" borderId="64" xfId="0" applyFill="1" applyBorder="1" applyAlignment="1">
      <alignment horizontal="center"/>
    </xf>
    <xf numFmtId="0" fontId="0" fillId="0" borderId="64" xfId="0" applyFill="1" applyBorder="1" applyAlignment="1">
      <alignment horizontal="center"/>
    </xf>
    <xf numFmtId="0" fontId="0" fillId="0" borderId="68" xfId="0" applyBorder="1" applyAlignment="1">
      <alignment horizontal="center"/>
    </xf>
    <xf numFmtId="0" fontId="0" fillId="3" borderId="46" xfId="0" applyFill="1" applyBorder="1" applyAlignment="1">
      <alignment horizontal="center"/>
    </xf>
    <xf numFmtId="0" fontId="0" fillId="3" borderId="63" xfId="0" applyFill="1" applyBorder="1" applyAlignment="1">
      <alignment horizontal="center"/>
    </xf>
    <xf numFmtId="0" fontId="0" fillId="3" borderId="67" xfId="0" applyFill="1" applyBorder="1" applyAlignment="1">
      <alignment horizontal="center"/>
    </xf>
    <xf numFmtId="0" fontId="0" fillId="4" borderId="56" xfId="0" applyFill="1" applyBorder="1" applyAlignment="1">
      <alignment horizontal="center"/>
    </xf>
    <xf numFmtId="0" fontId="0" fillId="4" borderId="51" xfId="0" applyFill="1" applyBorder="1" applyAlignment="1">
      <alignment horizontal="center"/>
    </xf>
    <xf numFmtId="0" fontId="0" fillId="3" borderId="47" xfId="0" applyFill="1" applyBorder="1" applyAlignment="1">
      <alignment horizontal="center"/>
    </xf>
    <xf numFmtId="0" fontId="0" fillId="0" borderId="69" xfId="0" applyBorder="1" applyAlignment="1">
      <alignment horizontal="center"/>
    </xf>
    <xf numFmtId="0" fontId="0" fillId="0" borderId="87" xfId="0" applyBorder="1" applyAlignment="1">
      <alignment horizontal="center" vertical="center"/>
    </xf>
    <xf numFmtId="0" fontId="0" fillId="0" borderId="88" xfId="0" applyBorder="1" applyAlignment="1">
      <alignment horizontal="center" vertical="center" wrapText="1"/>
    </xf>
    <xf numFmtId="0" fontId="17" fillId="0" borderId="0" xfId="0" applyFont="1" applyAlignment="1">
      <alignment horizontal="left" vertical="center"/>
    </xf>
    <xf numFmtId="3" fontId="0" fillId="0" borderId="0" xfId="0" applyNumberFormat="1" applyAlignment="1">
      <alignment horizontal="center" vertical="center"/>
    </xf>
    <xf numFmtId="3" fontId="10" fillId="2" borderId="30" xfId="0" applyNumberFormat="1" applyFont="1" applyFill="1" applyBorder="1" applyAlignment="1">
      <alignment horizontal="center" vertical="center"/>
    </xf>
    <xf numFmtId="3" fontId="16" fillId="5" borderId="0" xfId="0" applyNumberFormat="1" applyFont="1" applyFill="1" applyAlignment="1">
      <alignment horizontal="left" vertical="center"/>
    </xf>
    <xf numFmtId="3" fontId="17" fillId="0" borderId="0" xfId="0" applyNumberFormat="1" applyFont="1" applyAlignment="1">
      <alignment horizontal="left" vertical="center"/>
    </xf>
    <xf numFmtId="0" fontId="0" fillId="0" borderId="71" xfId="0" applyBorder="1" applyAlignment="1">
      <alignment vertical="center"/>
    </xf>
    <xf numFmtId="0" fontId="0" fillId="0" borderId="72" xfId="0" applyBorder="1" applyAlignment="1">
      <alignment vertical="center"/>
    </xf>
    <xf numFmtId="0" fontId="0" fillId="0" borderId="35" xfId="0" applyBorder="1" applyAlignment="1">
      <alignment vertical="center" wrapText="1"/>
    </xf>
    <xf numFmtId="0" fontId="0" fillId="0" borderId="98" xfId="0" applyBorder="1" applyAlignment="1">
      <alignment vertical="center"/>
    </xf>
    <xf numFmtId="0" fontId="0" fillId="0" borderId="99" xfId="0" applyBorder="1" applyAlignment="1">
      <alignment vertical="center"/>
    </xf>
    <xf numFmtId="0" fontId="10" fillId="0" borderId="0" xfId="0" applyFont="1"/>
    <xf numFmtId="0" fontId="0" fillId="0" borderId="103" xfId="0" applyBorder="1"/>
    <xf numFmtId="0" fontId="0" fillId="0" borderId="0" xfId="0" applyAlignment="1">
      <alignment horizontal="left" vertical="center"/>
    </xf>
    <xf numFmtId="0" fontId="26" fillId="10" borderId="0" xfId="0" applyFont="1" applyFill="1" applyAlignment="1">
      <alignment horizontal="right" vertical="center" wrapText="1"/>
    </xf>
    <xf numFmtId="0" fontId="27" fillId="0" borderId="0" xfId="0" applyFont="1" applyAlignment="1">
      <alignment vertical="center" wrapText="1"/>
    </xf>
    <xf numFmtId="0" fontId="15" fillId="0" borderId="0" xfId="0" applyFont="1" applyAlignment="1">
      <alignment horizontal="left" vertical="center"/>
    </xf>
    <xf numFmtId="0" fontId="15" fillId="0" borderId="0" xfId="0" applyFont="1" applyAlignment="1">
      <alignment vertical="center" wrapText="1"/>
    </xf>
    <xf numFmtId="0" fontId="26" fillId="8" borderId="104" xfId="0" applyFont="1" applyFill="1" applyBorder="1" applyAlignment="1">
      <alignment horizontal="center" vertical="center" wrapText="1"/>
    </xf>
    <xf numFmtId="0" fontId="0" fillId="0" borderId="0" xfId="0" applyAlignment="1">
      <alignment vertical="center" wrapText="1"/>
    </xf>
    <xf numFmtId="0" fontId="30" fillId="0" borderId="0" xfId="0" applyFont="1" applyAlignment="1">
      <alignment horizontal="left" vertical="center" indent="3"/>
    </xf>
    <xf numFmtId="0" fontId="0" fillId="0" borderId="0" xfId="0" applyAlignment="1">
      <alignment horizontal="center" vertical="center" wrapText="1"/>
    </xf>
    <xf numFmtId="0" fontId="0" fillId="0" borderId="0" xfId="0" applyAlignment="1"/>
    <xf numFmtId="0" fontId="0" fillId="0" borderId="0" xfId="0" applyFill="1"/>
    <xf numFmtId="0" fontId="0" fillId="3" borderId="0" xfId="0" applyFill="1" applyAlignment="1"/>
    <xf numFmtId="0" fontId="0" fillId="3" borderId="0" xfId="0" applyFill="1"/>
    <xf numFmtId="0" fontId="0" fillId="11" borderId="0" xfId="0" applyFill="1"/>
    <xf numFmtId="0" fontId="21" fillId="3" borderId="0" xfId="0" applyFont="1" applyFill="1" applyAlignment="1">
      <alignment horizontal="left" vertical="center"/>
    </xf>
    <xf numFmtId="0" fontId="0" fillId="3" borderId="0" xfId="0" applyFill="1" applyAlignment="1">
      <alignment horizontal="left" vertical="center"/>
    </xf>
    <xf numFmtId="0" fontId="0" fillId="0" borderId="0" xfId="0" applyAlignment="1">
      <alignment horizontal="right"/>
    </xf>
    <xf numFmtId="0" fontId="10" fillId="0" borderId="0" xfId="0" applyFont="1" applyAlignment="1">
      <alignment horizontal="right"/>
    </xf>
    <xf numFmtId="0" fontId="10" fillId="5" borderId="0" xfId="0" applyFont="1" applyFill="1"/>
    <xf numFmtId="0" fontId="0" fillId="5" borderId="0" xfId="0" applyFill="1" applyAlignment="1">
      <alignment horizontal="center"/>
    </xf>
    <xf numFmtId="0" fontId="10" fillId="13" borderId="0" xfId="0" applyFont="1" applyFill="1"/>
    <xf numFmtId="0" fontId="0" fillId="13" borderId="0" xfId="0" applyFill="1" applyAlignment="1">
      <alignment horizontal="center"/>
    </xf>
    <xf numFmtId="0" fontId="19" fillId="0" borderId="0" xfId="0" applyFont="1"/>
    <xf numFmtId="0" fontId="0" fillId="0" borderId="104" xfId="0" applyBorder="1"/>
    <xf numFmtId="0" fontId="15" fillId="0" borderId="0" xfId="0" applyFont="1"/>
    <xf numFmtId="0" fontId="19" fillId="0" borderId="0" xfId="0" applyFont="1" applyFill="1"/>
    <xf numFmtId="0" fontId="34" fillId="0" borderId="0" xfId="0" applyFont="1" applyFill="1" applyAlignment="1">
      <alignment horizontal="left" vertical="center"/>
    </xf>
    <xf numFmtId="0" fontId="21" fillId="0" borderId="0" xfId="0" applyFont="1" applyFill="1" applyAlignment="1">
      <alignment horizontal="center" vertical="center" wrapText="1"/>
    </xf>
    <xf numFmtId="0" fontId="0" fillId="0" borderId="0" xfId="0" applyFill="1" applyAlignment="1"/>
    <xf numFmtId="0" fontId="38" fillId="0" borderId="0" xfId="0" applyFont="1" applyFill="1" applyAlignment="1">
      <alignment horizontal="center"/>
    </xf>
    <xf numFmtId="0" fontId="38" fillId="3" borderId="0" xfId="0" applyFont="1" applyFill="1" applyAlignment="1"/>
    <xf numFmtId="0" fontId="39" fillId="0" borderId="0" xfId="0" applyFont="1" applyFill="1" applyAlignment="1"/>
    <xf numFmtId="0" fontId="38" fillId="0" borderId="0" xfId="0" applyFont="1" applyFill="1" applyAlignment="1"/>
    <xf numFmtId="0" fontId="11" fillId="0" borderId="0" xfId="0" applyFont="1" applyAlignment="1">
      <alignment vertical="center"/>
    </xf>
    <xf numFmtId="0" fontId="40" fillId="0" borderId="104" xfId="0" applyFont="1" applyBorder="1"/>
    <xf numFmtId="0" fontId="6" fillId="0" borderId="104" xfId="0" applyFont="1" applyBorder="1"/>
    <xf numFmtId="0" fontId="41" fillId="0" borderId="104" xfId="0" applyFont="1" applyBorder="1"/>
    <xf numFmtId="49" fontId="0" fillId="6" borderId="0" xfId="0" applyNumberFormat="1" applyFill="1" applyAlignment="1">
      <alignment horizontal="center" vertical="center" wrapText="1"/>
    </xf>
    <xf numFmtId="0" fontId="0" fillId="6" borderId="0" xfId="0" applyFill="1" applyAlignment="1">
      <alignment horizontal="center" vertical="center" wrapText="1"/>
    </xf>
    <xf numFmtId="0" fontId="42" fillId="8" borderId="0" xfId="0" applyFont="1" applyFill="1" applyAlignment="1">
      <alignment horizontal="center" vertical="center" wrapText="1"/>
    </xf>
    <xf numFmtId="0" fontId="43" fillId="0" borderId="0" xfId="0" applyFont="1" applyAlignment="1">
      <alignment horizontal="center" vertical="center" wrapText="1"/>
    </xf>
    <xf numFmtId="0" fontId="31" fillId="8" borderId="0" xfId="0" applyFont="1" applyFill="1" applyAlignment="1">
      <alignment horizontal="center" vertical="center" wrapText="1"/>
    </xf>
    <xf numFmtId="0" fontId="0" fillId="6" borderId="0" xfId="0" applyFill="1" applyAlignment="1">
      <alignment horizontal="center" vertical="center"/>
    </xf>
    <xf numFmtId="0" fontId="48" fillId="0" borderId="0" xfId="0" applyFont="1" applyAlignment="1">
      <alignment horizontal="left" vertical="center"/>
    </xf>
    <xf numFmtId="0" fontId="48" fillId="0" borderId="0" xfId="0" applyFont="1"/>
    <xf numFmtId="0" fontId="0" fillId="0" borderId="0" xfId="0" applyAlignment="1">
      <alignment vertical="center"/>
    </xf>
    <xf numFmtId="9" fontId="0" fillId="0" borderId="0" xfId="3" applyFont="1"/>
    <xf numFmtId="0" fontId="47" fillId="0" borderId="0" xfId="0" applyFont="1"/>
    <xf numFmtId="0" fontId="0" fillId="0" borderId="0" xfId="0" applyFill="1" applyBorder="1"/>
    <xf numFmtId="0" fontId="42" fillId="0" borderId="0" xfId="0" applyFont="1" applyFill="1" applyBorder="1" applyAlignment="1">
      <alignment horizontal="center" vertical="center" wrapText="1"/>
    </xf>
    <xf numFmtId="164" fontId="31" fillId="0" borderId="0" xfId="2" applyNumberFormat="1" applyFont="1" applyFill="1" applyBorder="1" applyAlignment="1">
      <alignment horizontal="center" vertical="center" wrapText="1"/>
    </xf>
    <xf numFmtId="164" fontId="42" fillId="0" borderId="0" xfId="2" applyNumberFormat="1" applyFont="1" applyFill="1" applyBorder="1" applyAlignment="1">
      <alignment horizontal="center" vertical="center" wrapText="1"/>
    </xf>
    <xf numFmtId="164" fontId="27" fillId="0" borderId="0" xfId="2" applyNumberFormat="1" applyFont="1" applyFill="1" applyBorder="1" applyAlignment="1">
      <alignment horizontal="center" vertical="center" wrapText="1"/>
    </xf>
    <xf numFmtId="164" fontId="26" fillId="0" borderId="0" xfId="2" applyNumberFormat="1" applyFont="1" applyFill="1" applyBorder="1" applyAlignment="1">
      <alignment horizontal="center" vertical="center" wrapText="1"/>
    </xf>
    <xf numFmtId="0" fontId="43" fillId="0" borderId="0" xfId="0" applyFont="1" applyFill="1" applyBorder="1" applyAlignment="1">
      <alignment horizontal="center" vertical="center" wrapText="1"/>
    </xf>
    <xf numFmtId="164" fontId="44" fillId="0" borderId="0" xfId="2" applyNumberFormat="1" applyFont="1" applyFill="1" applyBorder="1" applyAlignment="1">
      <alignment horizontal="center" vertical="center" wrapText="1"/>
    </xf>
    <xf numFmtId="164" fontId="45" fillId="0" borderId="0" xfId="2" applyNumberFormat="1" applyFont="1" applyFill="1" applyBorder="1" applyAlignment="1">
      <alignment horizontal="center" vertical="center" wrapText="1"/>
    </xf>
    <xf numFmtId="164" fontId="43" fillId="0" borderId="0" xfId="2" applyNumberFormat="1" applyFont="1" applyFill="1" applyBorder="1" applyAlignment="1">
      <alignment horizontal="center" vertical="center" wrapText="1"/>
    </xf>
    <xf numFmtId="164" fontId="32" fillId="0" borderId="0" xfId="2" applyNumberFormat="1" applyFont="1" applyFill="1" applyBorder="1" applyAlignment="1">
      <alignment horizontal="center" vertical="center" wrapText="1"/>
    </xf>
    <xf numFmtId="0" fontId="0" fillId="0" borderId="0" xfId="0" applyFont="1"/>
    <xf numFmtId="0" fontId="26" fillId="8" borderId="116" xfId="0" applyFont="1" applyFill="1" applyBorder="1" applyAlignment="1">
      <alignment horizontal="right" vertical="center" wrapText="1"/>
    </xf>
    <xf numFmtId="0" fontId="0" fillId="7" borderId="0" xfId="0" applyFont="1" applyFill="1"/>
    <xf numFmtId="0" fontId="26" fillId="8" borderId="0" xfId="0" applyFont="1" applyFill="1" applyAlignment="1">
      <alignment horizontal="center" vertical="center" wrapText="1"/>
    </xf>
    <xf numFmtId="0" fontId="26" fillId="8" borderId="0" xfId="0" applyFont="1" applyFill="1" applyAlignment="1">
      <alignment horizontal="left" vertical="center" wrapText="1"/>
    </xf>
    <xf numFmtId="164" fontId="20" fillId="16" borderId="119" xfId="2" applyNumberFormat="1" applyFont="1" applyFill="1" applyBorder="1" applyAlignment="1">
      <alignment vertical="center" wrapText="1"/>
    </xf>
    <xf numFmtId="0" fontId="20" fillId="16" borderId="120" xfId="0" applyFont="1" applyFill="1" applyBorder="1" applyAlignment="1">
      <alignment horizontal="right" vertical="center" wrapText="1"/>
    </xf>
    <xf numFmtId="9" fontId="20" fillId="16" borderId="121" xfId="3" applyFont="1" applyFill="1" applyBorder="1" applyAlignment="1">
      <alignment horizontal="center" vertical="center" wrapText="1"/>
    </xf>
    <xf numFmtId="164" fontId="20" fillId="0" borderId="122" xfId="2" applyNumberFormat="1" applyFont="1" applyFill="1" applyBorder="1" applyAlignment="1">
      <alignment horizontal="left" vertical="center" wrapText="1"/>
    </xf>
    <xf numFmtId="0" fontId="20" fillId="0" borderId="0" xfId="0" applyFont="1" applyAlignment="1">
      <alignment horizontal="right" vertical="center" wrapText="1"/>
    </xf>
    <xf numFmtId="9" fontId="20" fillId="0" borderId="123" xfId="3" applyFont="1" applyFill="1" applyBorder="1" applyAlignment="1">
      <alignment horizontal="center" vertical="center" wrapText="1"/>
    </xf>
    <xf numFmtId="164" fontId="20" fillId="16" borderId="122" xfId="2" applyNumberFormat="1" applyFont="1" applyFill="1" applyBorder="1" applyAlignment="1">
      <alignment horizontal="left" vertical="center" wrapText="1"/>
    </xf>
    <xf numFmtId="0" fontId="20" fillId="16" borderId="0" xfId="0" applyFont="1" applyFill="1" applyAlignment="1">
      <alignment horizontal="right" vertical="center" wrapText="1"/>
    </xf>
    <xf numFmtId="9" fontId="20" fillId="16" borderId="123" xfId="3" applyFont="1" applyFill="1" applyBorder="1" applyAlignment="1">
      <alignment horizontal="center" vertical="center" wrapText="1"/>
    </xf>
    <xf numFmtId="164" fontId="20" fillId="16" borderId="124" xfId="2" applyNumberFormat="1" applyFont="1" applyFill="1" applyBorder="1" applyAlignment="1">
      <alignment horizontal="left" vertical="center" wrapText="1"/>
    </xf>
    <xf numFmtId="0" fontId="20" fillId="16" borderId="125" xfId="0" applyFont="1" applyFill="1" applyBorder="1" applyAlignment="1">
      <alignment horizontal="right" vertical="center" wrapText="1"/>
    </xf>
    <xf numFmtId="9" fontId="20" fillId="16" borderId="126" xfId="3" applyFont="1" applyFill="1" applyBorder="1" applyAlignment="1">
      <alignment horizontal="center" vertical="center" wrapText="1"/>
    </xf>
    <xf numFmtId="164" fontId="15" fillId="0" borderId="0" xfId="2" applyNumberFormat="1" applyFont="1" applyFill="1" applyAlignment="1">
      <alignment horizontal="left" vertical="center" wrapText="1"/>
    </xf>
    <xf numFmtId="0" fontId="15" fillId="0" borderId="0" xfId="0" applyFont="1" applyAlignment="1">
      <alignment horizontal="right" vertical="center" wrapText="1"/>
    </xf>
    <xf numFmtId="9" fontId="15" fillId="0" borderId="0" xfId="3" applyFont="1" applyFill="1" applyAlignment="1">
      <alignment horizontal="center" vertical="center" wrapText="1"/>
    </xf>
    <xf numFmtId="164" fontId="15" fillId="16" borderId="0" xfId="2" applyNumberFormat="1" applyFont="1" applyFill="1" applyAlignment="1">
      <alignment horizontal="left" vertical="center" wrapText="1"/>
    </xf>
    <xf numFmtId="0" fontId="15" fillId="16" borderId="0" xfId="0" applyFont="1" applyFill="1" applyAlignment="1">
      <alignment horizontal="right" vertical="center" wrapText="1"/>
    </xf>
    <xf numFmtId="9" fontId="15" fillId="16" borderId="0" xfId="3" applyFont="1" applyFill="1" applyAlignment="1">
      <alignment horizontal="center" vertical="center" wrapText="1"/>
    </xf>
    <xf numFmtId="9" fontId="15" fillId="0" borderId="0" xfId="3" applyFont="1" applyFill="1" applyBorder="1" applyAlignment="1">
      <alignment horizontal="center" vertical="center" wrapText="1"/>
    </xf>
    <xf numFmtId="164" fontId="52" fillId="16" borderId="127" xfId="2" applyNumberFormat="1" applyFont="1" applyFill="1" applyBorder="1" applyAlignment="1">
      <alignment horizontal="left" vertical="center" wrapText="1"/>
    </xf>
    <xf numFmtId="0" fontId="52" fillId="16" borderId="128" xfId="0" applyFont="1" applyFill="1" applyBorder="1" applyAlignment="1">
      <alignment horizontal="right" vertical="center" wrapText="1"/>
    </xf>
    <xf numFmtId="9" fontId="52" fillId="16" borderId="129" xfId="3" applyFont="1" applyFill="1" applyBorder="1" applyAlignment="1">
      <alignment horizontal="center" vertical="center" wrapText="1"/>
    </xf>
    <xf numFmtId="164" fontId="52" fillId="0" borderId="130" xfId="2" applyNumberFormat="1" applyFont="1" applyFill="1" applyBorder="1" applyAlignment="1">
      <alignment horizontal="left" vertical="center" wrapText="1"/>
    </xf>
    <xf numFmtId="0" fontId="52" fillId="0" borderId="0" xfId="0" applyFont="1" applyAlignment="1">
      <alignment horizontal="right" vertical="center" wrapText="1"/>
    </xf>
    <xf numFmtId="9" fontId="52" fillId="0" borderId="131" xfId="3" applyFont="1" applyFill="1" applyBorder="1" applyAlignment="1">
      <alignment horizontal="center" vertical="center" wrapText="1"/>
    </xf>
    <xf numFmtId="164" fontId="52" fillId="16" borderId="132" xfId="2" applyNumberFormat="1" applyFont="1" applyFill="1" applyBorder="1" applyAlignment="1">
      <alignment horizontal="left" vertical="center" wrapText="1"/>
    </xf>
    <xf numFmtId="0" fontId="52" fillId="16" borderId="133" xfId="0" applyFont="1" applyFill="1" applyBorder="1" applyAlignment="1">
      <alignment horizontal="right" vertical="center" wrapText="1"/>
    </xf>
    <xf numFmtId="9" fontId="52" fillId="16" borderId="134" xfId="3" applyFont="1" applyFill="1" applyBorder="1" applyAlignment="1">
      <alignment horizontal="center" vertical="center" wrapText="1"/>
    </xf>
    <xf numFmtId="0" fontId="10" fillId="16" borderId="0" xfId="0" applyFont="1" applyFill="1" applyAlignment="1">
      <alignment horizontal="center" vertical="center"/>
    </xf>
    <xf numFmtId="164" fontId="10" fillId="16" borderId="0" xfId="2" applyNumberFormat="1" applyFont="1" applyFill="1" applyAlignment="1">
      <alignment horizontal="center" vertical="center"/>
    </xf>
    <xf numFmtId="164" fontId="10" fillId="16" borderId="0" xfId="2" applyNumberFormat="1" applyFont="1" applyFill="1" applyBorder="1" applyAlignment="1">
      <alignment horizontal="center" vertical="center"/>
    </xf>
    <xf numFmtId="0" fontId="10" fillId="3" borderId="135" xfId="0" applyFont="1" applyFill="1" applyBorder="1" applyAlignment="1">
      <alignment horizontal="right" vertical="center" wrapText="1"/>
    </xf>
    <xf numFmtId="164" fontId="0" fillId="3" borderId="136" xfId="2" applyNumberFormat="1" applyFont="1" applyFill="1" applyBorder="1" applyAlignment="1">
      <alignment horizontal="center" vertical="center" wrapText="1"/>
    </xf>
    <xf numFmtId="164" fontId="0" fillId="3" borderId="137" xfId="2" applyNumberFormat="1" applyFont="1" applyFill="1" applyBorder="1" applyAlignment="1">
      <alignment horizontal="center" vertical="center" wrapText="1"/>
    </xf>
    <xf numFmtId="0" fontId="25" fillId="0" borderId="104" xfId="0" applyFont="1" applyBorder="1" applyAlignment="1">
      <alignment horizontal="right"/>
    </xf>
    <xf numFmtId="0" fontId="25" fillId="0" borderId="104" xfId="0" applyFont="1" applyBorder="1" applyAlignment="1">
      <alignment horizontal="center"/>
    </xf>
    <xf numFmtId="0" fontId="25" fillId="16" borderId="0" xfId="0" applyFont="1" applyFill="1" applyAlignment="1">
      <alignment horizontal="right"/>
    </xf>
    <xf numFmtId="164" fontId="24" fillId="16" borderId="0" xfId="2" applyNumberFormat="1" applyFont="1" applyFill="1" applyAlignment="1">
      <alignment horizontal="center"/>
    </xf>
    <xf numFmtId="164" fontId="24" fillId="16" borderId="139" xfId="2" applyNumberFormat="1" applyFont="1" applyFill="1" applyBorder="1" applyAlignment="1">
      <alignment horizontal="center"/>
    </xf>
    <xf numFmtId="164" fontId="25" fillId="16" borderId="0" xfId="0" applyNumberFormat="1" applyFont="1" applyFill="1"/>
    <xf numFmtId="0" fontId="25" fillId="0" borderId="0" xfId="0" applyFont="1" applyAlignment="1">
      <alignment horizontal="right"/>
    </xf>
    <xf numFmtId="164" fontId="24" fillId="0" borderId="0" xfId="2" applyNumberFormat="1" applyFont="1" applyAlignment="1">
      <alignment horizontal="center"/>
    </xf>
    <xf numFmtId="164" fontId="25" fillId="7" borderId="139" xfId="2" applyNumberFormat="1" applyFont="1" applyFill="1" applyBorder="1" applyAlignment="1">
      <alignment horizontal="center"/>
    </xf>
    <xf numFmtId="164" fontId="25" fillId="0" borderId="0" xfId="0" applyNumberFormat="1" applyFont="1"/>
    <xf numFmtId="164" fontId="24" fillId="0" borderId="139" xfId="2" applyNumberFormat="1" applyFont="1" applyBorder="1" applyAlignment="1">
      <alignment horizontal="center"/>
    </xf>
    <xf numFmtId="164" fontId="24" fillId="0" borderId="139" xfId="2" applyNumberFormat="1" applyFont="1" applyFill="1" applyBorder="1" applyAlignment="1">
      <alignment horizontal="center"/>
    </xf>
    <xf numFmtId="164" fontId="24" fillId="16" borderId="29" xfId="2" applyNumberFormat="1" applyFont="1" applyFill="1" applyBorder="1" applyAlignment="1">
      <alignment horizontal="center"/>
    </xf>
    <xf numFmtId="164" fontId="24" fillId="16" borderId="140" xfId="2" applyNumberFormat="1" applyFont="1" applyFill="1" applyBorder="1" applyAlignment="1">
      <alignment horizontal="center"/>
    </xf>
    <xf numFmtId="164" fontId="25" fillId="16" borderId="29" xfId="0" applyNumberFormat="1" applyFont="1" applyFill="1" applyBorder="1"/>
    <xf numFmtId="164" fontId="51" fillId="0" borderId="0" xfId="0" applyNumberFormat="1" applyFont="1"/>
    <xf numFmtId="164" fontId="29" fillId="0" borderId="0" xfId="0" applyNumberFormat="1" applyFont="1"/>
    <xf numFmtId="164" fontId="53" fillId="0" borderId="141" xfId="0" applyNumberFormat="1" applyFont="1" applyBorder="1"/>
    <xf numFmtId="164" fontId="18" fillId="0" borderId="0" xfId="0" applyNumberFormat="1" applyFont="1"/>
    <xf numFmtId="0" fontId="25" fillId="13" borderId="104" xfId="0" applyFont="1" applyFill="1" applyBorder="1" applyAlignment="1">
      <alignment horizontal="center"/>
    </xf>
    <xf numFmtId="0" fontId="25" fillId="13" borderId="138" xfId="0" applyFont="1" applyFill="1" applyBorder="1" applyAlignment="1">
      <alignment horizontal="center"/>
    </xf>
    <xf numFmtId="164" fontId="19" fillId="10" borderId="0" xfId="2" applyNumberFormat="1" applyFont="1" applyFill="1" applyAlignment="1">
      <alignment horizontal="center" vertical="center" wrapText="1"/>
    </xf>
    <xf numFmtId="164" fontId="19" fillId="10" borderId="0" xfId="2" applyNumberFormat="1" applyFont="1" applyFill="1" applyAlignment="1">
      <alignment horizontal="left" vertical="center" wrapText="1"/>
    </xf>
    <xf numFmtId="164" fontId="19" fillId="8" borderId="0" xfId="2" applyNumberFormat="1" applyFont="1" applyFill="1" applyAlignment="1">
      <alignment horizontal="center" vertical="center" wrapText="1"/>
    </xf>
    <xf numFmtId="164" fontId="19" fillId="8" borderId="0" xfId="2" applyNumberFormat="1" applyFont="1" applyFill="1" applyAlignment="1">
      <alignment horizontal="left" vertical="center" wrapText="1"/>
    </xf>
    <xf numFmtId="164" fontId="26" fillId="8" borderId="0" xfId="2" applyNumberFormat="1" applyFont="1" applyFill="1" applyAlignment="1">
      <alignment horizontal="center" vertical="center" wrapText="1"/>
    </xf>
    <xf numFmtId="164" fontId="19" fillId="8" borderId="110" xfId="2" applyNumberFormat="1" applyFont="1" applyFill="1" applyBorder="1" applyAlignment="1">
      <alignment horizontal="left" vertical="center" wrapText="1"/>
    </xf>
    <xf numFmtId="164" fontId="19" fillId="8" borderId="111" xfId="2" applyNumberFormat="1" applyFont="1" applyFill="1" applyBorder="1" applyAlignment="1">
      <alignment horizontal="center" vertical="center" wrapText="1"/>
    </xf>
    <xf numFmtId="164" fontId="26" fillId="10" borderId="0" xfId="2" applyNumberFormat="1" applyFont="1" applyFill="1" applyAlignment="1">
      <alignment horizontal="center" vertical="center" wrapText="1"/>
    </xf>
    <xf numFmtId="164" fontId="19" fillId="10" borderId="112" xfId="2" applyNumberFormat="1" applyFont="1" applyFill="1" applyBorder="1" applyAlignment="1">
      <alignment horizontal="left" vertical="center" wrapText="1"/>
    </xf>
    <xf numFmtId="164" fontId="19" fillId="10" borderId="113" xfId="2" applyNumberFormat="1" applyFont="1" applyFill="1" applyBorder="1" applyAlignment="1">
      <alignment horizontal="center" vertical="center" wrapText="1"/>
    </xf>
    <xf numFmtId="164" fontId="19" fillId="8" borderId="114" xfId="2" applyNumberFormat="1" applyFont="1" applyFill="1" applyBorder="1" applyAlignment="1">
      <alignment horizontal="left" vertical="center" wrapText="1"/>
    </xf>
    <xf numFmtId="164" fontId="19" fillId="8" borderId="115" xfId="2" applyNumberFormat="1" applyFont="1" applyFill="1" applyBorder="1" applyAlignment="1">
      <alignment horizontal="center" vertical="center" wrapText="1"/>
    </xf>
    <xf numFmtId="164" fontId="20" fillId="10" borderId="0" xfId="2" applyNumberFormat="1" applyFont="1" applyFill="1" applyAlignment="1">
      <alignment horizontal="center" vertical="center" wrapText="1"/>
    </xf>
    <xf numFmtId="164" fontId="20" fillId="10" borderId="106" xfId="2" applyNumberFormat="1" applyFont="1" applyFill="1" applyBorder="1" applyAlignment="1">
      <alignment horizontal="left" vertical="center" wrapText="1"/>
    </xf>
    <xf numFmtId="164" fontId="20" fillId="10" borderId="107" xfId="2" applyNumberFormat="1" applyFont="1" applyFill="1" applyBorder="1" applyAlignment="1">
      <alignment horizontal="center" vertical="center" wrapText="1"/>
    </xf>
    <xf numFmtId="164" fontId="20" fillId="8" borderId="0" xfId="2" applyNumberFormat="1" applyFont="1" applyFill="1" applyAlignment="1">
      <alignment horizontal="center" vertical="center" wrapText="1"/>
    </xf>
    <xf numFmtId="164" fontId="20" fillId="8" borderId="106" xfId="2" applyNumberFormat="1" applyFont="1" applyFill="1" applyBorder="1" applyAlignment="1">
      <alignment horizontal="left" vertical="center" wrapText="1"/>
    </xf>
    <xf numFmtId="164" fontId="20" fillId="8" borderId="107" xfId="2" applyNumberFormat="1" applyFont="1" applyFill="1" applyBorder="1" applyAlignment="1">
      <alignment horizontal="center" vertical="center" wrapText="1"/>
    </xf>
    <xf numFmtId="164" fontId="20" fillId="8" borderId="108" xfId="2" applyNumberFormat="1" applyFont="1" applyFill="1" applyBorder="1" applyAlignment="1">
      <alignment horizontal="left" vertical="center" wrapText="1"/>
    </xf>
    <xf numFmtId="164" fontId="20" fillId="8" borderId="109" xfId="2" applyNumberFormat="1" applyFont="1" applyFill="1" applyBorder="1" applyAlignment="1">
      <alignment horizontal="center" vertical="center" wrapText="1"/>
    </xf>
    <xf numFmtId="0" fontId="50" fillId="0" borderId="0" xfId="0" applyFont="1" applyAlignment="1">
      <alignment horizontal="center"/>
    </xf>
    <xf numFmtId="0" fontId="10" fillId="0" borderId="0" xfId="0" applyFont="1" applyAlignment="1"/>
    <xf numFmtId="0" fontId="48" fillId="0" borderId="0" xfId="0" applyFont="1" applyAlignment="1">
      <alignment horizontal="left" indent="4"/>
    </xf>
    <xf numFmtId="0" fontId="58" fillId="0" borderId="0" xfId="0" applyFont="1"/>
    <xf numFmtId="0" fontId="59" fillId="0" borderId="0" xfId="0" applyFont="1"/>
    <xf numFmtId="0" fontId="60" fillId="0" borderId="0" xfId="0" applyFont="1"/>
    <xf numFmtId="3" fontId="0" fillId="0" borderId="31" xfId="0" applyNumberFormat="1" applyFont="1" applyBorder="1" applyAlignment="1">
      <alignment horizontal="center" vertical="center"/>
    </xf>
    <xf numFmtId="3" fontId="10" fillId="0" borderId="73" xfId="0" applyNumberFormat="1" applyFont="1" applyBorder="1" applyAlignment="1">
      <alignment horizontal="center" vertical="center"/>
    </xf>
    <xf numFmtId="3" fontId="0" fillId="0" borderId="76" xfId="0" applyNumberFormat="1" applyFont="1" applyBorder="1" applyAlignment="1">
      <alignment horizontal="center" vertical="center"/>
    </xf>
    <xf numFmtId="3" fontId="0" fillId="3" borderId="78" xfId="0" applyNumberFormat="1" applyFont="1" applyFill="1" applyBorder="1" applyAlignment="1">
      <alignment horizontal="center" vertical="center" wrapText="1"/>
    </xf>
    <xf numFmtId="3" fontId="0" fillId="3" borderId="10" xfId="0" applyNumberFormat="1" applyFont="1" applyFill="1" applyBorder="1" applyAlignment="1">
      <alignment horizontal="center" vertical="center" wrapText="1"/>
    </xf>
    <xf numFmtId="3" fontId="10" fillId="3" borderId="80" xfId="0" applyNumberFormat="1" applyFont="1" applyFill="1" applyBorder="1" applyAlignment="1">
      <alignment horizontal="center" vertical="center" wrapText="1"/>
    </xf>
    <xf numFmtId="3" fontId="0" fillId="0" borderId="73" xfId="0" applyNumberFormat="1" applyFont="1" applyBorder="1" applyAlignment="1">
      <alignment horizontal="center" vertical="center" wrapText="1"/>
    </xf>
    <xf numFmtId="3" fontId="0" fillId="0" borderId="10" xfId="0" applyNumberFormat="1" applyFont="1" applyBorder="1" applyAlignment="1">
      <alignment horizontal="center" vertical="center" wrapText="1"/>
    </xf>
    <xf numFmtId="3" fontId="10" fillId="0" borderId="81" xfId="0" applyNumberFormat="1" applyFont="1" applyBorder="1" applyAlignment="1">
      <alignment horizontal="center" vertical="center" wrapText="1"/>
    </xf>
    <xf numFmtId="3" fontId="10" fillId="3" borderId="73" xfId="0" applyNumberFormat="1" applyFont="1" applyFill="1" applyBorder="1" applyAlignment="1">
      <alignment horizontal="center" vertical="center" wrapText="1"/>
    </xf>
    <xf numFmtId="3" fontId="0" fillId="3" borderId="73" xfId="0" applyNumberFormat="1" applyFont="1" applyFill="1" applyBorder="1" applyAlignment="1">
      <alignment horizontal="center" vertical="center" wrapText="1"/>
    </xf>
    <xf numFmtId="3" fontId="0" fillId="3" borderId="83" xfId="0" applyNumberFormat="1" applyFont="1" applyFill="1" applyBorder="1" applyAlignment="1">
      <alignment horizontal="center" vertical="center" wrapText="1"/>
    </xf>
    <xf numFmtId="3" fontId="0" fillId="0" borderId="85" xfId="0" applyNumberFormat="1" applyFont="1" applyBorder="1" applyAlignment="1">
      <alignment horizontal="center" vertical="center"/>
    </xf>
    <xf numFmtId="3" fontId="10" fillId="0" borderId="10" xfId="0" applyNumberFormat="1" applyFont="1" applyBorder="1" applyAlignment="1">
      <alignment horizontal="center" vertical="center"/>
    </xf>
    <xf numFmtId="3" fontId="0" fillId="0" borderId="86" xfId="0" applyNumberFormat="1" applyFont="1" applyBorder="1" applyAlignment="1">
      <alignment horizontal="center" vertical="center"/>
    </xf>
    <xf numFmtId="3" fontId="0" fillId="3" borderId="81" xfId="0" applyNumberFormat="1" applyFont="1" applyFill="1" applyBorder="1" applyAlignment="1">
      <alignment horizontal="center" vertical="center" wrapText="1"/>
    </xf>
    <xf numFmtId="3" fontId="0" fillId="0" borderId="87" xfId="0" applyNumberFormat="1" applyFont="1" applyBorder="1" applyAlignment="1">
      <alignment horizontal="center" vertical="center"/>
    </xf>
    <xf numFmtId="3" fontId="10" fillId="3" borderId="91" xfId="0" applyNumberFormat="1" applyFont="1" applyFill="1" applyBorder="1" applyAlignment="1">
      <alignment horizontal="center" vertical="center"/>
    </xf>
    <xf numFmtId="3" fontId="0" fillId="3" borderId="8" xfId="0" applyNumberFormat="1" applyFont="1" applyFill="1" applyBorder="1" applyAlignment="1">
      <alignment horizontal="center" vertical="center"/>
    </xf>
    <xf numFmtId="3" fontId="0" fillId="3" borderId="75" xfId="0" applyNumberFormat="1" applyFont="1" applyFill="1" applyBorder="1" applyAlignment="1">
      <alignment horizontal="center" vertical="center"/>
    </xf>
    <xf numFmtId="3" fontId="0" fillId="0" borderId="93" xfId="0" applyNumberFormat="1" applyFont="1" applyBorder="1" applyAlignment="1">
      <alignment horizontal="center" vertical="center"/>
    </xf>
    <xf numFmtId="3" fontId="0" fillId="0" borderId="10" xfId="0" applyNumberFormat="1" applyFont="1" applyBorder="1" applyAlignment="1">
      <alignment horizontal="center" vertical="center"/>
    </xf>
    <xf numFmtId="3" fontId="10" fillId="3" borderId="10" xfId="0" applyNumberFormat="1" applyFont="1" applyFill="1" applyBorder="1" applyAlignment="1">
      <alignment horizontal="center" vertical="center"/>
    </xf>
    <xf numFmtId="3" fontId="0" fillId="3" borderId="10" xfId="0" applyNumberFormat="1" applyFont="1" applyFill="1" applyBorder="1" applyAlignment="1">
      <alignment horizontal="center" vertical="center"/>
    </xf>
    <xf numFmtId="3" fontId="0" fillId="0" borderId="94" xfId="0" applyNumberFormat="1" applyFont="1" applyBorder="1" applyAlignment="1">
      <alignment horizontal="center" vertical="center"/>
    </xf>
    <xf numFmtId="3" fontId="10" fillId="0" borderId="94" xfId="0" applyNumberFormat="1" applyFont="1" applyBorder="1" applyAlignment="1">
      <alignment horizontal="center" vertical="center"/>
    </xf>
    <xf numFmtId="0" fontId="0" fillId="0" borderId="0" xfId="0" applyFont="1" applyAlignment="1">
      <alignment horizontal="center" vertical="center"/>
    </xf>
    <xf numFmtId="3" fontId="0" fillId="0" borderId="0" xfId="0" applyNumberFormat="1" applyFont="1" applyAlignment="1">
      <alignment horizontal="center" vertical="center"/>
    </xf>
    <xf numFmtId="3" fontId="24" fillId="5" borderId="0" xfId="0" applyNumberFormat="1" applyFont="1" applyFill="1" applyAlignment="1">
      <alignment horizontal="left" vertical="center" indent="2"/>
    </xf>
    <xf numFmtId="0" fontId="8" fillId="0" borderId="0" xfId="0" applyFont="1" applyAlignment="1">
      <alignment horizontal="left" vertical="top" wrapText="1"/>
    </xf>
    <xf numFmtId="0" fontId="8" fillId="0" borderId="0" xfId="0" applyFont="1" applyAlignment="1">
      <alignment horizontal="left" vertical="top"/>
    </xf>
    <xf numFmtId="0" fontId="0" fillId="3" borderId="35" xfId="0" applyFill="1" applyBorder="1" applyAlignment="1">
      <alignment horizontal="center" vertical="center"/>
    </xf>
    <xf numFmtId="0" fontId="0" fillId="3" borderId="36" xfId="0" applyFill="1" applyBorder="1" applyAlignment="1">
      <alignment horizontal="center" vertical="center"/>
    </xf>
    <xf numFmtId="0" fontId="0" fillId="3" borderId="37" xfId="0" applyFill="1" applyBorder="1" applyAlignment="1">
      <alignment horizontal="center" vertical="center"/>
    </xf>
    <xf numFmtId="0" fontId="0" fillId="3" borderId="38" xfId="0" applyFill="1" applyBorder="1" applyAlignment="1">
      <alignment horizontal="center" vertical="center"/>
    </xf>
    <xf numFmtId="0" fontId="0" fillId="3" borderId="39" xfId="0" applyFill="1" applyBorder="1" applyAlignment="1">
      <alignment horizontal="center" vertical="center" wrapText="1"/>
    </xf>
    <xf numFmtId="0" fontId="0" fillId="3" borderId="40" xfId="0" applyFill="1"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59"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53" xfId="0" applyBorder="1" applyAlignment="1">
      <alignment horizontal="center" vertical="center"/>
    </xf>
    <xf numFmtId="0" fontId="0" fillId="0" borderId="50" xfId="0" applyBorder="1" applyAlignment="1">
      <alignment horizontal="center" vertical="center" wrapText="1"/>
    </xf>
    <xf numFmtId="0" fontId="0" fillId="0" borderId="45" xfId="0" applyBorder="1" applyAlignment="1">
      <alignment horizontal="center" vertical="center" wrapText="1"/>
    </xf>
    <xf numFmtId="0" fontId="0" fillId="0" borderId="48" xfId="0" applyBorder="1" applyAlignment="1">
      <alignment horizontal="center" vertical="center" wrapText="1"/>
    </xf>
    <xf numFmtId="0" fontId="0" fillId="0" borderId="96" xfId="0" applyBorder="1" applyAlignment="1">
      <alignment horizontal="center" vertical="center"/>
    </xf>
    <xf numFmtId="0" fontId="0" fillId="0" borderId="94" xfId="0" applyBorder="1" applyAlignment="1">
      <alignment horizontal="center" vertical="center" wrapText="1"/>
    </xf>
    <xf numFmtId="0" fontId="0" fillId="0" borderId="100" xfId="0" applyBorder="1" applyAlignment="1">
      <alignment horizontal="center" vertical="center"/>
    </xf>
    <xf numFmtId="0" fontId="0" fillId="0" borderId="101" xfId="0" applyBorder="1" applyAlignment="1">
      <alignment horizontal="center" vertical="center"/>
    </xf>
    <xf numFmtId="0" fontId="0" fillId="0" borderId="102" xfId="0" applyBorder="1" applyAlignment="1">
      <alignment horizontal="center" vertical="center" wrapText="1"/>
    </xf>
    <xf numFmtId="0" fontId="0" fillId="0" borderId="38" xfId="0" applyBorder="1" applyAlignment="1">
      <alignment horizontal="center" vertical="center" wrapText="1"/>
    </xf>
    <xf numFmtId="0" fontId="0" fillId="3" borderId="77" xfId="0" applyFill="1" applyBorder="1" applyAlignment="1">
      <alignment horizontal="center" vertical="center"/>
    </xf>
    <xf numFmtId="0" fontId="0" fillId="3" borderId="72" xfId="0" applyFill="1" applyBorder="1" applyAlignment="1">
      <alignment horizontal="center" vertical="center"/>
    </xf>
    <xf numFmtId="0" fontId="0" fillId="3" borderId="82" xfId="0" applyFill="1" applyBorder="1" applyAlignment="1">
      <alignment horizontal="center" vertical="center"/>
    </xf>
    <xf numFmtId="0" fontId="0" fillId="3" borderId="89" xfId="0" applyFill="1" applyBorder="1" applyAlignment="1">
      <alignment horizontal="center" vertical="center"/>
    </xf>
    <xf numFmtId="0" fontId="0" fillId="3" borderId="89" xfId="0" applyFill="1" applyBorder="1" applyAlignment="1">
      <alignment horizontal="center" vertical="center" wrapText="1"/>
    </xf>
    <xf numFmtId="0" fontId="0" fillId="3" borderId="72" xfId="0" applyFill="1" applyBorder="1" applyAlignment="1">
      <alignment horizontal="center" vertical="center" wrapText="1"/>
    </xf>
    <xf numFmtId="0" fontId="0" fillId="3" borderId="82" xfId="0" applyFill="1" applyBorder="1" applyAlignment="1">
      <alignment horizontal="center" vertical="center" wrapText="1"/>
    </xf>
    <xf numFmtId="0" fontId="0" fillId="0" borderId="70" xfId="0" applyBorder="1" applyAlignment="1">
      <alignment horizontal="center" vertical="center" wrapText="1"/>
    </xf>
    <xf numFmtId="0" fontId="0" fillId="0" borderId="71" xfId="0" applyBorder="1" applyAlignment="1">
      <alignment horizontal="center" vertical="center" wrapText="1"/>
    </xf>
    <xf numFmtId="0" fontId="0" fillId="0" borderId="92" xfId="0" applyBorder="1" applyAlignment="1">
      <alignment horizontal="center" vertical="center" wrapText="1"/>
    </xf>
    <xf numFmtId="0" fontId="15" fillId="0" borderId="32" xfId="0" quotePrefix="1" applyFont="1" applyBorder="1" applyAlignment="1">
      <alignment horizontal="center" vertical="center"/>
    </xf>
    <xf numFmtId="0" fontId="15" fillId="0" borderId="74" xfId="0" quotePrefix="1" applyFont="1" applyBorder="1" applyAlignment="1">
      <alignment horizontal="center" vertical="center"/>
    </xf>
    <xf numFmtId="0" fontId="15" fillId="0" borderId="84" xfId="0" quotePrefix="1" applyFont="1" applyBorder="1" applyAlignment="1">
      <alignment horizontal="center" vertical="center"/>
    </xf>
    <xf numFmtId="0" fontId="0" fillId="0" borderId="75" xfId="0" applyBorder="1" applyAlignment="1">
      <alignment horizontal="center" vertical="center"/>
    </xf>
    <xf numFmtId="0" fontId="0" fillId="0" borderId="72" xfId="0" applyBorder="1" applyAlignment="1">
      <alignment horizontal="center" vertical="center"/>
    </xf>
    <xf numFmtId="0" fontId="0" fillId="0" borderId="9" xfId="0" applyBorder="1" applyAlignment="1">
      <alignment horizontal="center" vertical="center"/>
    </xf>
    <xf numFmtId="0" fontId="0" fillId="3" borderId="97" xfId="0" applyFill="1" applyBorder="1" applyAlignment="1">
      <alignment horizontal="center" vertical="center"/>
    </xf>
    <xf numFmtId="0" fontId="0" fillId="3" borderId="95" xfId="0" applyFill="1" applyBorder="1" applyAlignment="1">
      <alignment horizontal="center" vertical="center"/>
    </xf>
    <xf numFmtId="0" fontId="0" fillId="3" borderId="75" xfId="0" applyFill="1" applyBorder="1" applyAlignment="1">
      <alignment horizontal="center" vertical="center"/>
    </xf>
    <xf numFmtId="0" fontId="0" fillId="0" borderId="37" xfId="0" applyBorder="1" applyAlignment="1">
      <alignment horizontal="center" vertical="center"/>
    </xf>
    <xf numFmtId="0" fontId="0" fillId="3" borderId="9" xfId="0" applyFill="1" applyBorder="1" applyAlignment="1">
      <alignment horizontal="center" vertical="center"/>
    </xf>
    <xf numFmtId="0" fontId="0" fillId="0" borderId="35" xfId="0" applyBorder="1" applyAlignment="1">
      <alignment horizontal="center" vertical="center" wrapText="1"/>
    </xf>
    <xf numFmtId="0" fontId="0" fillId="0" borderId="71" xfId="0" applyBorder="1" applyAlignment="1">
      <alignment horizontal="center" vertical="center"/>
    </xf>
    <xf numFmtId="0" fontId="0" fillId="0" borderId="92" xfId="0" applyBorder="1" applyAlignment="1">
      <alignment horizontal="center" vertical="center"/>
    </xf>
    <xf numFmtId="0" fontId="0" fillId="0" borderId="79" xfId="0" applyBorder="1" applyAlignment="1">
      <alignment horizontal="center" vertical="center"/>
    </xf>
    <xf numFmtId="0" fontId="0" fillId="0" borderId="39" xfId="0" applyBorder="1" applyAlignment="1">
      <alignment horizontal="center" vertical="center"/>
    </xf>
    <xf numFmtId="0" fontId="0" fillId="0" borderId="74" xfId="0" applyBorder="1" applyAlignment="1">
      <alignment horizontal="center" vertical="center"/>
    </xf>
    <xf numFmtId="0" fontId="0" fillId="0" borderId="84" xfId="0" applyBorder="1" applyAlignment="1">
      <alignment horizontal="center" vertical="center"/>
    </xf>
    <xf numFmtId="0" fontId="0" fillId="3" borderId="79" xfId="0" applyFill="1" applyBorder="1" applyAlignment="1">
      <alignment horizontal="center" vertical="center"/>
    </xf>
    <xf numFmtId="0" fontId="0" fillId="0" borderId="21" xfId="0" applyBorder="1" applyAlignment="1">
      <alignment horizontal="center" vertical="center"/>
    </xf>
    <xf numFmtId="0" fontId="0" fillId="0" borderId="77" xfId="0" applyBorder="1" applyAlignment="1">
      <alignment horizontal="center" vertical="center"/>
    </xf>
    <xf numFmtId="0" fontId="27" fillId="13" borderId="0" xfId="0" applyFont="1" applyFill="1" applyAlignment="1">
      <alignment horizontal="center" vertical="center" wrapText="1"/>
    </xf>
    <xf numFmtId="0" fontId="10" fillId="3" borderId="104" xfId="0" applyFont="1" applyFill="1" applyBorder="1" applyAlignment="1">
      <alignment horizontal="center" vertical="center" wrapText="1"/>
    </xf>
    <xf numFmtId="0" fontId="10" fillId="5" borderId="0" xfId="0" applyFont="1" applyFill="1" applyAlignment="1">
      <alignment horizontal="center" vertical="center" wrapText="1"/>
    </xf>
    <xf numFmtId="0" fontId="15" fillId="0" borderId="105" xfId="0" applyFont="1" applyBorder="1" applyAlignment="1">
      <alignment horizontal="center" vertical="center" wrapText="1"/>
    </xf>
    <xf numFmtId="0" fontId="21" fillId="3" borderId="0" xfId="0" applyFont="1" applyFill="1" applyAlignment="1">
      <alignment horizontal="center" vertical="center" wrapText="1"/>
    </xf>
    <xf numFmtId="0" fontId="15" fillId="0" borderId="0" xfId="0" applyFont="1" applyAlignment="1">
      <alignment horizontal="center" vertical="center" wrapText="1"/>
    </xf>
    <xf numFmtId="0" fontId="39" fillId="15" borderId="0" xfId="0" applyFont="1" applyFill="1" applyAlignment="1">
      <alignment horizontal="center"/>
    </xf>
    <xf numFmtId="0" fontId="38" fillId="3" borderId="0" xfId="0" applyFont="1" applyFill="1" applyAlignment="1">
      <alignment horizontal="center"/>
    </xf>
    <xf numFmtId="0" fontId="37" fillId="9" borderId="0" xfId="0" applyFont="1" applyFill="1" applyAlignment="1">
      <alignment horizontal="center"/>
    </xf>
    <xf numFmtId="0" fontId="36" fillId="9" borderId="0" xfId="0" applyFont="1" applyFill="1" applyAlignment="1">
      <alignment horizontal="center"/>
    </xf>
    <xf numFmtId="0" fontId="35" fillId="14" borderId="0" xfId="0" applyFont="1" applyFill="1" applyAlignment="1">
      <alignment horizontal="center"/>
    </xf>
    <xf numFmtId="0" fontId="0" fillId="14" borderId="0" xfId="0" applyFill="1" applyAlignment="1">
      <alignment horizontal="center"/>
    </xf>
    <xf numFmtId="0" fontId="0" fillId="6" borderId="0" xfId="0" applyFill="1" applyAlignment="1">
      <alignment horizontal="left" vertical="center" wrapText="1"/>
    </xf>
    <xf numFmtId="0" fontId="50" fillId="3" borderId="0" xfId="0" applyFont="1" applyFill="1" applyAlignment="1">
      <alignment horizontal="left" vertical="center" wrapText="1"/>
    </xf>
    <xf numFmtId="0" fontId="0" fillId="3" borderId="0" xfId="0" applyFill="1" applyAlignment="1">
      <alignment horizontal="left" vertical="center" wrapText="1"/>
    </xf>
    <xf numFmtId="164" fontId="46" fillId="0" borderId="0" xfId="2" applyNumberFormat="1" applyFont="1" applyFill="1" applyBorder="1" applyAlignment="1">
      <alignment horizontal="center" vertical="center" wrapText="1"/>
    </xf>
    <xf numFmtId="0" fontId="47" fillId="0" borderId="0" xfId="0" applyFont="1" applyFill="1" applyBorder="1" applyAlignment="1">
      <alignment horizontal="center"/>
    </xf>
    <xf numFmtId="0" fontId="0" fillId="6" borderId="0" xfId="0" applyFill="1" applyAlignment="1">
      <alignment horizontal="left" vertical="top" wrapText="1"/>
    </xf>
    <xf numFmtId="0" fontId="2" fillId="3" borderId="0" xfId="0" applyFont="1" applyFill="1" applyAlignment="1">
      <alignment horizontal="left" vertical="center" wrapText="1"/>
    </xf>
    <xf numFmtId="0" fontId="57" fillId="0" borderId="0" xfId="0" applyFont="1" applyAlignment="1">
      <alignment horizontal="center" vertical="center"/>
    </xf>
    <xf numFmtId="0" fontId="47" fillId="0" borderId="0" xfId="0" applyFont="1" applyAlignment="1">
      <alignment horizontal="center"/>
    </xf>
    <xf numFmtId="0" fontId="0" fillId="0" borderId="0" xfId="0" applyAlignment="1">
      <alignment horizontal="center"/>
    </xf>
    <xf numFmtId="0" fontId="48" fillId="0" borderId="0" xfId="0" applyFont="1" applyAlignment="1">
      <alignment horizontal="center"/>
    </xf>
    <xf numFmtId="0" fontId="47" fillId="0" borderId="0" xfId="0" applyFont="1" applyAlignment="1">
      <alignment horizontal="center" vertical="center"/>
    </xf>
    <xf numFmtId="0" fontId="54" fillId="0" borderId="0" xfId="0" applyFont="1" applyAlignment="1">
      <alignment horizontal="left" vertical="center" wrapText="1"/>
    </xf>
    <xf numFmtId="0" fontId="49" fillId="0" borderId="0" xfId="0" applyFont="1" applyFill="1" applyAlignment="1">
      <alignment horizontal="center" vertical="center" wrapText="1"/>
    </xf>
    <xf numFmtId="0" fontId="27" fillId="0" borderId="0" xfId="0" applyFont="1" applyFill="1" applyAlignment="1">
      <alignment horizontal="left" vertical="center" wrapText="1"/>
    </xf>
    <xf numFmtId="0" fontId="10" fillId="0" borderId="0" xfId="0" applyFont="1" applyAlignment="1">
      <alignment horizontal="center" vertical="center"/>
    </xf>
    <xf numFmtId="0" fontId="23" fillId="0" borderId="0" xfId="0" applyFont="1" applyAlignment="1">
      <alignment horizontal="right" vertical="center" textRotation="90"/>
    </xf>
    <xf numFmtId="0" fontId="22" fillId="0" borderId="0" xfId="0" applyFont="1" applyAlignment="1">
      <alignment horizontal="center" vertical="center" textRotation="90"/>
    </xf>
    <xf numFmtId="0" fontId="22" fillId="0" borderId="0" xfId="0" applyFont="1" applyAlignment="1">
      <alignment horizontal="left" vertical="center" indent="14"/>
    </xf>
    <xf numFmtId="0" fontId="0" fillId="0" borderId="7" xfId="0" applyBorder="1" applyAlignment="1">
      <alignment horizontal="left" vertical="center" wrapText="1"/>
    </xf>
    <xf numFmtId="0" fontId="0" fillId="3" borderId="18" xfId="0" applyFill="1" applyBorder="1" applyAlignment="1">
      <alignment horizontal="left" vertical="center"/>
    </xf>
    <xf numFmtId="0" fontId="0" fillId="0" borderId="16" xfId="0" applyBorder="1" applyAlignment="1">
      <alignment horizontal="left"/>
    </xf>
    <xf numFmtId="0" fontId="0" fillId="3" borderId="37" xfId="0" applyFill="1" applyBorder="1" applyAlignment="1">
      <alignment horizontal="left" vertical="center" wrapText="1"/>
    </xf>
    <xf numFmtId="0" fontId="0" fillId="3" borderId="38" xfId="0" applyFill="1" applyBorder="1" applyAlignment="1">
      <alignment horizontal="left" vertical="center" wrapText="1"/>
    </xf>
    <xf numFmtId="0" fontId="10" fillId="0" borderId="65" xfId="0" applyFont="1" applyBorder="1" applyAlignment="1">
      <alignment horizontal="left"/>
    </xf>
    <xf numFmtId="0" fontId="10" fillId="3" borderId="65" xfId="0" applyFont="1" applyFill="1" applyBorder="1" applyAlignment="1">
      <alignment horizontal="left"/>
    </xf>
    <xf numFmtId="0" fontId="0" fillId="0" borderId="65" xfId="0" applyFill="1" applyBorder="1" applyAlignment="1">
      <alignment horizontal="left"/>
    </xf>
    <xf numFmtId="0" fontId="0" fillId="3" borderId="66" xfId="0" applyFill="1" applyBorder="1" applyAlignment="1">
      <alignment horizontal="left"/>
    </xf>
    <xf numFmtId="0" fontId="0" fillId="4" borderId="51" xfId="0" applyFill="1" applyBorder="1" applyAlignment="1">
      <alignment horizontal="left"/>
    </xf>
    <xf numFmtId="0" fontId="0" fillId="3" borderId="51" xfId="0" applyFill="1" applyBorder="1" applyAlignment="1">
      <alignment horizontal="left"/>
    </xf>
    <xf numFmtId="0" fontId="0" fillId="0" borderId="51" xfId="0" applyFill="1" applyBorder="1" applyAlignment="1">
      <alignment horizontal="left"/>
    </xf>
    <xf numFmtId="0" fontId="0" fillId="3" borderId="47" xfId="0" applyFill="1" applyBorder="1" applyAlignment="1">
      <alignment horizontal="left"/>
    </xf>
    <xf numFmtId="0" fontId="0" fillId="0" borderId="43" xfId="0" applyBorder="1" applyAlignment="1">
      <alignment horizontal="center" vertical="center"/>
    </xf>
    <xf numFmtId="0" fontId="0" fillId="0" borderId="31" xfId="0" applyFont="1" applyBorder="1" applyAlignment="1">
      <alignment horizontal="left" vertical="center"/>
    </xf>
    <xf numFmtId="0" fontId="0" fillId="0" borderId="73" xfId="0" applyFont="1" applyBorder="1" applyAlignment="1">
      <alignment horizontal="left" vertical="center"/>
    </xf>
    <xf numFmtId="0" fontId="0" fillId="0" borderId="75" xfId="0" applyFont="1" applyBorder="1" applyAlignment="1">
      <alignment horizontal="left" vertical="center"/>
    </xf>
    <xf numFmtId="0" fontId="0" fillId="3" borderId="78" xfId="0" applyFont="1" applyFill="1" applyBorder="1" applyAlignment="1">
      <alignment horizontal="left" vertical="center" wrapText="1"/>
    </xf>
    <xf numFmtId="0" fontId="0" fillId="3" borderId="10" xfId="0" applyFont="1" applyFill="1" applyBorder="1" applyAlignment="1">
      <alignment horizontal="left" vertical="center" wrapText="1"/>
    </xf>
    <xf numFmtId="0" fontId="0" fillId="3" borderId="80" xfId="0" applyFont="1" applyFill="1" applyBorder="1" applyAlignment="1">
      <alignment horizontal="left" vertical="center" wrapText="1"/>
    </xf>
    <xf numFmtId="0" fontId="0" fillId="0" borderId="73" xfId="0" applyFont="1" applyBorder="1" applyAlignment="1">
      <alignment horizontal="left" vertical="center" wrapText="1"/>
    </xf>
    <xf numFmtId="0" fontId="0" fillId="0" borderId="10" xfId="0" applyFont="1" applyBorder="1" applyAlignment="1">
      <alignment horizontal="left" vertical="center" wrapText="1"/>
    </xf>
    <xf numFmtId="0" fontId="0" fillId="0" borderId="80" xfId="0" applyFont="1" applyBorder="1" applyAlignment="1">
      <alignment horizontal="left" vertical="center" wrapText="1"/>
    </xf>
    <xf numFmtId="0" fontId="0" fillId="3" borderId="73" xfId="0" applyFont="1" applyFill="1" applyBorder="1" applyAlignment="1">
      <alignment horizontal="left" vertical="center" wrapText="1"/>
    </xf>
    <xf numFmtId="0" fontId="0" fillId="3" borderId="83" xfId="0" applyFont="1" applyFill="1" applyBorder="1" applyAlignment="1">
      <alignment horizontal="left" vertical="center" wrapText="1"/>
    </xf>
    <xf numFmtId="0" fontId="0" fillId="0" borderId="85" xfId="0" applyFont="1" applyBorder="1" applyAlignment="1">
      <alignment horizontal="left" vertical="center"/>
    </xf>
    <xf numFmtId="0" fontId="0" fillId="0" borderId="10" xfId="0" applyFont="1" applyBorder="1" applyAlignment="1">
      <alignment horizontal="left" vertical="center"/>
    </xf>
    <xf numFmtId="0" fontId="0" fillId="0" borderId="86" xfId="0" applyFont="1" applyBorder="1" applyAlignment="1">
      <alignment horizontal="left" vertical="center"/>
    </xf>
    <xf numFmtId="0" fontId="0" fillId="3" borderId="9" xfId="0" applyFont="1" applyFill="1" applyBorder="1" applyAlignment="1">
      <alignment horizontal="left" vertical="center" wrapText="1"/>
    </xf>
    <xf numFmtId="0" fontId="0" fillId="0" borderId="88" xfId="0" applyFont="1" applyBorder="1" applyAlignment="1">
      <alignment horizontal="left" vertical="center" wrapText="1"/>
    </xf>
    <xf numFmtId="0" fontId="0" fillId="3" borderId="90" xfId="0" applyFont="1" applyFill="1" applyBorder="1" applyAlignment="1">
      <alignment horizontal="left" vertical="center"/>
    </xf>
    <xf numFmtId="0" fontId="0" fillId="3" borderId="10" xfId="0" applyFont="1" applyFill="1" applyBorder="1" applyAlignment="1">
      <alignment horizontal="left" vertical="center"/>
    </xf>
    <xf numFmtId="0" fontId="0" fillId="3" borderId="18" xfId="0" applyFont="1" applyFill="1" applyBorder="1" applyAlignment="1">
      <alignment horizontal="left" vertical="center"/>
    </xf>
    <xf numFmtId="0" fontId="0" fillId="0" borderId="85" xfId="0" applyFont="1" applyBorder="1" applyAlignment="1">
      <alignment horizontal="left" vertical="center" wrapText="1"/>
    </xf>
    <xf numFmtId="0" fontId="0" fillId="3" borderId="76" xfId="0" applyFont="1" applyFill="1" applyBorder="1" applyAlignment="1">
      <alignment horizontal="left" vertical="center"/>
    </xf>
    <xf numFmtId="0" fontId="0" fillId="0" borderId="94" xfId="0" applyFont="1" applyBorder="1" applyAlignment="1">
      <alignment horizontal="left" vertical="center"/>
    </xf>
    <xf numFmtId="0" fontId="0" fillId="0" borderId="94" xfId="0" applyFont="1" applyBorder="1" applyAlignment="1">
      <alignment horizontal="left" vertical="center" wrapText="1"/>
    </xf>
    <xf numFmtId="0" fontId="0" fillId="0" borderId="11" xfId="0" applyFont="1" applyBorder="1" applyAlignment="1">
      <alignment horizontal="left" vertical="center" wrapText="1"/>
    </xf>
    <xf numFmtId="3" fontId="0" fillId="0" borderId="143" xfId="0" applyNumberFormat="1" applyFont="1" applyBorder="1" applyAlignment="1">
      <alignment horizontal="center" vertical="center"/>
    </xf>
    <xf numFmtId="3" fontId="10" fillId="0" borderId="143" xfId="0" applyNumberFormat="1" applyFont="1" applyBorder="1" applyAlignment="1">
      <alignment horizontal="center" vertical="center"/>
    </xf>
    <xf numFmtId="3" fontId="0" fillId="3" borderId="143" xfId="0" applyNumberFormat="1" applyFont="1" applyFill="1" applyBorder="1" applyAlignment="1">
      <alignment horizontal="center" vertical="center"/>
    </xf>
    <xf numFmtId="3" fontId="10" fillId="3" borderId="144" xfId="0" applyNumberFormat="1" applyFont="1" applyFill="1" applyBorder="1" applyAlignment="1">
      <alignment horizontal="center" vertical="center"/>
    </xf>
    <xf numFmtId="3" fontId="0" fillId="0" borderId="145" xfId="0" applyNumberFormat="1" applyFont="1" applyBorder="1" applyAlignment="1">
      <alignment horizontal="center" vertical="center"/>
    </xf>
    <xf numFmtId="3" fontId="0" fillId="0" borderId="146" xfId="0" applyNumberFormat="1" applyFont="1" applyBorder="1" applyAlignment="1">
      <alignment horizontal="center" vertical="center"/>
    </xf>
    <xf numFmtId="0" fontId="0" fillId="0" borderId="147" xfId="0" applyBorder="1" applyAlignment="1">
      <alignment horizontal="center" vertical="center"/>
    </xf>
    <xf numFmtId="0" fontId="0" fillId="0" borderId="142" xfId="0" applyBorder="1" applyAlignment="1">
      <alignment horizontal="center" vertical="center"/>
    </xf>
    <xf numFmtId="0" fontId="62" fillId="0" borderId="0" xfId="0" applyFont="1" applyAlignment="1">
      <alignment horizontal="right" vertical="center" textRotation="90"/>
    </xf>
    <xf numFmtId="0" fontId="61" fillId="0" borderId="0" xfId="0" applyFont="1" applyAlignment="1">
      <alignment horizontal="right" vertical="center" textRotation="90"/>
    </xf>
    <xf numFmtId="0" fontId="21" fillId="3" borderId="0" xfId="0" applyFont="1" applyFill="1" applyAlignment="1">
      <alignment horizontal="left" vertical="center" wrapText="1"/>
    </xf>
    <xf numFmtId="0" fontId="0" fillId="3" borderId="0" xfId="0" applyFill="1" applyAlignment="1">
      <alignment horizontal="left" wrapText="1"/>
    </xf>
    <xf numFmtId="3" fontId="0" fillId="0" borderId="0" xfId="0" applyNumberFormat="1"/>
    <xf numFmtId="3" fontId="0" fillId="12" borderId="0" xfId="0" applyNumberFormat="1" applyFill="1"/>
    <xf numFmtId="3" fontId="0" fillId="2" borderId="0" xfId="0" applyNumberFormat="1" applyFill="1"/>
    <xf numFmtId="3" fontId="0" fillId="0" borderId="0" xfId="0" applyNumberFormat="1" applyFont="1"/>
    <xf numFmtId="3" fontId="0" fillId="11" borderId="0" xfId="0" applyNumberFormat="1" applyFont="1" applyFill="1"/>
    <xf numFmtId="3" fontId="0" fillId="12" borderId="0" xfId="0" applyNumberFormat="1" applyFont="1" applyFill="1"/>
    <xf numFmtId="3" fontId="0" fillId="2" borderId="0" xfId="0" applyNumberFormat="1" applyFont="1" applyFill="1"/>
    <xf numFmtId="3" fontId="0" fillId="0" borderId="116" xfId="0" applyNumberFormat="1" applyFont="1" applyBorder="1"/>
    <xf numFmtId="3" fontId="10" fillId="0" borderId="117" xfId="0" applyNumberFormat="1" applyFont="1" applyBorder="1"/>
    <xf numFmtId="3" fontId="19" fillId="10" borderId="118" xfId="0" applyNumberFormat="1" applyFont="1" applyFill="1" applyBorder="1" applyAlignment="1">
      <alignment horizontal="center" vertical="center" wrapText="1"/>
    </xf>
    <xf numFmtId="0" fontId="10" fillId="13" borderId="0" xfId="0" applyFont="1" applyFill="1" applyAlignment="1">
      <alignment horizontal="right" vertical="center" wrapText="1"/>
    </xf>
    <xf numFmtId="164" fontId="0" fillId="13" borderId="0" xfId="2" applyNumberFormat="1" applyFont="1" applyFill="1" applyBorder="1" applyAlignment="1">
      <alignment horizontal="center" vertical="center" wrapText="1"/>
    </xf>
    <xf numFmtId="0" fontId="27" fillId="9" borderId="0" xfId="0" applyFont="1" applyFill="1" applyAlignment="1">
      <alignment horizontal="right" vertical="center"/>
    </xf>
    <xf numFmtId="0" fontId="26" fillId="9" borderId="0" xfId="0" applyFont="1" applyFill="1" applyAlignment="1">
      <alignment horizontal="center" vertical="center" wrapText="1"/>
    </xf>
    <xf numFmtId="0" fontId="1" fillId="3" borderId="0" xfId="0" applyFont="1" applyFill="1" applyAlignment="1">
      <alignment horizontal="left" vertical="center" wrapText="1"/>
    </xf>
  </cellXfs>
  <cellStyles count="4">
    <cellStyle name="Comma" xfId="2" builtinId="3"/>
    <cellStyle name="Hyperlink" xfId="1" builtinId="8"/>
    <cellStyle name="Normal" xfId="0" builtinId="0"/>
    <cellStyle name="Percent" xfId="3" builtinId="5"/>
  </cellStyles>
  <dxfs count="15">
    <dxf>
      <font>
        <strike val="0"/>
        <outline val="0"/>
        <shadow val="0"/>
        <u val="none"/>
        <vertAlign val="baseline"/>
        <sz val="11"/>
        <name val="Calibri"/>
        <family val="2"/>
        <scheme val="minor"/>
      </font>
      <numFmt numFmtId="3" formatCode="#,##0"/>
    </dxf>
    <dxf>
      <font>
        <strike val="0"/>
        <outline val="0"/>
        <shadow val="0"/>
        <u val="none"/>
        <vertAlign val="baseline"/>
        <sz val="11"/>
        <name val="Calibri"/>
        <family val="2"/>
        <scheme val="minor"/>
      </font>
      <numFmt numFmtId="3" formatCode="#,##0"/>
    </dxf>
    <dxf>
      <font>
        <strike val="0"/>
        <outline val="0"/>
        <shadow val="0"/>
        <u val="none"/>
        <vertAlign val="baseline"/>
        <sz val="11"/>
        <name val="Calibri"/>
        <family val="2"/>
        <scheme val="minor"/>
      </font>
      <numFmt numFmtId="3" formatCode="#,##0"/>
    </dxf>
    <dxf>
      <numFmt numFmtId="3" formatCode="#,##0"/>
    </dxf>
    <dxf>
      <numFmt numFmtId="3" formatCode="#,##0"/>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right" vertical="bottom" textRotation="0" wrapText="0"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4"/>
      <tableStyleElement type="headerRow" dxfId="13"/>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solidFill>
                  <a:schemeClr val="tx1">
                    <a:lumMod val="65000"/>
                    <a:lumOff val="35000"/>
                  </a:schemeClr>
                </a:solidFill>
              </a:rPr>
              <a:t>TOTAL</a:t>
            </a:r>
            <a:r>
              <a:rPr lang="en-US" sz="1050" b="1" baseline="0">
                <a:solidFill>
                  <a:schemeClr val="tx1">
                    <a:lumMod val="65000"/>
                    <a:lumOff val="35000"/>
                  </a:schemeClr>
                </a:solidFill>
              </a:rPr>
              <a:t> PRODUCTS BY PRICE RANGE (%)</a:t>
            </a:r>
            <a:endParaRPr lang="en-US" sz="1050"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21"/>
          <c:order val="21"/>
          <c:tx>
            <c:strRef>
              <c:f>'7. Recommendations '!$I$108</c:f>
              <c:strCache>
                <c:ptCount val="1"/>
                <c:pt idx="0">
                  <c:v>TOTAL</c:v>
                </c:pt>
              </c:strCache>
            </c:strRef>
          </c:tx>
          <c:dPt>
            <c:idx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4C-0A40-B7B9-64AF356595A5}"/>
              </c:ext>
            </c:extLst>
          </c:dPt>
          <c:dPt>
            <c:idx val="1"/>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4C-0A40-B7B9-64AF356595A5}"/>
              </c:ext>
            </c:extLst>
          </c:dPt>
          <c:dPt>
            <c:idx val="2"/>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84C-0A40-B7B9-64AF356595A5}"/>
              </c:ext>
            </c:extLst>
          </c:dPt>
          <c:dLbls>
            <c:dLbl>
              <c:idx val="0"/>
              <c:layout>
                <c:manualLayout>
                  <c:x val="0.15929203539822998"/>
                  <c:y val="-0.1393121271755179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84C-0A40-B7B9-64AF356595A5}"/>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3-D84C-0A40-B7B9-64AF356595A5}"/>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5-D84C-0A40-B7B9-64AF356595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accent2"/>
                  </a:solidFill>
                  <a:round/>
                </a:ln>
                <a:effectLst/>
              </c:spPr>
            </c:leaderLines>
            <c:extLst>
              <c:ext xmlns:c15="http://schemas.microsoft.com/office/drawing/2012/chart" uri="{CE6537A1-D6FC-4f65-9D91-7224C49458BB}"/>
            </c:extLst>
          </c:dLbls>
          <c:cat>
            <c:strRef>
              <c:f>'7. Recommendations '!$J$86:$L$86</c:f>
              <c:strCache>
                <c:ptCount val="3"/>
                <c:pt idx="0">
                  <c:v>High-range product</c:v>
                </c:pt>
                <c:pt idx="1">
                  <c:v>Low-range product</c:v>
                </c:pt>
                <c:pt idx="2">
                  <c:v>Mid-range product</c:v>
                </c:pt>
              </c:strCache>
            </c:strRef>
          </c:cat>
          <c:val>
            <c:numRef>
              <c:f>'7. Recommendations '!$J$108:$L$108</c:f>
              <c:numCache>
                <c:formatCode>#,##0</c:formatCode>
                <c:ptCount val="3"/>
                <c:pt idx="0">
                  <c:v>397953</c:v>
                </c:pt>
                <c:pt idx="1">
                  <c:v>9674840</c:v>
                </c:pt>
                <c:pt idx="2">
                  <c:v>20891771</c:v>
                </c:pt>
              </c:numCache>
            </c:numRef>
          </c:val>
          <c:extLst>
            <c:ext xmlns:c16="http://schemas.microsoft.com/office/drawing/2014/chart" uri="{C3380CC4-5D6E-409C-BE32-E72D297353CC}">
              <c16:uniqueId val="{00000006-D84C-0A40-B7B9-64AF356595A5}"/>
            </c:ext>
          </c:extLst>
        </c:ser>
        <c:dLbls>
          <c:showLegendKey val="0"/>
          <c:showVal val="0"/>
          <c:showCatName val="1"/>
          <c:showSerName val="0"/>
          <c:showPercent val="1"/>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'7. Recommendations '!$I$87</c15:sqref>
                        </c15:formulaRef>
                      </c:ext>
                    </c:extLst>
                    <c:strCache>
                      <c:ptCount val="1"/>
                      <c:pt idx="0">
                        <c:v>alcohol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D84C-0A40-B7B9-64AF356595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D84C-0A40-B7B9-64AF356595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D84C-0A40-B7B9-64AF356595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'7. Recommendations '!$J$86:$L$86</c15:sqref>
                        </c15:formulaRef>
                      </c:ext>
                    </c:extLst>
                    <c:strCache>
                      <c:ptCount val="3"/>
                      <c:pt idx="0">
                        <c:v>High-range product</c:v>
                      </c:pt>
                      <c:pt idx="1">
                        <c:v>Low-range product</c:v>
                      </c:pt>
                      <c:pt idx="2">
                        <c:v>Mid-range product</c:v>
                      </c:pt>
                    </c:strCache>
                  </c:strRef>
                </c:cat>
                <c:val>
                  <c:numRef>
                    <c:extLst>
                      <c:ext uri="{02D57815-91ED-43cb-92C2-25804820EDAC}">
                        <c15:formulaRef>
                          <c15:sqref>'7. Recommendations '!$J$87:$L$87</c15:sqref>
                        </c15:formulaRef>
                      </c:ext>
                    </c:extLst>
                    <c:numCache>
                      <c:formatCode>#,##0</c:formatCode>
                      <c:ptCount val="3"/>
                      <c:pt idx="0">
                        <c:v>0</c:v>
                      </c:pt>
                      <c:pt idx="1">
                        <c:v>33046</c:v>
                      </c:pt>
                      <c:pt idx="2">
                        <c:v>111581</c:v>
                      </c:pt>
                    </c:numCache>
                  </c:numRef>
                </c:val>
                <c:extLst>
                  <c:ext xmlns:c16="http://schemas.microsoft.com/office/drawing/2014/chart" uri="{C3380CC4-5D6E-409C-BE32-E72D297353CC}">
                    <c16:uniqueId val="{0000000D-D84C-0A40-B7B9-64AF356595A5}"/>
                  </c:ext>
                </c:extLst>
              </c15:ser>
            </c15:filteredPieSeries>
            <c15:filteredPieSeries>
              <c15:ser>
                <c:idx val="1"/>
                <c:order val="1"/>
                <c:tx>
                  <c:strRef>
                    <c:extLst>
                      <c:ext xmlns:c15="http://schemas.microsoft.com/office/drawing/2012/chart" uri="{02D57815-91ED-43cb-92C2-25804820EDAC}">
                        <c15:formulaRef>
                          <c15:sqref>'7. Recommendations '!$I$88</c15:sqref>
                        </c15:formulaRef>
                      </c:ext>
                    </c:extLst>
                    <c:strCache>
                      <c:ptCount val="1"/>
                      <c:pt idx="0">
                        <c:v>babies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0F-D84C-0A40-B7B9-64AF356595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1-D84C-0A40-B7B9-64AF356595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3-D84C-0A40-B7B9-64AF356595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ormulaRef>
                          <c15:sqref>'7. Recommendations '!$J$86:$L$86</c15:sqref>
                        </c15:formulaRef>
                      </c:ext>
                    </c:extLst>
                    <c:strCache>
                      <c:ptCount val="3"/>
                      <c:pt idx="0">
                        <c:v>High-range product</c:v>
                      </c:pt>
                      <c:pt idx="1">
                        <c:v>Low-range product</c:v>
                      </c:pt>
                      <c:pt idx="2">
                        <c:v>Mid-range product</c:v>
                      </c:pt>
                    </c:strCache>
                  </c:strRef>
                </c:cat>
                <c:val>
                  <c:numRef>
                    <c:extLst>
                      <c:ext xmlns:c15="http://schemas.microsoft.com/office/drawing/2012/chart" uri="{02D57815-91ED-43cb-92C2-25804820EDAC}">
                        <c15:formulaRef>
                          <c15:sqref>'7. Recommendations '!$J$88:$L$88</c15:sqref>
                        </c15:formulaRef>
                      </c:ext>
                    </c:extLst>
                    <c:numCache>
                      <c:formatCode>#,##0</c:formatCode>
                      <c:ptCount val="3"/>
                      <c:pt idx="0">
                        <c:v>0</c:v>
                      </c:pt>
                      <c:pt idx="1">
                        <c:v>121484</c:v>
                      </c:pt>
                      <c:pt idx="2">
                        <c:v>288908</c:v>
                      </c:pt>
                    </c:numCache>
                  </c:numRef>
                </c:val>
                <c:extLst xmlns:c15="http://schemas.microsoft.com/office/drawing/2012/chart">
                  <c:ext xmlns:c16="http://schemas.microsoft.com/office/drawing/2014/chart" uri="{C3380CC4-5D6E-409C-BE32-E72D297353CC}">
                    <c16:uniqueId val="{00000014-D84C-0A40-B7B9-64AF356595A5}"/>
                  </c:ext>
                </c:extLst>
              </c15:ser>
            </c15:filteredPieSeries>
            <c15:filteredPieSeries>
              <c15:ser>
                <c:idx val="2"/>
                <c:order val="2"/>
                <c:tx>
                  <c:strRef>
                    <c:extLst>
                      <c:ext xmlns:c15="http://schemas.microsoft.com/office/drawing/2012/chart" uri="{02D57815-91ED-43cb-92C2-25804820EDAC}">
                        <c15:formulaRef>
                          <c15:sqref>'7. Recommendations '!$I$89</c15:sqref>
                        </c15:formulaRef>
                      </c:ext>
                    </c:extLst>
                    <c:strCache>
                      <c:ptCount val="1"/>
                      <c:pt idx="0">
                        <c:v>bakery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6-D84C-0A40-B7B9-64AF356595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8-D84C-0A40-B7B9-64AF356595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A-D84C-0A40-B7B9-64AF356595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ormulaRef>
                          <c15:sqref>'7. Recommendations '!$J$86:$L$86</c15:sqref>
                        </c15:formulaRef>
                      </c:ext>
                    </c:extLst>
                    <c:strCache>
                      <c:ptCount val="3"/>
                      <c:pt idx="0">
                        <c:v>High-range product</c:v>
                      </c:pt>
                      <c:pt idx="1">
                        <c:v>Low-range product</c:v>
                      </c:pt>
                      <c:pt idx="2">
                        <c:v>Mid-range product</c:v>
                      </c:pt>
                    </c:strCache>
                  </c:strRef>
                </c:cat>
                <c:val>
                  <c:numRef>
                    <c:extLst>
                      <c:ext xmlns:c15="http://schemas.microsoft.com/office/drawing/2012/chart" uri="{02D57815-91ED-43cb-92C2-25804820EDAC}">
                        <c15:formulaRef>
                          <c15:sqref>'7. Recommendations '!$J$89:$L$89</c15:sqref>
                        </c15:formulaRef>
                      </c:ext>
                    </c:extLst>
                    <c:numCache>
                      <c:formatCode>#,##0</c:formatCode>
                      <c:ptCount val="3"/>
                      <c:pt idx="0">
                        <c:v>0</c:v>
                      </c:pt>
                      <c:pt idx="1">
                        <c:v>274986</c:v>
                      </c:pt>
                      <c:pt idx="2">
                        <c:v>845842</c:v>
                      </c:pt>
                    </c:numCache>
                  </c:numRef>
                </c:val>
                <c:extLst xmlns:c15="http://schemas.microsoft.com/office/drawing/2012/chart">
                  <c:ext xmlns:c16="http://schemas.microsoft.com/office/drawing/2014/chart" uri="{C3380CC4-5D6E-409C-BE32-E72D297353CC}">
                    <c16:uniqueId val="{0000001B-D84C-0A40-B7B9-64AF356595A5}"/>
                  </c:ext>
                </c:extLst>
              </c15:ser>
            </c15:filteredPieSeries>
            <c15:filteredPieSeries>
              <c15:ser>
                <c:idx val="3"/>
                <c:order val="3"/>
                <c:tx>
                  <c:strRef>
                    <c:extLst>
                      <c:ext xmlns:c15="http://schemas.microsoft.com/office/drawing/2012/chart" uri="{02D57815-91ED-43cb-92C2-25804820EDAC}">
                        <c15:formulaRef>
                          <c15:sqref>'7. Recommendations '!$I$90</c15:sqref>
                        </c15:formulaRef>
                      </c:ext>
                    </c:extLst>
                    <c:strCache>
                      <c:ptCount val="1"/>
                      <c:pt idx="0">
                        <c:v>beverages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D-D84C-0A40-B7B9-64AF356595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F-D84C-0A40-B7B9-64AF356595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1-D84C-0A40-B7B9-64AF356595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ormulaRef>
                          <c15:sqref>'7. Recommendations '!$J$86:$L$86</c15:sqref>
                        </c15:formulaRef>
                      </c:ext>
                    </c:extLst>
                    <c:strCache>
                      <c:ptCount val="3"/>
                      <c:pt idx="0">
                        <c:v>High-range product</c:v>
                      </c:pt>
                      <c:pt idx="1">
                        <c:v>Low-range product</c:v>
                      </c:pt>
                      <c:pt idx="2">
                        <c:v>Mid-range product</c:v>
                      </c:pt>
                    </c:strCache>
                  </c:strRef>
                </c:cat>
                <c:val>
                  <c:numRef>
                    <c:extLst>
                      <c:ext xmlns:c15="http://schemas.microsoft.com/office/drawing/2012/chart" uri="{02D57815-91ED-43cb-92C2-25804820EDAC}">
                        <c15:formulaRef>
                          <c15:sqref>'7. Recommendations '!$J$90:$L$90</c15:sqref>
                        </c15:formulaRef>
                      </c:ext>
                    </c:extLst>
                    <c:numCache>
                      <c:formatCode>#,##0</c:formatCode>
                      <c:ptCount val="3"/>
                      <c:pt idx="0">
                        <c:v>0</c:v>
                      </c:pt>
                      <c:pt idx="1">
                        <c:v>814697</c:v>
                      </c:pt>
                      <c:pt idx="2">
                        <c:v>1757204</c:v>
                      </c:pt>
                    </c:numCache>
                  </c:numRef>
                </c:val>
                <c:extLst xmlns:c15="http://schemas.microsoft.com/office/drawing/2012/chart">
                  <c:ext xmlns:c16="http://schemas.microsoft.com/office/drawing/2014/chart" uri="{C3380CC4-5D6E-409C-BE32-E72D297353CC}">
                    <c16:uniqueId val="{00000022-D84C-0A40-B7B9-64AF356595A5}"/>
                  </c:ext>
                </c:extLst>
              </c15:ser>
            </c15:filteredPieSeries>
            <c15:filteredPieSeries>
              <c15:ser>
                <c:idx val="4"/>
                <c:order val="4"/>
                <c:tx>
                  <c:strRef>
                    <c:extLst>
                      <c:ext xmlns:c15="http://schemas.microsoft.com/office/drawing/2012/chart" uri="{02D57815-91ED-43cb-92C2-25804820EDAC}">
                        <c15:formulaRef>
                          <c15:sqref>'7. Recommendations '!$I$91</c15:sqref>
                        </c15:formulaRef>
                      </c:ext>
                    </c:extLst>
                    <c:strCache>
                      <c:ptCount val="1"/>
                      <c:pt idx="0">
                        <c:v>breakfast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4-D84C-0A40-B7B9-64AF356595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6-D84C-0A40-B7B9-64AF356595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8-D84C-0A40-B7B9-64AF356595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ormulaRef>
                          <c15:sqref>'7. Recommendations '!$J$86:$L$86</c15:sqref>
                        </c15:formulaRef>
                      </c:ext>
                    </c:extLst>
                    <c:strCache>
                      <c:ptCount val="3"/>
                      <c:pt idx="0">
                        <c:v>High-range product</c:v>
                      </c:pt>
                      <c:pt idx="1">
                        <c:v>Low-range product</c:v>
                      </c:pt>
                      <c:pt idx="2">
                        <c:v>Mid-range product</c:v>
                      </c:pt>
                    </c:strCache>
                  </c:strRef>
                </c:cat>
                <c:val>
                  <c:numRef>
                    <c:extLst>
                      <c:ext xmlns:c15="http://schemas.microsoft.com/office/drawing/2012/chart" uri="{02D57815-91ED-43cb-92C2-25804820EDAC}">
                        <c15:formulaRef>
                          <c15:sqref>'7. Recommendations '!$J$91:$L$91</c15:sqref>
                        </c15:formulaRef>
                      </c:ext>
                    </c:extLst>
                    <c:numCache>
                      <c:formatCode>#,##0</c:formatCode>
                      <c:ptCount val="3"/>
                      <c:pt idx="0">
                        <c:v>0</c:v>
                      </c:pt>
                      <c:pt idx="1">
                        <c:v>209185</c:v>
                      </c:pt>
                      <c:pt idx="2">
                        <c:v>461665</c:v>
                      </c:pt>
                    </c:numCache>
                  </c:numRef>
                </c:val>
                <c:extLst xmlns:c15="http://schemas.microsoft.com/office/drawing/2012/chart">
                  <c:ext xmlns:c16="http://schemas.microsoft.com/office/drawing/2014/chart" uri="{C3380CC4-5D6E-409C-BE32-E72D297353CC}">
                    <c16:uniqueId val="{00000029-D84C-0A40-B7B9-64AF356595A5}"/>
                  </c:ext>
                </c:extLst>
              </c15:ser>
            </c15:filteredPieSeries>
            <c15:filteredPieSeries>
              <c15:ser>
                <c:idx val="5"/>
                <c:order val="5"/>
                <c:tx>
                  <c:strRef>
                    <c:extLst>
                      <c:ext xmlns:c15="http://schemas.microsoft.com/office/drawing/2012/chart" uri="{02D57815-91ED-43cb-92C2-25804820EDAC}">
                        <c15:formulaRef>
                          <c15:sqref>'7. Recommendations '!$I$92</c15:sqref>
                        </c15:formulaRef>
                      </c:ext>
                    </c:extLst>
                    <c:strCache>
                      <c:ptCount val="1"/>
                      <c:pt idx="0">
                        <c:v>bulk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B-D84C-0A40-B7B9-64AF356595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D-D84C-0A40-B7B9-64AF356595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F-D84C-0A40-B7B9-64AF356595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ormulaRef>
                          <c15:sqref>'7. Recommendations '!$J$86:$L$86</c15:sqref>
                        </c15:formulaRef>
                      </c:ext>
                    </c:extLst>
                    <c:strCache>
                      <c:ptCount val="3"/>
                      <c:pt idx="0">
                        <c:v>High-range product</c:v>
                      </c:pt>
                      <c:pt idx="1">
                        <c:v>Low-range product</c:v>
                      </c:pt>
                      <c:pt idx="2">
                        <c:v>Mid-range product</c:v>
                      </c:pt>
                    </c:strCache>
                  </c:strRef>
                </c:cat>
                <c:val>
                  <c:numRef>
                    <c:extLst>
                      <c:ext xmlns:c15="http://schemas.microsoft.com/office/drawing/2012/chart" uri="{02D57815-91ED-43cb-92C2-25804820EDAC}">
                        <c15:formulaRef>
                          <c15:sqref>'7. Recommendations '!$J$92:$L$92</c15:sqref>
                        </c15:formulaRef>
                      </c:ext>
                    </c:extLst>
                    <c:numCache>
                      <c:formatCode>#,##0</c:formatCode>
                      <c:ptCount val="3"/>
                      <c:pt idx="0">
                        <c:v>0</c:v>
                      </c:pt>
                      <c:pt idx="1">
                        <c:v>1181</c:v>
                      </c:pt>
                      <c:pt idx="2">
                        <c:v>32270</c:v>
                      </c:pt>
                    </c:numCache>
                  </c:numRef>
                </c:val>
                <c:extLst xmlns:c15="http://schemas.microsoft.com/office/drawing/2012/chart">
                  <c:ext xmlns:c16="http://schemas.microsoft.com/office/drawing/2014/chart" uri="{C3380CC4-5D6E-409C-BE32-E72D297353CC}">
                    <c16:uniqueId val="{00000030-D84C-0A40-B7B9-64AF356595A5}"/>
                  </c:ext>
                </c:extLst>
              </c15:ser>
            </c15:filteredPieSeries>
            <c15:filteredPieSeries>
              <c15:ser>
                <c:idx val="6"/>
                <c:order val="6"/>
                <c:tx>
                  <c:strRef>
                    <c:extLst>
                      <c:ext xmlns:c15="http://schemas.microsoft.com/office/drawing/2012/chart" uri="{02D57815-91ED-43cb-92C2-25804820EDAC}">
                        <c15:formulaRef>
                          <c15:sqref>'7. Recommendations '!$I$93</c15:sqref>
                        </c15:formulaRef>
                      </c:ext>
                    </c:extLst>
                    <c:strCache>
                      <c:ptCount val="1"/>
                      <c:pt idx="0">
                        <c:v>canned goods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2-D84C-0A40-B7B9-64AF356595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4-D84C-0A40-B7B9-64AF356595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6-D84C-0A40-B7B9-64AF356595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ormulaRef>
                          <c15:sqref>'7. Recommendations '!$J$86:$L$86</c15:sqref>
                        </c15:formulaRef>
                      </c:ext>
                    </c:extLst>
                    <c:strCache>
                      <c:ptCount val="3"/>
                      <c:pt idx="0">
                        <c:v>High-range product</c:v>
                      </c:pt>
                      <c:pt idx="1">
                        <c:v>Low-range product</c:v>
                      </c:pt>
                      <c:pt idx="2">
                        <c:v>Mid-range product</c:v>
                      </c:pt>
                    </c:strCache>
                  </c:strRef>
                </c:cat>
                <c:val>
                  <c:numRef>
                    <c:extLst>
                      <c:ext xmlns:c15="http://schemas.microsoft.com/office/drawing/2012/chart" uri="{02D57815-91ED-43cb-92C2-25804820EDAC}">
                        <c15:formulaRef>
                          <c15:sqref>'7. Recommendations '!$J$93:$L$93</c15:sqref>
                        </c15:formulaRef>
                      </c:ext>
                    </c:extLst>
                    <c:numCache>
                      <c:formatCode>#,##0</c:formatCode>
                      <c:ptCount val="3"/>
                      <c:pt idx="0">
                        <c:v>0</c:v>
                      </c:pt>
                      <c:pt idx="1">
                        <c:v>281711</c:v>
                      </c:pt>
                      <c:pt idx="2">
                        <c:v>730363</c:v>
                      </c:pt>
                    </c:numCache>
                  </c:numRef>
                </c:val>
                <c:extLst xmlns:c15="http://schemas.microsoft.com/office/drawing/2012/chart">
                  <c:ext xmlns:c16="http://schemas.microsoft.com/office/drawing/2014/chart" uri="{C3380CC4-5D6E-409C-BE32-E72D297353CC}">
                    <c16:uniqueId val="{00000037-D84C-0A40-B7B9-64AF356595A5}"/>
                  </c:ext>
                </c:extLst>
              </c15:ser>
            </c15:filteredPieSeries>
            <c15:filteredPieSeries>
              <c15:ser>
                <c:idx val="7"/>
                <c:order val="7"/>
                <c:tx>
                  <c:strRef>
                    <c:extLst>
                      <c:ext xmlns:c15="http://schemas.microsoft.com/office/drawing/2012/chart" uri="{02D57815-91ED-43cb-92C2-25804820EDAC}">
                        <c15:formulaRef>
                          <c15:sqref>'7. Recommendations '!$I$94</c15:sqref>
                        </c15:formulaRef>
                      </c:ext>
                    </c:extLst>
                    <c:strCache>
                      <c:ptCount val="1"/>
                      <c:pt idx="0">
                        <c:v>dairy eggs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9-D84C-0A40-B7B9-64AF356595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B-D84C-0A40-B7B9-64AF356595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D-D84C-0A40-B7B9-64AF356595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ormulaRef>
                          <c15:sqref>'7. Recommendations '!$J$86:$L$86</c15:sqref>
                        </c15:formulaRef>
                      </c:ext>
                    </c:extLst>
                    <c:strCache>
                      <c:ptCount val="3"/>
                      <c:pt idx="0">
                        <c:v>High-range product</c:v>
                      </c:pt>
                      <c:pt idx="1">
                        <c:v>Low-range product</c:v>
                      </c:pt>
                      <c:pt idx="2">
                        <c:v>Mid-range product</c:v>
                      </c:pt>
                    </c:strCache>
                  </c:strRef>
                </c:cat>
                <c:val>
                  <c:numRef>
                    <c:extLst>
                      <c:ext xmlns:c15="http://schemas.microsoft.com/office/drawing/2012/chart" uri="{02D57815-91ED-43cb-92C2-25804820EDAC}">
                        <c15:formulaRef>
                          <c15:sqref>'7. Recommendations '!$J$94:$L$94</c15:sqref>
                        </c15:formulaRef>
                      </c:ext>
                    </c:extLst>
                    <c:numCache>
                      <c:formatCode>#,##0</c:formatCode>
                      <c:ptCount val="3"/>
                      <c:pt idx="0">
                        <c:v>4877</c:v>
                      </c:pt>
                      <c:pt idx="1">
                        <c:v>1370908</c:v>
                      </c:pt>
                      <c:pt idx="2">
                        <c:v>3801397</c:v>
                      </c:pt>
                    </c:numCache>
                  </c:numRef>
                </c:val>
                <c:extLst xmlns:c15="http://schemas.microsoft.com/office/drawing/2012/chart">
                  <c:ext xmlns:c16="http://schemas.microsoft.com/office/drawing/2014/chart" uri="{C3380CC4-5D6E-409C-BE32-E72D297353CC}">
                    <c16:uniqueId val="{0000003E-D84C-0A40-B7B9-64AF356595A5}"/>
                  </c:ext>
                </c:extLst>
              </c15:ser>
            </c15:filteredPieSeries>
            <c15:filteredPieSeries>
              <c15:ser>
                <c:idx val="8"/>
                <c:order val="8"/>
                <c:tx>
                  <c:strRef>
                    <c:extLst>
                      <c:ext xmlns:c15="http://schemas.microsoft.com/office/drawing/2012/chart" uri="{02D57815-91ED-43cb-92C2-25804820EDAC}">
                        <c15:formulaRef>
                          <c15:sqref>'7. Recommendations '!$I$95</c15:sqref>
                        </c15:formulaRef>
                      </c:ext>
                    </c:extLst>
                    <c:strCache>
                      <c:ptCount val="1"/>
                      <c:pt idx="0">
                        <c:v>deli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0-D84C-0A40-B7B9-64AF356595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2-D84C-0A40-B7B9-64AF356595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4-D84C-0A40-B7B9-64AF356595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ormulaRef>
                          <c15:sqref>'7. Recommendations '!$J$86:$L$86</c15:sqref>
                        </c15:formulaRef>
                      </c:ext>
                    </c:extLst>
                    <c:strCache>
                      <c:ptCount val="3"/>
                      <c:pt idx="0">
                        <c:v>High-range product</c:v>
                      </c:pt>
                      <c:pt idx="1">
                        <c:v>Low-range product</c:v>
                      </c:pt>
                      <c:pt idx="2">
                        <c:v>Mid-range product</c:v>
                      </c:pt>
                    </c:strCache>
                  </c:strRef>
                </c:cat>
                <c:val>
                  <c:numRef>
                    <c:extLst>
                      <c:ext xmlns:c15="http://schemas.microsoft.com/office/drawing/2012/chart" uri="{02D57815-91ED-43cb-92C2-25804820EDAC}">
                        <c15:formulaRef>
                          <c15:sqref>'7. Recommendations '!$J$95:$L$95</c15:sqref>
                        </c15:formulaRef>
                      </c:ext>
                    </c:extLst>
                    <c:numCache>
                      <c:formatCode>#,##0</c:formatCode>
                      <c:ptCount val="3"/>
                      <c:pt idx="0">
                        <c:v>0</c:v>
                      </c:pt>
                      <c:pt idx="1">
                        <c:v>299220</c:v>
                      </c:pt>
                      <c:pt idx="2">
                        <c:v>704614</c:v>
                      </c:pt>
                    </c:numCache>
                  </c:numRef>
                </c:val>
                <c:extLst xmlns:c15="http://schemas.microsoft.com/office/drawing/2012/chart">
                  <c:ext xmlns:c16="http://schemas.microsoft.com/office/drawing/2014/chart" uri="{C3380CC4-5D6E-409C-BE32-E72D297353CC}">
                    <c16:uniqueId val="{00000045-D84C-0A40-B7B9-64AF356595A5}"/>
                  </c:ext>
                </c:extLst>
              </c15:ser>
            </c15:filteredPieSeries>
            <c15:filteredPieSeries>
              <c15:ser>
                <c:idx val="9"/>
                <c:order val="9"/>
                <c:tx>
                  <c:strRef>
                    <c:extLst>
                      <c:ext xmlns:c15="http://schemas.microsoft.com/office/drawing/2012/chart" uri="{02D57815-91ED-43cb-92C2-25804820EDAC}">
                        <c15:formulaRef>
                          <c15:sqref>'7. Recommendations '!$I$96</c15:sqref>
                        </c15:formulaRef>
                      </c:ext>
                    </c:extLst>
                    <c:strCache>
                      <c:ptCount val="1"/>
                      <c:pt idx="0">
                        <c:v>dry goods pasta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7-D84C-0A40-B7B9-64AF356595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9-D84C-0A40-B7B9-64AF356595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B-D84C-0A40-B7B9-64AF356595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ormulaRef>
                          <c15:sqref>'7. Recommendations '!$J$86:$L$86</c15:sqref>
                        </c15:formulaRef>
                      </c:ext>
                    </c:extLst>
                    <c:strCache>
                      <c:ptCount val="3"/>
                      <c:pt idx="0">
                        <c:v>High-range product</c:v>
                      </c:pt>
                      <c:pt idx="1">
                        <c:v>Low-range product</c:v>
                      </c:pt>
                      <c:pt idx="2">
                        <c:v>Mid-range product</c:v>
                      </c:pt>
                    </c:strCache>
                  </c:strRef>
                </c:cat>
                <c:val>
                  <c:numRef>
                    <c:extLst>
                      <c:ext xmlns:c15="http://schemas.microsoft.com/office/drawing/2012/chart" uri="{02D57815-91ED-43cb-92C2-25804820EDAC}">
                        <c15:formulaRef>
                          <c15:sqref>'7. Recommendations '!$J$96:$L$96</c15:sqref>
                        </c15:formulaRef>
                      </c:ext>
                    </c:extLst>
                    <c:numCache>
                      <c:formatCode>#,##0</c:formatCode>
                      <c:ptCount val="3"/>
                      <c:pt idx="0">
                        <c:v>0</c:v>
                      </c:pt>
                      <c:pt idx="1">
                        <c:v>284346</c:v>
                      </c:pt>
                      <c:pt idx="2">
                        <c:v>537790</c:v>
                      </c:pt>
                    </c:numCache>
                  </c:numRef>
                </c:val>
                <c:extLst xmlns:c15="http://schemas.microsoft.com/office/drawing/2012/chart">
                  <c:ext xmlns:c16="http://schemas.microsoft.com/office/drawing/2014/chart" uri="{C3380CC4-5D6E-409C-BE32-E72D297353CC}">
                    <c16:uniqueId val="{0000004C-D84C-0A40-B7B9-64AF356595A5}"/>
                  </c:ext>
                </c:extLst>
              </c15:ser>
            </c15:filteredPieSeries>
            <c15:filteredPieSeries>
              <c15:ser>
                <c:idx val="10"/>
                <c:order val="10"/>
                <c:tx>
                  <c:strRef>
                    <c:extLst>
                      <c:ext xmlns:c15="http://schemas.microsoft.com/office/drawing/2012/chart" uri="{02D57815-91ED-43cb-92C2-25804820EDAC}">
                        <c15:formulaRef>
                          <c15:sqref>'7. Recommendations '!$I$97</c15:sqref>
                        </c15:formulaRef>
                      </c:ext>
                    </c:extLst>
                    <c:strCache>
                      <c:ptCount val="1"/>
                      <c:pt idx="0">
                        <c:v>frozen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E-D84C-0A40-B7B9-64AF356595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0-D84C-0A40-B7B9-64AF356595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2-D84C-0A40-B7B9-64AF356595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ormulaRef>
                          <c15:sqref>'7. Recommendations '!$J$86:$L$86</c15:sqref>
                        </c15:formulaRef>
                      </c:ext>
                    </c:extLst>
                    <c:strCache>
                      <c:ptCount val="3"/>
                      <c:pt idx="0">
                        <c:v>High-range product</c:v>
                      </c:pt>
                      <c:pt idx="1">
                        <c:v>Low-range product</c:v>
                      </c:pt>
                      <c:pt idx="2">
                        <c:v>Mid-range product</c:v>
                      </c:pt>
                    </c:strCache>
                  </c:strRef>
                </c:cat>
                <c:val>
                  <c:numRef>
                    <c:extLst>
                      <c:ext xmlns:c15="http://schemas.microsoft.com/office/drawing/2012/chart" uri="{02D57815-91ED-43cb-92C2-25804820EDAC}">
                        <c15:formulaRef>
                          <c15:sqref>'7. Recommendations '!$J$97:$L$97</c15:sqref>
                        </c15:formulaRef>
                      </c:ext>
                    </c:extLst>
                    <c:numCache>
                      <c:formatCode>#,##0</c:formatCode>
                      <c:ptCount val="3"/>
                      <c:pt idx="0">
                        <c:v>0</c:v>
                      </c:pt>
                      <c:pt idx="1">
                        <c:v>647617</c:v>
                      </c:pt>
                      <c:pt idx="2">
                        <c:v>1474114</c:v>
                      </c:pt>
                    </c:numCache>
                  </c:numRef>
                </c:val>
                <c:extLst xmlns:c15="http://schemas.microsoft.com/office/drawing/2012/chart">
                  <c:ext xmlns:c16="http://schemas.microsoft.com/office/drawing/2014/chart" uri="{C3380CC4-5D6E-409C-BE32-E72D297353CC}">
                    <c16:uniqueId val="{00000053-D84C-0A40-B7B9-64AF356595A5}"/>
                  </c:ext>
                </c:extLst>
              </c15:ser>
            </c15:filteredPieSeries>
            <c15:filteredPieSeries>
              <c15:ser>
                <c:idx val="11"/>
                <c:order val="11"/>
                <c:tx>
                  <c:strRef>
                    <c:extLst>
                      <c:ext xmlns:c15="http://schemas.microsoft.com/office/drawing/2012/chart" uri="{02D57815-91ED-43cb-92C2-25804820EDAC}">
                        <c15:formulaRef>
                          <c15:sqref>'7. Recommendations '!$I$98</c15:sqref>
                        </c15:formulaRef>
                      </c:ext>
                    </c:extLst>
                    <c:strCache>
                      <c:ptCount val="1"/>
                      <c:pt idx="0">
                        <c:v>household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5-D84C-0A40-B7B9-64AF356595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7-D84C-0A40-B7B9-64AF356595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9-D84C-0A40-B7B9-64AF356595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ormulaRef>
                          <c15:sqref>'7. Recommendations '!$J$86:$L$86</c15:sqref>
                        </c15:formulaRef>
                      </c:ext>
                    </c:extLst>
                    <c:strCache>
                      <c:ptCount val="3"/>
                      <c:pt idx="0">
                        <c:v>High-range product</c:v>
                      </c:pt>
                      <c:pt idx="1">
                        <c:v>Low-range product</c:v>
                      </c:pt>
                      <c:pt idx="2">
                        <c:v>Mid-range product</c:v>
                      </c:pt>
                    </c:strCache>
                  </c:strRef>
                </c:cat>
                <c:val>
                  <c:numRef>
                    <c:extLst>
                      <c:ext xmlns:c15="http://schemas.microsoft.com/office/drawing/2012/chart" uri="{02D57815-91ED-43cb-92C2-25804820EDAC}">
                        <c15:formulaRef>
                          <c15:sqref>'7. Recommendations '!$J$98:$L$98</c15:sqref>
                        </c15:formulaRef>
                      </c:ext>
                    </c:extLst>
                    <c:numCache>
                      <c:formatCode>#,##0</c:formatCode>
                      <c:ptCount val="3"/>
                      <c:pt idx="0">
                        <c:v>0</c:v>
                      </c:pt>
                      <c:pt idx="1">
                        <c:v>245070</c:v>
                      </c:pt>
                      <c:pt idx="2">
                        <c:v>454787</c:v>
                      </c:pt>
                    </c:numCache>
                  </c:numRef>
                </c:val>
                <c:extLst xmlns:c15="http://schemas.microsoft.com/office/drawing/2012/chart">
                  <c:ext xmlns:c16="http://schemas.microsoft.com/office/drawing/2014/chart" uri="{C3380CC4-5D6E-409C-BE32-E72D297353CC}">
                    <c16:uniqueId val="{0000005A-D84C-0A40-B7B9-64AF356595A5}"/>
                  </c:ext>
                </c:extLst>
              </c15:ser>
            </c15:filteredPieSeries>
            <c15:filteredPieSeries>
              <c15:ser>
                <c:idx val="12"/>
                <c:order val="12"/>
                <c:tx>
                  <c:strRef>
                    <c:extLst>
                      <c:ext xmlns:c15="http://schemas.microsoft.com/office/drawing/2012/chart" uri="{02D57815-91ED-43cb-92C2-25804820EDAC}">
                        <c15:formulaRef>
                          <c15:sqref>'7. Recommendations '!$I$99</c15:sqref>
                        </c15:formulaRef>
                      </c:ext>
                    </c:extLst>
                    <c:strCache>
                      <c:ptCount val="1"/>
                      <c:pt idx="0">
                        <c:v>international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C-D84C-0A40-B7B9-64AF356595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E-D84C-0A40-B7B9-64AF356595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0-D84C-0A40-B7B9-64AF356595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ormulaRef>
                          <c15:sqref>'7. Recommendations '!$J$86:$L$86</c15:sqref>
                        </c15:formulaRef>
                      </c:ext>
                    </c:extLst>
                    <c:strCache>
                      <c:ptCount val="3"/>
                      <c:pt idx="0">
                        <c:v>High-range product</c:v>
                      </c:pt>
                      <c:pt idx="1">
                        <c:v>Low-range product</c:v>
                      </c:pt>
                      <c:pt idx="2">
                        <c:v>Mid-range product</c:v>
                      </c:pt>
                    </c:strCache>
                  </c:strRef>
                </c:cat>
                <c:val>
                  <c:numRef>
                    <c:extLst>
                      <c:ext xmlns:c15="http://schemas.microsoft.com/office/drawing/2012/chart" uri="{02D57815-91ED-43cb-92C2-25804820EDAC}">
                        <c15:formulaRef>
                          <c15:sqref>'7. Recommendations '!$J$99:$L$99</c15:sqref>
                        </c15:formulaRef>
                      </c:ext>
                    </c:extLst>
                    <c:numCache>
                      <c:formatCode>#,##0</c:formatCode>
                      <c:ptCount val="3"/>
                      <c:pt idx="0">
                        <c:v>0</c:v>
                      </c:pt>
                      <c:pt idx="1">
                        <c:v>73203</c:v>
                      </c:pt>
                      <c:pt idx="2">
                        <c:v>182788</c:v>
                      </c:pt>
                    </c:numCache>
                  </c:numRef>
                </c:val>
                <c:extLst xmlns:c15="http://schemas.microsoft.com/office/drawing/2012/chart">
                  <c:ext xmlns:c16="http://schemas.microsoft.com/office/drawing/2014/chart" uri="{C3380CC4-5D6E-409C-BE32-E72D297353CC}">
                    <c16:uniqueId val="{00000061-D84C-0A40-B7B9-64AF356595A5}"/>
                  </c:ext>
                </c:extLst>
              </c15:ser>
            </c15:filteredPieSeries>
            <c15:filteredPieSeries>
              <c15:ser>
                <c:idx val="13"/>
                <c:order val="13"/>
                <c:tx>
                  <c:strRef>
                    <c:extLst>
                      <c:ext xmlns:c15="http://schemas.microsoft.com/office/drawing/2012/chart" uri="{02D57815-91ED-43cb-92C2-25804820EDAC}">
                        <c15:formulaRef>
                          <c15:sqref>'7. Recommendations '!$I$100</c15:sqref>
                        </c15:formulaRef>
                      </c:ext>
                    </c:extLst>
                    <c:strCache>
                      <c:ptCount val="1"/>
                      <c:pt idx="0">
                        <c:v>meat seafood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3-D84C-0A40-B7B9-64AF356595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5-D84C-0A40-B7B9-64AF356595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7-D84C-0A40-B7B9-64AF356595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ormulaRef>
                          <c15:sqref>'7. Recommendations '!$J$86:$L$86</c15:sqref>
                        </c15:formulaRef>
                      </c:ext>
                    </c:extLst>
                    <c:strCache>
                      <c:ptCount val="3"/>
                      <c:pt idx="0">
                        <c:v>High-range product</c:v>
                      </c:pt>
                      <c:pt idx="1">
                        <c:v>Low-range product</c:v>
                      </c:pt>
                      <c:pt idx="2">
                        <c:v>Mid-range product</c:v>
                      </c:pt>
                    </c:strCache>
                  </c:strRef>
                </c:cat>
                <c:val>
                  <c:numRef>
                    <c:extLst>
                      <c:ext xmlns:c15="http://schemas.microsoft.com/office/drawing/2012/chart" uri="{02D57815-91ED-43cb-92C2-25804820EDAC}">
                        <c15:formulaRef>
                          <c15:sqref>'7. Recommendations '!$J$100:$L$100</c15:sqref>
                        </c15:formulaRef>
                      </c:ext>
                    </c:extLst>
                    <c:numCache>
                      <c:formatCode>#,##0</c:formatCode>
                      <c:ptCount val="3"/>
                      <c:pt idx="0">
                        <c:v>392855</c:v>
                      </c:pt>
                      <c:pt idx="1">
                        <c:v>0</c:v>
                      </c:pt>
                      <c:pt idx="2">
                        <c:v>281926</c:v>
                      </c:pt>
                    </c:numCache>
                  </c:numRef>
                </c:val>
                <c:extLst xmlns:c15="http://schemas.microsoft.com/office/drawing/2012/chart">
                  <c:ext xmlns:c16="http://schemas.microsoft.com/office/drawing/2014/chart" uri="{C3380CC4-5D6E-409C-BE32-E72D297353CC}">
                    <c16:uniqueId val="{00000068-D84C-0A40-B7B9-64AF356595A5}"/>
                  </c:ext>
                </c:extLst>
              </c15:ser>
            </c15:filteredPieSeries>
            <c15:filteredPieSeries>
              <c15:ser>
                <c:idx val="14"/>
                <c:order val="14"/>
                <c:tx>
                  <c:strRef>
                    <c:extLst>
                      <c:ext xmlns:c15="http://schemas.microsoft.com/office/drawing/2012/chart" uri="{02D57815-91ED-43cb-92C2-25804820EDAC}">
                        <c15:formulaRef>
                          <c15:sqref>'7. Recommendations '!$I$101</c15:sqref>
                        </c15:formulaRef>
                      </c:ext>
                    </c:extLst>
                    <c:strCache>
                      <c:ptCount val="1"/>
                      <c:pt idx="0">
                        <c:v>missing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A-D84C-0A40-B7B9-64AF356595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C-D84C-0A40-B7B9-64AF356595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E-D84C-0A40-B7B9-64AF356595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ormulaRef>
                          <c15:sqref>'7. Recommendations '!$J$86:$L$86</c15:sqref>
                        </c15:formulaRef>
                      </c:ext>
                    </c:extLst>
                    <c:strCache>
                      <c:ptCount val="3"/>
                      <c:pt idx="0">
                        <c:v>High-range product</c:v>
                      </c:pt>
                      <c:pt idx="1">
                        <c:v>Low-range product</c:v>
                      </c:pt>
                      <c:pt idx="2">
                        <c:v>Mid-range product</c:v>
                      </c:pt>
                    </c:strCache>
                  </c:strRef>
                </c:cat>
                <c:val>
                  <c:numRef>
                    <c:extLst>
                      <c:ext xmlns:c15="http://schemas.microsoft.com/office/drawing/2012/chart" uri="{02D57815-91ED-43cb-92C2-25804820EDAC}">
                        <c15:formulaRef>
                          <c15:sqref>'7. Recommendations '!$J$101:$L$101</c15:sqref>
                        </c15:formulaRef>
                      </c:ext>
                    </c:extLst>
                    <c:numCache>
                      <c:formatCode>#,##0</c:formatCode>
                      <c:ptCount val="3"/>
                      <c:pt idx="0">
                        <c:v>0</c:v>
                      </c:pt>
                      <c:pt idx="1">
                        <c:v>18516</c:v>
                      </c:pt>
                      <c:pt idx="2">
                        <c:v>46252</c:v>
                      </c:pt>
                    </c:numCache>
                  </c:numRef>
                </c:val>
                <c:extLst xmlns:c15="http://schemas.microsoft.com/office/drawing/2012/chart">
                  <c:ext xmlns:c16="http://schemas.microsoft.com/office/drawing/2014/chart" uri="{C3380CC4-5D6E-409C-BE32-E72D297353CC}">
                    <c16:uniqueId val="{0000006F-D84C-0A40-B7B9-64AF356595A5}"/>
                  </c:ext>
                </c:extLst>
              </c15:ser>
            </c15:filteredPieSeries>
            <c15:filteredPieSeries>
              <c15:ser>
                <c:idx val="15"/>
                <c:order val="15"/>
                <c:tx>
                  <c:strRef>
                    <c:extLst>
                      <c:ext xmlns:c15="http://schemas.microsoft.com/office/drawing/2012/chart" uri="{02D57815-91ED-43cb-92C2-25804820EDAC}">
                        <c15:formulaRef>
                          <c15:sqref>'7. Recommendations '!$I$102</c15:sqref>
                        </c15:formulaRef>
                      </c:ext>
                    </c:extLst>
                    <c:strCache>
                      <c:ptCount val="1"/>
                      <c:pt idx="0">
                        <c:v>other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1-D84C-0A40-B7B9-64AF356595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3-D84C-0A40-B7B9-64AF356595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5-D84C-0A40-B7B9-64AF356595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ormulaRef>
                          <c15:sqref>'7. Recommendations '!$J$86:$L$86</c15:sqref>
                        </c15:formulaRef>
                      </c:ext>
                    </c:extLst>
                    <c:strCache>
                      <c:ptCount val="3"/>
                      <c:pt idx="0">
                        <c:v>High-range product</c:v>
                      </c:pt>
                      <c:pt idx="1">
                        <c:v>Low-range product</c:v>
                      </c:pt>
                      <c:pt idx="2">
                        <c:v>Mid-range product</c:v>
                      </c:pt>
                    </c:strCache>
                  </c:strRef>
                </c:cat>
                <c:val>
                  <c:numRef>
                    <c:extLst>
                      <c:ext xmlns:c15="http://schemas.microsoft.com/office/drawing/2012/chart" uri="{02D57815-91ED-43cb-92C2-25804820EDAC}">
                        <c15:formulaRef>
                          <c15:sqref>'7. Recommendations '!$J$102:$L$102</c15:sqref>
                        </c15:formulaRef>
                      </c:ext>
                    </c:extLst>
                    <c:numCache>
                      <c:formatCode>#,##0</c:formatCode>
                      <c:ptCount val="3"/>
                      <c:pt idx="0">
                        <c:v>0</c:v>
                      </c:pt>
                      <c:pt idx="1">
                        <c:v>15259</c:v>
                      </c:pt>
                      <c:pt idx="2">
                        <c:v>19152</c:v>
                      </c:pt>
                    </c:numCache>
                  </c:numRef>
                </c:val>
                <c:extLst xmlns:c15="http://schemas.microsoft.com/office/drawing/2012/chart">
                  <c:ext xmlns:c16="http://schemas.microsoft.com/office/drawing/2014/chart" uri="{C3380CC4-5D6E-409C-BE32-E72D297353CC}">
                    <c16:uniqueId val="{00000076-D84C-0A40-B7B9-64AF356595A5}"/>
                  </c:ext>
                </c:extLst>
              </c15:ser>
            </c15:filteredPieSeries>
            <c15:filteredPieSeries>
              <c15:ser>
                <c:idx val="16"/>
                <c:order val="16"/>
                <c:tx>
                  <c:strRef>
                    <c:extLst>
                      <c:ext xmlns:c15="http://schemas.microsoft.com/office/drawing/2012/chart" uri="{02D57815-91ED-43cb-92C2-25804820EDAC}">
                        <c15:formulaRef>
                          <c15:sqref>'7. Recommendations '!$I$103</c15:sqref>
                        </c15:formulaRef>
                      </c:ext>
                    </c:extLst>
                    <c:strCache>
                      <c:ptCount val="1"/>
                      <c:pt idx="0">
                        <c:v>pantry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8-D84C-0A40-B7B9-64AF356595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A-D84C-0A40-B7B9-64AF356595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C-D84C-0A40-B7B9-64AF356595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ormulaRef>
                          <c15:sqref>'7. Recommendations '!$J$86:$L$86</c15:sqref>
                        </c15:formulaRef>
                      </c:ext>
                    </c:extLst>
                    <c:strCache>
                      <c:ptCount val="3"/>
                      <c:pt idx="0">
                        <c:v>High-range product</c:v>
                      </c:pt>
                      <c:pt idx="1">
                        <c:v>Low-range product</c:v>
                      </c:pt>
                      <c:pt idx="2">
                        <c:v>Mid-range product</c:v>
                      </c:pt>
                    </c:strCache>
                  </c:strRef>
                </c:cat>
                <c:val>
                  <c:numRef>
                    <c:extLst>
                      <c:ext xmlns:c15="http://schemas.microsoft.com/office/drawing/2012/chart" uri="{02D57815-91ED-43cb-92C2-25804820EDAC}">
                        <c15:formulaRef>
                          <c15:sqref>'7. Recommendations '!$J$103:$L$103</c15:sqref>
                        </c15:formulaRef>
                      </c:ext>
                    </c:extLst>
                    <c:numCache>
                      <c:formatCode>#,##0</c:formatCode>
                      <c:ptCount val="3"/>
                      <c:pt idx="0">
                        <c:v>221</c:v>
                      </c:pt>
                      <c:pt idx="1">
                        <c:v>504521</c:v>
                      </c:pt>
                      <c:pt idx="2">
                        <c:v>1277963</c:v>
                      </c:pt>
                    </c:numCache>
                  </c:numRef>
                </c:val>
                <c:extLst xmlns:c15="http://schemas.microsoft.com/office/drawing/2012/chart">
                  <c:ext xmlns:c16="http://schemas.microsoft.com/office/drawing/2014/chart" uri="{C3380CC4-5D6E-409C-BE32-E72D297353CC}">
                    <c16:uniqueId val="{0000007D-D84C-0A40-B7B9-64AF356595A5}"/>
                  </c:ext>
                </c:extLst>
              </c15:ser>
            </c15:filteredPieSeries>
            <c15:filteredPieSeries>
              <c15:ser>
                <c:idx val="17"/>
                <c:order val="17"/>
                <c:tx>
                  <c:strRef>
                    <c:extLst>
                      <c:ext xmlns:c15="http://schemas.microsoft.com/office/drawing/2012/chart" uri="{02D57815-91ED-43cb-92C2-25804820EDAC}">
                        <c15:formulaRef>
                          <c15:sqref>'7. Recommendations '!$I$104</c15:sqref>
                        </c15:formulaRef>
                      </c:ext>
                    </c:extLst>
                    <c:strCache>
                      <c:ptCount val="1"/>
                      <c:pt idx="0">
                        <c:v>personal care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F-D84C-0A40-B7B9-64AF356595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81-D84C-0A40-B7B9-64AF356595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83-D84C-0A40-B7B9-64AF356595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ormulaRef>
                          <c15:sqref>'7. Recommendations '!$J$86:$L$86</c15:sqref>
                        </c15:formulaRef>
                      </c:ext>
                    </c:extLst>
                    <c:strCache>
                      <c:ptCount val="3"/>
                      <c:pt idx="0">
                        <c:v>High-range product</c:v>
                      </c:pt>
                      <c:pt idx="1">
                        <c:v>Low-range product</c:v>
                      </c:pt>
                      <c:pt idx="2">
                        <c:v>Mid-range product</c:v>
                      </c:pt>
                    </c:strCache>
                  </c:strRef>
                </c:cat>
                <c:val>
                  <c:numRef>
                    <c:extLst>
                      <c:ext xmlns:c15="http://schemas.microsoft.com/office/drawing/2012/chart" uri="{02D57815-91ED-43cb-92C2-25804820EDAC}">
                        <c15:formulaRef>
                          <c15:sqref>'7. Recommendations '!$J$104:$L$104</c15:sqref>
                        </c15:formulaRef>
                      </c:ext>
                    </c:extLst>
                    <c:numCache>
                      <c:formatCode>#,##0</c:formatCode>
                      <c:ptCount val="3"/>
                      <c:pt idx="0">
                        <c:v>0</c:v>
                      </c:pt>
                      <c:pt idx="1">
                        <c:v>123874</c:v>
                      </c:pt>
                      <c:pt idx="2">
                        <c:v>300432</c:v>
                      </c:pt>
                    </c:numCache>
                  </c:numRef>
                </c:val>
                <c:extLst xmlns:c15="http://schemas.microsoft.com/office/drawing/2012/chart">
                  <c:ext xmlns:c16="http://schemas.microsoft.com/office/drawing/2014/chart" uri="{C3380CC4-5D6E-409C-BE32-E72D297353CC}">
                    <c16:uniqueId val="{00000084-D84C-0A40-B7B9-64AF356595A5}"/>
                  </c:ext>
                </c:extLst>
              </c15:ser>
            </c15:filteredPieSeries>
            <c15:filteredPieSeries>
              <c15:ser>
                <c:idx val="18"/>
                <c:order val="18"/>
                <c:tx>
                  <c:strRef>
                    <c:extLst>
                      <c:ext xmlns:c15="http://schemas.microsoft.com/office/drawing/2012/chart" uri="{02D57815-91ED-43cb-92C2-25804820EDAC}">
                        <c15:formulaRef>
                          <c15:sqref>'7. Recommendations '!$I$105</c15:sqref>
                        </c15:formulaRef>
                      </c:ext>
                    </c:extLst>
                    <c:strCache>
                      <c:ptCount val="1"/>
                      <c:pt idx="0">
                        <c:v>pets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86-D84C-0A40-B7B9-64AF356595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88-D84C-0A40-B7B9-64AF356595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8A-D84C-0A40-B7B9-64AF356595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ormulaRef>
                          <c15:sqref>'7. Recommendations '!$J$86:$L$86</c15:sqref>
                        </c15:formulaRef>
                      </c:ext>
                    </c:extLst>
                    <c:strCache>
                      <c:ptCount val="3"/>
                      <c:pt idx="0">
                        <c:v>High-range product</c:v>
                      </c:pt>
                      <c:pt idx="1">
                        <c:v>Low-range product</c:v>
                      </c:pt>
                      <c:pt idx="2">
                        <c:v>Mid-range product</c:v>
                      </c:pt>
                    </c:strCache>
                  </c:strRef>
                </c:cat>
                <c:val>
                  <c:numRef>
                    <c:extLst>
                      <c:ext xmlns:c15="http://schemas.microsoft.com/office/drawing/2012/chart" uri="{02D57815-91ED-43cb-92C2-25804820EDAC}">
                        <c15:formulaRef>
                          <c15:sqref>'7. Recommendations '!$J$105:$L$105</c15:sqref>
                        </c15:formulaRef>
                      </c:ext>
                    </c:extLst>
                    <c:numCache>
                      <c:formatCode>#,##0</c:formatCode>
                      <c:ptCount val="3"/>
                      <c:pt idx="0">
                        <c:v>0</c:v>
                      </c:pt>
                      <c:pt idx="1">
                        <c:v>28165</c:v>
                      </c:pt>
                      <c:pt idx="2">
                        <c:v>64895</c:v>
                      </c:pt>
                    </c:numCache>
                  </c:numRef>
                </c:val>
                <c:extLst xmlns:c15="http://schemas.microsoft.com/office/drawing/2012/chart">
                  <c:ext xmlns:c16="http://schemas.microsoft.com/office/drawing/2014/chart" uri="{C3380CC4-5D6E-409C-BE32-E72D297353CC}">
                    <c16:uniqueId val="{0000008B-D84C-0A40-B7B9-64AF356595A5}"/>
                  </c:ext>
                </c:extLst>
              </c15:ser>
            </c15:filteredPieSeries>
            <c15:filteredPieSeries>
              <c15:ser>
                <c:idx val="19"/>
                <c:order val="19"/>
                <c:tx>
                  <c:strRef>
                    <c:extLst>
                      <c:ext xmlns:c15="http://schemas.microsoft.com/office/drawing/2012/chart" uri="{02D57815-91ED-43cb-92C2-25804820EDAC}">
                        <c15:formulaRef>
                          <c15:sqref>'7. Recommendations '!$I$106</c15:sqref>
                        </c15:formulaRef>
                      </c:ext>
                    </c:extLst>
                    <c:strCache>
                      <c:ptCount val="1"/>
                      <c:pt idx="0">
                        <c:v>produce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8D-D84C-0A40-B7B9-64AF356595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8F-D84C-0A40-B7B9-64AF356595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91-D84C-0A40-B7B9-64AF356595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ormulaRef>
                          <c15:sqref>'7. Recommendations '!$J$86:$L$86</c15:sqref>
                        </c15:formulaRef>
                      </c:ext>
                    </c:extLst>
                    <c:strCache>
                      <c:ptCount val="3"/>
                      <c:pt idx="0">
                        <c:v>High-range product</c:v>
                      </c:pt>
                      <c:pt idx="1">
                        <c:v>Low-range product</c:v>
                      </c:pt>
                      <c:pt idx="2">
                        <c:v>Mid-range product</c:v>
                      </c:pt>
                    </c:strCache>
                  </c:strRef>
                </c:cat>
                <c:val>
                  <c:numRef>
                    <c:extLst>
                      <c:ext xmlns:c15="http://schemas.microsoft.com/office/drawing/2012/chart" uri="{02D57815-91ED-43cb-92C2-25804820EDAC}">
                        <c15:formulaRef>
                          <c15:sqref>'7. Recommendations '!$J$106:$L$106</c15:sqref>
                        </c15:formulaRef>
                      </c:ext>
                    </c:extLst>
                    <c:numCache>
                      <c:formatCode>#,##0</c:formatCode>
                      <c:ptCount val="3"/>
                      <c:pt idx="0">
                        <c:v>0</c:v>
                      </c:pt>
                      <c:pt idx="1">
                        <c:v>2585708</c:v>
                      </c:pt>
                      <c:pt idx="2">
                        <c:v>6493565</c:v>
                      </c:pt>
                    </c:numCache>
                  </c:numRef>
                </c:val>
                <c:extLst xmlns:c15="http://schemas.microsoft.com/office/drawing/2012/chart">
                  <c:ext xmlns:c16="http://schemas.microsoft.com/office/drawing/2014/chart" uri="{C3380CC4-5D6E-409C-BE32-E72D297353CC}">
                    <c16:uniqueId val="{00000092-D84C-0A40-B7B9-64AF356595A5}"/>
                  </c:ext>
                </c:extLst>
              </c15:ser>
            </c15:filteredPieSeries>
            <c15:filteredPieSeries>
              <c15:ser>
                <c:idx val="20"/>
                <c:order val="20"/>
                <c:tx>
                  <c:strRef>
                    <c:extLst>
                      <c:ext xmlns:c15="http://schemas.microsoft.com/office/drawing/2012/chart" uri="{02D57815-91ED-43cb-92C2-25804820EDAC}">
                        <c15:formulaRef>
                          <c15:sqref>'7. Recommendations '!$I$107</c15:sqref>
                        </c15:formulaRef>
                      </c:ext>
                    </c:extLst>
                    <c:strCache>
                      <c:ptCount val="1"/>
                      <c:pt idx="0">
                        <c:v>snacks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94-D84C-0A40-B7B9-64AF356595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96-D84C-0A40-B7B9-64AF356595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98-D84C-0A40-B7B9-64AF356595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ormulaRef>
                          <c15:sqref>'7. Recommendations '!$J$86:$L$86</c15:sqref>
                        </c15:formulaRef>
                      </c:ext>
                    </c:extLst>
                    <c:strCache>
                      <c:ptCount val="3"/>
                      <c:pt idx="0">
                        <c:v>High-range product</c:v>
                      </c:pt>
                      <c:pt idx="1">
                        <c:v>Low-range product</c:v>
                      </c:pt>
                      <c:pt idx="2">
                        <c:v>Mid-range product</c:v>
                      </c:pt>
                    </c:strCache>
                  </c:strRef>
                </c:cat>
                <c:val>
                  <c:numRef>
                    <c:extLst>
                      <c:ext xmlns:c15="http://schemas.microsoft.com/office/drawing/2012/chart" uri="{02D57815-91ED-43cb-92C2-25804820EDAC}">
                        <c15:formulaRef>
                          <c15:sqref>'7. Recommendations '!$J$107:$L$107</c15:sqref>
                        </c15:formulaRef>
                      </c:ext>
                    </c:extLst>
                    <c:numCache>
                      <c:formatCode>#,##0</c:formatCode>
                      <c:ptCount val="3"/>
                      <c:pt idx="0">
                        <c:v>0</c:v>
                      </c:pt>
                      <c:pt idx="1">
                        <c:v>1742143</c:v>
                      </c:pt>
                      <c:pt idx="2">
                        <c:v>1024263</c:v>
                      </c:pt>
                    </c:numCache>
                  </c:numRef>
                </c:val>
                <c:extLst xmlns:c15="http://schemas.microsoft.com/office/drawing/2012/chart">
                  <c:ext xmlns:c16="http://schemas.microsoft.com/office/drawing/2014/chart" uri="{C3380CC4-5D6E-409C-BE32-E72D297353CC}">
                    <c16:uniqueId val="{00000099-D84C-0A40-B7B9-64AF356595A5}"/>
                  </c:ext>
                </c:extLst>
              </c15:ser>
            </c15:filteredPieSeries>
          </c:ext>
        </c:extLst>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BRAND LOYALTY BREAKDOWN BY SPENDING HABITS</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'7. Recommendations '!$I$154</c:f>
              <c:strCache>
                <c:ptCount val="1"/>
                <c:pt idx="0">
                  <c:v>High spender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B1C-1D4A-B283-029A090DE598}"/>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B1C-1D4A-B283-029A090DE598}"/>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B1C-1D4A-B283-029A090DE598}"/>
              </c:ext>
            </c:extLst>
          </c:dPt>
          <c:dLbls>
            <c:dLbl>
              <c:idx val="0"/>
              <c:layout>
                <c:manualLayout>
                  <c:x val="2.6879999999999987E-2"/>
                  <c:y val="0.13283518396104046"/>
                </c:manualLayout>
              </c:layout>
              <c:tx>
                <c:rich>
                  <a:bodyPr/>
                  <a:lstStyle/>
                  <a:p>
                    <a:r>
                      <a:rPr lang="en-US">
                        <a:solidFill>
                          <a:schemeClr val="accent5"/>
                        </a:solidFill>
                      </a:rPr>
                      <a:t>2%</a:t>
                    </a:r>
                  </a:p>
                  <a:p>
                    <a:r>
                      <a:rPr lang="en-US">
                        <a:solidFill>
                          <a:schemeClr val="accent5"/>
                        </a:solidFill>
                      </a:rPr>
                      <a:t>High spender</a:t>
                    </a:r>
                  </a:p>
                  <a:p>
                    <a:fld id="{C4BFA760-BDE0-F544-88E8-D5AF64B8E6A4}" type="VALUE">
                      <a:rPr lang="en-US">
                        <a:solidFill>
                          <a:schemeClr val="accent5"/>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B1C-1D4A-B283-029A090DE598}"/>
                </c:ext>
              </c:extLst>
            </c:dLbl>
            <c:dLbl>
              <c:idx val="1"/>
              <c:layout>
                <c:manualLayout>
                  <c:x val="2.5600000000000001E-2"/>
                  <c:y val="0.1594022207532487"/>
                </c:manualLayout>
              </c:layout>
              <c:tx>
                <c:rich>
                  <a:bodyPr/>
                  <a:lstStyle/>
                  <a:p>
                    <a:r>
                      <a:rPr lang="en-US">
                        <a:solidFill>
                          <a:schemeClr val="accent5"/>
                        </a:solidFill>
                      </a:rPr>
                      <a:t>2%</a:t>
                    </a:r>
                  </a:p>
                  <a:p>
                    <a:r>
                      <a:rPr lang="en-US">
                        <a:solidFill>
                          <a:schemeClr val="accent5"/>
                        </a:solidFill>
                      </a:rPr>
                      <a:t>High spender</a:t>
                    </a:r>
                  </a:p>
                  <a:p>
                    <a:fld id="{907DD43E-97E3-F74E-B8C9-E3A0E69BD746}" type="VALUE">
                      <a:rPr lang="en-US">
                        <a:solidFill>
                          <a:schemeClr val="accent5"/>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B1C-1D4A-B283-029A090DE598}"/>
                </c:ext>
              </c:extLst>
            </c:dLbl>
            <c:dLbl>
              <c:idx val="2"/>
              <c:layout>
                <c:manualLayout>
                  <c:x val="2.4270815748031485E-2"/>
                  <c:y val="0.14365915956120459"/>
                </c:manualLayout>
              </c:layout>
              <c:tx>
                <c:rich>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r>
                      <a:rPr lang="en-US" sz="800">
                        <a:solidFill>
                          <a:schemeClr val="accent5"/>
                        </a:solidFill>
                      </a:rPr>
                      <a:t>2%</a:t>
                    </a:r>
                  </a:p>
                  <a:p>
                    <a:pPr>
                      <a:defRPr sz="800">
                        <a:solidFill>
                          <a:schemeClr val="accent4">
                            <a:lumMod val="75000"/>
                          </a:schemeClr>
                        </a:solidFill>
                      </a:defRPr>
                    </a:pPr>
                    <a:fld id="{B668C55C-2D9E-46C2-92D0-7AADD7EF33FF}" type="SERIESNAME">
                      <a:rPr lang="en-US" sz="800">
                        <a:solidFill>
                          <a:schemeClr val="accent5"/>
                        </a:solidFill>
                      </a:rPr>
                      <a:pPr>
                        <a:defRPr sz="800">
                          <a:solidFill>
                            <a:schemeClr val="accent4">
                              <a:lumMod val="75000"/>
                            </a:schemeClr>
                          </a:solidFill>
                        </a:defRPr>
                      </a:pPr>
                      <a:t>[SERIES NAME]</a:t>
                    </a:fld>
                    <a:endParaRPr lang="en-US" sz="800">
                      <a:solidFill>
                        <a:schemeClr val="accent5"/>
                      </a:solidFill>
                    </a:endParaRPr>
                  </a:p>
                  <a:p>
                    <a:pPr>
                      <a:defRPr sz="800">
                        <a:solidFill>
                          <a:schemeClr val="accent4">
                            <a:lumMod val="75000"/>
                          </a:schemeClr>
                        </a:solidFill>
                      </a:defRPr>
                    </a:pPr>
                    <a:fld id="{626ECA70-6157-4829-881D-F3CDAD8DCB18}" type="VALUE">
                      <a:rPr lang="en-US" sz="800">
                        <a:solidFill>
                          <a:schemeClr val="accent5"/>
                        </a:solidFill>
                      </a:rPr>
                      <a:pPr>
                        <a:defRPr sz="800">
                          <a:solidFill>
                            <a:schemeClr val="accent4">
                              <a:lumMod val="75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EB1C-1D4A-B283-029A090DE5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howLeaderLines val="1"/>
                <c15:leaderLines>
                  <c:spPr>
                    <a:ln w="9525" cap="flat" cmpd="sng" algn="ctr">
                      <a:solidFill>
                        <a:schemeClr val="accent5"/>
                      </a:solidFill>
                      <a:round/>
                    </a:ln>
                    <a:effectLst/>
                  </c:spPr>
                </c15:leaderLines>
              </c:ext>
            </c:extLst>
          </c:dLbls>
          <c:cat>
            <c:strRef>
              <c:f>'7. Recommendations '!$J$153:$L$153</c:f>
              <c:strCache>
                <c:ptCount val="3"/>
                <c:pt idx="0">
                  <c:v>Loyal customer</c:v>
                </c:pt>
                <c:pt idx="1">
                  <c:v>New customer</c:v>
                </c:pt>
                <c:pt idx="2">
                  <c:v>Regular customer</c:v>
                </c:pt>
              </c:strCache>
            </c:strRef>
          </c:cat>
          <c:val>
            <c:numRef>
              <c:f>'7. Recommendations '!$J$154:$L$154</c:f>
              <c:numCache>
                <c:formatCode>_(* #,##0_);_(* \(#,##0\);_(* "-"??_);_(@_)</c:formatCode>
                <c:ptCount val="3"/>
                <c:pt idx="0">
                  <c:v>216600</c:v>
                </c:pt>
                <c:pt idx="1">
                  <c:v>84011</c:v>
                </c:pt>
                <c:pt idx="2">
                  <c:v>302814</c:v>
                </c:pt>
              </c:numCache>
            </c:numRef>
          </c:val>
          <c:extLst>
            <c:ext xmlns:c16="http://schemas.microsoft.com/office/drawing/2014/chart" uri="{C3380CC4-5D6E-409C-BE32-E72D297353CC}">
              <c16:uniqueId val="{00000006-EB1C-1D4A-B283-029A090DE598}"/>
            </c:ext>
          </c:extLst>
        </c:ser>
        <c:ser>
          <c:idx val="1"/>
          <c:order val="1"/>
          <c:tx>
            <c:strRef>
              <c:f>'7. Recommendations '!$I$155</c:f>
              <c:strCache>
                <c:ptCount val="1"/>
                <c:pt idx="0">
                  <c:v>Low spender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EB1C-1D4A-B283-029A090DE598}"/>
              </c:ext>
            </c:extLst>
          </c:dPt>
          <c:dPt>
            <c:idx val="2"/>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EB1C-1D4A-B283-029A090DE598}"/>
              </c:ext>
            </c:extLst>
          </c:dPt>
          <c:dLbls>
            <c:dLbl>
              <c:idx val="0"/>
              <c:tx>
                <c:rich>
                  <a:bodyPr/>
                  <a:lstStyle/>
                  <a:p>
                    <a:r>
                      <a:rPr lang="en-US"/>
                      <a:t>98%</a:t>
                    </a:r>
                  </a:p>
                  <a:p>
                    <a:fld id="{0BDAFBB4-359C-46AF-9AE6-A0CAC530F4F8}" type="SERIESNAME">
                      <a:rPr lang="en-US"/>
                      <a:pPr/>
                      <a:t>[SERIES NAME]</a:t>
                    </a:fld>
                    <a:endParaRPr lang="en-US" baseline="0"/>
                  </a:p>
                  <a:p>
                    <a:fld id="{95F411CB-4F11-45F5-8775-82D091CF7778}" type="VALUE">
                      <a:rPr lang="en-US"/>
                      <a:pPr/>
                      <a:t>[VALUE]</a:t>
                    </a:fld>
                    <a:endParaRPr lang="en-US"/>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B-EB1C-1D4A-B283-029A090DE598}"/>
                </c:ext>
              </c:extLst>
            </c:dLbl>
            <c:dLbl>
              <c:idx val="1"/>
              <c:tx>
                <c:rich>
                  <a:bodyPr/>
                  <a:lstStyle/>
                  <a:p>
                    <a:r>
                      <a:rPr lang="en-US"/>
                      <a:t>98%</a:t>
                    </a:r>
                  </a:p>
                  <a:p>
                    <a:fld id="{732E068E-99C3-4870-A831-313E9D7AC96A}" type="SERIESNAME">
                      <a:rPr lang="en-US"/>
                      <a:pPr/>
                      <a:t>[SERIES NAME]</a:t>
                    </a:fld>
                    <a:endParaRPr lang="en-US" baseline="0"/>
                  </a:p>
                  <a:p>
                    <a:fld id="{6D4B5DDC-F135-4854-96A1-2FDAE7843961}" type="VALUE">
                      <a:rPr lang="en-US"/>
                      <a:pPr/>
                      <a:t>[VALUE]</a:t>
                    </a:fld>
                    <a:endParaRPr lang="en-US"/>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8-EB1C-1D4A-B283-029A090DE598}"/>
                </c:ext>
              </c:extLst>
            </c:dLbl>
            <c:dLbl>
              <c:idx val="2"/>
              <c:tx>
                <c:rich>
                  <a:bodyPr/>
                  <a:lstStyle/>
                  <a:p>
                    <a:r>
                      <a:rPr lang="en-US"/>
                      <a:t>98%</a:t>
                    </a:r>
                  </a:p>
                  <a:p>
                    <a:fld id="{6C9FBE01-97D8-4213-AC33-05905CE015B4}" type="SERIESNAME">
                      <a:rPr lang="en-US"/>
                      <a:pPr/>
                      <a:t>[SERIES NAME]</a:t>
                    </a:fld>
                    <a:endParaRPr lang="en-US" baseline="0"/>
                  </a:p>
                  <a:p>
                    <a:fld id="{1F0B1212-84BC-4F1A-8F86-FB722811F19C}" type="VALUE">
                      <a:rPr lang="en-US"/>
                      <a:pPr/>
                      <a:t>[VALUE]</a:t>
                    </a:fld>
                    <a:endParaRPr lang="en-US"/>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A-EB1C-1D4A-B283-029A090DE598}"/>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 Recommendations '!$J$153:$L$153</c:f>
              <c:strCache>
                <c:ptCount val="3"/>
                <c:pt idx="0">
                  <c:v>Loyal customer</c:v>
                </c:pt>
                <c:pt idx="1">
                  <c:v>New customer</c:v>
                </c:pt>
                <c:pt idx="2">
                  <c:v>Regular customer</c:v>
                </c:pt>
              </c:strCache>
            </c:strRef>
          </c:cat>
          <c:val>
            <c:numRef>
              <c:f>'7. Recommendations '!$J$155:$L$155</c:f>
              <c:numCache>
                <c:formatCode>_(* #,##0_);_(* \(#,##0\);_(* "-"??_);_(@_)</c:formatCode>
                <c:ptCount val="3"/>
                <c:pt idx="0">
                  <c:v>10067493</c:v>
                </c:pt>
                <c:pt idx="1">
                  <c:v>4719684</c:v>
                </c:pt>
                <c:pt idx="2">
                  <c:v>15573962</c:v>
                </c:pt>
              </c:numCache>
            </c:numRef>
          </c:val>
          <c:extLst>
            <c:ext xmlns:c16="http://schemas.microsoft.com/office/drawing/2014/chart" uri="{C3380CC4-5D6E-409C-BE32-E72D297353CC}">
              <c16:uniqueId val="{0000000C-EB1C-1D4A-B283-029A090DE598}"/>
            </c:ext>
          </c:extLst>
        </c:ser>
        <c:dLbls>
          <c:showLegendKey val="0"/>
          <c:showVal val="0"/>
          <c:showCatName val="1"/>
          <c:showSerName val="0"/>
          <c:showPercent val="1"/>
          <c:showBubbleSize val="0"/>
        </c:dLbls>
        <c:gapWidth val="150"/>
        <c:overlap val="100"/>
        <c:axId val="1473461776"/>
        <c:axId val="1473464272"/>
      </c:barChart>
      <c:catAx>
        <c:axId val="147346177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464272"/>
        <c:crosses val="autoZero"/>
        <c:auto val="1"/>
        <c:lblAlgn val="ctr"/>
        <c:lblOffset val="100"/>
        <c:noMultiLvlLbl val="0"/>
      </c:catAx>
      <c:valAx>
        <c:axId val="14734642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46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Brand Loyalty by Region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'7. Recommendations '!$J$180</c:f>
              <c:strCache>
                <c:ptCount val="1"/>
                <c:pt idx="0">
                  <c:v>Midwest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'7. Recommendations '!$I$181:$I$201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'7. Recommendations '!$J$181:$J$201</c:f>
              <c:numCache>
                <c:formatCode>_(* #,##0_);_(* \(#,##0\);_(* "-"??_);_(@_)</c:formatCode>
                <c:ptCount val="21"/>
                <c:pt idx="0">
                  <c:v>34043</c:v>
                </c:pt>
                <c:pt idx="1">
                  <c:v>95741</c:v>
                </c:pt>
                <c:pt idx="2">
                  <c:v>261753</c:v>
                </c:pt>
                <c:pt idx="3">
                  <c:v>598979</c:v>
                </c:pt>
                <c:pt idx="4">
                  <c:v>156155</c:v>
                </c:pt>
                <c:pt idx="5">
                  <c:v>7929</c:v>
                </c:pt>
                <c:pt idx="6">
                  <c:v>237459</c:v>
                </c:pt>
                <c:pt idx="7">
                  <c:v>1212490</c:v>
                </c:pt>
                <c:pt idx="8">
                  <c:v>234464</c:v>
                </c:pt>
                <c:pt idx="9">
                  <c:v>193463</c:v>
                </c:pt>
                <c:pt idx="10">
                  <c:v>498225</c:v>
                </c:pt>
                <c:pt idx="11">
                  <c:v>166992</c:v>
                </c:pt>
                <c:pt idx="12">
                  <c:v>60666</c:v>
                </c:pt>
                <c:pt idx="13">
                  <c:v>158260</c:v>
                </c:pt>
                <c:pt idx="14">
                  <c:v>15563</c:v>
                </c:pt>
                <c:pt idx="15">
                  <c:v>7983</c:v>
                </c:pt>
                <c:pt idx="16">
                  <c:v>420334</c:v>
                </c:pt>
                <c:pt idx="17">
                  <c:v>100398</c:v>
                </c:pt>
                <c:pt idx="18">
                  <c:v>21358</c:v>
                </c:pt>
                <c:pt idx="19">
                  <c:v>2134115</c:v>
                </c:pt>
                <c:pt idx="20">
                  <c:v>645143</c:v>
                </c:pt>
              </c:numCache>
            </c:numRef>
          </c:val>
          <c:smooth val="0"/>
          <c:extLst>
            <c:ext xmlns:c16="http://schemas.microsoft.com/office/drawing/2014/chart" uri="{C3380CC4-5D6E-409C-BE32-E72D297353CC}">
              <c16:uniqueId val="{00000000-7C15-2643-8A2F-0C74B2B86E55}"/>
            </c:ext>
          </c:extLst>
        </c:ser>
        <c:ser>
          <c:idx val="1"/>
          <c:order val="1"/>
          <c:tx>
            <c:strRef>
              <c:f>'7. Recommendations '!$K$180</c:f>
              <c:strCache>
                <c:ptCount val="1"/>
                <c:pt idx="0">
                  <c:v>Northeast</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'7. Recommendations '!$I$181:$I$201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'7. Recommendations '!$K$181:$K$201</c:f>
              <c:numCache>
                <c:formatCode>_(* #,##0_);_(* \(#,##0\);_(* "-"??_);_(@_)</c:formatCode>
                <c:ptCount val="21"/>
                <c:pt idx="0">
                  <c:v>25017</c:v>
                </c:pt>
                <c:pt idx="1">
                  <c:v>72712</c:v>
                </c:pt>
                <c:pt idx="2">
                  <c:v>199300</c:v>
                </c:pt>
                <c:pt idx="3">
                  <c:v>462929</c:v>
                </c:pt>
                <c:pt idx="4">
                  <c:v>117904</c:v>
                </c:pt>
                <c:pt idx="5">
                  <c:v>5599</c:v>
                </c:pt>
                <c:pt idx="6">
                  <c:v>176936</c:v>
                </c:pt>
                <c:pt idx="7">
                  <c:v>914616</c:v>
                </c:pt>
                <c:pt idx="8">
                  <c:v>178398</c:v>
                </c:pt>
                <c:pt idx="9">
                  <c:v>143817</c:v>
                </c:pt>
                <c:pt idx="10">
                  <c:v>370436</c:v>
                </c:pt>
                <c:pt idx="11">
                  <c:v>124604</c:v>
                </c:pt>
                <c:pt idx="12">
                  <c:v>44678</c:v>
                </c:pt>
                <c:pt idx="13">
                  <c:v>118571</c:v>
                </c:pt>
                <c:pt idx="14">
                  <c:v>11512</c:v>
                </c:pt>
                <c:pt idx="15">
                  <c:v>6268</c:v>
                </c:pt>
                <c:pt idx="16">
                  <c:v>312731</c:v>
                </c:pt>
                <c:pt idx="17">
                  <c:v>74765</c:v>
                </c:pt>
                <c:pt idx="18">
                  <c:v>17734</c:v>
                </c:pt>
                <c:pt idx="19">
                  <c:v>1593004</c:v>
                </c:pt>
                <c:pt idx="20">
                  <c:v>493154</c:v>
                </c:pt>
              </c:numCache>
            </c:numRef>
          </c:val>
          <c:smooth val="0"/>
          <c:extLst>
            <c:ext xmlns:c16="http://schemas.microsoft.com/office/drawing/2014/chart" uri="{C3380CC4-5D6E-409C-BE32-E72D297353CC}">
              <c16:uniqueId val="{00000001-7C15-2643-8A2F-0C74B2B86E55}"/>
            </c:ext>
          </c:extLst>
        </c:ser>
        <c:ser>
          <c:idx val="2"/>
          <c:order val="2"/>
          <c:tx>
            <c:strRef>
              <c:f>'7. Recommendations '!$L$180</c:f>
              <c:strCache>
                <c:ptCount val="1"/>
                <c:pt idx="0">
                  <c:v>South</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'7. Recommendations '!$I$181:$I$201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'7. Recommendations '!$L$181:$L$201</c:f>
              <c:numCache>
                <c:formatCode>_(* #,##0_);_(* \(#,##0\);_(* "-"??_);_(@_)</c:formatCode>
                <c:ptCount val="21"/>
                <c:pt idx="0">
                  <c:v>48813</c:v>
                </c:pt>
                <c:pt idx="1">
                  <c:v>139511</c:v>
                </c:pt>
                <c:pt idx="2">
                  <c:v>371620</c:v>
                </c:pt>
                <c:pt idx="3">
                  <c:v>859419</c:v>
                </c:pt>
                <c:pt idx="4">
                  <c:v>223172</c:v>
                </c:pt>
                <c:pt idx="5">
                  <c:v>11180</c:v>
                </c:pt>
                <c:pt idx="6">
                  <c:v>337458</c:v>
                </c:pt>
                <c:pt idx="7">
                  <c:v>1723016</c:v>
                </c:pt>
                <c:pt idx="8">
                  <c:v>333620</c:v>
                </c:pt>
                <c:pt idx="9">
                  <c:v>272813</c:v>
                </c:pt>
                <c:pt idx="10">
                  <c:v>709906</c:v>
                </c:pt>
                <c:pt idx="11">
                  <c:v>230061</c:v>
                </c:pt>
                <c:pt idx="12">
                  <c:v>84649</c:v>
                </c:pt>
                <c:pt idx="13">
                  <c:v>224120</c:v>
                </c:pt>
                <c:pt idx="14">
                  <c:v>21787</c:v>
                </c:pt>
                <c:pt idx="15">
                  <c:v>11579</c:v>
                </c:pt>
                <c:pt idx="16">
                  <c:v>591754</c:v>
                </c:pt>
                <c:pt idx="17">
                  <c:v>142496</c:v>
                </c:pt>
                <c:pt idx="18">
                  <c:v>29909</c:v>
                </c:pt>
                <c:pt idx="19">
                  <c:v>3027476</c:v>
                </c:pt>
                <c:pt idx="20">
                  <c:v>916780</c:v>
                </c:pt>
              </c:numCache>
            </c:numRef>
          </c:val>
          <c:smooth val="0"/>
          <c:extLst>
            <c:ext xmlns:c16="http://schemas.microsoft.com/office/drawing/2014/chart" uri="{C3380CC4-5D6E-409C-BE32-E72D297353CC}">
              <c16:uniqueId val="{00000002-7C15-2643-8A2F-0C74B2B86E55}"/>
            </c:ext>
          </c:extLst>
        </c:ser>
        <c:ser>
          <c:idx val="3"/>
          <c:order val="3"/>
          <c:tx>
            <c:strRef>
              <c:f>'7. Recommendations '!$M$180</c:f>
              <c:strCache>
                <c:ptCount val="1"/>
                <c:pt idx="0">
                  <c:v>West</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strRef>
              <c:f>'7. Recommendations '!$I$181:$I$201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'7. Recommendations '!$M$181:$M$201</c:f>
              <c:numCache>
                <c:formatCode>_(* #,##0_);_(* \(#,##0\);_(* "-"??_);_(@_)</c:formatCode>
                <c:ptCount val="21"/>
                <c:pt idx="0">
                  <c:v>36754</c:v>
                </c:pt>
                <c:pt idx="1">
                  <c:v>102428</c:v>
                </c:pt>
                <c:pt idx="2">
                  <c:v>288155</c:v>
                </c:pt>
                <c:pt idx="3">
                  <c:v>650574</c:v>
                </c:pt>
                <c:pt idx="4">
                  <c:v>173619</c:v>
                </c:pt>
                <c:pt idx="5">
                  <c:v>8743</c:v>
                </c:pt>
                <c:pt idx="6">
                  <c:v>260221</c:v>
                </c:pt>
                <c:pt idx="7">
                  <c:v>1327060</c:v>
                </c:pt>
                <c:pt idx="8">
                  <c:v>257352</c:v>
                </c:pt>
                <c:pt idx="9">
                  <c:v>212043</c:v>
                </c:pt>
                <c:pt idx="10">
                  <c:v>543164</c:v>
                </c:pt>
                <c:pt idx="11">
                  <c:v>178200</c:v>
                </c:pt>
                <c:pt idx="12">
                  <c:v>65998</c:v>
                </c:pt>
                <c:pt idx="13">
                  <c:v>173830</c:v>
                </c:pt>
                <c:pt idx="14">
                  <c:v>15906</c:v>
                </c:pt>
                <c:pt idx="15">
                  <c:v>8581</c:v>
                </c:pt>
                <c:pt idx="16">
                  <c:v>457886</c:v>
                </c:pt>
                <c:pt idx="17">
                  <c:v>106647</c:v>
                </c:pt>
                <c:pt idx="18">
                  <c:v>24059</c:v>
                </c:pt>
                <c:pt idx="19">
                  <c:v>2324678</c:v>
                </c:pt>
                <c:pt idx="20">
                  <c:v>711329</c:v>
                </c:pt>
              </c:numCache>
            </c:numRef>
          </c:val>
          <c:smooth val="0"/>
          <c:extLst>
            <c:ext xmlns:c16="http://schemas.microsoft.com/office/drawing/2014/chart" uri="{C3380CC4-5D6E-409C-BE32-E72D297353CC}">
              <c16:uniqueId val="{00000003-7C15-2643-8A2F-0C74B2B86E55}"/>
            </c:ext>
          </c:extLst>
        </c:ser>
        <c:dLbls>
          <c:showLegendKey val="0"/>
          <c:showVal val="0"/>
          <c:showCatName val="0"/>
          <c:showSerName val="0"/>
          <c:showPercent val="0"/>
          <c:showBubbleSize val="0"/>
        </c:dLbls>
        <c:smooth val="0"/>
        <c:axId val="1500388304"/>
        <c:axId val="1549033824"/>
      </c:lineChart>
      <c:catAx>
        <c:axId val="15003883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033824"/>
        <c:crosses val="autoZero"/>
        <c:auto val="1"/>
        <c:lblAlgn val="ctr"/>
        <c:lblOffset val="100"/>
        <c:noMultiLvlLbl val="0"/>
      </c:catAx>
      <c:valAx>
        <c:axId val="154903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 SOLD GOODS  (in millions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88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3,421,083</a:t>
          </a:r>
          <a:r>
            <a:rPr lang="en-US" sz="1400">
              <a:solidFill>
                <a:schemeClr val="bg2">
                  <a:lumMod val="50000"/>
                </a:schemeClr>
              </a:solidFill>
            </a:rPr>
            <a:t>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Total:3,421,083</a:t>
          </a:r>
        </a:p>
      </dgm:t>
    </dgm:pt>
    <dgm:pt modelId="{8BDB1C26-E169-4FE4-8072-4D0698AE6334}" type="sibTrans" cxnId="{A35F16C7-64CE-4519-899A-06BF6266D785}">
      <dgm:prSet/>
      <dgm:spPr/>
      <dgm:t>
        <a:bodyPr/>
        <a:lstStyle/>
        <a:p>
          <a:endParaRPr lang="en-US"/>
        </a:p>
      </dgm:t>
    </dgm:pt>
    <dgm:pt modelId="{A957C588-A1EA-4AA1-9A58-6FDD4CAC68FC}" type="par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78601"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49,963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23733" custLinFactNeighborX="-8110" custLinFactNeighborY="130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23920"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26289"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48956" custLinFactNeighborX="20934">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28589" custLinFactNeighborX="8447" custLinFactNeighborY="3996">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4431" y="1251366"/>
          <a:ext cx="617248" cy="702715"/>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97" y="508457"/>
          <a:ext cx="1039083" cy="72732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6408" y="543968"/>
        <a:ext cx="968061" cy="656302"/>
      </dsp:txXfrm>
    </dsp:sp>
    <dsp:sp modelId="{02D75559-D361-43C2-960D-0DE64B2217E1}">
      <dsp:nvSpPr>
        <dsp:cNvPr id="0" name=""/>
        <dsp:cNvSpPr/>
      </dsp:nvSpPr>
      <dsp:spPr>
        <a:xfrm>
          <a:off x="1103829" y="577824"/>
          <a:ext cx="1664065" cy="5878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r>
            <a:rPr lang="en-US" sz="1400" kern="1200">
              <a:solidFill>
                <a:schemeClr val="bg2">
                  <a:lumMod val="50000"/>
                </a:schemeClr>
              </a:solidFill>
            </a:rPr>
            <a:t> </a:t>
          </a:r>
          <a:r>
            <a:rPr lang="en-US" sz="1200" kern="1200">
              <a:solidFill>
                <a:schemeClr val="bg2">
                  <a:lumMod val="50000"/>
                </a:schemeClr>
              </a:solidFill>
            </a:rPr>
            <a:t> </a:t>
          </a:r>
        </a:p>
      </dsp:txBody>
      <dsp:txXfrm>
        <a:off x="1103829" y="577824"/>
        <a:ext cx="1664065" cy="587856"/>
      </dsp:txXfrm>
    </dsp:sp>
    <dsp:sp modelId="{9621899D-0F5A-435B-840E-4641491BFF2E}">
      <dsp:nvSpPr>
        <dsp:cNvPr id="0" name=""/>
        <dsp:cNvSpPr/>
      </dsp:nvSpPr>
      <dsp:spPr>
        <a:xfrm>
          <a:off x="874503" y="1325483"/>
          <a:ext cx="1125680" cy="792842"/>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13213" y="1364193"/>
        <a:ext cx="1048260" cy="715422"/>
      </dsp:txXfrm>
    </dsp:sp>
    <dsp:sp modelId="{FEDA8202-94DB-48E0-9F89-FDAC252494CB}">
      <dsp:nvSpPr>
        <dsp:cNvPr id="0" name=""/>
        <dsp:cNvSpPr/>
      </dsp:nvSpPr>
      <dsp:spPr>
        <a:xfrm>
          <a:off x="1866682" y="1427609"/>
          <a:ext cx="1349742" cy="5878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Total:3,421,083</a:t>
          </a:r>
        </a:p>
      </dsp:txBody>
      <dsp:txXfrm>
        <a:off x="1866682" y="1427609"/>
        <a:ext cx="1349742" cy="587856"/>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0324" y="1605470"/>
          <a:ext cx="679794" cy="77392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20" y="779716"/>
          <a:ext cx="1144374" cy="80102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9330" y="818826"/>
        <a:ext cx="1066154" cy="722804"/>
      </dsp:txXfrm>
    </dsp:sp>
    <dsp:sp modelId="{02D75559-D361-43C2-960D-0DE64B2217E1}">
      <dsp:nvSpPr>
        <dsp:cNvPr id="0" name=""/>
        <dsp:cNvSpPr/>
      </dsp:nvSpPr>
      <dsp:spPr>
        <a:xfrm>
          <a:off x="1161569" y="833575"/>
          <a:ext cx="1609760" cy="64742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49,963  </a:t>
          </a:r>
          <a:endParaRPr lang="en-US" sz="1900" kern="1200">
            <a:solidFill>
              <a:schemeClr val="bg2">
                <a:lumMod val="50000"/>
              </a:schemeClr>
            </a:solidFill>
          </a:endParaRPr>
        </a:p>
      </dsp:txBody>
      <dsp:txXfrm>
        <a:off x="1161569" y="833575"/>
        <a:ext cx="1609760" cy="647423"/>
      </dsp:txXfrm>
    </dsp:sp>
    <dsp:sp modelId="{9621899D-0F5A-435B-840E-4641491BFF2E}">
      <dsp:nvSpPr>
        <dsp:cNvPr id="0" name=""/>
        <dsp:cNvSpPr/>
      </dsp:nvSpPr>
      <dsp:spPr>
        <a:xfrm>
          <a:off x="977807" y="1679531"/>
          <a:ext cx="1144374" cy="801024"/>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16917" y="1718641"/>
        <a:ext cx="1066154" cy="722804"/>
      </dsp:txXfrm>
    </dsp:sp>
    <dsp:sp modelId="{FEDA8202-94DB-48E0-9F89-FDAC252494CB}">
      <dsp:nvSpPr>
        <dsp:cNvPr id="0" name=""/>
        <dsp:cNvSpPr/>
      </dsp:nvSpPr>
      <dsp:spPr>
        <a:xfrm>
          <a:off x="2113724" y="1764395"/>
          <a:ext cx="1029840" cy="64742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2113724" y="1764395"/>
        <a:ext cx="1029840" cy="647423"/>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6863" y="2002123"/>
          <a:ext cx="878840" cy="607490"/>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4639" y="1212552"/>
          <a:ext cx="2178965" cy="58365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3136" y="1241049"/>
        <a:ext cx="2121971" cy="526657"/>
      </dsp:txXfrm>
    </dsp:sp>
    <dsp:sp modelId="{02D75559-D361-43C2-960D-0DE64B2217E1}">
      <dsp:nvSpPr>
        <dsp:cNvPr id="0" name=""/>
        <dsp:cNvSpPr/>
      </dsp:nvSpPr>
      <dsp:spPr>
        <a:xfrm>
          <a:off x="2109339" y="1036247"/>
          <a:ext cx="1381066" cy="8669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900" kern="1200">
            <a:solidFill>
              <a:schemeClr val="bg2">
                <a:lumMod val="50000"/>
              </a:schemeClr>
            </a:solidFill>
          </a:endParaRPr>
        </a:p>
      </dsp:txBody>
      <dsp:txXfrm>
        <a:off x="2109339" y="1036247"/>
        <a:ext cx="1381066" cy="866916"/>
      </dsp:txXfrm>
    </dsp:sp>
    <dsp:sp modelId="{9621899D-0F5A-435B-840E-4641491BFF2E}">
      <dsp:nvSpPr>
        <dsp:cNvPr id="0" name=""/>
        <dsp:cNvSpPr/>
      </dsp:nvSpPr>
      <dsp:spPr>
        <a:xfrm>
          <a:off x="968347" y="2194987"/>
          <a:ext cx="2222775" cy="706495"/>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1002841" y="2229481"/>
        <a:ext cx="2153787" cy="637507"/>
      </dsp:txXfrm>
    </dsp:sp>
    <dsp:sp modelId="{FEDA8202-94DB-48E0-9F89-FDAC252494CB}">
      <dsp:nvSpPr>
        <dsp:cNvPr id="0" name=""/>
        <dsp:cNvSpPr/>
      </dsp:nvSpPr>
      <dsp:spPr>
        <a:xfrm>
          <a:off x="3157495" y="2110674"/>
          <a:ext cx="1407469" cy="8669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Total:32,434,489 </a:t>
          </a:r>
        </a:p>
      </dsp:txBody>
      <dsp:txXfrm>
        <a:off x="3157495" y="2110674"/>
        <a:ext cx="1407469" cy="8669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7178" y="1641257"/>
          <a:ext cx="667834" cy="760306"/>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43" y="837465"/>
          <a:ext cx="1124240" cy="78693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8665" y="875887"/>
        <a:ext cx="1047396" cy="710087"/>
      </dsp:txXfrm>
    </dsp:sp>
    <dsp:sp modelId="{02D75559-D361-43C2-960D-0DE64B2217E1}">
      <dsp:nvSpPr>
        <dsp:cNvPr id="0" name=""/>
        <dsp:cNvSpPr/>
      </dsp:nvSpPr>
      <dsp:spPr>
        <a:xfrm>
          <a:off x="1095505" y="912517"/>
          <a:ext cx="1217961" cy="63603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a:t>
          </a:r>
        </a:p>
      </dsp:txBody>
      <dsp:txXfrm>
        <a:off x="1095505" y="912517"/>
        <a:ext cx="1217961" cy="636032"/>
      </dsp:txXfrm>
    </dsp:sp>
    <dsp:sp modelId="{9621899D-0F5A-435B-840E-4641491BFF2E}">
      <dsp:nvSpPr>
        <dsp:cNvPr id="0" name=""/>
        <dsp:cNvSpPr/>
      </dsp:nvSpPr>
      <dsp:spPr>
        <a:xfrm>
          <a:off x="1049407" y="1794933"/>
          <a:ext cx="1124240" cy="78693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87829" y="1833355"/>
        <a:ext cx="1047396" cy="710087"/>
      </dsp:txXfrm>
    </dsp:sp>
    <dsp:sp modelId="{FEDA8202-94DB-48E0-9F89-FDAC252494CB}">
      <dsp:nvSpPr>
        <dsp:cNvPr id="0" name=""/>
        <dsp:cNvSpPr/>
      </dsp:nvSpPr>
      <dsp:spPr>
        <a:xfrm>
          <a:off x="2036031" y="1821917"/>
          <a:ext cx="1051427" cy="63603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Total:206,209 </a:t>
          </a:r>
        </a:p>
      </dsp:txBody>
      <dsp:txXfrm>
        <a:off x="2036031" y="1821917"/>
        <a:ext cx="1051427" cy="636032"/>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emf"/><Relationship Id="rId3" Type="http://schemas.openxmlformats.org/officeDocument/2006/relationships/image" Target="../media/image1.png"/><Relationship Id="rId21" Type="http://schemas.openxmlformats.org/officeDocument/2006/relationships/image" Target="../media/image21.emf"/><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emf"/><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emf"/><Relationship Id="rId29" Type="http://schemas.openxmlformats.org/officeDocument/2006/relationships/image" Target="../media/image29.emf"/><Relationship Id="rId1" Type="http://schemas.openxmlformats.org/officeDocument/2006/relationships/image" Target="../media/image2.emf"/><Relationship Id="rId6" Type="http://schemas.openxmlformats.org/officeDocument/2006/relationships/image" Target="../media/image6.emf"/><Relationship Id="rId11" Type="http://schemas.openxmlformats.org/officeDocument/2006/relationships/image" Target="../media/image11.png"/><Relationship Id="rId24" Type="http://schemas.openxmlformats.org/officeDocument/2006/relationships/image" Target="../media/image24.emf"/><Relationship Id="rId5" Type="http://schemas.openxmlformats.org/officeDocument/2006/relationships/image" Target="../media/image5.emf"/><Relationship Id="rId15" Type="http://schemas.openxmlformats.org/officeDocument/2006/relationships/image" Target="../media/image15.png"/><Relationship Id="rId23" Type="http://schemas.openxmlformats.org/officeDocument/2006/relationships/image" Target="../media/image23.emf"/><Relationship Id="rId28" Type="http://schemas.openxmlformats.org/officeDocument/2006/relationships/image" Target="../media/image28.emf"/><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emf"/><Relationship Id="rId4" Type="http://schemas.openxmlformats.org/officeDocument/2006/relationships/image" Target="../media/image4.png"/><Relationship Id="rId9" Type="http://schemas.openxmlformats.org/officeDocument/2006/relationships/image" Target="../media/image9.emf"/><Relationship Id="rId14" Type="http://schemas.openxmlformats.org/officeDocument/2006/relationships/image" Target="../media/image14.png"/><Relationship Id="rId22" Type="http://schemas.openxmlformats.org/officeDocument/2006/relationships/image" Target="../media/image22.emf"/><Relationship Id="rId27" Type="http://schemas.openxmlformats.org/officeDocument/2006/relationships/image" Target="../media/image27.emf"/><Relationship Id="rId30" Type="http://schemas.openxmlformats.org/officeDocument/2006/relationships/image" Target="../media/image30.emf"/></Relationships>
</file>

<file path=xl/drawings/_rels/drawing7.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3.png"/><Relationship Id="rId18" Type="http://schemas.openxmlformats.org/officeDocument/2006/relationships/image" Target="../media/image38.emf"/><Relationship Id="rId3" Type="http://schemas.openxmlformats.org/officeDocument/2006/relationships/image" Target="../media/image1.png"/><Relationship Id="rId21" Type="http://schemas.openxmlformats.org/officeDocument/2006/relationships/image" Target="../media/image41.emf"/><Relationship Id="rId7" Type="http://schemas.openxmlformats.org/officeDocument/2006/relationships/image" Target="../media/image3.png"/><Relationship Id="rId12" Type="http://schemas.openxmlformats.org/officeDocument/2006/relationships/image" Target="../media/image14.png"/><Relationship Id="rId17" Type="http://schemas.openxmlformats.org/officeDocument/2006/relationships/image" Target="../media/image37.emf"/><Relationship Id="rId2" Type="http://schemas.openxmlformats.org/officeDocument/2006/relationships/image" Target="../media/image11.png"/><Relationship Id="rId16" Type="http://schemas.openxmlformats.org/officeDocument/2006/relationships/image" Target="../media/image36.emf"/><Relationship Id="rId20" Type="http://schemas.openxmlformats.org/officeDocument/2006/relationships/image" Target="../media/image40.emf"/><Relationship Id="rId1" Type="http://schemas.openxmlformats.org/officeDocument/2006/relationships/image" Target="../media/image7.png"/><Relationship Id="rId6" Type="http://schemas.openxmlformats.org/officeDocument/2006/relationships/chart" Target="../charts/chart2.xml"/><Relationship Id="rId11" Type="http://schemas.openxmlformats.org/officeDocument/2006/relationships/image" Target="../media/image12.png"/><Relationship Id="rId5" Type="http://schemas.openxmlformats.org/officeDocument/2006/relationships/chart" Target="../charts/chart1.xml"/><Relationship Id="rId15" Type="http://schemas.openxmlformats.org/officeDocument/2006/relationships/image" Target="../media/image35.emf"/><Relationship Id="rId10" Type="http://schemas.openxmlformats.org/officeDocument/2006/relationships/image" Target="../media/image33.png"/><Relationship Id="rId19" Type="http://schemas.openxmlformats.org/officeDocument/2006/relationships/image" Target="../media/image39.emf"/><Relationship Id="rId4" Type="http://schemas.openxmlformats.org/officeDocument/2006/relationships/image" Target="../media/image32.png"/><Relationship Id="rId9" Type="http://schemas.openxmlformats.org/officeDocument/2006/relationships/chart" Target="../charts/chart3.xml"/><Relationship Id="rId14" Type="http://schemas.openxmlformats.org/officeDocument/2006/relationships/image" Target="../media/image34.emf"/></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2171D4A1-4855-9A46-8523-CF73905D1E55}"/>
            </a:ext>
          </a:extLst>
        </xdr:cNvPr>
        <xdr:cNvSpPr txBox="1"/>
      </xdr:nvSpPr>
      <xdr:spPr>
        <a:xfrm>
          <a:off x="679450" y="747710"/>
          <a:ext cx="7288212" cy="11953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tx1"/>
              </a:solidFill>
              <a:latin typeface="Adobe Fan Heiti Std B" panose="020B0700000000000000" pitchFamily="34" charset="-128"/>
              <a:ea typeface="Adobe Fan Heiti Std B" panose="020B0700000000000000" pitchFamily="34" charset="-128"/>
            </a:rPr>
            <a:t>Project Name:</a:t>
          </a:r>
          <a:r>
            <a:rPr lang="en-US" sz="1600" baseline="0">
              <a:solidFill>
                <a:schemeClr val="tx1"/>
              </a:solidFill>
              <a:latin typeface="Adobe Fan Heiti Std B" panose="020B0700000000000000" pitchFamily="34" charset="-128"/>
              <a:ea typeface="Adobe Fan Heiti Std B" panose="020B0700000000000000" pitchFamily="34" charset="-128"/>
            </a:rPr>
            <a:t> Instacart Basket Analysis</a:t>
          </a:r>
        </a:p>
        <a:p>
          <a:r>
            <a:rPr lang="en-US" sz="1600" baseline="0">
              <a:solidFill>
                <a:schemeClr val="tx1"/>
              </a:solidFill>
              <a:latin typeface="Adobe Fan Heiti Std B" panose="020B0700000000000000" pitchFamily="34" charset="-128"/>
              <a:ea typeface="Adobe Fan Heiti Std B" panose="020B0700000000000000" pitchFamily="34" charset="-128"/>
            </a:rPr>
            <a:t>Date: January 2023</a:t>
          </a:r>
        </a:p>
        <a:p>
          <a:r>
            <a:rPr lang="en-US" sz="1600" baseline="0">
              <a:solidFill>
                <a:schemeClr val="tx1"/>
              </a:solidFill>
              <a:latin typeface="Adobe Fan Heiti Std B" panose="020B0700000000000000" pitchFamily="34" charset="-128"/>
              <a:ea typeface="Adobe Fan Heiti Std B" panose="020B0700000000000000" pitchFamily="34" charset="-128"/>
            </a:rPr>
            <a:t>Uijin Hwang</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56F2545B-5B9F-5041-9606-80372D906B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9550"/>
          <a:ext cx="2330450" cy="4381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94567311-EA70-C047-B498-8F04F15DF551}"/>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EA9111F-E0C3-D14F-8A77-DD6DD13282B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89FFCD2E-E61A-064F-8928-66F92F4E6E4A}"/>
            </a:ext>
          </a:extLst>
        </xdr:cNvPr>
        <xdr:cNvSpPr txBox="1"/>
      </xdr:nvSpPr>
      <xdr:spPr>
        <a:xfrm>
          <a:off x="466950" y="7676241"/>
          <a:ext cx="15649351" cy="371384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AA3F1C96-8A30-E247-8450-B2ABF4F8F5F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594A388E-48C5-A84C-92C5-8DD913841261}"/>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AD8CC176-BDCC-8E4B-B50E-28BB0138F0CD}"/>
            </a:ext>
          </a:extLst>
        </xdr:cNvPr>
        <xdr:cNvSpPr/>
      </xdr:nvSpPr>
      <xdr:spPr>
        <a:xfrm rot="18067156">
          <a:off x="2644566" y="4435114"/>
          <a:ext cx="715475" cy="202753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7BC99642-3601-3F45-A478-1FCAE19E2ABB}"/>
            </a:ext>
          </a:extLst>
        </xdr:cNvPr>
        <xdr:cNvSpPr/>
      </xdr:nvSpPr>
      <xdr:spPr>
        <a:xfrm>
          <a:off x="5082500" y="4487995"/>
          <a:ext cx="311673" cy="10767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3281EBCD-004E-2F4E-9319-D2C848AEF7D7}"/>
            </a:ext>
          </a:extLst>
        </xdr:cNvPr>
        <xdr:cNvGrpSpPr/>
      </xdr:nvGrpSpPr>
      <xdr:grpSpPr>
        <a:xfrm>
          <a:off x="3922183" y="5417455"/>
          <a:ext cx="2683933" cy="7765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340C31D1-F53F-6E4E-AD57-5B9A28774DD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9A787E4D-7E2D-C246-8ECC-EDFD01FF71CB}"/>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19191CBD-D524-9F4C-B102-8A081DCF1D4F}"/>
            </a:ext>
          </a:extLst>
        </xdr:cNvPr>
        <xdr:cNvSpPr/>
      </xdr:nvSpPr>
      <xdr:spPr>
        <a:xfrm rot="16200000">
          <a:off x="6813552" y="5829297"/>
          <a:ext cx="552447" cy="86148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9136ED6D-6716-5D4F-A450-4A6E35214F2D}"/>
            </a:ext>
          </a:extLst>
        </xdr:cNvPr>
        <xdr:cNvGrpSpPr/>
      </xdr:nvGrpSpPr>
      <xdr:grpSpPr>
        <a:xfrm>
          <a:off x="7558311" y="5426528"/>
          <a:ext cx="2593221" cy="7674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FC28D384-2547-C649-842D-B29A0CE4BAEE}"/>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54A528E3-1F10-B74B-B42E-B430A31990AF}"/>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247094CD-DE1A-8947-9FCF-7E6CE3814F61}"/>
            </a:ext>
          </a:extLst>
        </xdr:cNvPr>
        <xdr:cNvSpPr/>
      </xdr:nvSpPr>
      <xdr:spPr>
        <a:xfrm rot="16200000">
          <a:off x="10633857" y="5686251"/>
          <a:ext cx="421486" cy="12772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1C8C3276-321C-D74B-91DA-92D8883EC036}"/>
            </a:ext>
          </a:extLst>
        </xdr:cNvPr>
        <xdr:cNvGrpSpPr/>
      </xdr:nvGrpSpPr>
      <xdr:grpSpPr>
        <a:xfrm>
          <a:off x="11781972" y="5330371"/>
          <a:ext cx="2877459" cy="8841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A2F3923E-004A-F74D-B22E-C0ED5468BAD2}"/>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4E8F3885-3573-3E49-AD32-3438814DB07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9006B82D-252E-B444-866C-562E514A99A9}"/>
            </a:ext>
          </a:extLst>
        </xdr:cNvPr>
        <xdr:cNvGrpSpPr/>
      </xdr:nvGrpSpPr>
      <xdr:grpSpPr>
        <a:xfrm>
          <a:off x="3947879" y="6172812"/>
          <a:ext cx="1443271" cy="831240"/>
          <a:chOff x="1129010" y="94243"/>
          <a:chExt cx="820949" cy="638587"/>
        </a:xfrm>
      </xdr:grpSpPr>
      <xdr:sp macro="" textlink="">
        <xdr:nvSpPr>
          <xdr:cNvPr id="21" name="Rectangle 20">
            <a:extLst>
              <a:ext uri="{FF2B5EF4-FFF2-40B4-BE49-F238E27FC236}">
                <a16:creationId xmlns:a16="http://schemas.microsoft.com/office/drawing/2014/main" id="{8CD1123B-2502-3F44-A727-D5BD50F03D2F}"/>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8BE4DD2F-D511-B846-A440-D72B2640597E}"/>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solidFill>
                  <a:schemeClr val="bg2">
                    <a:lumMod val="50000"/>
                  </a:schemeClr>
                </a:solidFill>
              </a:rPr>
              <a:t>: </a:t>
            </a:r>
            <a:r>
              <a:rPr lang="en-US" sz="1400">
                <a:solidFill>
                  <a:schemeClr val="bg2">
                    <a:lumMod val="50000"/>
                  </a:schemeClr>
                </a:solidFill>
              </a:rPr>
              <a:t>32,434,489</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E59DBA18-93C6-9440-B95B-EED41C5BA18E}"/>
            </a:ext>
          </a:extLst>
        </xdr:cNvPr>
        <xdr:cNvGrpSpPr/>
      </xdr:nvGrpSpPr>
      <xdr:grpSpPr>
        <a:xfrm>
          <a:off x="7626349" y="5969003"/>
          <a:ext cx="1536701" cy="952497"/>
          <a:chOff x="1129010" y="21675"/>
          <a:chExt cx="820949" cy="711155"/>
        </a:xfrm>
      </xdr:grpSpPr>
      <xdr:sp macro="" textlink="">
        <xdr:nvSpPr>
          <xdr:cNvPr id="24" name="Rectangle 23">
            <a:extLst>
              <a:ext uri="{FF2B5EF4-FFF2-40B4-BE49-F238E27FC236}">
                <a16:creationId xmlns:a16="http://schemas.microsoft.com/office/drawing/2014/main" id="{DC1F1AD4-004B-D644-8909-445CC51A27E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AF5EDEA4-2EE1-AE4A-A4D3-614DE2698D1B}"/>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solidFill>
                  <a:schemeClr val="bg2">
                    <a:lumMod val="50000"/>
                  </a:schemeClr>
                </a:solidFill>
              </a:rPr>
              <a:t>: </a:t>
            </a:r>
            <a:r>
              <a:rPr lang="en-US" sz="1400">
                <a:solidFill>
                  <a:schemeClr val="bg2">
                    <a:lumMod val="50000"/>
                  </a:schemeClr>
                </a:solidFill>
              </a:rPr>
              <a:t>32,434,489</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C58BBC7C-D86B-4B44-8ED5-F14DF0BAFE4A}"/>
            </a:ext>
          </a:extLst>
        </xdr:cNvPr>
        <xdr:cNvGrpSpPr/>
      </xdr:nvGrpSpPr>
      <xdr:grpSpPr>
        <a:xfrm>
          <a:off x="11878729" y="6154673"/>
          <a:ext cx="1521887" cy="660355"/>
          <a:chOff x="1076469" y="28743"/>
          <a:chExt cx="873490" cy="689478"/>
        </a:xfrm>
      </xdr:grpSpPr>
      <xdr:sp macro="" textlink="">
        <xdr:nvSpPr>
          <xdr:cNvPr id="27" name="Rectangle 26">
            <a:extLst>
              <a:ext uri="{FF2B5EF4-FFF2-40B4-BE49-F238E27FC236}">
                <a16:creationId xmlns:a16="http://schemas.microsoft.com/office/drawing/2014/main" id="{574DE88D-3EAF-7347-8DBC-E0613DE64B97}"/>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F11D5CF5-2A38-A64F-B521-031CE10FCC51}"/>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a:t>
            </a:r>
            <a:r>
              <a:rPr lang="en-US" sz="1400">
                <a:solidFill>
                  <a:schemeClr val="bg2">
                    <a:lumMod val="50000"/>
                  </a:schemeClr>
                </a:solidFill>
                <a:latin typeface="+mn-lt"/>
                <a:ea typeface="+mn-ea"/>
                <a:cs typeface="+mn-cs"/>
              </a:rPr>
              <a:t>32,404,859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CE40588-2733-2E4C-84E1-2D7497C5B333}"/>
            </a:ext>
          </a:extLst>
        </xdr:cNvPr>
        <xdr:cNvSpPr/>
      </xdr:nvSpPr>
      <xdr:spPr>
        <a:xfrm>
          <a:off x="11673112" y="5620657"/>
          <a:ext cx="3104245" cy="18130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4D6C2895-594F-3642-BAF5-2F577A355542}"/>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23333" y="105832"/>
          <a:ext cx="1860550" cy="47282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86CFBC4A-4A9E-7B47-AE1D-E86755E51034}"/>
            </a:ext>
          </a:extLst>
        </xdr:cNvPr>
        <xdr:cNvSpPr/>
      </xdr:nvSpPr>
      <xdr:spPr>
        <a:xfrm>
          <a:off x="8860733" y="4503106"/>
          <a:ext cx="379407" cy="10767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6265C17C-3DDF-4C4E-AAFF-493B28A85023}"/>
            </a:ext>
          </a:extLst>
        </xdr:cNvPr>
        <xdr:cNvCxnSpPr/>
      </xdr:nvCxnSpPr>
      <xdr:spPr>
        <a:xfrm>
          <a:off x="425448" y="1490134"/>
          <a:ext cx="1466003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720D1BAD-2AA6-B240-BC2C-6367B82362ED}"/>
            </a:ext>
          </a:extLst>
        </xdr:cNvPr>
        <xdr:cNvSpPr txBox="1"/>
      </xdr:nvSpPr>
      <xdr:spPr>
        <a:xfrm>
          <a:off x="311153" y="821268"/>
          <a:ext cx="3505200" cy="6265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1C3D1BE8-02EB-7E4E-A4B3-A7E405A87B8B}"/>
            </a:ext>
          </a:extLst>
        </xdr:cNvPr>
        <xdr:cNvSpPr/>
      </xdr:nvSpPr>
      <xdr:spPr>
        <a:xfrm>
          <a:off x="12467534" y="4496760"/>
          <a:ext cx="322257" cy="10767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8683FF5B-AB2F-0B4C-8C6C-F8C7B2373E0F}"/>
            </a:ext>
          </a:extLst>
        </xdr:cNvPr>
        <xdr:cNvSpPr txBox="1"/>
      </xdr:nvSpPr>
      <xdr:spPr>
        <a:xfrm>
          <a:off x="15640050" y="1612899"/>
          <a:ext cx="4792967" cy="34852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32,404,859</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589152</xdr:colOff>
      <xdr:row>0</xdr:row>
      <xdr:rowOff>33513</xdr:rowOff>
    </xdr:from>
    <xdr:ext cx="1146396" cy="237067"/>
    <xdr:pic>
      <xdr:nvPicPr>
        <xdr:cNvPr id="2" name="Picture 1">
          <a:extLst>
            <a:ext uri="{FF2B5EF4-FFF2-40B4-BE49-F238E27FC236}">
              <a16:creationId xmlns:a16="http://schemas.microsoft.com/office/drawing/2014/main" id="{ED4D2AD9-77B7-BB4A-947C-752E4E54A4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46396" cy="237067"/>
        </a:xfrm>
        <a:prstGeom prst="rect">
          <a:avLst/>
        </a:prstGeom>
      </xdr:spPr>
    </xdr:pic>
    <xdr:clientData/>
  </xdr:oneCellAnchor>
  <xdr:twoCellAnchor>
    <xdr:from>
      <xdr:col>0</xdr:col>
      <xdr:colOff>321906</xdr:colOff>
      <xdr:row>3</xdr:row>
      <xdr:rowOff>156982</xdr:rowOff>
    </xdr:from>
    <xdr:to>
      <xdr:col>8</xdr:col>
      <xdr:colOff>7938</xdr:colOff>
      <xdr:row>3</xdr:row>
      <xdr:rowOff>156982</xdr:rowOff>
    </xdr:to>
    <xdr:cxnSp macro="">
      <xdr:nvCxnSpPr>
        <xdr:cNvPr id="3" name="Straight Connector 2">
          <a:extLst>
            <a:ext uri="{FF2B5EF4-FFF2-40B4-BE49-F238E27FC236}">
              <a16:creationId xmlns:a16="http://schemas.microsoft.com/office/drawing/2014/main" id="{5B37ACBA-037F-654F-AA7E-CDCD0D92F9CC}"/>
            </a:ext>
          </a:extLst>
        </xdr:cNvPr>
        <xdr:cNvCxnSpPr/>
      </xdr:nvCxnSpPr>
      <xdr:spPr>
        <a:xfrm>
          <a:off x="321906" y="728482"/>
          <a:ext cx="4397732"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3</xdr:col>
      <xdr:colOff>1470522</xdr:colOff>
      <xdr:row>3</xdr:row>
      <xdr:rowOff>93482</xdr:rowOff>
    </xdr:to>
    <xdr:sp macro="" textlink="">
      <xdr:nvSpPr>
        <xdr:cNvPr id="4" name="TextBox 3">
          <a:extLst>
            <a:ext uri="{FF2B5EF4-FFF2-40B4-BE49-F238E27FC236}">
              <a16:creationId xmlns:a16="http://schemas.microsoft.com/office/drawing/2014/main" id="{4B5FBBF6-8166-BB48-8451-09318160A948}"/>
            </a:ext>
          </a:extLst>
        </xdr:cNvPr>
        <xdr:cNvSpPr txBox="1"/>
      </xdr:nvSpPr>
      <xdr:spPr>
        <a:xfrm>
          <a:off x="237943" y="340427"/>
          <a:ext cx="2451779" cy="3245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9D7ABCAD-EF9A-5044-8E5B-261B9710B6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1731" y="35280"/>
          <a:ext cx="1151159" cy="232834"/>
        </a:xfrm>
        <a:prstGeom prst="rect">
          <a:avLst/>
        </a:prstGeom>
      </xdr:spPr>
    </xdr:pic>
    <xdr:clientData/>
  </xdr:twoCellAnchor>
  <xdr:twoCellAnchor>
    <xdr:from>
      <xdr:col>1</xdr:col>
      <xdr:colOff>2642</xdr:colOff>
      <xdr:row>3</xdr:row>
      <xdr:rowOff>130969</xdr:rowOff>
    </xdr:from>
    <xdr:to>
      <xdr:col>7</xdr:col>
      <xdr:colOff>11906</xdr:colOff>
      <xdr:row>3</xdr:row>
      <xdr:rowOff>164916</xdr:rowOff>
    </xdr:to>
    <xdr:cxnSp macro="">
      <xdr:nvCxnSpPr>
        <xdr:cNvPr id="3" name="Straight Connector 2">
          <a:extLst>
            <a:ext uri="{FF2B5EF4-FFF2-40B4-BE49-F238E27FC236}">
              <a16:creationId xmlns:a16="http://schemas.microsoft.com/office/drawing/2014/main" id="{E72CD0CE-D4F4-3C4C-9000-91B73A1B0E0F}"/>
            </a:ext>
          </a:extLst>
        </xdr:cNvPr>
        <xdr:cNvCxnSpPr/>
      </xdr:nvCxnSpPr>
      <xdr:spPr>
        <a:xfrm flipV="1">
          <a:off x="345542" y="702469"/>
          <a:ext cx="13839564" cy="33947"/>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EA56CA03-6DF9-0B46-B938-672972FA4F38}"/>
            </a:ext>
          </a:extLst>
        </xdr:cNvPr>
        <xdr:cNvSpPr txBox="1"/>
      </xdr:nvSpPr>
      <xdr:spPr>
        <a:xfrm>
          <a:off x="247649" y="365119"/>
          <a:ext cx="3461984"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1171989</xdr:colOff>
      <xdr:row>1</xdr:row>
      <xdr:rowOff>87845</xdr:rowOff>
    </xdr:to>
    <xdr:pic>
      <xdr:nvPicPr>
        <xdr:cNvPr id="2" name="Picture 1">
          <a:extLst>
            <a:ext uri="{FF2B5EF4-FFF2-40B4-BE49-F238E27FC236}">
              <a16:creationId xmlns:a16="http://schemas.microsoft.com/office/drawing/2014/main" id="{9D341BF6-0A79-9946-96E6-A0B889481E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7855" y="42336"/>
          <a:ext cx="1154334" cy="236009"/>
        </a:xfrm>
        <a:prstGeom prst="rect">
          <a:avLst/>
        </a:prstGeom>
      </xdr:spPr>
    </xdr:pic>
    <xdr:clientData/>
  </xdr:twoCellAnchor>
  <xdr:twoCellAnchor>
    <xdr:from>
      <xdr:col>1</xdr:col>
      <xdr:colOff>2637</xdr:colOff>
      <xdr:row>3</xdr:row>
      <xdr:rowOff>171978</xdr:rowOff>
    </xdr:from>
    <xdr:to>
      <xdr:col>7</xdr:col>
      <xdr:colOff>0</xdr:colOff>
      <xdr:row>3</xdr:row>
      <xdr:rowOff>171978</xdr:rowOff>
    </xdr:to>
    <xdr:cxnSp macro="">
      <xdr:nvCxnSpPr>
        <xdr:cNvPr id="3" name="Straight Connector 2">
          <a:extLst>
            <a:ext uri="{FF2B5EF4-FFF2-40B4-BE49-F238E27FC236}">
              <a16:creationId xmlns:a16="http://schemas.microsoft.com/office/drawing/2014/main" id="{1EFDEBE8-77B0-AE42-915D-25BE0E603D4F}"/>
            </a:ext>
          </a:extLst>
        </xdr:cNvPr>
        <xdr:cNvCxnSpPr/>
      </xdr:nvCxnSpPr>
      <xdr:spPr>
        <a:xfrm>
          <a:off x="332837" y="743478"/>
          <a:ext cx="1834886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8</xdr:col>
      <xdr:colOff>0</xdr:colOff>
      <xdr:row>3</xdr:row>
      <xdr:rowOff>134056</xdr:rowOff>
    </xdr:to>
    <xdr:sp macro="" textlink="">
      <xdr:nvSpPr>
        <xdr:cNvPr id="4" name="TextBox 3">
          <a:extLst>
            <a:ext uri="{FF2B5EF4-FFF2-40B4-BE49-F238E27FC236}">
              <a16:creationId xmlns:a16="http://schemas.microsoft.com/office/drawing/2014/main" id="{FF0D6E1A-8903-C842-8504-5ADEA6A8EBF2}"/>
            </a:ext>
          </a:extLst>
        </xdr:cNvPr>
        <xdr:cNvSpPr txBox="1"/>
      </xdr:nvSpPr>
      <xdr:spPr>
        <a:xfrm>
          <a:off x="233357" y="381000"/>
          <a:ext cx="19121443" cy="3245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254000</xdr:colOff>
      <xdr:row>14</xdr:row>
      <xdr:rowOff>152400</xdr:rowOff>
    </xdr:from>
    <xdr:to>
      <xdr:col>2</xdr:col>
      <xdr:colOff>152400</xdr:colOff>
      <xdr:row>30</xdr:row>
      <xdr:rowOff>139700</xdr:rowOff>
    </xdr:to>
    <xdr:pic>
      <xdr:nvPicPr>
        <xdr:cNvPr id="33" name="Picture 32">
          <a:extLst>
            <a:ext uri="{FF2B5EF4-FFF2-40B4-BE49-F238E27FC236}">
              <a16:creationId xmlns:a16="http://schemas.microsoft.com/office/drawing/2014/main" id="{A0BD5321-2F67-C14F-A26B-AAE74F5360D1}"/>
            </a:ext>
          </a:extLst>
        </xdr:cNvPr>
        <xdr:cNvPicPr>
          <a:picLocks noChangeAspect="1"/>
        </xdr:cNvPicPr>
      </xdr:nvPicPr>
      <xdr:blipFill>
        <a:blip xmlns:r="http://schemas.openxmlformats.org/officeDocument/2006/relationships" r:embed="rId1"/>
        <a:stretch>
          <a:fillRect/>
        </a:stretch>
      </xdr:blipFill>
      <xdr:spPr>
        <a:xfrm>
          <a:off x="558800" y="2730500"/>
          <a:ext cx="876300" cy="3035300"/>
        </a:xfrm>
        <a:prstGeom prst="rect">
          <a:avLst/>
        </a:prstGeom>
      </xdr:spPr>
    </xdr:pic>
    <xdr:clientData/>
  </xdr:twoCellAnchor>
  <xdr:twoCellAnchor editAs="oneCell">
    <xdr:from>
      <xdr:col>10</xdr:col>
      <xdr:colOff>533400</xdr:colOff>
      <xdr:row>11</xdr:row>
      <xdr:rowOff>101600</xdr:rowOff>
    </xdr:from>
    <xdr:to>
      <xdr:col>19</xdr:col>
      <xdr:colOff>279400</xdr:colOff>
      <xdr:row>34</xdr:row>
      <xdr:rowOff>101600</xdr:rowOff>
    </xdr:to>
    <xdr:pic>
      <xdr:nvPicPr>
        <xdr:cNvPr id="26" name="Picture 25">
          <a:extLst>
            <a:ext uri="{FF2B5EF4-FFF2-40B4-BE49-F238E27FC236}">
              <a16:creationId xmlns:a16="http://schemas.microsoft.com/office/drawing/2014/main" id="{3BBD6593-54CD-6244-8722-B995DBB6EBAD}"/>
            </a:ext>
          </a:extLst>
        </xdr:cNvPr>
        <xdr:cNvPicPr>
          <a:picLocks noChangeAspect="1"/>
        </xdr:cNvPicPr>
      </xdr:nvPicPr>
      <xdr:blipFill>
        <a:blip xmlns:r="http://schemas.openxmlformats.org/officeDocument/2006/relationships" r:embed="rId2"/>
        <a:stretch>
          <a:fillRect/>
        </a:stretch>
      </xdr:blipFill>
      <xdr:spPr>
        <a:xfrm>
          <a:off x="6896100" y="2108200"/>
          <a:ext cx="5842000" cy="4381500"/>
        </a:xfrm>
        <a:prstGeom prst="rect">
          <a:avLst/>
        </a:prstGeom>
      </xdr:spPr>
    </xdr:pic>
    <xdr:clientData/>
  </xdr:twoCellAnchor>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33CF50BA-F39C-A447-86C1-967AC5CC709B}"/>
            </a:ext>
          </a:extLst>
        </xdr:cNvPr>
        <xdr:cNvSpPr txBox="1"/>
      </xdr:nvSpPr>
      <xdr:spPr>
        <a:xfrm>
          <a:off x="280811" y="1046340"/>
          <a:ext cx="7956550" cy="53692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160170</xdr:colOff>
      <xdr:row>1</xdr:row>
      <xdr:rowOff>72838</xdr:rowOff>
    </xdr:to>
    <xdr:pic>
      <xdr:nvPicPr>
        <xdr:cNvPr id="3" name="Picture 2">
          <a:extLst>
            <a:ext uri="{FF2B5EF4-FFF2-40B4-BE49-F238E27FC236}">
              <a16:creationId xmlns:a16="http://schemas.microsoft.com/office/drawing/2014/main" id="{C2DB4347-9C07-9D44-8AAA-4512904D10E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02692" y="44450"/>
          <a:ext cx="1140178" cy="320488"/>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4" name="Straight Connector 3">
          <a:extLst>
            <a:ext uri="{FF2B5EF4-FFF2-40B4-BE49-F238E27FC236}">
              <a16:creationId xmlns:a16="http://schemas.microsoft.com/office/drawing/2014/main" id="{4BADEF51-1151-9F4A-B2EB-07F907FC6B9C}"/>
            </a:ext>
          </a:extLst>
        </xdr:cNvPr>
        <xdr:cNvCxnSpPr/>
      </xdr:nvCxnSpPr>
      <xdr:spPr>
        <a:xfrm>
          <a:off x="375705" y="844197"/>
          <a:ext cx="785530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5" name="TextBox 4">
          <a:extLst>
            <a:ext uri="{FF2B5EF4-FFF2-40B4-BE49-F238E27FC236}">
              <a16:creationId xmlns:a16="http://schemas.microsoft.com/office/drawing/2014/main" id="{23D7C967-8B60-8C4D-A69D-9552168BE4AC}"/>
            </a:ext>
          </a:extLst>
        </xdr:cNvPr>
        <xdr:cNvSpPr txBox="1"/>
      </xdr:nvSpPr>
      <xdr:spPr>
        <a:xfrm>
          <a:off x="304800" y="482600"/>
          <a:ext cx="4646613" cy="323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0</xdr:colOff>
      <xdr:row>137</xdr:row>
      <xdr:rowOff>0</xdr:rowOff>
    </xdr:from>
    <xdr:to>
      <xdr:col>5</xdr:col>
      <xdr:colOff>469900</xdr:colOff>
      <xdr:row>160</xdr:row>
      <xdr:rowOff>0</xdr:rowOff>
    </xdr:to>
    <xdr:pic>
      <xdr:nvPicPr>
        <xdr:cNvPr id="12" name="Picture 11">
          <a:extLst>
            <a:ext uri="{FF2B5EF4-FFF2-40B4-BE49-F238E27FC236}">
              <a16:creationId xmlns:a16="http://schemas.microsoft.com/office/drawing/2014/main" id="{13FB8A24-279B-5341-9284-37CF6656AE3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32766000"/>
          <a:ext cx="5842000" cy="4381500"/>
        </a:xfrm>
        <a:prstGeom prst="rect">
          <a:avLst/>
        </a:prstGeom>
      </xdr:spPr>
    </xdr:pic>
    <xdr:clientData/>
  </xdr:twoCellAnchor>
  <xdr:twoCellAnchor editAs="oneCell">
    <xdr:from>
      <xdr:col>0</xdr:col>
      <xdr:colOff>0</xdr:colOff>
      <xdr:row>12</xdr:row>
      <xdr:rowOff>12700</xdr:rowOff>
    </xdr:from>
    <xdr:to>
      <xdr:col>7</xdr:col>
      <xdr:colOff>203200</xdr:colOff>
      <xdr:row>13</xdr:row>
      <xdr:rowOff>25400</xdr:rowOff>
    </xdr:to>
    <xdr:pic>
      <xdr:nvPicPr>
        <xdr:cNvPr id="23" name="Picture 22">
          <a:extLst>
            <a:ext uri="{FF2B5EF4-FFF2-40B4-BE49-F238E27FC236}">
              <a16:creationId xmlns:a16="http://schemas.microsoft.com/office/drawing/2014/main" id="{07103381-DDEB-4741-9995-82A0330223E2}"/>
            </a:ext>
          </a:extLst>
        </xdr:cNvPr>
        <xdr:cNvPicPr>
          <a:picLocks noChangeAspect="1"/>
        </xdr:cNvPicPr>
      </xdr:nvPicPr>
      <xdr:blipFill>
        <a:blip xmlns:r="http://schemas.openxmlformats.org/officeDocument/2006/relationships" r:embed="rId5"/>
        <a:stretch>
          <a:fillRect/>
        </a:stretch>
      </xdr:blipFill>
      <xdr:spPr>
        <a:xfrm>
          <a:off x="0" y="2209800"/>
          <a:ext cx="6921500" cy="203200"/>
        </a:xfrm>
        <a:prstGeom prst="rect">
          <a:avLst/>
        </a:prstGeom>
      </xdr:spPr>
    </xdr:pic>
    <xdr:clientData/>
  </xdr:twoCellAnchor>
  <xdr:twoCellAnchor editAs="oneCell">
    <xdr:from>
      <xdr:col>10</xdr:col>
      <xdr:colOff>13156</xdr:colOff>
      <xdr:row>12</xdr:row>
      <xdr:rowOff>139629</xdr:rowOff>
    </xdr:from>
    <xdr:to>
      <xdr:col>18</xdr:col>
      <xdr:colOff>648156</xdr:colOff>
      <xdr:row>13</xdr:row>
      <xdr:rowOff>152329</xdr:rowOff>
    </xdr:to>
    <xdr:pic>
      <xdr:nvPicPr>
        <xdr:cNvPr id="24" name="Picture 23">
          <a:extLst>
            <a:ext uri="{FF2B5EF4-FFF2-40B4-BE49-F238E27FC236}">
              <a16:creationId xmlns:a16="http://schemas.microsoft.com/office/drawing/2014/main" id="{F34B45A4-2397-9E4F-A879-BD5E64CEA669}"/>
            </a:ext>
          </a:extLst>
        </xdr:cNvPr>
        <xdr:cNvPicPr>
          <a:picLocks noChangeAspect="1"/>
        </xdr:cNvPicPr>
      </xdr:nvPicPr>
      <xdr:blipFill>
        <a:blip xmlns:r="http://schemas.openxmlformats.org/officeDocument/2006/relationships" r:embed="rId6"/>
        <a:stretch>
          <a:fillRect/>
        </a:stretch>
      </xdr:blipFill>
      <xdr:spPr>
        <a:xfrm>
          <a:off x="6375856" y="2336729"/>
          <a:ext cx="6057900" cy="203200"/>
        </a:xfrm>
        <a:prstGeom prst="rect">
          <a:avLst/>
        </a:prstGeom>
      </xdr:spPr>
    </xdr:pic>
    <xdr:clientData/>
  </xdr:twoCellAnchor>
  <xdr:twoCellAnchor editAs="oneCell">
    <xdr:from>
      <xdr:col>1</xdr:col>
      <xdr:colOff>88900</xdr:colOff>
      <xdr:row>12</xdr:row>
      <xdr:rowOff>38100</xdr:rowOff>
    </xdr:from>
    <xdr:to>
      <xdr:col>6</xdr:col>
      <xdr:colOff>190500</xdr:colOff>
      <xdr:row>35</xdr:row>
      <xdr:rowOff>38100</xdr:rowOff>
    </xdr:to>
    <xdr:pic>
      <xdr:nvPicPr>
        <xdr:cNvPr id="22" name="Picture 21">
          <a:extLst>
            <a:ext uri="{FF2B5EF4-FFF2-40B4-BE49-F238E27FC236}">
              <a16:creationId xmlns:a16="http://schemas.microsoft.com/office/drawing/2014/main" id="{7DA3B8A7-A18A-0F44-998F-396ED054AA54}"/>
            </a:ext>
          </a:extLst>
        </xdr:cNvPr>
        <xdr:cNvPicPr>
          <a:picLocks noChangeAspect="1"/>
        </xdr:cNvPicPr>
      </xdr:nvPicPr>
      <xdr:blipFill>
        <a:blip xmlns:r="http://schemas.openxmlformats.org/officeDocument/2006/relationships" r:embed="rId7"/>
        <a:stretch>
          <a:fillRect/>
        </a:stretch>
      </xdr:blipFill>
      <xdr:spPr>
        <a:xfrm>
          <a:off x="393700" y="2425700"/>
          <a:ext cx="5842000" cy="4381500"/>
        </a:xfrm>
        <a:prstGeom prst="rect">
          <a:avLst/>
        </a:prstGeom>
      </xdr:spPr>
    </xdr:pic>
    <xdr:clientData/>
  </xdr:twoCellAnchor>
  <xdr:twoCellAnchor editAs="oneCell">
    <xdr:from>
      <xdr:col>10</xdr:col>
      <xdr:colOff>615527</xdr:colOff>
      <xdr:row>33</xdr:row>
      <xdr:rowOff>139700</xdr:rowOff>
    </xdr:from>
    <xdr:to>
      <xdr:col>19</xdr:col>
      <xdr:colOff>406400</xdr:colOff>
      <xdr:row>34</xdr:row>
      <xdr:rowOff>165100</xdr:rowOff>
    </xdr:to>
    <xdr:pic>
      <xdr:nvPicPr>
        <xdr:cNvPr id="28" name="Picture 27">
          <a:extLst>
            <a:ext uri="{FF2B5EF4-FFF2-40B4-BE49-F238E27FC236}">
              <a16:creationId xmlns:a16="http://schemas.microsoft.com/office/drawing/2014/main" id="{5041CFCF-17E5-3D4F-AB10-166ABF5FF12B}"/>
            </a:ext>
          </a:extLst>
        </xdr:cNvPr>
        <xdr:cNvPicPr>
          <a:picLocks noChangeAspect="1"/>
        </xdr:cNvPicPr>
      </xdr:nvPicPr>
      <xdr:blipFill>
        <a:blip xmlns:r="http://schemas.openxmlformats.org/officeDocument/2006/relationships" r:embed="rId8"/>
        <a:stretch>
          <a:fillRect/>
        </a:stretch>
      </xdr:blipFill>
      <xdr:spPr>
        <a:xfrm>
          <a:off x="6978227" y="6337300"/>
          <a:ext cx="5886873" cy="215900"/>
        </a:xfrm>
        <a:prstGeom prst="rect">
          <a:avLst/>
        </a:prstGeom>
      </xdr:spPr>
    </xdr:pic>
    <xdr:clientData/>
  </xdr:twoCellAnchor>
  <xdr:twoCellAnchor editAs="oneCell">
    <xdr:from>
      <xdr:col>1</xdr:col>
      <xdr:colOff>250613</xdr:colOff>
      <xdr:row>33</xdr:row>
      <xdr:rowOff>50800</xdr:rowOff>
    </xdr:from>
    <xdr:to>
      <xdr:col>6</xdr:col>
      <xdr:colOff>50800</xdr:colOff>
      <xdr:row>34</xdr:row>
      <xdr:rowOff>63500</xdr:rowOff>
    </xdr:to>
    <xdr:pic>
      <xdr:nvPicPr>
        <xdr:cNvPr id="29" name="Picture 28">
          <a:extLst>
            <a:ext uri="{FF2B5EF4-FFF2-40B4-BE49-F238E27FC236}">
              <a16:creationId xmlns:a16="http://schemas.microsoft.com/office/drawing/2014/main" id="{1A46198E-6120-FB47-A036-127228770072}"/>
            </a:ext>
          </a:extLst>
        </xdr:cNvPr>
        <xdr:cNvPicPr>
          <a:picLocks noChangeAspect="1"/>
        </xdr:cNvPicPr>
      </xdr:nvPicPr>
      <xdr:blipFill>
        <a:blip xmlns:r="http://schemas.openxmlformats.org/officeDocument/2006/relationships" r:embed="rId9"/>
        <a:stretch>
          <a:fillRect/>
        </a:stretch>
      </xdr:blipFill>
      <xdr:spPr>
        <a:xfrm>
          <a:off x="555413" y="6248400"/>
          <a:ext cx="5540587" cy="203200"/>
        </a:xfrm>
        <a:prstGeom prst="rect">
          <a:avLst/>
        </a:prstGeom>
      </xdr:spPr>
    </xdr:pic>
    <xdr:clientData/>
  </xdr:twoCellAnchor>
  <xdr:twoCellAnchor editAs="oneCell">
    <xdr:from>
      <xdr:col>1</xdr:col>
      <xdr:colOff>139700</xdr:colOff>
      <xdr:row>51</xdr:row>
      <xdr:rowOff>127000</xdr:rowOff>
    </xdr:from>
    <xdr:to>
      <xdr:col>6</xdr:col>
      <xdr:colOff>241300</xdr:colOff>
      <xdr:row>74</xdr:row>
      <xdr:rowOff>63500</xdr:rowOff>
    </xdr:to>
    <xdr:pic>
      <xdr:nvPicPr>
        <xdr:cNvPr id="35" name="Picture 34">
          <a:extLst>
            <a:ext uri="{FF2B5EF4-FFF2-40B4-BE49-F238E27FC236}">
              <a16:creationId xmlns:a16="http://schemas.microsoft.com/office/drawing/2014/main" id="{2DFCBE15-C139-6D4B-8267-230E0CDD1AB1}"/>
            </a:ext>
          </a:extLst>
        </xdr:cNvPr>
        <xdr:cNvPicPr>
          <a:picLocks noChangeAspect="1"/>
        </xdr:cNvPicPr>
      </xdr:nvPicPr>
      <xdr:blipFill>
        <a:blip xmlns:r="http://schemas.openxmlformats.org/officeDocument/2006/relationships" r:embed="rId10"/>
        <a:stretch>
          <a:fillRect/>
        </a:stretch>
      </xdr:blipFill>
      <xdr:spPr>
        <a:xfrm>
          <a:off x="444500" y="9855200"/>
          <a:ext cx="5842000" cy="4381500"/>
        </a:xfrm>
        <a:prstGeom prst="rect">
          <a:avLst/>
        </a:prstGeom>
      </xdr:spPr>
    </xdr:pic>
    <xdr:clientData/>
  </xdr:twoCellAnchor>
  <xdr:twoCellAnchor editAs="oneCell">
    <xdr:from>
      <xdr:col>0</xdr:col>
      <xdr:colOff>292100</xdr:colOff>
      <xdr:row>168</xdr:row>
      <xdr:rowOff>101600</xdr:rowOff>
    </xdr:from>
    <xdr:to>
      <xdr:col>6</xdr:col>
      <xdr:colOff>88900</xdr:colOff>
      <xdr:row>191</xdr:row>
      <xdr:rowOff>101600</xdr:rowOff>
    </xdr:to>
    <xdr:pic>
      <xdr:nvPicPr>
        <xdr:cNvPr id="44" name="Picture 43">
          <a:extLst>
            <a:ext uri="{FF2B5EF4-FFF2-40B4-BE49-F238E27FC236}">
              <a16:creationId xmlns:a16="http://schemas.microsoft.com/office/drawing/2014/main" id="{BA9FD95C-4548-B34D-8B02-017E0023E9C8}"/>
            </a:ext>
          </a:extLst>
        </xdr:cNvPr>
        <xdr:cNvPicPr>
          <a:picLocks noChangeAspect="1"/>
        </xdr:cNvPicPr>
      </xdr:nvPicPr>
      <xdr:blipFill>
        <a:blip xmlns:r="http://schemas.openxmlformats.org/officeDocument/2006/relationships" r:embed="rId11"/>
        <a:stretch>
          <a:fillRect/>
        </a:stretch>
      </xdr:blipFill>
      <xdr:spPr>
        <a:xfrm>
          <a:off x="292100" y="38823900"/>
          <a:ext cx="5842000" cy="4381500"/>
        </a:xfrm>
        <a:prstGeom prst="rect">
          <a:avLst/>
        </a:prstGeom>
      </xdr:spPr>
    </xdr:pic>
    <xdr:clientData/>
  </xdr:twoCellAnchor>
  <xdr:twoCellAnchor editAs="oneCell">
    <xdr:from>
      <xdr:col>10</xdr:col>
      <xdr:colOff>0</xdr:colOff>
      <xdr:row>136</xdr:row>
      <xdr:rowOff>63500</xdr:rowOff>
    </xdr:from>
    <xdr:to>
      <xdr:col>17</xdr:col>
      <xdr:colOff>241300</xdr:colOff>
      <xdr:row>160</xdr:row>
      <xdr:rowOff>50800</xdr:rowOff>
    </xdr:to>
    <xdr:pic>
      <xdr:nvPicPr>
        <xdr:cNvPr id="6" name="Picture 5">
          <a:extLst>
            <a:ext uri="{FF2B5EF4-FFF2-40B4-BE49-F238E27FC236}">
              <a16:creationId xmlns:a16="http://schemas.microsoft.com/office/drawing/2014/main" id="{944EB6E6-7B28-174C-A180-7C325C6D1F2E}"/>
            </a:ext>
          </a:extLst>
        </xdr:cNvPr>
        <xdr:cNvPicPr>
          <a:picLocks noChangeAspect="1"/>
        </xdr:cNvPicPr>
      </xdr:nvPicPr>
      <xdr:blipFill>
        <a:blip xmlns:r="http://schemas.openxmlformats.org/officeDocument/2006/relationships" r:embed="rId12"/>
        <a:stretch>
          <a:fillRect/>
        </a:stretch>
      </xdr:blipFill>
      <xdr:spPr>
        <a:xfrm>
          <a:off x="6362700" y="25336500"/>
          <a:ext cx="4991100" cy="4559300"/>
        </a:xfrm>
        <a:prstGeom prst="rect">
          <a:avLst/>
        </a:prstGeom>
      </xdr:spPr>
    </xdr:pic>
    <xdr:clientData/>
  </xdr:twoCellAnchor>
  <xdr:twoCellAnchor editAs="oneCell">
    <xdr:from>
      <xdr:col>10</xdr:col>
      <xdr:colOff>0</xdr:colOff>
      <xdr:row>165</xdr:row>
      <xdr:rowOff>76200</xdr:rowOff>
    </xdr:from>
    <xdr:to>
      <xdr:col>17</xdr:col>
      <xdr:colOff>241300</xdr:colOff>
      <xdr:row>190</xdr:row>
      <xdr:rowOff>12700</xdr:rowOff>
    </xdr:to>
    <xdr:pic>
      <xdr:nvPicPr>
        <xdr:cNvPr id="7" name="Picture 6">
          <a:extLst>
            <a:ext uri="{FF2B5EF4-FFF2-40B4-BE49-F238E27FC236}">
              <a16:creationId xmlns:a16="http://schemas.microsoft.com/office/drawing/2014/main" id="{FAA1CD70-21AD-DE46-9A02-6B754ABCC404}"/>
            </a:ext>
          </a:extLst>
        </xdr:cNvPr>
        <xdr:cNvPicPr>
          <a:picLocks noChangeAspect="1"/>
        </xdr:cNvPicPr>
      </xdr:nvPicPr>
      <xdr:blipFill>
        <a:blip xmlns:r="http://schemas.openxmlformats.org/officeDocument/2006/relationships" r:embed="rId13"/>
        <a:stretch>
          <a:fillRect/>
        </a:stretch>
      </xdr:blipFill>
      <xdr:spPr>
        <a:xfrm>
          <a:off x="6362700" y="30873700"/>
          <a:ext cx="4991100" cy="4699000"/>
        </a:xfrm>
        <a:prstGeom prst="rect">
          <a:avLst/>
        </a:prstGeom>
      </xdr:spPr>
    </xdr:pic>
    <xdr:clientData/>
  </xdr:twoCellAnchor>
  <xdr:twoCellAnchor editAs="oneCell">
    <xdr:from>
      <xdr:col>1</xdr:col>
      <xdr:colOff>215900</xdr:colOff>
      <xdr:row>197</xdr:row>
      <xdr:rowOff>88900</xdr:rowOff>
    </xdr:from>
    <xdr:to>
      <xdr:col>5</xdr:col>
      <xdr:colOff>139700</xdr:colOff>
      <xdr:row>223</xdr:row>
      <xdr:rowOff>114300</xdr:rowOff>
    </xdr:to>
    <xdr:pic>
      <xdr:nvPicPr>
        <xdr:cNvPr id="8" name="Picture 7">
          <a:extLst>
            <a:ext uri="{FF2B5EF4-FFF2-40B4-BE49-F238E27FC236}">
              <a16:creationId xmlns:a16="http://schemas.microsoft.com/office/drawing/2014/main" id="{1135F4B8-C172-BA43-B543-98A65156EBCB}"/>
            </a:ext>
          </a:extLst>
        </xdr:cNvPr>
        <xdr:cNvPicPr>
          <a:picLocks noChangeAspect="1"/>
        </xdr:cNvPicPr>
      </xdr:nvPicPr>
      <xdr:blipFill>
        <a:blip xmlns:r="http://schemas.openxmlformats.org/officeDocument/2006/relationships" r:embed="rId14"/>
        <a:stretch>
          <a:fillRect/>
        </a:stretch>
      </xdr:blipFill>
      <xdr:spPr>
        <a:xfrm>
          <a:off x="520700" y="36982400"/>
          <a:ext cx="4991100" cy="4978400"/>
        </a:xfrm>
        <a:prstGeom prst="rect">
          <a:avLst/>
        </a:prstGeom>
      </xdr:spPr>
    </xdr:pic>
    <xdr:clientData/>
  </xdr:twoCellAnchor>
  <xdr:twoCellAnchor editAs="oneCell">
    <xdr:from>
      <xdr:col>9</xdr:col>
      <xdr:colOff>571500</xdr:colOff>
      <xdr:row>199</xdr:row>
      <xdr:rowOff>38100</xdr:rowOff>
    </xdr:from>
    <xdr:to>
      <xdr:col>17</xdr:col>
      <xdr:colOff>139700</xdr:colOff>
      <xdr:row>220</xdr:row>
      <xdr:rowOff>12700</xdr:rowOff>
    </xdr:to>
    <xdr:pic>
      <xdr:nvPicPr>
        <xdr:cNvPr id="9" name="Picture 8">
          <a:extLst>
            <a:ext uri="{FF2B5EF4-FFF2-40B4-BE49-F238E27FC236}">
              <a16:creationId xmlns:a16="http://schemas.microsoft.com/office/drawing/2014/main" id="{B97467C6-B95D-2B42-8C68-41AEE542A2D8}"/>
            </a:ext>
          </a:extLst>
        </xdr:cNvPr>
        <xdr:cNvPicPr>
          <a:picLocks noChangeAspect="1"/>
        </xdr:cNvPicPr>
      </xdr:nvPicPr>
      <xdr:blipFill>
        <a:blip xmlns:r="http://schemas.openxmlformats.org/officeDocument/2006/relationships" r:embed="rId15"/>
        <a:stretch>
          <a:fillRect/>
        </a:stretch>
      </xdr:blipFill>
      <xdr:spPr>
        <a:xfrm>
          <a:off x="8636000" y="44716700"/>
          <a:ext cx="4991100" cy="3975100"/>
        </a:xfrm>
        <a:prstGeom prst="rect">
          <a:avLst/>
        </a:prstGeom>
      </xdr:spPr>
    </xdr:pic>
    <xdr:clientData/>
  </xdr:twoCellAnchor>
  <xdr:twoCellAnchor editAs="oneCell">
    <xdr:from>
      <xdr:col>10</xdr:col>
      <xdr:colOff>317500</xdr:colOff>
      <xdr:row>229</xdr:row>
      <xdr:rowOff>88900</xdr:rowOff>
    </xdr:from>
    <xdr:to>
      <xdr:col>17</xdr:col>
      <xdr:colOff>558800</xdr:colOff>
      <xdr:row>255</xdr:row>
      <xdr:rowOff>25400</xdr:rowOff>
    </xdr:to>
    <xdr:pic>
      <xdr:nvPicPr>
        <xdr:cNvPr id="14" name="Picture 13">
          <a:extLst>
            <a:ext uri="{FF2B5EF4-FFF2-40B4-BE49-F238E27FC236}">
              <a16:creationId xmlns:a16="http://schemas.microsoft.com/office/drawing/2014/main" id="{1E1C8A52-51C3-964E-869C-91A6C83AEEB5}"/>
            </a:ext>
          </a:extLst>
        </xdr:cNvPr>
        <xdr:cNvPicPr>
          <a:picLocks noChangeAspect="1"/>
        </xdr:cNvPicPr>
      </xdr:nvPicPr>
      <xdr:blipFill>
        <a:blip xmlns:r="http://schemas.openxmlformats.org/officeDocument/2006/relationships" r:embed="rId16"/>
        <a:stretch>
          <a:fillRect/>
        </a:stretch>
      </xdr:blipFill>
      <xdr:spPr>
        <a:xfrm>
          <a:off x="6680200" y="43078400"/>
          <a:ext cx="4991100" cy="4889500"/>
        </a:xfrm>
        <a:prstGeom prst="rect">
          <a:avLst/>
        </a:prstGeom>
      </xdr:spPr>
    </xdr:pic>
    <xdr:clientData/>
  </xdr:twoCellAnchor>
  <xdr:twoCellAnchor editAs="oneCell">
    <xdr:from>
      <xdr:col>1</xdr:col>
      <xdr:colOff>901700</xdr:colOff>
      <xdr:row>259</xdr:row>
      <xdr:rowOff>63500</xdr:rowOff>
    </xdr:from>
    <xdr:to>
      <xdr:col>6</xdr:col>
      <xdr:colOff>152400</xdr:colOff>
      <xdr:row>286</xdr:row>
      <xdr:rowOff>76200</xdr:rowOff>
    </xdr:to>
    <xdr:pic>
      <xdr:nvPicPr>
        <xdr:cNvPr id="18" name="Picture 17">
          <a:extLst>
            <a:ext uri="{FF2B5EF4-FFF2-40B4-BE49-F238E27FC236}">
              <a16:creationId xmlns:a16="http://schemas.microsoft.com/office/drawing/2014/main" id="{C8280CA4-C0CD-364D-A470-51C7DBCB66CC}"/>
            </a:ext>
          </a:extLst>
        </xdr:cNvPr>
        <xdr:cNvPicPr>
          <a:picLocks noChangeAspect="1"/>
        </xdr:cNvPicPr>
      </xdr:nvPicPr>
      <xdr:blipFill>
        <a:blip xmlns:r="http://schemas.openxmlformats.org/officeDocument/2006/relationships" r:embed="rId17"/>
        <a:stretch>
          <a:fillRect/>
        </a:stretch>
      </xdr:blipFill>
      <xdr:spPr>
        <a:xfrm>
          <a:off x="1206500" y="56273700"/>
          <a:ext cx="4991100" cy="5156200"/>
        </a:xfrm>
        <a:prstGeom prst="rect">
          <a:avLst/>
        </a:prstGeom>
      </xdr:spPr>
    </xdr:pic>
    <xdr:clientData/>
  </xdr:twoCellAnchor>
  <xdr:twoCellAnchor editAs="oneCell">
    <xdr:from>
      <xdr:col>10</xdr:col>
      <xdr:colOff>228600</xdr:colOff>
      <xdr:row>262</xdr:row>
      <xdr:rowOff>25400</xdr:rowOff>
    </xdr:from>
    <xdr:to>
      <xdr:col>17</xdr:col>
      <xdr:colOff>469900</xdr:colOff>
      <xdr:row>284</xdr:row>
      <xdr:rowOff>0</xdr:rowOff>
    </xdr:to>
    <xdr:pic>
      <xdr:nvPicPr>
        <xdr:cNvPr id="19" name="Picture 18">
          <a:extLst>
            <a:ext uri="{FF2B5EF4-FFF2-40B4-BE49-F238E27FC236}">
              <a16:creationId xmlns:a16="http://schemas.microsoft.com/office/drawing/2014/main" id="{9C1DED68-F275-D346-AB51-1BFF1FF37D9C}"/>
            </a:ext>
          </a:extLst>
        </xdr:cNvPr>
        <xdr:cNvPicPr>
          <a:picLocks noChangeAspect="1"/>
        </xdr:cNvPicPr>
      </xdr:nvPicPr>
      <xdr:blipFill>
        <a:blip xmlns:r="http://schemas.openxmlformats.org/officeDocument/2006/relationships" r:embed="rId18"/>
        <a:stretch>
          <a:fillRect/>
        </a:stretch>
      </xdr:blipFill>
      <xdr:spPr>
        <a:xfrm>
          <a:off x="8966200" y="56807100"/>
          <a:ext cx="4991100" cy="4165600"/>
        </a:xfrm>
        <a:prstGeom prst="rect">
          <a:avLst/>
        </a:prstGeom>
      </xdr:spPr>
    </xdr:pic>
    <xdr:clientData/>
  </xdr:twoCellAnchor>
  <xdr:twoCellAnchor editAs="oneCell">
    <xdr:from>
      <xdr:col>1</xdr:col>
      <xdr:colOff>863600</xdr:colOff>
      <xdr:row>230</xdr:row>
      <xdr:rowOff>63500</xdr:rowOff>
    </xdr:from>
    <xdr:to>
      <xdr:col>6</xdr:col>
      <xdr:colOff>114300</xdr:colOff>
      <xdr:row>255</xdr:row>
      <xdr:rowOff>38100</xdr:rowOff>
    </xdr:to>
    <xdr:pic>
      <xdr:nvPicPr>
        <xdr:cNvPr id="20" name="Picture 19">
          <a:extLst>
            <a:ext uri="{FF2B5EF4-FFF2-40B4-BE49-F238E27FC236}">
              <a16:creationId xmlns:a16="http://schemas.microsoft.com/office/drawing/2014/main" id="{003498C0-D8B4-E541-A73F-E27AF688855B}"/>
            </a:ext>
          </a:extLst>
        </xdr:cNvPr>
        <xdr:cNvPicPr>
          <a:picLocks noChangeAspect="1"/>
        </xdr:cNvPicPr>
      </xdr:nvPicPr>
      <xdr:blipFill>
        <a:blip xmlns:r="http://schemas.openxmlformats.org/officeDocument/2006/relationships" r:embed="rId19"/>
        <a:stretch>
          <a:fillRect/>
        </a:stretch>
      </xdr:blipFill>
      <xdr:spPr>
        <a:xfrm>
          <a:off x="1168400" y="50698400"/>
          <a:ext cx="4991100" cy="4737100"/>
        </a:xfrm>
        <a:prstGeom prst="rect">
          <a:avLst/>
        </a:prstGeom>
      </xdr:spPr>
    </xdr:pic>
    <xdr:clientData/>
  </xdr:twoCellAnchor>
  <xdr:twoCellAnchor editAs="oneCell">
    <xdr:from>
      <xdr:col>0</xdr:col>
      <xdr:colOff>0</xdr:colOff>
      <xdr:row>11</xdr:row>
      <xdr:rowOff>101600</xdr:rowOff>
    </xdr:from>
    <xdr:to>
      <xdr:col>1</xdr:col>
      <xdr:colOff>571500</xdr:colOff>
      <xdr:row>36</xdr:row>
      <xdr:rowOff>101600</xdr:rowOff>
    </xdr:to>
    <xdr:pic>
      <xdr:nvPicPr>
        <xdr:cNvPr id="10" name="Picture 9">
          <a:extLst>
            <a:ext uri="{FF2B5EF4-FFF2-40B4-BE49-F238E27FC236}">
              <a16:creationId xmlns:a16="http://schemas.microsoft.com/office/drawing/2014/main" id="{88E6A9E7-9133-AB4A-AFB8-8B6A01F62B26}"/>
            </a:ext>
          </a:extLst>
        </xdr:cNvPr>
        <xdr:cNvPicPr>
          <a:picLocks noChangeAspect="1"/>
        </xdr:cNvPicPr>
      </xdr:nvPicPr>
      <xdr:blipFill>
        <a:blip xmlns:r="http://schemas.openxmlformats.org/officeDocument/2006/relationships" r:embed="rId20"/>
        <a:stretch>
          <a:fillRect/>
        </a:stretch>
      </xdr:blipFill>
      <xdr:spPr>
        <a:xfrm>
          <a:off x="0" y="2349500"/>
          <a:ext cx="876300" cy="4762500"/>
        </a:xfrm>
        <a:prstGeom prst="rect">
          <a:avLst/>
        </a:prstGeom>
      </xdr:spPr>
    </xdr:pic>
    <xdr:clientData/>
  </xdr:twoCellAnchor>
  <xdr:twoCellAnchor editAs="oneCell">
    <xdr:from>
      <xdr:col>10</xdr:col>
      <xdr:colOff>317500</xdr:colOff>
      <xdr:row>9</xdr:row>
      <xdr:rowOff>50800</xdr:rowOff>
    </xdr:from>
    <xdr:to>
      <xdr:col>11</xdr:col>
      <xdr:colOff>330200</xdr:colOff>
      <xdr:row>30</xdr:row>
      <xdr:rowOff>12700</xdr:rowOff>
    </xdr:to>
    <xdr:pic>
      <xdr:nvPicPr>
        <xdr:cNvPr id="15" name="Picture 14">
          <a:extLst>
            <a:ext uri="{FF2B5EF4-FFF2-40B4-BE49-F238E27FC236}">
              <a16:creationId xmlns:a16="http://schemas.microsoft.com/office/drawing/2014/main" id="{4264E7BA-E788-4341-B986-58A760FC42B9}"/>
            </a:ext>
          </a:extLst>
        </xdr:cNvPr>
        <xdr:cNvPicPr>
          <a:picLocks noChangeAspect="1"/>
        </xdr:cNvPicPr>
      </xdr:nvPicPr>
      <xdr:blipFill>
        <a:blip xmlns:r="http://schemas.openxmlformats.org/officeDocument/2006/relationships" r:embed="rId21"/>
        <a:stretch>
          <a:fillRect/>
        </a:stretch>
      </xdr:blipFill>
      <xdr:spPr>
        <a:xfrm>
          <a:off x="9055100" y="1866900"/>
          <a:ext cx="685800" cy="4013200"/>
        </a:xfrm>
        <a:prstGeom prst="rect">
          <a:avLst/>
        </a:prstGeom>
      </xdr:spPr>
    </xdr:pic>
    <xdr:clientData/>
  </xdr:twoCellAnchor>
  <xdr:twoCellAnchor editAs="oneCell">
    <xdr:from>
      <xdr:col>0</xdr:col>
      <xdr:colOff>50800</xdr:colOff>
      <xdr:row>51</xdr:row>
      <xdr:rowOff>50800</xdr:rowOff>
    </xdr:from>
    <xdr:to>
      <xdr:col>1</xdr:col>
      <xdr:colOff>431800</xdr:colOff>
      <xdr:row>72</xdr:row>
      <xdr:rowOff>50800</xdr:rowOff>
    </xdr:to>
    <xdr:pic>
      <xdr:nvPicPr>
        <xdr:cNvPr id="16" name="Picture 15">
          <a:extLst>
            <a:ext uri="{FF2B5EF4-FFF2-40B4-BE49-F238E27FC236}">
              <a16:creationId xmlns:a16="http://schemas.microsoft.com/office/drawing/2014/main" id="{1F58264F-AA72-CB46-93C3-7D9AE6A714A1}"/>
            </a:ext>
          </a:extLst>
        </xdr:cNvPr>
        <xdr:cNvPicPr>
          <a:picLocks noChangeAspect="1"/>
        </xdr:cNvPicPr>
      </xdr:nvPicPr>
      <xdr:blipFill>
        <a:blip xmlns:r="http://schemas.openxmlformats.org/officeDocument/2006/relationships" r:embed="rId22"/>
        <a:stretch>
          <a:fillRect/>
        </a:stretch>
      </xdr:blipFill>
      <xdr:spPr>
        <a:xfrm>
          <a:off x="50800" y="9969500"/>
          <a:ext cx="685800" cy="4064000"/>
        </a:xfrm>
        <a:prstGeom prst="rect">
          <a:avLst/>
        </a:prstGeom>
      </xdr:spPr>
    </xdr:pic>
    <xdr:clientData/>
  </xdr:twoCellAnchor>
  <xdr:twoCellAnchor editAs="oneCell">
    <xdr:from>
      <xdr:col>9</xdr:col>
      <xdr:colOff>266700</xdr:colOff>
      <xdr:row>167</xdr:row>
      <xdr:rowOff>165100</xdr:rowOff>
    </xdr:from>
    <xdr:to>
      <xdr:col>10</xdr:col>
      <xdr:colOff>279400</xdr:colOff>
      <xdr:row>183</xdr:row>
      <xdr:rowOff>177800</xdr:rowOff>
    </xdr:to>
    <xdr:pic>
      <xdr:nvPicPr>
        <xdr:cNvPr id="31" name="Picture 30">
          <a:extLst>
            <a:ext uri="{FF2B5EF4-FFF2-40B4-BE49-F238E27FC236}">
              <a16:creationId xmlns:a16="http://schemas.microsoft.com/office/drawing/2014/main" id="{CB83CA42-9152-424D-B763-8D2CCA0EF879}"/>
            </a:ext>
          </a:extLst>
        </xdr:cNvPr>
        <xdr:cNvPicPr>
          <a:picLocks noChangeAspect="1"/>
        </xdr:cNvPicPr>
      </xdr:nvPicPr>
      <xdr:blipFill>
        <a:blip xmlns:r="http://schemas.openxmlformats.org/officeDocument/2006/relationships" r:embed="rId23"/>
        <a:stretch>
          <a:fillRect/>
        </a:stretch>
      </xdr:blipFill>
      <xdr:spPr>
        <a:xfrm>
          <a:off x="8331200" y="38696900"/>
          <a:ext cx="685800" cy="3060700"/>
        </a:xfrm>
        <a:prstGeom prst="rect">
          <a:avLst/>
        </a:prstGeom>
      </xdr:spPr>
    </xdr:pic>
    <xdr:clientData/>
  </xdr:twoCellAnchor>
  <xdr:twoCellAnchor editAs="oneCell">
    <xdr:from>
      <xdr:col>9</xdr:col>
      <xdr:colOff>50800</xdr:colOff>
      <xdr:row>200</xdr:row>
      <xdr:rowOff>25400</xdr:rowOff>
    </xdr:from>
    <xdr:to>
      <xdr:col>10</xdr:col>
      <xdr:colOff>63500</xdr:colOff>
      <xdr:row>216</xdr:row>
      <xdr:rowOff>38100</xdr:rowOff>
    </xdr:to>
    <xdr:pic>
      <xdr:nvPicPr>
        <xdr:cNvPr id="32" name="Picture 31">
          <a:extLst>
            <a:ext uri="{FF2B5EF4-FFF2-40B4-BE49-F238E27FC236}">
              <a16:creationId xmlns:a16="http://schemas.microsoft.com/office/drawing/2014/main" id="{6131C0D7-AB6B-6A43-B5F1-104953216D3C}"/>
            </a:ext>
          </a:extLst>
        </xdr:cNvPr>
        <xdr:cNvPicPr>
          <a:picLocks noChangeAspect="1"/>
        </xdr:cNvPicPr>
      </xdr:nvPicPr>
      <xdr:blipFill>
        <a:blip xmlns:r="http://schemas.openxmlformats.org/officeDocument/2006/relationships" r:embed="rId24"/>
        <a:stretch>
          <a:fillRect/>
        </a:stretch>
      </xdr:blipFill>
      <xdr:spPr>
        <a:xfrm>
          <a:off x="8115300" y="44894500"/>
          <a:ext cx="685800" cy="3060700"/>
        </a:xfrm>
        <a:prstGeom prst="rect">
          <a:avLst/>
        </a:prstGeom>
      </xdr:spPr>
    </xdr:pic>
    <xdr:clientData/>
  </xdr:twoCellAnchor>
  <xdr:twoCellAnchor editAs="oneCell">
    <xdr:from>
      <xdr:col>1</xdr:col>
      <xdr:colOff>355600</xdr:colOff>
      <xdr:row>232</xdr:row>
      <xdr:rowOff>12700</xdr:rowOff>
    </xdr:from>
    <xdr:to>
      <xdr:col>2</xdr:col>
      <xdr:colOff>63500</xdr:colOff>
      <xdr:row>248</xdr:row>
      <xdr:rowOff>25400</xdr:rowOff>
    </xdr:to>
    <xdr:pic>
      <xdr:nvPicPr>
        <xdr:cNvPr id="34" name="Picture 33">
          <a:extLst>
            <a:ext uri="{FF2B5EF4-FFF2-40B4-BE49-F238E27FC236}">
              <a16:creationId xmlns:a16="http://schemas.microsoft.com/office/drawing/2014/main" id="{C0EDD4CE-0348-1546-B1C3-060E5AB35277}"/>
            </a:ext>
          </a:extLst>
        </xdr:cNvPr>
        <xdr:cNvPicPr>
          <a:picLocks noChangeAspect="1"/>
        </xdr:cNvPicPr>
      </xdr:nvPicPr>
      <xdr:blipFill>
        <a:blip xmlns:r="http://schemas.openxmlformats.org/officeDocument/2006/relationships" r:embed="rId25"/>
        <a:stretch>
          <a:fillRect/>
        </a:stretch>
      </xdr:blipFill>
      <xdr:spPr>
        <a:xfrm>
          <a:off x="660400" y="51028600"/>
          <a:ext cx="685800" cy="3060700"/>
        </a:xfrm>
        <a:prstGeom prst="rect">
          <a:avLst/>
        </a:prstGeom>
      </xdr:spPr>
    </xdr:pic>
    <xdr:clientData/>
  </xdr:twoCellAnchor>
  <xdr:twoCellAnchor editAs="oneCell">
    <xdr:from>
      <xdr:col>0</xdr:col>
      <xdr:colOff>114300</xdr:colOff>
      <xdr:row>199</xdr:row>
      <xdr:rowOff>127000</xdr:rowOff>
    </xdr:from>
    <xdr:to>
      <xdr:col>1</xdr:col>
      <xdr:colOff>495300</xdr:colOff>
      <xdr:row>215</xdr:row>
      <xdr:rowOff>139700</xdr:rowOff>
    </xdr:to>
    <xdr:pic>
      <xdr:nvPicPr>
        <xdr:cNvPr id="36" name="Picture 35">
          <a:extLst>
            <a:ext uri="{FF2B5EF4-FFF2-40B4-BE49-F238E27FC236}">
              <a16:creationId xmlns:a16="http://schemas.microsoft.com/office/drawing/2014/main" id="{C2213897-64B3-554E-9D02-DEFB74F0C424}"/>
            </a:ext>
          </a:extLst>
        </xdr:cNvPr>
        <xdr:cNvPicPr>
          <a:picLocks noChangeAspect="1"/>
        </xdr:cNvPicPr>
      </xdr:nvPicPr>
      <xdr:blipFill>
        <a:blip xmlns:r="http://schemas.openxmlformats.org/officeDocument/2006/relationships" r:embed="rId26"/>
        <a:stretch>
          <a:fillRect/>
        </a:stretch>
      </xdr:blipFill>
      <xdr:spPr>
        <a:xfrm>
          <a:off x="114300" y="44805600"/>
          <a:ext cx="685800" cy="3060700"/>
        </a:xfrm>
        <a:prstGeom prst="rect">
          <a:avLst/>
        </a:prstGeom>
      </xdr:spPr>
    </xdr:pic>
    <xdr:clientData/>
  </xdr:twoCellAnchor>
  <xdr:twoCellAnchor editAs="oneCell">
    <xdr:from>
      <xdr:col>9</xdr:col>
      <xdr:colOff>215900</xdr:colOff>
      <xdr:row>138</xdr:row>
      <xdr:rowOff>63500</xdr:rowOff>
    </xdr:from>
    <xdr:to>
      <xdr:col>10</xdr:col>
      <xdr:colOff>228600</xdr:colOff>
      <xdr:row>154</xdr:row>
      <xdr:rowOff>76200</xdr:rowOff>
    </xdr:to>
    <xdr:pic>
      <xdr:nvPicPr>
        <xdr:cNvPr id="37" name="Picture 36">
          <a:extLst>
            <a:ext uri="{FF2B5EF4-FFF2-40B4-BE49-F238E27FC236}">
              <a16:creationId xmlns:a16="http://schemas.microsoft.com/office/drawing/2014/main" id="{2D700F1C-6525-144E-8C2D-9C826BE31326}"/>
            </a:ext>
          </a:extLst>
        </xdr:cNvPr>
        <xdr:cNvPicPr>
          <a:picLocks noChangeAspect="1"/>
        </xdr:cNvPicPr>
      </xdr:nvPicPr>
      <xdr:blipFill>
        <a:blip xmlns:r="http://schemas.openxmlformats.org/officeDocument/2006/relationships" r:embed="rId27"/>
        <a:stretch>
          <a:fillRect/>
        </a:stretch>
      </xdr:blipFill>
      <xdr:spPr>
        <a:xfrm>
          <a:off x="8280400" y="33020000"/>
          <a:ext cx="685800" cy="3060700"/>
        </a:xfrm>
        <a:prstGeom prst="rect">
          <a:avLst/>
        </a:prstGeom>
      </xdr:spPr>
    </xdr:pic>
    <xdr:clientData/>
  </xdr:twoCellAnchor>
  <xdr:twoCellAnchor editAs="oneCell">
    <xdr:from>
      <xdr:col>0</xdr:col>
      <xdr:colOff>0</xdr:colOff>
      <xdr:row>170</xdr:row>
      <xdr:rowOff>114300</xdr:rowOff>
    </xdr:from>
    <xdr:to>
      <xdr:col>1</xdr:col>
      <xdr:colOff>381000</xdr:colOff>
      <xdr:row>186</xdr:row>
      <xdr:rowOff>127000</xdr:rowOff>
    </xdr:to>
    <xdr:pic>
      <xdr:nvPicPr>
        <xdr:cNvPr id="38" name="Picture 37">
          <a:extLst>
            <a:ext uri="{FF2B5EF4-FFF2-40B4-BE49-F238E27FC236}">
              <a16:creationId xmlns:a16="http://schemas.microsoft.com/office/drawing/2014/main" id="{CDAA2F6C-EBB1-5C4F-B36F-5FD684804FB0}"/>
            </a:ext>
          </a:extLst>
        </xdr:cNvPr>
        <xdr:cNvPicPr>
          <a:picLocks noChangeAspect="1"/>
        </xdr:cNvPicPr>
      </xdr:nvPicPr>
      <xdr:blipFill>
        <a:blip xmlns:r="http://schemas.openxmlformats.org/officeDocument/2006/relationships" r:embed="rId28"/>
        <a:stretch>
          <a:fillRect/>
        </a:stretch>
      </xdr:blipFill>
      <xdr:spPr>
        <a:xfrm>
          <a:off x="0" y="39217600"/>
          <a:ext cx="685800" cy="3060700"/>
        </a:xfrm>
        <a:prstGeom prst="rect">
          <a:avLst/>
        </a:prstGeom>
      </xdr:spPr>
    </xdr:pic>
    <xdr:clientData/>
  </xdr:twoCellAnchor>
  <xdr:twoCellAnchor editAs="oneCell">
    <xdr:from>
      <xdr:col>9</xdr:col>
      <xdr:colOff>508000</xdr:colOff>
      <xdr:row>230</xdr:row>
      <xdr:rowOff>139700</xdr:rowOff>
    </xdr:from>
    <xdr:to>
      <xdr:col>10</xdr:col>
      <xdr:colOff>520700</xdr:colOff>
      <xdr:row>246</xdr:row>
      <xdr:rowOff>152400</xdr:rowOff>
    </xdr:to>
    <xdr:pic>
      <xdr:nvPicPr>
        <xdr:cNvPr id="40" name="Picture 39">
          <a:extLst>
            <a:ext uri="{FF2B5EF4-FFF2-40B4-BE49-F238E27FC236}">
              <a16:creationId xmlns:a16="http://schemas.microsoft.com/office/drawing/2014/main" id="{44D8CB89-35A4-634F-99FA-A98A21B4A394}"/>
            </a:ext>
          </a:extLst>
        </xdr:cNvPr>
        <xdr:cNvPicPr>
          <a:picLocks noChangeAspect="1"/>
        </xdr:cNvPicPr>
      </xdr:nvPicPr>
      <xdr:blipFill>
        <a:blip xmlns:r="http://schemas.openxmlformats.org/officeDocument/2006/relationships" r:embed="rId29"/>
        <a:stretch>
          <a:fillRect/>
        </a:stretch>
      </xdr:blipFill>
      <xdr:spPr>
        <a:xfrm>
          <a:off x="8572500" y="50774600"/>
          <a:ext cx="685800" cy="3060700"/>
        </a:xfrm>
        <a:prstGeom prst="rect">
          <a:avLst/>
        </a:prstGeom>
      </xdr:spPr>
    </xdr:pic>
    <xdr:clientData/>
  </xdr:twoCellAnchor>
  <xdr:twoCellAnchor editAs="oneCell">
    <xdr:from>
      <xdr:col>1</xdr:col>
      <xdr:colOff>444500</xdr:colOff>
      <xdr:row>260</xdr:row>
      <xdr:rowOff>127000</xdr:rowOff>
    </xdr:from>
    <xdr:to>
      <xdr:col>2</xdr:col>
      <xdr:colOff>152400</xdr:colOff>
      <xdr:row>276</xdr:row>
      <xdr:rowOff>139700</xdr:rowOff>
    </xdr:to>
    <xdr:pic>
      <xdr:nvPicPr>
        <xdr:cNvPr id="41" name="Picture 40">
          <a:extLst>
            <a:ext uri="{FF2B5EF4-FFF2-40B4-BE49-F238E27FC236}">
              <a16:creationId xmlns:a16="http://schemas.microsoft.com/office/drawing/2014/main" id="{CFA5A644-5FD6-0C41-AF73-4606AF6DF9D9}"/>
            </a:ext>
          </a:extLst>
        </xdr:cNvPr>
        <xdr:cNvPicPr>
          <a:picLocks noChangeAspect="1"/>
        </xdr:cNvPicPr>
      </xdr:nvPicPr>
      <xdr:blipFill>
        <a:blip xmlns:r="http://schemas.openxmlformats.org/officeDocument/2006/relationships" r:embed="rId30"/>
        <a:stretch>
          <a:fillRect/>
        </a:stretch>
      </xdr:blipFill>
      <xdr:spPr>
        <a:xfrm>
          <a:off x="749300" y="56527700"/>
          <a:ext cx="685800" cy="3060700"/>
        </a:xfrm>
        <a:prstGeom prst="rect">
          <a:avLst/>
        </a:prstGeom>
      </xdr:spPr>
    </xdr:pic>
    <xdr:clientData/>
  </xdr:twoCellAnchor>
  <xdr:twoCellAnchor editAs="oneCell">
    <xdr:from>
      <xdr:col>9</xdr:col>
      <xdr:colOff>368300</xdr:colOff>
      <xdr:row>262</xdr:row>
      <xdr:rowOff>127000</xdr:rowOff>
    </xdr:from>
    <xdr:to>
      <xdr:col>10</xdr:col>
      <xdr:colOff>381000</xdr:colOff>
      <xdr:row>278</xdr:row>
      <xdr:rowOff>139700</xdr:rowOff>
    </xdr:to>
    <xdr:pic>
      <xdr:nvPicPr>
        <xdr:cNvPr id="42" name="Picture 41">
          <a:extLst>
            <a:ext uri="{FF2B5EF4-FFF2-40B4-BE49-F238E27FC236}">
              <a16:creationId xmlns:a16="http://schemas.microsoft.com/office/drawing/2014/main" id="{55CF69E8-E830-4641-9789-85CBFE8113D5}"/>
            </a:ext>
          </a:extLst>
        </xdr:cNvPr>
        <xdr:cNvPicPr>
          <a:picLocks noChangeAspect="1"/>
        </xdr:cNvPicPr>
      </xdr:nvPicPr>
      <xdr:blipFill>
        <a:blip xmlns:r="http://schemas.openxmlformats.org/officeDocument/2006/relationships" r:embed="rId31"/>
        <a:stretch>
          <a:fillRect/>
        </a:stretch>
      </xdr:blipFill>
      <xdr:spPr>
        <a:xfrm>
          <a:off x="8432800" y="56908700"/>
          <a:ext cx="685800" cy="30607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406400</xdr:colOff>
      <xdr:row>14</xdr:row>
      <xdr:rowOff>76200</xdr:rowOff>
    </xdr:from>
    <xdr:to>
      <xdr:col>15</xdr:col>
      <xdr:colOff>203200</xdr:colOff>
      <xdr:row>37</xdr:row>
      <xdr:rowOff>76200</xdr:rowOff>
    </xdr:to>
    <xdr:pic>
      <xdr:nvPicPr>
        <xdr:cNvPr id="45" name="Picture 44">
          <a:extLst>
            <a:ext uri="{FF2B5EF4-FFF2-40B4-BE49-F238E27FC236}">
              <a16:creationId xmlns:a16="http://schemas.microsoft.com/office/drawing/2014/main" id="{50BEF917-9ECA-6C4E-AC3E-923DBCFAF1B4}"/>
            </a:ext>
          </a:extLst>
        </xdr:cNvPr>
        <xdr:cNvPicPr>
          <a:picLocks noChangeAspect="1"/>
        </xdr:cNvPicPr>
      </xdr:nvPicPr>
      <xdr:blipFill>
        <a:blip xmlns:r="http://schemas.openxmlformats.org/officeDocument/2006/relationships" r:embed="rId1"/>
        <a:stretch>
          <a:fillRect/>
        </a:stretch>
      </xdr:blipFill>
      <xdr:spPr>
        <a:xfrm>
          <a:off x="5664200" y="2717800"/>
          <a:ext cx="5842000" cy="4381500"/>
        </a:xfrm>
        <a:prstGeom prst="rect">
          <a:avLst/>
        </a:prstGeom>
      </xdr:spPr>
    </xdr:pic>
    <xdr:clientData/>
  </xdr:twoCellAnchor>
  <xdr:twoCellAnchor editAs="oneCell">
    <xdr:from>
      <xdr:col>8</xdr:col>
      <xdr:colOff>546100</xdr:colOff>
      <xdr:row>243</xdr:row>
      <xdr:rowOff>63501</xdr:rowOff>
    </xdr:from>
    <xdr:to>
      <xdr:col>15</xdr:col>
      <xdr:colOff>800100</xdr:colOff>
      <xdr:row>268</xdr:row>
      <xdr:rowOff>76201</xdr:rowOff>
    </xdr:to>
    <xdr:pic>
      <xdr:nvPicPr>
        <xdr:cNvPr id="54" name="Picture 53">
          <a:extLst>
            <a:ext uri="{FF2B5EF4-FFF2-40B4-BE49-F238E27FC236}">
              <a16:creationId xmlns:a16="http://schemas.microsoft.com/office/drawing/2014/main" id="{904F653B-E7A2-0244-8055-E68CC3ACB132}"/>
            </a:ext>
          </a:extLst>
        </xdr:cNvPr>
        <xdr:cNvPicPr>
          <a:picLocks noChangeAspect="1"/>
        </xdr:cNvPicPr>
      </xdr:nvPicPr>
      <xdr:blipFill>
        <a:blip xmlns:r="http://schemas.openxmlformats.org/officeDocument/2006/relationships" r:embed="rId2"/>
        <a:stretch>
          <a:fillRect/>
        </a:stretch>
      </xdr:blipFill>
      <xdr:spPr>
        <a:xfrm>
          <a:off x="5803900" y="49301401"/>
          <a:ext cx="6299200" cy="4724400"/>
        </a:xfrm>
        <a:prstGeom prst="rect">
          <a:avLst/>
        </a:prstGeom>
      </xdr:spPr>
    </xdr:pic>
    <xdr:clientData/>
  </xdr:twoCellAnchor>
  <xdr:twoCellAnchor editAs="oneCell">
    <xdr:from>
      <xdr:col>1</xdr:col>
      <xdr:colOff>0</xdr:colOff>
      <xdr:row>2</xdr:row>
      <xdr:rowOff>0</xdr:rowOff>
    </xdr:from>
    <xdr:to>
      <xdr:col>2</xdr:col>
      <xdr:colOff>124884</xdr:colOff>
      <xdr:row>3</xdr:row>
      <xdr:rowOff>123825</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ABAE4693-C165-904D-9F70-BADCCF2F4470}"/>
            </a:ext>
          </a:extLst>
        </xdr:cNvPr>
        <xdr:cNvSpPr>
          <a:spLocks noChangeAspect="1" noChangeArrowheads="1"/>
        </xdr:cNvSpPr>
      </xdr:nvSpPr>
      <xdr:spPr bwMode="auto">
        <a:xfrm>
          <a:off x="304800" y="381000"/>
          <a:ext cx="328084" cy="3143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3</xdr:col>
      <xdr:colOff>112545</xdr:colOff>
      <xdr:row>1</xdr:row>
      <xdr:rowOff>69663</xdr:rowOff>
    </xdr:to>
    <xdr:pic>
      <xdr:nvPicPr>
        <xdr:cNvPr id="3" name="Picture 2">
          <a:extLst>
            <a:ext uri="{FF2B5EF4-FFF2-40B4-BE49-F238E27FC236}">
              <a16:creationId xmlns:a16="http://schemas.microsoft.com/office/drawing/2014/main" id="{E2070DAA-4EDB-F848-B9CF-E8511060852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02692" y="44450"/>
          <a:ext cx="1181453" cy="215713"/>
        </a:xfrm>
        <a:prstGeom prst="rect">
          <a:avLst/>
        </a:prstGeom>
      </xdr:spPr>
    </xdr:pic>
    <xdr:clientData/>
  </xdr:twoCellAnchor>
  <xdr:twoCellAnchor>
    <xdr:from>
      <xdr:col>1</xdr:col>
      <xdr:colOff>344</xdr:colOff>
      <xdr:row>3</xdr:row>
      <xdr:rowOff>171097</xdr:rowOff>
    </xdr:from>
    <xdr:to>
      <xdr:col>25</xdr:col>
      <xdr:colOff>603220</xdr:colOff>
      <xdr:row>3</xdr:row>
      <xdr:rowOff>171097</xdr:rowOff>
    </xdr:to>
    <xdr:cxnSp macro="">
      <xdr:nvCxnSpPr>
        <xdr:cNvPr id="4" name="Straight Connector 3">
          <a:extLst>
            <a:ext uri="{FF2B5EF4-FFF2-40B4-BE49-F238E27FC236}">
              <a16:creationId xmlns:a16="http://schemas.microsoft.com/office/drawing/2014/main" id="{10D5DF21-B416-3145-AEA8-FEA4A94B1AF3}"/>
            </a:ext>
          </a:extLst>
        </xdr:cNvPr>
        <xdr:cNvCxnSpPr/>
      </xdr:nvCxnSpPr>
      <xdr:spPr>
        <a:xfrm>
          <a:off x="305144" y="742597"/>
          <a:ext cx="1909407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8</xdr:col>
      <xdr:colOff>537456</xdr:colOff>
      <xdr:row>3</xdr:row>
      <xdr:rowOff>133175</xdr:rowOff>
    </xdr:to>
    <xdr:sp macro="" textlink="">
      <xdr:nvSpPr>
        <xdr:cNvPr id="5" name="TextBox 4">
          <a:extLst>
            <a:ext uri="{FF2B5EF4-FFF2-40B4-BE49-F238E27FC236}">
              <a16:creationId xmlns:a16="http://schemas.microsoft.com/office/drawing/2014/main" id="{E4B9A65D-6CC3-7F4A-9B70-2D0F2ACB1A23}"/>
            </a:ext>
          </a:extLst>
        </xdr:cNvPr>
        <xdr:cNvSpPr txBox="1"/>
      </xdr:nvSpPr>
      <xdr:spPr>
        <a:xfrm>
          <a:off x="211665" y="381000"/>
          <a:ext cx="5583591" cy="323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19</xdr:col>
      <xdr:colOff>101601</xdr:colOff>
      <xdr:row>46</xdr:row>
      <xdr:rowOff>190499</xdr:rowOff>
    </xdr:from>
    <xdr:to>
      <xdr:col>26</xdr:col>
      <xdr:colOff>15876</xdr:colOff>
      <xdr:row>72</xdr:row>
      <xdr:rowOff>44449</xdr:rowOff>
    </xdr:to>
    <xdr:grpSp>
      <xdr:nvGrpSpPr>
        <xdr:cNvPr id="7" name="Group 6">
          <a:extLst>
            <a:ext uri="{FF2B5EF4-FFF2-40B4-BE49-F238E27FC236}">
              <a16:creationId xmlns:a16="http://schemas.microsoft.com/office/drawing/2014/main" id="{21C23133-D380-A14F-BC61-74F3BB628FFE}"/>
            </a:ext>
          </a:extLst>
        </xdr:cNvPr>
        <xdr:cNvGrpSpPr/>
      </xdr:nvGrpSpPr>
      <xdr:grpSpPr>
        <a:xfrm>
          <a:off x="14859001" y="8915399"/>
          <a:ext cx="4625975" cy="5568950"/>
          <a:chOff x="12898199" y="9529322"/>
          <a:chExt cx="4194175" cy="4143375"/>
        </a:xfrm>
      </xdr:grpSpPr>
      <xdr:pic>
        <xdr:nvPicPr>
          <xdr:cNvPr id="8" name="Picture 7">
            <a:extLst>
              <a:ext uri="{FF2B5EF4-FFF2-40B4-BE49-F238E27FC236}">
                <a16:creationId xmlns:a16="http://schemas.microsoft.com/office/drawing/2014/main" id="{B1EA324B-E801-864E-89D0-3413C8E695BD}"/>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566" r="1"/>
          <a:stretch/>
        </xdr:blipFill>
        <xdr:spPr bwMode="auto">
          <a:xfrm>
            <a:off x="12898199" y="9529322"/>
            <a:ext cx="4194175" cy="41433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 name="TextBox 8">
            <a:extLst>
              <a:ext uri="{FF2B5EF4-FFF2-40B4-BE49-F238E27FC236}">
                <a16:creationId xmlns:a16="http://schemas.microsoft.com/office/drawing/2014/main" id="{BCAEEBF7-1B29-AD48-A464-4B8E5EA2454C}"/>
              </a:ext>
            </a:extLst>
          </xdr:cNvPr>
          <xdr:cNvSpPr txBox="1"/>
        </xdr:nvSpPr>
        <xdr:spPr>
          <a:xfrm>
            <a:off x="13054155" y="9710450"/>
            <a:ext cx="1108075" cy="3655155"/>
          </a:xfrm>
          <a:prstGeom prst="rect">
            <a:avLst/>
          </a:prstGeom>
          <a:noFill/>
          <a:ln w="9525"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900" b="1" baseline="0"/>
          </a:p>
          <a:p>
            <a:pPr algn="ctr"/>
            <a:endParaRPr lang="en-US" sz="900" b="1" baseline="0"/>
          </a:p>
          <a:p>
            <a:pPr algn="ctr"/>
            <a:endParaRPr lang="en-US" sz="900" b="1" baseline="0"/>
          </a:p>
          <a:p>
            <a:pPr algn="ctr"/>
            <a:endParaRPr lang="en-US" sz="900" b="1" baseline="0"/>
          </a:p>
          <a:p>
            <a:pPr algn="ctr"/>
            <a:r>
              <a:rPr lang="en-US" sz="900" b="1" baseline="0">
                <a:solidFill>
                  <a:schemeClr val="tx1">
                    <a:lumMod val="65000"/>
                    <a:lumOff val="35000"/>
                  </a:schemeClr>
                </a:solidFill>
              </a:rPr>
              <a:t> MOST POPULAR</a:t>
            </a:r>
            <a:endParaRPr lang="en-US" sz="900" b="1">
              <a:solidFill>
                <a:schemeClr val="tx1">
                  <a:lumMod val="65000"/>
                  <a:lumOff val="35000"/>
                </a:schemeClr>
              </a:solidFill>
            </a:endParaRPr>
          </a:p>
        </xdr:txBody>
      </xdr:sp>
      <xdr:sp macro="" textlink="">
        <xdr:nvSpPr>
          <xdr:cNvPr id="10" name="TextBox 9">
            <a:extLst>
              <a:ext uri="{FF2B5EF4-FFF2-40B4-BE49-F238E27FC236}">
                <a16:creationId xmlns:a16="http://schemas.microsoft.com/office/drawing/2014/main" id="{C3B55529-405A-F74B-94AA-C5C8DBF5A78A}"/>
              </a:ext>
            </a:extLst>
          </xdr:cNvPr>
          <xdr:cNvSpPr txBox="1"/>
        </xdr:nvSpPr>
        <xdr:spPr>
          <a:xfrm>
            <a:off x="15852133" y="12109027"/>
            <a:ext cx="593724" cy="1346199"/>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800" b="1" baseline="0">
              <a:solidFill>
                <a:schemeClr val="tx1"/>
              </a:solidFill>
            </a:endParaRPr>
          </a:p>
          <a:p>
            <a:pPr algn="ctr"/>
            <a:r>
              <a:rPr lang="en-US" sz="800" b="1" baseline="0">
                <a:solidFill>
                  <a:schemeClr val="tx1">
                    <a:lumMod val="65000"/>
                    <a:lumOff val="35000"/>
                  </a:schemeClr>
                </a:solidFill>
              </a:rPr>
              <a:t> LEAST POPULAR </a:t>
            </a:r>
            <a:endParaRPr lang="en-US" sz="800" b="1">
              <a:solidFill>
                <a:schemeClr val="tx1">
                  <a:lumMod val="65000"/>
                  <a:lumOff val="35000"/>
                </a:schemeClr>
              </a:solidFill>
            </a:endParaRPr>
          </a:p>
        </xdr:txBody>
      </xdr:sp>
    </xdr:grpSp>
    <xdr:clientData/>
  </xdr:twoCellAnchor>
  <xdr:twoCellAnchor>
    <xdr:from>
      <xdr:col>15</xdr:col>
      <xdr:colOff>587375</xdr:colOff>
      <xdr:row>84</xdr:row>
      <xdr:rowOff>177800</xdr:rowOff>
    </xdr:from>
    <xdr:to>
      <xdr:col>21</xdr:col>
      <xdr:colOff>438151</xdr:colOff>
      <xdr:row>108</xdr:row>
      <xdr:rowOff>117475</xdr:rowOff>
    </xdr:to>
    <xdr:graphicFrame macro="">
      <xdr:nvGraphicFramePr>
        <xdr:cNvPr id="14" name="Chart 13">
          <a:extLst>
            <a:ext uri="{FF2B5EF4-FFF2-40B4-BE49-F238E27FC236}">
              <a16:creationId xmlns:a16="http://schemas.microsoft.com/office/drawing/2014/main" id="{AB7B5AA6-1FE2-164F-B9E4-3E2E41FE0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771525</xdr:colOff>
      <xdr:row>146</xdr:row>
      <xdr:rowOff>144462</xdr:rowOff>
    </xdr:from>
    <xdr:to>
      <xdr:col>25</xdr:col>
      <xdr:colOff>609600</xdr:colOff>
      <xdr:row>165</xdr:row>
      <xdr:rowOff>120650</xdr:rowOff>
    </xdr:to>
    <xdr:graphicFrame macro="">
      <xdr:nvGraphicFramePr>
        <xdr:cNvPr id="28" name="Chart 27">
          <a:extLst>
            <a:ext uri="{FF2B5EF4-FFF2-40B4-BE49-F238E27FC236}">
              <a16:creationId xmlns:a16="http://schemas.microsoft.com/office/drawing/2014/main" id="{993ADAAD-4923-8346-AA28-88604C90E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330342</xdr:colOff>
      <xdr:row>259</xdr:row>
      <xdr:rowOff>105132</xdr:rowOff>
    </xdr:from>
    <xdr:to>
      <xdr:col>15</xdr:col>
      <xdr:colOff>21640</xdr:colOff>
      <xdr:row>265</xdr:row>
      <xdr:rowOff>138985</xdr:rowOff>
    </xdr:to>
    <xdr:grpSp>
      <xdr:nvGrpSpPr>
        <xdr:cNvPr id="34" name="Group 33">
          <a:extLst>
            <a:ext uri="{FF2B5EF4-FFF2-40B4-BE49-F238E27FC236}">
              <a16:creationId xmlns:a16="http://schemas.microsoft.com/office/drawing/2014/main" id="{D16A1296-BEE6-8B4D-9630-3CD7DB3A1473}"/>
            </a:ext>
          </a:extLst>
        </xdr:cNvPr>
        <xdr:cNvGrpSpPr/>
      </xdr:nvGrpSpPr>
      <xdr:grpSpPr>
        <a:xfrm>
          <a:off x="5156342" y="51222632"/>
          <a:ext cx="6168298" cy="1151453"/>
          <a:chOff x="4364346" y="52098388"/>
          <a:chExt cx="5667020" cy="967815"/>
        </a:xfrm>
      </xdr:grpSpPr>
      <xdr:sp macro="" textlink="">
        <xdr:nvSpPr>
          <xdr:cNvPr id="36" name="TextBox 35">
            <a:extLst>
              <a:ext uri="{FF2B5EF4-FFF2-40B4-BE49-F238E27FC236}">
                <a16:creationId xmlns:a16="http://schemas.microsoft.com/office/drawing/2014/main" id="{A98F1550-AC73-1941-B700-82A0FC3958EC}"/>
              </a:ext>
            </a:extLst>
          </xdr:cNvPr>
          <xdr:cNvSpPr txBox="1"/>
        </xdr:nvSpPr>
        <xdr:spPr>
          <a:xfrm>
            <a:off x="5671076" y="52626746"/>
            <a:ext cx="4360290" cy="425262"/>
          </a:xfrm>
          <a:prstGeom prst="rect">
            <a:avLst/>
          </a:prstGeom>
          <a:noFill/>
          <a:ln w="349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800" b="1">
              <a:solidFill>
                <a:srgbClr val="FFFF00"/>
              </a:solidFill>
            </a:endParaRPr>
          </a:p>
        </xdr:txBody>
      </xdr:sp>
      <xdr:sp macro="" textlink="">
        <xdr:nvSpPr>
          <xdr:cNvPr id="37" name="Rectangle 36">
            <a:extLst>
              <a:ext uri="{FF2B5EF4-FFF2-40B4-BE49-F238E27FC236}">
                <a16:creationId xmlns:a16="http://schemas.microsoft.com/office/drawing/2014/main" id="{2009FEB2-DD35-8D49-93B5-44D8A28C78AE}"/>
              </a:ext>
            </a:extLst>
          </xdr:cNvPr>
          <xdr:cNvSpPr/>
        </xdr:nvSpPr>
        <xdr:spPr>
          <a:xfrm>
            <a:off x="6398022" y="52655320"/>
            <a:ext cx="2914078" cy="410883"/>
          </a:xfrm>
          <a:prstGeom prst="rect">
            <a:avLst/>
          </a:prstGeom>
          <a:noFill/>
        </xdr:spPr>
        <xdr:txBody>
          <a:bodyPr wrap="none" lIns="91440" tIns="45720" rIns="91440" bIns="45720" anchor="ctr">
            <a:noAutofit/>
          </a:bodyPr>
          <a:lstStyle/>
          <a:p>
            <a:pPr algn="ctr"/>
            <a:endParaRPr lang="en-US" sz="800" b="1" cap="none" spc="0">
              <a:ln w="0"/>
              <a:solidFill>
                <a:schemeClr val="accent4"/>
              </a:solidFill>
              <a:effectLst>
                <a:outerShdw blurRad="50800" dist="38100" dir="5400000" algn="t" rotWithShape="0">
                  <a:prstClr val="black">
                    <a:alpha val="40000"/>
                  </a:prstClr>
                </a:outerShdw>
              </a:effectLst>
              <a:latin typeface="Arial" panose="020B0604020202020204" pitchFamily="34" charset="0"/>
              <a:ea typeface="Segoe UI Black" panose="020B0A02040204020203" pitchFamily="34" charset="0"/>
              <a:cs typeface="Arial" panose="020B0604020202020204" pitchFamily="34" charset="0"/>
            </a:endParaRPr>
          </a:p>
        </xdr:txBody>
      </xdr:sp>
      <xdr:sp macro="" textlink="">
        <xdr:nvSpPr>
          <xdr:cNvPr id="38" name="TextBox 37">
            <a:extLst>
              <a:ext uri="{FF2B5EF4-FFF2-40B4-BE49-F238E27FC236}">
                <a16:creationId xmlns:a16="http://schemas.microsoft.com/office/drawing/2014/main" id="{F551E3B9-952E-BD43-B89A-D8DE8248098C}"/>
              </a:ext>
            </a:extLst>
          </xdr:cNvPr>
          <xdr:cNvSpPr txBox="1"/>
        </xdr:nvSpPr>
        <xdr:spPr>
          <a:xfrm>
            <a:off x="5671076" y="52098388"/>
            <a:ext cx="4360290" cy="506133"/>
          </a:xfrm>
          <a:prstGeom prst="rect">
            <a:avLst/>
          </a:prstGeom>
          <a:noFill/>
          <a:ln w="349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800" b="1">
              <a:solidFill>
                <a:srgbClr val="FFFF00"/>
              </a:solidFill>
            </a:endParaRPr>
          </a:p>
        </xdr:txBody>
      </xdr:sp>
      <xdr:grpSp>
        <xdr:nvGrpSpPr>
          <xdr:cNvPr id="39" name="Group 38">
            <a:extLst>
              <a:ext uri="{FF2B5EF4-FFF2-40B4-BE49-F238E27FC236}">
                <a16:creationId xmlns:a16="http://schemas.microsoft.com/office/drawing/2014/main" id="{2A4CB082-5F6C-8D4B-ACD8-9E4EB4C4A6E6}"/>
              </a:ext>
            </a:extLst>
          </xdr:cNvPr>
          <xdr:cNvGrpSpPr/>
        </xdr:nvGrpSpPr>
        <xdr:grpSpPr>
          <a:xfrm>
            <a:off x="4525963" y="52811524"/>
            <a:ext cx="1100148" cy="207869"/>
            <a:chOff x="4495302" y="52897920"/>
            <a:chExt cx="992005" cy="205014"/>
          </a:xfrm>
        </xdr:grpSpPr>
        <xdr:sp macro="" textlink="">
          <xdr:nvSpPr>
            <xdr:cNvPr id="43" name="TextBox 42">
              <a:extLst>
                <a:ext uri="{FF2B5EF4-FFF2-40B4-BE49-F238E27FC236}">
                  <a16:creationId xmlns:a16="http://schemas.microsoft.com/office/drawing/2014/main" id="{0A7D68A8-BCAB-9A4D-9CC2-A4D8369D9A6D}"/>
                </a:ext>
              </a:extLst>
            </xdr:cNvPr>
            <xdr:cNvSpPr txBox="1"/>
          </xdr:nvSpPr>
          <xdr:spPr>
            <a:xfrm>
              <a:off x="4495302" y="52897920"/>
              <a:ext cx="800100" cy="205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800">
                  <a:solidFill>
                    <a:schemeClr val="accent4">
                      <a:lumMod val="50000"/>
                    </a:schemeClr>
                  </a:solidFill>
                </a:rPr>
                <a:t>LOW INCOME</a:t>
              </a:r>
            </a:p>
          </xdr:txBody>
        </xdr:sp>
        <xdr:cxnSp macro="">
          <xdr:nvCxnSpPr>
            <xdr:cNvPr id="44" name="Straight Arrow Connector 43">
              <a:extLst>
                <a:ext uri="{FF2B5EF4-FFF2-40B4-BE49-F238E27FC236}">
                  <a16:creationId xmlns:a16="http://schemas.microsoft.com/office/drawing/2014/main" id="{0294B7F9-886F-0049-961E-F96CD9E86DA8}"/>
                </a:ext>
              </a:extLst>
            </xdr:cNvPr>
            <xdr:cNvCxnSpPr/>
          </xdr:nvCxnSpPr>
          <xdr:spPr>
            <a:xfrm>
              <a:off x="5260975" y="52980771"/>
              <a:ext cx="226332" cy="2722"/>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grpSp>
      <xdr:grpSp>
        <xdr:nvGrpSpPr>
          <xdr:cNvPr id="40" name="Group 39">
            <a:extLst>
              <a:ext uri="{FF2B5EF4-FFF2-40B4-BE49-F238E27FC236}">
                <a16:creationId xmlns:a16="http://schemas.microsoft.com/office/drawing/2014/main" id="{B57B1A3B-3323-A342-A3B8-490C7602D9F5}"/>
              </a:ext>
            </a:extLst>
          </xdr:cNvPr>
          <xdr:cNvGrpSpPr/>
        </xdr:nvGrpSpPr>
        <xdr:grpSpPr>
          <a:xfrm>
            <a:off x="4364346" y="52313081"/>
            <a:ext cx="1272200" cy="217394"/>
            <a:chOff x="4428876" y="52896822"/>
            <a:chExt cx="1058431" cy="205014"/>
          </a:xfrm>
        </xdr:grpSpPr>
        <xdr:sp macro="" textlink="">
          <xdr:nvSpPr>
            <xdr:cNvPr id="41" name="TextBox 40">
              <a:extLst>
                <a:ext uri="{FF2B5EF4-FFF2-40B4-BE49-F238E27FC236}">
                  <a16:creationId xmlns:a16="http://schemas.microsoft.com/office/drawing/2014/main" id="{6F0FB9CC-499F-7D41-8FF3-AFFC0EA514DF}"/>
                </a:ext>
              </a:extLst>
            </xdr:cNvPr>
            <xdr:cNvSpPr txBox="1"/>
          </xdr:nvSpPr>
          <xdr:spPr>
            <a:xfrm>
              <a:off x="4428876" y="52896822"/>
              <a:ext cx="877183" cy="205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800">
                  <a:solidFill>
                    <a:schemeClr val="accent2"/>
                  </a:solidFill>
                </a:rPr>
                <a:t>MIDDLE INCOME</a:t>
              </a:r>
            </a:p>
          </xdr:txBody>
        </xdr:sp>
        <xdr:cxnSp macro="">
          <xdr:nvCxnSpPr>
            <xdr:cNvPr id="42" name="Straight Arrow Connector 41">
              <a:extLst>
                <a:ext uri="{FF2B5EF4-FFF2-40B4-BE49-F238E27FC236}">
                  <a16:creationId xmlns:a16="http://schemas.microsoft.com/office/drawing/2014/main" id="{F30F9E26-789C-AE4A-8A3D-A4E9BF1C72E6}"/>
                </a:ext>
              </a:extLst>
            </xdr:cNvPr>
            <xdr:cNvCxnSpPr/>
          </xdr:nvCxnSpPr>
          <xdr:spPr>
            <a:xfrm>
              <a:off x="5260975" y="52980771"/>
              <a:ext cx="226332" cy="2722"/>
            </a:xfrm>
            <a:prstGeom prst="straightConnector1">
              <a:avLst/>
            </a:prstGeom>
            <a:ln>
              <a:solidFill>
                <a:schemeClr val="accent2"/>
              </a:solidFill>
              <a:tailEnd type="triangle"/>
            </a:ln>
          </xdr:spPr>
          <xdr:style>
            <a:lnRef idx="1">
              <a:schemeClr val="accent4"/>
            </a:lnRef>
            <a:fillRef idx="0">
              <a:schemeClr val="accent4"/>
            </a:fillRef>
            <a:effectRef idx="0">
              <a:schemeClr val="accent4"/>
            </a:effectRef>
            <a:fontRef idx="minor">
              <a:schemeClr val="tx1"/>
            </a:fontRef>
          </xdr:style>
        </xdr:cxnSp>
      </xdr:grpSp>
      <xdr:sp macro="" textlink="">
        <xdr:nvSpPr>
          <xdr:cNvPr id="55" name="TextBox 54">
            <a:extLst>
              <a:ext uri="{FF2B5EF4-FFF2-40B4-BE49-F238E27FC236}">
                <a16:creationId xmlns:a16="http://schemas.microsoft.com/office/drawing/2014/main" id="{5DEF5928-3853-374D-A0AC-5F10307354F5}"/>
              </a:ext>
            </a:extLst>
          </xdr:cNvPr>
          <xdr:cNvSpPr txBox="1"/>
        </xdr:nvSpPr>
        <xdr:spPr>
          <a:xfrm>
            <a:off x="5671076" y="52109064"/>
            <a:ext cx="4360290" cy="506133"/>
          </a:xfrm>
          <a:prstGeom prst="rect">
            <a:avLst/>
          </a:prstGeom>
          <a:noFill/>
          <a:ln w="349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800" b="1">
              <a:solidFill>
                <a:srgbClr val="FFFF00"/>
              </a:solidFill>
            </a:endParaRPr>
          </a:p>
        </xdr:txBody>
      </xdr:sp>
    </xdr:grpSp>
    <xdr:clientData/>
  </xdr:twoCellAnchor>
  <xdr:twoCellAnchor editAs="oneCell">
    <xdr:from>
      <xdr:col>17</xdr:col>
      <xdr:colOff>482600</xdr:colOff>
      <xdr:row>13</xdr:row>
      <xdr:rowOff>177800</xdr:rowOff>
    </xdr:from>
    <xdr:to>
      <xdr:col>25</xdr:col>
      <xdr:colOff>558800</xdr:colOff>
      <xdr:row>36</xdr:row>
      <xdr:rowOff>177800</xdr:rowOff>
    </xdr:to>
    <xdr:pic>
      <xdr:nvPicPr>
        <xdr:cNvPr id="46" name="Picture 45">
          <a:extLst>
            <a:ext uri="{FF2B5EF4-FFF2-40B4-BE49-F238E27FC236}">
              <a16:creationId xmlns:a16="http://schemas.microsoft.com/office/drawing/2014/main" id="{0FFBB49A-2967-7044-BC17-20A60CF0F226}"/>
            </a:ext>
          </a:extLst>
        </xdr:cNvPr>
        <xdr:cNvPicPr>
          <a:picLocks noChangeAspect="1"/>
        </xdr:cNvPicPr>
      </xdr:nvPicPr>
      <xdr:blipFill>
        <a:blip xmlns:r="http://schemas.openxmlformats.org/officeDocument/2006/relationships" r:embed="rId7"/>
        <a:stretch>
          <a:fillRect/>
        </a:stretch>
      </xdr:blipFill>
      <xdr:spPr>
        <a:xfrm>
          <a:off x="13512800" y="2628900"/>
          <a:ext cx="5842000" cy="4381500"/>
        </a:xfrm>
        <a:prstGeom prst="rect">
          <a:avLst/>
        </a:prstGeom>
      </xdr:spPr>
    </xdr:pic>
    <xdr:clientData/>
  </xdr:twoCellAnchor>
  <xdr:twoCellAnchor editAs="oneCell">
    <xdr:from>
      <xdr:col>6</xdr:col>
      <xdr:colOff>622300</xdr:colOff>
      <xdr:row>47</xdr:row>
      <xdr:rowOff>139700</xdr:rowOff>
    </xdr:from>
    <xdr:to>
      <xdr:col>13</xdr:col>
      <xdr:colOff>850900</xdr:colOff>
      <xdr:row>66</xdr:row>
      <xdr:rowOff>190500</xdr:rowOff>
    </xdr:to>
    <xdr:pic>
      <xdr:nvPicPr>
        <xdr:cNvPr id="47" name="Picture 46">
          <a:extLst>
            <a:ext uri="{FF2B5EF4-FFF2-40B4-BE49-F238E27FC236}">
              <a16:creationId xmlns:a16="http://schemas.microsoft.com/office/drawing/2014/main" id="{87698F95-8FBB-B841-A0CC-33F258D5C9D8}"/>
            </a:ext>
          </a:extLst>
        </xdr:cNvPr>
        <xdr:cNvPicPr>
          <a:picLocks noChangeAspect="1"/>
        </xdr:cNvPicPr>
      </xdr:nvPicPr>
      <xdr:blipFill>
        <a:blip xmlns:r="http://schemas.openxmlformats.org/officeDocument/2006/relationships" r:embed="rId8"/>
        <a:stretch>
          <a:fillRect/>
        </a:stretch>
      </xdr:blipFill>
      <xdr:spPr>
        <a:xfrm>
          <a:off x="4584700" y="9055100"/>
          <a:ext cx="5842000" cy="4381500"/>
        </a:xfrm>
        <a:prstGeom prst="rect">
          <a:avLst/>
        </a:prstGeom>
      </xdr:spPr>
    </xdr:pic>
    <xdr:clientData/>
  </xdr:twoCellAnchor>
  <xdr:twoCellAnchor>
    <xdr:from>
      <xdr:col>20</xdr:col>
      <xdr:colOff>203200</xdr:colOff>
      <xdr:row>179</xdr:row>
      <xdr:rowOff>88900</xdr:rowOff>
    </xdr:from>
    <xdr:to>
      <xdr:col>29</xdr:col>
      <xdr:colOff>317500</xdr:colOff>
      <xdr:row>203</xdr:row>
      <xdr:rowOff>63500</xdr:rowOff>
    </xdr:to>
    <xdr:graphicFrame macro="">
      <xdr:nvGraphicFramePr>
        <xdr:cNvPr id="52" name="Chart 51">
          <a:extLst>
            <a:ext uri="{FF2B5EF4-FFF2-40B4-BE49-F238E27FC236}">
              <a16:creationId xmlns:a16="http://schemas.microsoft.com/office/drawing/2014/main" id="{FE506C32-97FB-184C-9A4F-BAA7BF1E0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14</xdr:col>
      <xdr:colOff>165100</xdr:colOff>
      <xdr:row>179</xdr:row>
      <xdr:rowOff>127000</xdr:rowOff>
    </xdr:from>
    <xdr:to>
      <xdr:col>20</xdr:col>
      <xdr:colOff>50800</xdr:colOff>
      <xdr:row>206</xdr:row>
      <xdr:rowOff>50800</xdr:rowOff>
    </xdr:to>
    <xdr:pic>
      <xdr:nvPicPr>
        <xdr:cNvPr id="53" name="Picture 52">
          <a:extLst>
            <a:ext uri="{FF2B5EF4-FFF2-40B4-BE49-F238E27FC236}">
              <a16:creationId xmlns:a16="http://schemas.microsoft.com/office/drawing/2014/main" id="{441DB2ED-3600-7043-A28C-3C3CFD2871E3}"/>
            </a:ext>
          </a:extLst>
        </xdr:cNvPr>
        <xdr:cNvPicPr>
          <a:picLocks noChangeAspect="1"/>
        </xdr:cNvPicPr>
      </xdr:nvPicPr>
      <xdr:blipFill>
        <a:blip xmlns:r="http://schemas.openxmlformats.org/officeDocument/2006/relationships" r:embed="rId10"/>
        <a:stretch>
          <a:fillRect/>
        </a:stretch>
      </xdr:blipFill>
      <xdr:spPr>
        <a:xfrm>
          <a:off x="10604500" y="35255200"/>
          <a:ext cx="4876800" cy="4991100"/>
        </a:xfrm>
        <a:prstGeom prst="rect">
          <a:avLst/>
        </a:prstGeom>
      </xdr:spPr>
    </xdr:pic>
    <xdr:clientData/>
  </xdr:twoCellAnchor>
  <xdr:twoCellAnchor editAs="oneCell">
    <xdr:from>
      <xdr:col>6</xdr:col>
      <xdr:colOff>304800</xdr:colOff>
      <xdr:row>214</xdr:row>
      <xdr:rowOff>25400</xdr:rowOff>
    </xdr:from>
    <xdr:to>
      <xdr:col>12</xdr:col>
      <xdr:colOff>546100</xdr:colOff>
      <xdr:row>238</xdr:row>
      <xdr:rowOff>12700</xdr:rowOff>
    </xdr:to>
    <xdr:pic>
      <xdr:nvPicPr>
        <xdr:cNvPr id="56" name="Picture 55">
          <a:extLst>
            <a:ext uri="{FF2B5EF4-FFF2-40B4-BE49-F238E27FC236}">
              <a16:creationId xmlns:a16="http://schemas.microsoft.com/office/drawing/2014/main" id="{EFC1F090-BB19-F640-A925-028D3B301B6F}"/>
            </a:ext>
          </a:extLst>
        </xdr:cNvPr>
        <xdr:cNvPicPr>
          <a:picLocks noChangeAspect="1"/>
        </xdr:cNvPicPr>
      </xdr:nvPicPr>
      <xdr:blipFill>
        <a:blip xmlns:r="http://schemas.openxmlformats.org/officeDocument/2006/relationships" r:embed="rId11"/>
        <a:stretch>
          <a:fillRect/>
        </a:stretch>
      </xdr:blipFill>
      <xdr:spPr>
        <a:xfrm>
          <a:off x="4267200" y="42583100"/>
          <a:ext cx="4991100" cy="4559300"/>
        </a:xfrm>
        <a:prstGeom prst="rect">
          <a:avLst/>
        </a:prstGeom>
      </xdr:spPr>
    </xdr:pic>
    <xdr:clientData/>
  </xdr:twoCellAnchor>
  <xdr:twoCellAnchor editAs="oneCell">
    <xdr:from>
      <xdr:col>14</xdr:col>
      <xdr:colOff>241300</xdr:colOff>
      <xdr:row>213</xdr:row>
      <xdr:rowOff>139700</xdr:rowOff>
    </xdr:from>
    <xdr:to>
      <xdr:col>20</xdr:col>
      <xdr:colOff>241300</xdr:colOff>
      <xdr:row>239</xdr:row>
      <xdr:rowOff>165100</xdr:rowOff>
    </xdr:to>
    <xdr:pic>
      <xdr:nvPicPr>
        <xdr:cNvPr id="57" name="Picture 56">
          <a:extLst>
            <a:ext uri="{FF2B5EF4-FFF2-40B4-BE49-F238E27FC236}">
              <a16:creationId xmlns:a16="http://schemas.microsoft.com/office/drawing/2014/main" id="{E8FA5887-1A39-CC47-9113-551324A203D9}"/>
            </a:ext>
          </a:extLst>
        </xdr:cNvPr>
        <xdr:cNvPicPr>
          <a:picLocks noChangeAspect="1"/>
        </xdr:cNvPicPr>
      </xdr:nvPicPr>
      <xdr:blipFill>
        <a:blip xmlns:r="http://schemas.openxmlformats.org/officeDocument/2006/relationships" r:embed="rId12"/>
        <a:stretch>
          <a:fillRect/>
        </a:stretch>
      </xdr:blipFill>
      <xdr:spPr>
        <a:xfrm>
          <a:off x="10680700" y="42506900"/>
          <a:ext cx="4991100" cy="4978400"/>
        </a:xfrm>
        <a:prstGeom prst="rect">
          <a:avLst/>
        </a:prstGeom>
      </xdr:spPr>
    </xdr:pic>
    <xdr:clientData/>
  </xdr:twoCellAnchor>
  <xdr:twoCellAnchor editAs="oneCell">
    <xdr:from>
      <xdr:col>21</xdr:col>
      <xdr:colOff>419100</xdr:colOff>
      <xdr:row>213</xdr:row>
      <xdr:rowOff>63500</xdr:rowOff>
    </xdr:from>
    <xdr:to>
      <xdr:col>29</xdr:col>
      <xdr:colOff>25400</xdr:colOff>
      <xdr:row>238</xdr:row>
      <xdr:rowOff>0</xdr:rowOff>
    </xdr:to>
    <xdr:pic>
      <xdr:nvPicPr>
        <xdr:cNvPr id="59" name="Picture 58">
          <a:extLst>
            <a:ext uri="{FF2B5EF4-FFF2-40B4-BE49-F238E27FC236}">
              <a16:creationId xmlns:a16="http://schemas.microsoft.com/office/drawing/2014/main" id="{B786F9B2-E5F6-D041-8526-792A29CE592A}"/>
            </a:ext>
          </a:extLst>
        </xdr:cNvPr>
        <xdr:cNvPicPr>
          <a:picLocks noChangeAspect="1"/>
        </xdr:cNvPicPr>
      </xdr:nvPicPr>
      <xdr:blipFill>
        <a:blip xmlns:r="http://schemas.openxmlformats.org/officeDocument/2006/relationships" r:embed="rId13"/>
        <a:stretch>
          <a:fillRect/>
        </a:stretch>
      </xdr:blipFill>
      <xdr:spPr>
        <a:xfrm>
          <a:off x="16522700" y="42430700"/>
          <a:ext cx="4991100" cy="4699000"/>
        </a:xfrm>
        <a:prstGeom prst="rect">
          <a:avLst/>
        </a:prstGeom>
      </xdr:spPr>
    </xdr:pic>
    <xdr:clientData/>
  </xdr:twoCellAnchor>
  <xdr:twoCellAnchor editAs="oneCell">
    <xdr:from>
      <xdr:col>13</xdr:col>
      <xdr:colOff>698500</xdr:colOff>
      <xdr:row>183</xdr:row>
      <xdr:rowOff>88900</xdr:rowOff>
    </xdr:from>
    <xdr:to>
      <xdr:col>14</xdr:col>
      <xdr:colOff>520700</xdr:colOff>
      <xdr:row>200</xdr:row>
      <xdr:rowOff>12700</xdr:rowOff>
    </xdr:to>
    <xdr:pic>
      <xdr:nvPicPr>
        <xdr:cNvPr id="32" name="Picture 31">
          <a:extLst>
            <a:ext uri="{FF2B5EF4-FFF2-40B4-BE49-F238E27FC236}">
              <a16:creationId xmlns:a16="http://schemas.microsoft.com/office/drawing/2014/main" id="{187EE771-689C-A14D-B898-8009A29C400A}"/>
            </a:ext>
          </a:extLst>
        </xdr:cNvPr>
        <xdr:cNvPicPr>
          <a:picLocks noChangeAspect="1"/>
        </xdr:cNvPicPr>
      </xdr:nvPicPr>
      <xdr:blipFill>
        <a:blip xmlns:r="http://schemas.openxmlformats.org/officeDocument/2006/relationships" r:embed="rId14"/>
        <a:stretch>
          <a:fillRect/>
        </a:stretch>
      </xdr:blipFill>
      <xdr:spPr>
        <a:xfrm>
          <a:off x="10274300" y="36804600"/>
          <a:ext cx="685800" cy="3060700"/>
        </a:xfrm>
        <a:prstGeom prst="rect">
          <a:avLst/>
        </a:prstGeom>
      </xdr:spPr>
    </xdr:pic>
    <xdr:clientData/>
  </xdr:twoCellAnchor>
  <xdr:twoCellAnchor editAs="oneCell">
    <xdr:from>
      <xdr:col>7</xdr:col>
      <xdr:colOff>330200</xdr:colOff>
      <xdr:row>14</xdr:row>
      <xdr:rowOff>0</xdr:rowOff>
    </xdr:from>
    <xdr:to>
      <xdr:col>8</xdr:col>
      <xdr:colOff>774700</xdr:colOff>
      <xdr:row>39</xdr:row>
      <xdr:rowOff>0</xdr:rowOff>
    </xdr:to>
    <xdr:pic>
      <xdr:nvPicPr>
        <xdr:cNvPr id="33" name="Picture 32">
          <a:extLst>
            <a:ext uri="{FF2B5EF4-FFF2-40B4-BE49-F238E27FC236}">
              <a16:creationId xmlns:a16="http://schemas.microsoft.com/office/drawing/2014/main" id="{F853C540-CE99-6C44-93BA-AF650FDCC4B8}"/>
            </a:ext>
          </a:extLst>
        </xdr:cNvPr>
        <xdr:cNvPicPr>
          <a:picLocks noChangeAspect="1"/>
        </xdr:cNvPicPr>
      </xdr:nvPicPr>
      <xdr:blipFill>
        <a:blip xmlns:r="http://schemas.openxmlformats.org/officeDocument/2006/relationships" r:embed="rId15"/>
        <a:stretch>
          <a:fillRect/>
        </a:stretch>
      </xdr:blipFill>
      <xdr:spPr>
        <a:xfrm>
          <a:off x="5156200" y="2641600"/>
          <a:ext cx="876300" cy="4762500"/>
        </a:xfrm>
        <a:prstGeom prst="rect">
          <a:avLst/>
        </a:prstGeom>
      </xdr:spPr>
    </xdr:pic>
    <xdr:clientData/>
  </xdr:twoCellAnchor>
  <xdr:twoCellAnchor editAs="oneCell">
    <xdr:from>
      <xdr:col>17</xdr:col>
      <xdr:colOff>266700</xdr:colOff>
      <xdr:row>11</xdr:row>
      <xdr:rowOff>76200</xdr:rowOff>
    </xdr:from>
    <xdr:to>
      <xdr:col>18</xdr:col>
      <xdr:colOff>88900</xdr:colOff>
      <xdr:row>32</xdr:row>
      <xdr:rowOff>88900</xdr:rowOff>
    </xdr:to>
    <xdr:pic>
      <xdr:nvPicPr>
        <xdr:cNvPr id="35" name="Picture 34">
          <a:extLst>
            <a:ext uri="{FF2B5EF4-FFF2-40B4-BE49-F238E27FC236}">
              <a16:creationId xmlns:a16="http://schemas.microsoft.com/office/drawing/2014/main" id="{2860E207-DFBC-6948-87FF-A8FBF18B8F45}"/>
            </a:ext>
          </a:extLst>
        </xdr:cNvPr>
        <xdr:cNvPicPr>
          <a:picLocks noChangeAspect="1"/>
        </xdr:cNvPicPr>
      </xdr:nvPicPr>
      <xdr:blipFill>
        <a:blip xmlns:r="http://schemas.openxmlformats.org/officeDocument/2006/relationships" r:embed="rId16"/>
        <a:stretch>
          <a:fillRect/>
        </a:stretch>
      </xdr:blipFill>
      <xdr:spPr>
        <a:xfrm>
          <a:off x="13296900" y="2146300"/>
          <a:ext cx="685800" cy="4013200"/>
        </a:xfrm>
        <a:prstGeom prst="rect">
          <a:avLst/>
        </a:prstGeom>
      </xdr:spPr>
    </xdr:pic>
    <xdr:clientData/>
  </xdr:twoCellAnchor>
  <xdr:twoCellAnchor editAs="oneCell">
    <xdr:from>
      <xdr:col>6</xdr:col>
      <xdr:colOff>228600</xdr:colOff>
      <xdr:row>47</xdr:row>
      <xdr:rowOff>25400</xdr:rowOff>
    </xdr:from>
    <xdr:to>
      <xdr:col>7</xdr:col>
      <xdr:colOff>50800</xdr:colOff>
      <xdr:row>64</xdr:row>
      <xdr:rowOff>139700</xdr:rowOff>
    </xdr:to>
    <xdr:pic>
      <xdr:nvPicPr>
        <xdr:cNvPr id="48" name="Picture 47">
          <a:extLst>
            <a:ext uri="{FF2B5EF4-FFF2-40B4-BE49-F238E27FC236}">
              <a16:creationId xmlns:a16="http://schemas.microsoft.com/office/drawing/2014/main" id="{3C7D2F5F-A688-D442-92AA-3ED1C9F62083}"/>
            </a:ext>
          </a:extLst>
        </xdr:cNvPr>
        <xdr:cNvPicPr>
          <a:picLocks noChangeAspect="1"/>
        </xdr:cNvPicPr>
      </xdr:nvPicPr>
      <xdr:blipFill>
        <a:blip xmlns:r="http://schemas.openxmlformats.org/officeDocument/2006/relationships" r:embed="rId17"/>
        <a:stretch>
          <a:fillRect/>
        </a:stretch>
      </xdr:blipFill>
      <xdr:spPr>
        <a:xfrm>
          <a:off x="4191000" y="8940800"/>
          <a:ext cx="685800" cy="4064000"/>
        </a:xfrm>
        <a:prstGeom prst="rect">
          <a:avLst/>
        </a:prstGeom>
      </xdr:spPr>
    </xdr:pic>
    <xdr:clientData/>
  </xdr:twoCellAnchor>
  <xdr:twoCellAnchor editAs="oneCell">
    <xdr:from>
      <xdr:col>5</xdr:col>
      <xdr:colOff>596900</xdr:colOff>
      <xdr:row>215</xdr:row>
      <xdr:rowOff>152400</xdr:rowOff>
    </xdr:from>
    <xdr:to>
      <xdr:col>6</xdr:col>
      <xdr:colOff>419100</xdr:colOff>
      <xdr:row>231</xdr:row>
      <xdr:rowOff>165100</xdr:rowOff>
    </xdr:to>
    <xdr:pic>
      <xdr:nvPicPr>
        <xdr:cNvPr id="49" name="Picture 48">
          <a:extLst>
            <a:ext uri="{FF2B5EF4-FFF2-40B4-BE49-F238E27FC236}">
              <a16:creationId xmlns:a16="http://schemas.microsoft.com/office/drawing/2014/main" id="{2742615A-964F-3048-A864-BBAE0EC44CAD}"/>
            </a:ext>
          </a:extLst>
        </xdr:cNvPr>
        <xdr:cNvPicPr>
          <a:picLocks noChangeAspect="1"/>
        </xdr:cNvPicPr>
      </xdr:nvPicPr>
      <xdr:blipFill>
        <a:blip xmlns:r="http://schemas.openxmlformats.org/officeDocument/2006/relationships" r:embed="rId18"/>
        <a:stretch>
          <a:fillRect/>
        </a:stretch>
      </xdr:blipFill>
      <xdr:spPr>
        <a:xfrm>
          <a:off x="3695700" y="42900600"/>
          <a:ext cx="685800" cy="3060700"/>
        </a:xfrm>
        <a:prstGeom prst="rect">
          <a:avLst/>
        </a:prstGeom>
      </xdr:spPr>
    </xdr:pic>
    <xdr:clientData/>
  </xdr:twoCellAnchor>
  <xdr:twoCellAnchor editAs="oneCell">
    <xdr:from>
      <xdr:col>13</xdr:col>
      <xdr:colOff>673100</xdr:colOff>
      <xdr:row>215</xdr:row>
      <xdr:rowOff>63500</xdr:rowOff>
    </xdr:from>
    <xdr:to>
      <xdr:col>14</xdr:col>
      <xdr:colOff>495300</xdr:colOff>
      <xdr:row>231</xdr:row>
      <xdr:rowOff>76200</xdr:rowOff>
    </xdr:to>
    <xdr:pic>
      <xdr:nvPicPr>
        <xdr:cNvPr id="50" name="Picture 49">
          <a:extLst>
            <a:ext uri="{FF2B5EF4-FFF2-40B4-BE49-F238E27FC236}">
              <a16:creationId xmlns:a16="http://schemas.microsoft.com/office/drawing/2014/main" id="{5B5D87E0-CF2E-914D-A2C2-E9C70BBABB38}"/>
            </a:ext>
          </a:extLst>
        </xdr:cNvPr>
        <xdr:cNvPicPr>
          <a:picLocks noChangeAspect="1"/>
        </xdr:cNvPicPr>
      </xdr:nvPicPr>
      <xdr:blipFill>
        <a:blip xmlns:r="http://schemas.openxmlformats.org/officeDocument/2006/relationships" r:embed="rId19"/>
        <a:stretch>
          <a:fillRect/>
        </a:stretch>
      </xdr:blipFill>
      <xdr:spPr>
        <a:xfrm>
          <a:off x="10248900" y="42811700"/>
          <a:ext cx="685800" cy="3060700"/>
        </a:xfrm>
        <a:prstGeom prst="rect">
          <a:avLst/>
        </a:prstGeom>
      </xdr:spPr>
    </xdr:pic>
    <xdr:clientData/>
  </xdr:twoCellAnchor>
  <xdr:twoCellAnchor editAs="oneCell">
    <xdr:from>
      <xdr:col>20</xdr:col>
      <xdr:colOff>622300</xdr:colOff>
      <xdr:row>214</xdr:row>
      <xdr:rowOff>88900</xdr:rowOff>
    </xdr:from>
    <xdr:to>
      <xdr:col>21</xdr:col>
      <xdr:colOff>635000</xdr:colOff>
      <xdr:row>230</xdr:row>
      <xdr:rowOff>101600</xdr:rowOff>
    </xdr:to>
    <xdr:pic>
      <xdr:nvPicPr>
        <xdr:cNvPr id="51" name="Picture 50">
          <a:extLst>
            <a:ext uri="{FF2B5EF4-FFF2-40B4-BE49-F238E27FC236}">
              <a16:creationId xmlns:a16="http://schemas.microsoft.com/office/drawing/2014/main" id="{6A077CF5-06A0-7444-A1EE-5A71E54AB02F}"/>
            </a:ext>
          </a:extLst>
        </xdr:cNvPr>
        <xdr:cNvPicPr>
          <a:picLocks noChangeAspect="1"/>
        </xdr:cNvPicPr>
      </xdr:nvPicPr>
      <xdr:blipFill>
        <a:blip xmlns:r="http://schemas.openxmlformats.org/officeDocument/2006/relationships" r:embed="rId20"/>
        <a:stretch>
          <a:fillRect/>
        </a:stretch>
      </xdr:blipFill>
      <xdr:spPr>
        <a:xfrm>
          <a:off x="16052800" y="42646600"/>
          <a:ext cx="685800" cy="3060700"/>
        </a:xfrm>
        <a:prstGeom prst="rect">
          <a:avLst/>
        </a:prstGeom>
      </xdr:spPr>
    </xdr:pic>
    <xdr:clientData/>
  </xdr:twoCellAnchor>
  <xdr:twoCellAnchor editAs="oneCell">
    <xdr:from>
      <xdr:col>8</xdr:col>
      <xdr:colOff>254000</xdr:colOff>
      <xdr:row>246</xdr:row>
      <xdr:rowOff>12700</xdr:rowOff>
    </xdr:from>
    <xdr:to>
      <xdr:col>9</xdr:col>
      <xdr:colOff>76200</xdr:colOff>
      <xdr:row>262</xdr:row>
      <xdr:rowOff>76200</xdr:rowOff>
    </xdr:to>
    <xdr:pic>
      <xdr:nvPicPr>
        <xdr:cNvPr id="58" name="Picture 57">
          <a:extLst>
            <a:ext uri="{FF2B5EF4-FFF2-40B4-BE49-F238E27FC236}">
              <a16:creationId xmlns:a16="http://schemas.microsoft.com/office/drawing/2014/main" id="{51117ECD-5CDA-794B-AC4B-4966796D4AC7}"/>
            </a:ext>
          </a:extLst>
        </xdr:cNvPr>
        <xdr:cNvPicPr>
          <a:picLocks noChangeAspect="1"/>
        </xdr:cNvPicPr>
      </xdr:nvPicPr>
      <xdr:blipFill>
        <a:blip xmlns:r="http://schemas.openxmlformats.org/officeDocument/2006/relationships" r:embed="rId21"/>
        <a:stretch>
          <a:fillRect/>
        </a:stretch>
      </xdr:blipFill>
      <xdr:spPr>
        <a:xfrm>
          <a:off x="5511800" y="48679100"/>
          <a:ext cx="685800" cy="30607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0E4109-EAEF-F148-B592-523855EC5E11}" name="Table2" displayName="Table2" ref="B79:E100" totalsRowShown="0">
  <autoFilter ref="B79:E100" xr:uid="{ED89A679-6D4B-D647-8BCC-4688C3CA26E7}"/>
  <tableColumns count="4">
    <tableColumn id="1" xr3:uid="{0406FE51-965D-E643-B2FD-7256D0680684}" name="department"/>
    <tableColumn id="2" xr3:uid="{F745E875-096C-F54F-9CE6-E3ADB59153F0}" name="High-range product"/>
    <tableColumn id="3" xr3:uid="{06B5B18F-B6FC-1246-9A73-585EB114E00C}" name="Low-range product" dataDxfId="4"/>
    <tableColumn id="4" xr3:uid="{C3D0EC5E-8682-6D4D-BEB6-D9585F11619E}" name="Mid-range product" dataDxfId="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95E829F-810E-B349-9EF5-5825701DE8C4}" name="Table3" displayName="Table3" ref="B107:E128" totalsRowShown="0" headerRowDxfId="12">
  <autoFilter ref="B107:E128" xr:uid="{CFDB2D3A-00D2-AB4A-9742-75A33D8E890B}"/>
  <tableColumns count="4">
    <tableColumn id="1" xr3:uid="{423073EA-F918-2C4F-B69D-2935EFF216ED}" name="department" dataDxfId="11"/>
    <tableColumn id="2" xr3:uid="{E7AF8C55-8EFA-6846-B233-52CB39230479}" name="mean" dataDxfId="10"/>
    <tableColumn id="3" xr3:uid="{D06A32F6-9910-314C-8825-AF74E1209AFC}" name="min" dataDxfId="9"/>
    <tableColumn id="4" xr3:uid="{4B3538D4-84FE-E741-9A25-CFFF9F8CED86}" name="max" dataDxfId="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F70E70C-66A4-C144-BAD6-A9AE615305B6}" name="Table25" displayName="Table25" ref="I86:L107" totalsRowShown="0" headerRowDxfId="7" dataDxfId="6">
  <autoFilter ref="I86:L107" xr:uid="{ED121FA8-48A7-5645-829E-EE4BBF82F182}"/>
  <tableColumns count="4">
    <tableColumn id="1" xr3:uid="{17619C9B-60EF-C345-87CA-3BCD3A53E549}" name="department" dataDxfId="5"/>
    <tableColumn id="2" xr3:uid="{878D0B61-E1D3-5D4F-86A0-5FFFE0983D24}" name="High-range product" dataDxfId="2"/>
    <tableColumn id="3" xr3:uid="{8FF90F64-7312-CE47-AE1B-D1DCD40BEE23}" name="Low-range product" dataDxfId="1"/>
    <tableColumn id="4" xr3:uid="{C5B589E1-4C65-AB4A-BC07-0676812355CB}" name="Mid-range product"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57F00-2986-694E-A107-6BDBEE768B74}">
  <dimension ref="B13:P27"/>
  <sheetViews>
    <sheetView showGridLines="0" zoomScale="86" zoomScaleNormal="80" workbookViewId="0">
      <selection activeCell="F36" sqref="F36:G36"/>
    </sheetView>
  </sheetViews>
  <sheetFormatPr baseColWidth="10" defaultColWidth="8.83203125" defaultRowHeight="15"/>
  <sheetData>
    <row r="13" spans="2:4" ht="37">
      <c r="B13" s="216" t="s">
        <v>0</v>
      </c>
      <c r="C13" s="133"/>
      <c r="D13" s="133"/>
    </row>
    <row r="14" spans="2:4" ht="33">
      <c r="B14" s="217" t="s">
        <v>14</v>
      </c>
      <c r="C14" s="133"/>
      <c r="D14" s="133"/>
    </row>
    <row r="15" spans="2:4" ht="33">
      <c r="B15" s="217" t="s">
        <v>15</v>
      </c>
      <c r="C15" s="133"/>
      <c r="D15" s="133"/>
    </row>
    <row r="16" spans="2:4" ht="33">
      <c r="B16" s="217" t="s">
        <v>16</v>
      </c>
      <c r="C16" s="133"/>
      <c r="D16" s="133"/>
    </row>
    <row r="17" spans="2:16" ht="33">
      <c r="B17" s="217" t="s">
        <v>17</v>
      </c>
      <c r="C17" s="133"/>
      <c r="D17" s="133"/>
    </row>
    <row r="18" spans="2:16" ht="33">
      <c r="B18" s="217" t="s">
        <v>19</v>
      </c>
      <c r="C18" s="133"/>
      <c r="D18" s="133"/>
    </row>
    <row r="19" spans="2:16" ht="33">
      <c r="B19" s="217" t="s">
        <v>21</v>
      </c>
      <c r="C19" s="133"/>
      <c r="D19" s="133"/>
    </row>
    <row r="23" spans="2:16" ht="24">
      <c r="B23" s="218" t="s">
        <v>22</v>
      </c>
      <c r="C23" s="4"/>
      <c r="D23" s="4"/>
      <c r="E23" s="4"/>
      <c r="F23" s="4"/>
      <c r="G23" s="4"/>
      <c r="H23" s="4"/>
      <c r="I23" s="4"/>
      <c r="J23" s="4"/>
      <c r="K23" s="4"/>
      <c r="L23" s="4"/>
      <c r="M23" s="4"/>
      <c r="N23" s="4"/>
      <c r="O23" s="4"/>
      <c r="P23" s="4"/>
    </row>
    <row r="24" spans="2:16" ht="24">
      <c r="B24" s="4"/>
      <c r="C24" s="4"/>
      <c r="D24" s="4"/>
      <c r="E24" s="4"/>
      <c r="F24" s="4"/>
      <c r="G24" s="4"/>
      <c r="H24" s="4"/>
      <c r="I24" s="4"/>
      <c r="J24" s="4"/>
      <c r="K24" s="4"/>
      <c r="L24" s="4"/>
      <c r="M24" s="4"/>
      <c r="N24" s="4"/>
      <c r="O24" s="4"/>
      <c r="P24" s="4"/>
    </row>
    <row r="25" spans="2:16" ht="24">
      <c r="B25" s="248" t="s">
        <v>23</v>
      </c>
      <c r="C25" s="249"/>
      <c r="D25" s="249"/>
      <c r="E25" s="249"/>
      <c r="F25" s="249"/>
      <c r="G25" s="249"/>
      <c r="H25" s="249"/>
      <c r="I25" s="249"/>
      <c r="J25" s="249"/>
      <c r="K25" s="249"/>
      <c r="L25" s="249"/>
      <c r="M25" s="249"/>
      <c r="N25" s="249"/>
      <c r="O25" s="249"/>
      <c r="P25" s="249"/>
    </row>
    <row r="26" spans="2:16" ht="24">
      <c r="B26" s="4" t="s">
        <v>24</v>
      </c>
      <c r="C26" s="4"/>
      <c r="D26" s="4"/>
      <c r="E26" s="4"/>
      <c r="F26" s="4"/>
      <c r="G26" s="4"/>
      <c r="H26" s="4"/>
      <c r="I26" s="4"/>
      <c r="J26" s="4"/>
      <c r="K26" s="4"/>
      <c r="L26" s="4"/>
      <c r="M26" s="4"/>
      <c r="N26" s="4"/>
      <c r="O26" s="4"/>
      <c r="P26" s="4"/>
    </row>
    <row r="27" spans="2:16" ht="24">
      <c r="B27" s="5"/>
      <c r="C27" s="4"/>
      <c r="D27" s="4"/>
      <c r="E27" s="4"/>
      <c r="F27" s="4"/>
      <c r="G27" s="4"/>
      <c r="H27" s="4"/>
      <c r="I27" s="4"/>
      <c r="J27" s="4"/>
      <c r="K27" s="4"/>
      <c r="L27" s="4"/>
      <c r="M27" s="4"/>
      <c r="N27" s="4"/>
      <c r="O27" s="4"/>
      <c r="P27" s="4"/>
    </row>
  </sheetData>
  <mergeCells count="1">
    <mergeCell ref="B25:P25"/>
  </mergeCells>
  <hyperlinks>
    <hyperlink ref="B14" location="'2. Population Flow'!A1" display="Population Flow" xr:uid="{66783134-0F40-994D-BABE-D9F63CDADABC}"/>
    <hyperlink ref="B15" location="'3. Consistency checks'!A1" display="Consistency checks" xr:uid="{8B0C9881-A3B7-8446-90BE-82A1C797B9F2}"/>
    <hyperlink ref="B16" location="'4. Wrangling steps'!A1" display="Wrangling steps" xr:uid="{BBB552E7-1F40-754A-AEF3-C52FA2D992B8}"/>
    <hyperlink ref="B17" location="'5. Column derivations'!A1" display="Column derivations" xr:uid="{1D905CA6-974B-1B4C-BCE7-D2389DF0D896}"/>
    <hyperlink ref="B18" location="'6. Visualizations'!A1" display="Visualizations" xr:uid="{776DA4D7-AF1A-3F4E-98B3-EE9595BED746}"/>
    <hyperlink ref="B19" location="'7. Recommendations'!A1" display="Recommendations" xr:uid="{CDB17201-D9B2-EE43-A180-C9C53A75D1EB}"/>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08903-B5C9-4040-9829-87DB3C49CE58}">
  <dimension ref="Y1:Y6"/>
  <sheetViews>
    <sheetView showGridLines="0" zoomScaleNormal="60" workbookViewId="0">
      <selection activeCell="W18" sqref="W18"/>
    </sheetView>
  </sheetViews>
  <sheetFormatPr baseColWidth="10" defaultColWidth="8.6640625" defaultRowHeight="23"/>
  <cols>
    <col min="1" max="1" width="5.5" style="1" customWidth="1"/>
    <col min="2" max="24" width="8.6640625" style="1"/>
    <col min="25" max="25" width="12.83203125" style="1" bestFit="1" customWidth="1"/>
    <col min="26" max="16384" width="8.6640625" style="1"/>
  </cols>
  <sheetData>
    <row r="1" spans="25:25" ht="29">
      <c r="Y1" s="2" t="s">
        <v>18</v>
      </c>
    </row>
    <row r="2" spans="25:25" ht="29">
      <c r="Y2" s="2"/>
    </row>
    <row r="6" spans="25:25" ht="8.5" customHeight="1"/>
  </sheetData>
  <hyperlinks>
    <hyperlink ref="Y1" location="'Title Page'!A1" display="Title page" xr:uid="{B25BD853-C8B7-5542-AC11-9076896CD352}"/>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14BC4-0DD5-4B40-B366-AE1F43A63C3F}">
  <dimension ref="B1:I33"/>
  <sheetViews>
    <sheetView showGridLines="0" zoomScale="106" zoomScaleNormal="111" workbookViewId="0">
      <selection activeCell="B24" sqref="B24"/>
    </sheetView>
  </sheetViews>
  <sheetFormatPr baseColWidth="10" defaultColWidth="8.83203125" defaultRowHeight="15"/>
  <cols>
    <col min="1" max="1" width="4.6640625" customWidth="1"/>
    <col min="2" max="4" width="22.33203125" customWidth="1"/>
    <col min="5" max="5" width="39.6640625" bestFit="1" customWidth="1"/>
    <col min="6" max="6" width="39.6640625" customWidth="1"/>
    <col min="7" max="7" width="40" customWidth="1"/>
    <col min="8" max="8" width="41.6640625" bestFit="1" customWidth="1"/>
  </cols>
  <sheetData>
    <row r="1" spans="2:9">
      <c r="I1" s="20" t="s">
        <v>18</v>
      </c>
    </row>
    <row r="5" spans="2:9">
      <c r="B5" s="19" t="s">
        <v>35</v>
      </c>
    </row>
    <row r="6" spans="2:9" ht="16" thickBot="1"/>
    <row r="7" spans="2:9" ht="24.5" customHeight="1" thickTop="1" thickBot="1">
      <c r="B7" s="18" t="s">
        <v>34</v>
      </c>
      <c r="C7" s="16" t="s">
        <v>33</v>
      </c>
      <c r="D7" s="17" t="s">
        <v>6</v>
      </c>
      <c r="E7" s="17" t="s">
        <v>7</v>
      </c>
      <c r="F7" s="25" t="s">
        <v>8</v>
      </c>
      <c r="G7" s="31" t="s">
        <v>36</v>
      </c>
    </row>
    <row r="8" spans="2:9" s="6" customFormat="1" ht="97" thickTop="1">
      <c r="B8" s="15" t="s">
        <v>9</v>
      </c>
      <c r="C8" s="14" t="s">
        <v>32</v>
      </c>
      <c r="D8" s="13">
        <v>206209</v>
      </c>
      <c r="E8" s="333" t="s">
        <v>289</v>
      </c>
      <c r="F8" s="21" t="s">
        <v>25</v>
      </c>
      <c r="G8" s="26" t="s">
        <v>37</v>
      </c>
    </row>
    <row r="9" spans="2:9" s="6" customFormat="1" ht="22" customHeight="1" thickBot="1">
      <c r="B9" s="12" t="s">
        <v>10</v>
      </c>
      <c r="C9" s="11" t="s">
        <v>31</v>
      </c>
      <c r="D9" s="10">
        <v>16</v>
      </c>
      <c r="E9" s="334" t="s">
        <v>287</v>
      </c>
      <c r="F9" s="22" t="s">
        <v>288</v>
      </c>
      <c r="G9" s="27" t="s">
        <v>37</v>
      </c>
    </row>
    <row r="10" spans="2:9" ht="16" thickBot="1">
      <c r="B10" s="9" t="s">
        <v>11</v>
      </c>
      <c r="C10" s="7"/>
      <c r="D10" s="8" t="s">
        <v>30</v>
      </c>
      <c r="E10" s="335" t="s">
        <v>29</v>
      </c>
      <c r="F10" s="23" t="s">
        <v>25</v>
      </c>
      <c r="G10" s="28"/>
    </row>
    <row r="11" spans="2:9" s="6" customFormat="1" ht="64" customHeight="1">
      <c r="B11" s="250" t="s">
        <v>12</v>
      </c>
      <c r="C11" s="252" t="s">
        <v>27</v>
      </c>
      <c r="D11" s="252">
        <v>11259</v>
      </c>
      <c r="E11" s="336" t="s">
        <v>26</v>
      </c>
      <c r="F11" s="29" t="s">
        <v>25</v>
      </c>
      <c r="G11" s="254" t="s">
        <v>38</v>
      </c>
    </row>
    <row r="12" spans="2:9" ht="16" thickBot="1">
      <c r="B12" s="251"/>
      <c r="C12" s="253"/>
      <c r="D12" s="253"/>
      <c r="E12" s="337"/>
      <c r="F12" s="30"/>
      <c r="G12" s="255"/>
    </row>
    <row r="13" spans="2:9" ht="16" thickTop="1"/>
    <row r="24" spans="5:5">
      <c r="E24" t="s">
        <v>286</v>
      </c>
    </row>
    <row r="33" spans="9:9">
      <c r="I33" t="s">
        <v>286</v>
      </c>
    </row>
  </sheetData>
  <mergeCells count="5">
    <mergeCell ref="B11:B12"/>
    <mergeCell ref="C11:C12"/>
    <mergeCell ref="D11:D12"/>
    <mergeCell ref="E11:E12"/>
    <mergeCell ref="G11:G12"/>
  </mergeCells>
  <hyperlinks>
    <hyperlink ref="I1" location="'1. Title Page'!A1" display="Title page" xr:uid="{00000000-0004-0000-0200-000000000000}"/>
  </hyperlink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5477D-F949-0B4E-8BA6-E22B728801FD}">
  <dimension ref="A1:H23"/>
  <sheetViews>
    <sheetView showGridLines="0" zoomScale="139" zoomScaleNormal="75" workbookViewId="0">
      <selection activeCell="D20" sqref="D20"/>
    </sheetView>
  </sheetViews>
  <sheetFormatPr baseColWidth="10" defaultColWidth="8.83203125" defaultRowHeight="15"/>
  <cols>
    <col min="1" max="1" width="4.5" customWidth="1"/>
    <col min="2" max="2" width="26.83203125" style="32" customWidth="1"/>
    <col min="3" max="3" width="29.6640625" style="32" customWidth="1"/>
    <col min="4" max="4" width="22.83203125" style="32" customWidth="1"/>
    <col min="5" max="5" width="19.1640625" style="32" bestFit="1" customWidth="1"/>
    <col min="6" max="6" width="55.1640625" style="32" bestFit="1" customWidth="1"/>
    <col min="7" max="7" width="43.83203125" style="32" bestFit="1" customWidth="1"/>
  </cols>
  <sheetData>
    <row r="1" spans="2:8">
      <c r="H1" s="20" t="s">
        <v>18</v>
      </c>
    </row>
    <row r="5" spans="2:8">
      <c r="B5" s="19" t="s">
        <v>35</v>
      </c>
    </row>
    <row r="6" spans="2:8" ht="16" thickBot="1"/>
    <row r="7" spans="2:8" ht="23" customHeight="1" thickTop="1" thickBot="1">
      <c r="B7" s="44" t="s">
        <v>34</v>
      </c>
      <c r="C7" s="44" t="s">
        <v>1</v>
      </c>
      <c r="D7" s="45" t="s">
        <v>2</v>
      </c>
      <c r="E7" s="47" t="s">
        <v>3</v>
      </c>
      <c r="F7" s="47" t="s">
        <v>4</v>
      </c>
      <c r="G7" s="31" t="s">
        <v>36</v>
      </c>
    </row>
    <row r="8" spans="2:8" ht="16" thickTop="1">
      <c r="B8" s="256" t="s">
        <v>9</v>
      </c>
      <c r="C8" s="35" t="s">
        <v>39</v>
      </c>
      <c r="D8" s="46"/>
      <c r="E8" s="52"/>
      <c r="F8" s="338" t="s">
        <v>54</v>
      </c>
      <c r="G8" s="259" t="s">
        <v>40</v>
      </c>
    </row>
    <row r="9" spans="2:8">
      <c r="B9" s="257"/>
      <c r="C9" s="33"/>
      <c r="D9" s="48" t="s">
        <v>42</v>
      </c>
      <c r="E9" s="50"/>
      <c r="F9" s="339" t="s">
        <v>55</v>
      </c>
      <c r="G9" s="260"/>
    </row>
    <row r="10" spans="2:8">
      <c r="B10" s="257"/>
      <c r="C10" s="41"/>
      <c r="D10" s="49"/>
      <c r="E10" s="51" t="s">
        <v>41</v>
      </c>
      <c r="F10" s="340" t="s">
        <v>44</v>
      </c>
      <c r="G10" s="260"/>
    </row>
    <row r="11" spans="2:8" ht="16" thickBot="1">
      <c r="B11" s="258"/>
      <c r="C11" s="53"/>
      <c r="D11" s="54"/>
      <c r="E11" s="55" t="s">
        <v>43</v>
      </c>
      <c r="F11" s="341" t="s">
        <v>44</v>
      </c>
      <c r="G11" s="261"/>
    </row>
    <row r="12" spans="2:8" ht="15" customHeight="1">
      <c r="B12" s="346" t="s">
        <v>46</v>
      </c>
      <c r="C12" s="56"/>
      <c r="D12" s="57" t="s">
        <v>47</v>
      </c>
      <c r="E12" s="57"/>
      <c r="F12" s="342" t="s">
        <v>56</v>
      </c>
      <c r="G12" s="262" t="s">
        <v>38</v>
      </c>
    </row>
    <row r="13" spans="2:8">
      <c r="B13" s="346"/>
      <c r="C13" s="33"/>
      <c r="D13" s="34" t="s">
        <v>57</v>
      </c>
      <c r="E13" s="34"/>
      <c r="F13" s="343" t="s">
        <v>58</v>
      </c>
      <c r="G13" s="263"/>
    </row>
    <row r="14" spans="2:8">
      <c r="B14" s="346"/>
      <c r="C14" s="41"/>
      <c r="D14" s="42" t="s">
        <v>48</v>
      </c>
      <c r="E14" s="42"/>
      <c r="F14" s="344" t="s">
        <v>59</v>
      </c>
      <c r="G14" s="263"/>
    </row>
    <row r="15" spans="2:8">
      <c r="B15" s="346"/>
      <c r="C15" s="33"/>
      <c r="D15" s="34" t="s">
        <v>60</v>
      </c>
      <c r="E15" s="34"/>
      <c r="F15" s="343" t="s">
        <v>61</v>
      </c>
      <c r="G15" s="263"/>
    </row>
    <row r="16" spans="2:8">
      <c r="B16" s="346"/>
      <c r="C16" s="41"/>
      <c r="D16" s="42" t="s">
        <v>62</v>
      </c>
      <c r="E16" s="42"/>
      <c r="F16" s="344" t="s">
        <v>63</v>
      </c>
      <c r="G16" s="263"/>
    </row>
    <row r="17" spans="1:7">
      <c r="B17" s="346"/>
      <c r="C17" s="33"/>
      <c r="D17" s="34" t="s">
        <v>49</v>
      </c>
      <c r="E17" s="34"/>
      <c r="F17" s="343" t="s">
        <v>65</v>
      </c>
      <c r="G17" s="263"/>
    </row>
    <row r="18" spans="1:7">
      <c r="B18" s="346"/>
      <c r="C18" s="41"/>
      <c r="D18" s="42" t="s">
        <v>50</v>
      </c>
      <c r="E18" s="42"/>
      <c r="F18" s="344" t="s">
        <v>64</v>
      </c>
      <c r="G18" s="263"/>
    </row>
    <row r="19" spans="1:7">
      <c r="B19" s="346"/>
      <c r="C19" s="33"/>
      <c r="D19" s="34" t="s">
        <v>51</v>
      </c>
      <c r="E19" s="34"/>
      <c r="F19" s="343" t="s">
        <v>66</v>
      </c>
      <c r="G19" s="263"/>
    </row>
    <row r="20" spans="1:7">
      <c r="A20" s="24"/>
      <c r="B20" s="59"/>
      <c r="C20" s="41"/>
      <c r="D20" s="42" t="s">
        <v>52</v>
      </c>
      <c r="E20" s="42"/>
      <c r="F20" s="344" t="s">
        <v>67</v>
      </c>
      <c r="G20" s="263"/>
    </row>
    <row r="21" spans="1:7" ht="16" thickBot="1">
      <c r="B21" s="346"/>
      <c r="C21" s="53"/>
      <c r="D21" s="58"/>
      <c r="E21" s="58" t="s">
        <v>68</v>
      </c>
      <c r="F21" s="345" t="s">
        <v>53</v>
      </c>
      <c r="G21" s="264"/>
    </row>
    <row r="22" spans="1:7" ht="16" thickBot="1">
      <c r="B22" s="36"/>
      <c r="C22" s="37"/>
      <c r="D22" s="38"/>
      <c r="E22" s="38"/>
      <c r="F22" s="39"/>
      <c r="G22" s="40"/>
    </row>
    <row r="23" spans="1:7" ht="16" thickTop="1"/>
  </sheetData>
  <mergeCells count="3">
    <mergeCell ref="B8:B11"/>
    <mergeCell ref="G8:G11"/>
    <mergeCell ref="G12:G21"/>
  </mergeCells>
  <hyperlinks>
    <hyperlink ref="H1" location="'1. Title Page'!A1" display="Title page" xr:uid="{BA0F008E-DB60-A745-B3DF-056288750273}"/>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3916E-DFBD-164E-8C4A-0CF034B0101B}">
  <dimension ref="A1:H72"/>
  <sheetViews>
    <sheetView showGridLines="0" topLeftCell="A21" zoomScale="112" zoomScaleNormal="75" workbookViewId="0">
      <selection activeCell="F41" sqref="F41"/>
    </sheetView>
  </sheetViews>
  <sheetFormatPr baseColWidth="10" defaultColWidth="8.83203125" defaultRowHeight="15"/>
  <cols>
    <col min="1" max="1" width="4.33203125" customWidth="1"/>
    <col min="2" max="4" width="35.6640625" style="6" customWidth="1"/>
    <col min="5" max="5" width="51.6640625" style="6" bestFit="1" customWidth="1"/>
    <col min="6" max="6" width="42.5" style="63" customWidth="1"/>
    <col min="7" max="7" width="39.6640625" style="6" bestFit="1" customWidth="1"/>
  </cols>
  <sheetData>
    <row r="1" spans="2:8">
      <c r="H1" s="20" t="s">
        <v>18</v>
      </c>
    </row>
    <row r="5" spans="2:8">
      <c r="B5" s="19" t="s">
        <v>35</v>
      </c>
    </row>
    <row r="6" spans="2:8" ht="16" thickBot="1"/>
    <row r="7" spans="2:8" ht="21.5" customHeight="1" thickTop="1" thickBot="1">
      <c r="B7" s="18" t="s">
        <v>34</v>
      </c>
      <c r="C7" s="17" t="s">
        <v>5</v>
      </c>
      <c r="D7" s="17" t="s">
        <v>13</v>
      </c>
      <c r="E7" s="25" t="s">
        <v>20</v>
      </c>
      <c r="F7" s="64" t="s">
        <v>69</v>
      </c>
      <c r="G7" s="31" t="s">
        <v>36</v>
      </c>
    </row>
    <row r="8" spans="2:8" ht="16" customHeight="1" thickTop="1">
      <c r="B8" s="278" t="s">
        <v>103</v>
      </c>
      <c r="C8" s="300" t="s">
        <v>70</v>
      </c>
      <c r="D8" s="300" t="s">
        <v>71</v>
      </c>
      <c r="E8" s="347" t="s">
        <v>89</v>
      </c>
      <c r="F8" s="219" t="s">
        <v>91</v>
      </c>
      <c r="G8" s="281" t="s">
        <v>72</v>
      </c>
    </row>
    <row r="9" spans="2:8">
      <c r="B9" s="279"/>
      <c r="C9" s="285"/>
      <c r="D9" s="285"/>
      <c r="E9" s="348" t="s">
        <v>73</v>
      </c>
      <c r="F9" s="220" t="s">
        <v>92</v>
      </c>
      <c r="G9" s="282"/>
    </row>
    <row r="10" spans="2:8" ht="16" thickBot="1">
      <c r="B10" s="279"/>
      <c r="C10" s="285"/>
      <c r="D10" s="285"/>
      <c r="E10" s="349" t="s">
        <v>74</v>
      </c>
      <c r="F10" s="221" t="s">
        <v>93</v>
      </c>
      <c r="G10" s="282"/>
    </row>
    <row r="11" spans="2:8" ht="16">
      <c r="B11" s="279"/>
      <c r="C11" s="271" t="s">
        <v>75</v>
      </c>
      <c r="D11" s="271" t="s">
        <v>90</v>
      </c>
      <c r="E11" s="350" t="s">
        <v>253</v>
      </c>
      <c r="F11" s="222">
        <v>6204182</v>
      </c>
      <c r="G11" s="282"/>
    </row>
    <row r="12" spans="2:8" ht="16">
      <c r="B12" s="279"/>
      <c r="C12" s="272"/>
      <c r="D12" s="272"/>
      <c r="E12" s="351" t="s">
        <v>254</v>
      </c>
      <c r="F12" s="223" t="s">
        <v>94</v>
      </c>
      <c r="G12" s="282"/>
    </row>
    <row r="13" spans="2:8" ht="17" thickBot="1">
      <c r="B13" s="279"/>
      <c r="C13" s="299"/>
      <c r="D13" s="272"/>
      <c r="E13" s="352" t="s">
        <v>255</v>
      </c>
      <c r="F13" s="224" t="s">
        <v>95</v>
      </c>
      <c r="G13" s="282"/>
    </row>
    <row r="14" spans="2:8" ht="16">
      <c r="B14" s="279"/>
      <c r="C14" s="301" t="s">
        <v>76</v>
      </c>
      <c r="D14" s="301" t="s">
        <v>90</v>
      </c>
      <c r="E14" s="353" t="s">
        <v>256</v>
      </c>
      <c r="F14" s="225">
        <v>11864412</v>
      </c>
      <c r="G14" s="282"/>
    </row>
    <row r="15" spans="2:8" ht="16">
      <c r="B15" s="279"/>
      <c r="C15" s="285"/>
      <c r="D15" s="285"/>
      <c r="E15" s="354" t="s">
        <v>257</v>
      </c>
      <c r="F15" s="226" t="s">
        <v>96</v>
      </c>
      <c r="G15" s="282"/>
    </row>
    <row r="16" spans="2:8" ht="17" thickBot="1">
      <c r="B16" s="279"/>
      <c r="C16" s="295"/>
      <c r="D16" s="295"/>
      <c r="E16" s="355" t="s">
        <v>258</v>
      </c>
      <c r="F16" s="227" t="s">
        <v>97</v>
      </c>
      <c r="G16" s="282"/>
    </row>
    <row r="17" spans="2:7" ht="42" customHeight="1">
      <c r="B17" s="279"/>
      <c r="C17" s="271" t="s">
        <v>77</v>
      </c>
      <c r="D17" s="271" t="s">
        <v>45</v>
      </c>
      <c r="E17" s="356" t="s">
        <v>98</v>
      </c>
      <c r="F17" s="228" t="s">
        <v>101</v>
      </c>
      <c r="G17" s="282"/>
    </row>
    <row r="18" spans="2:7" ht="16">
      <c r="B18" s="279"/>
      <c r="C18" s="272"/>
      <c r="D18" s="272"/>
      <c r="E18" s="356" t="s">
        <v>99</v>
      </c>
      <c r="F18" s="229">
        <v>10399967</v>
      </c>
      <c r="G18" s="282"/>
    </row>
    <row r="19" spans="2:7" ht="17" thickBot="1">
      <c r="B19" s="280"/>
      <c r="C19" s="273"/>
      <c r="D19" s="273"/>
      <c r="E19" s="357" t="s">
        <v>100</v>
      </c>
      <c r="F19" s="230" t="s">
        <v>104</v>
      </c>
      <c r="G19" s="283"/>
    </row>
    <row r="20" spans="2:7">
      <c r="B20" s="292" t="s">
        <v>102</v>
      </c>
      <c r="C20" s="290" t="s">
        <v>78</v>
      </c>
      <c r="D20" s="290" t="s">
        <v>79</v>
      </c>
      <c r="E20" s="358" t="s">
        <v>259</v>
      </c>
      <c r="F20" s="231">
        <v>10284093</v>
      </c>
      <c r="G20" s="296" t="s">
        <v>80</v>
      </c>
    </row>
    <row r="21" spans="2:7">
      <c r="B21" s="293"/>
      <c r="C21" s="285"/>
      <c r="D21" s="285"/>
      <c r="E21" s="359" t="s">
        <v>260</v>
      </c>
      <c r="F21" s="232" t="s">
        <v>105</v>
      </c>
      <c r="G21" s="297"/>
    </row>
    <row r="22" spans="2:7" ht="16" thickBot="1">
      <c r="B22" s="293"/>
      <c r="C22" s="295"/>
      <c r="D22" s="295"/>
      <c r="E22" s="360" t="s">
        <v>261</v>
      </c>
      <c r="F22" s="233" t="s">
        <v>106</v>
      </c>
      <c r="G22" s="297"/>
    </row>
    <row r="23" spans="2:7" ht="16">
      <c r="B23" s="293"/>
      <c r="C23" s="271" t="s">
        <v>81</v>
      </c>
      <c r="D23" s="271" t="s">
        <v>82</v>
      </c>
      <c r="E23" s="361" t="s">
        <v>262</v>
      </c>
      <c r="F23" s="228" t="s">
        <v>107</v>
      </c>
      <c r="G23" s="297"/>
    </row>
    <row r="24" spans="2:7" ht="17" thickBot="1">
      <c r="B24" s="293"/>
      <c r="C24" s="299"/>
      <c r="D24" s="299"/>
      <c r="E24" s="352" t="s">
        <v>263</v>
      </c>
      <c r="F24" s="234" t="s">
        <v>108</v>
      </c>
      <c r="G24" s="297"/>
    </row>
    <row r="25" spans="2:7" ht="33" thickBot="1">
      <c r="B25" s="293"/>
      <c r="C25" s="60" t="s">
        <v>83</v>
      </c>
      <c r="D25" s="61" t="s">
        <v>84</v>
      </c>
      <c r="E25" s="362" t="s">
        <v>111</v>
      </c>
      <c r="F25" s="235"/>
      <c r="G25" s="297"/>
    </row>
    <row r="26" spans="2:7">
      <c r="B26" s="293"/>
      <c r="C26" s="274" t="s">
        <v>28</v>
      </c>
      <c r="D26" s="275" t="s">
        <v>83</v>
      </c>
      <c r="E26" s="363" t="s">
        <v>264</v>
      </c>
      <c r="F26" s="236" t="s">
        <v>109</v>
      </c>
      <c r="G26" s="297"/>
    </row>
    <row r="27" spans="2:7">
      <c r="B27" s="293"/>
      <c r="C27" s="272"/>
      <c r="D27" s="276"/>
      <c r="E27" s="364" t="s">
        <v>265</v>
      </c>
      <c r="F27" s="237">
        <v>3933571</v>
      </c>
      <c r="G27" s="297"/>
    </row>
    <row r="28" spans="2:7" ht="16" thickBot="1">
      <c r="B28" s="294"/>
      <c r="C28" s="272"/>
      <c r="D28" s="277"/>
      <c r="E28" s="365" t="s">
        <v>266</v>
      </c>
      <c r="F28" s="238" t="s">
        <v>110</v>
      </c>
      <c r="G28" s="298"/>
    </row>
    <row r="29" spans="2:7" ht="64" customHeight="1">
      <c r="B29" s="69" t="s">
        <v>85</v>
      </c>
      <c r="C29" s="290" t="s">
        <v>129</v>
      </c>
      <c r="D29" s="290" t="s">
        <v>130</v>
      </c>
      <c r="E29" s="366" t="s">
        <v>267</v>
      </c>
      <c r="F29" s="239" t="s">
        <v>113</v>
      </c>
      <c r="G29" s="377" t="s">
        <v>86</v>
      </c>
    </row>
    <row r="30" spans="2:7" ht="64">
      <c r="B30" s="67"/>
      <c r="C30" s="285"/>
      <c r="D30" s="285"/>
      <c r="E30" s="353" t="s">
        <v>268</v>
      </c>
      <c r="F30" s="240">
        <v>7441350</v>
      </c>
      <c r="G30" s="260"/>
    </row>
    <row r="31" spans="2:7" ht="72.5" customHeight="1">
      <c r="B31" s="67"/>
      <c r="C31" s="285"/>
      <c r="D31" s="285"/>
      <c r="E31" s="353" t="s">
        <v>269</v>
      </c>
      <c r="F31" s="232" t="s">
        <v>112</v>
      </c>
      <c r="G31" s="260"/>
    </row>
    <row r="32" spans="2:7" ht="87" customHeight="1">
      <c r="B32" s="67"/>
      <c r="C32" s="286"/>
      <c r="D32" s="286"/>
      <c r="E32" s="353" t="s">
        <v>270</v>
      </c>
      <c r="F32" s="240">
        <v>8132559</v>
      </c>
      <c r="G32" s="260"/>
    </row>
    <row r="33" spans="1:7" ht="72.5" customHeight="1">
      <c r="B33" s="67"/>
      <c r="C33" s="289" t="s">
        <v>87</v>
      </c>
      <c r="D33" s="289" t="s">
        <v>79</v>
      </c>
      <c r="E33" s="364" t="s">
        <v>271</v>
      </c>
      <c r="F33" s="241" t="s">
        <v>114</v>
      </c>
      <c r="G33" s="260"/>
    </row>
    <row r="34" spans="1:7">
      <c r="B34" s="67"/>
      <c r="C34" s="291"/>
      <c r="D34" s="291"/>
      <c r="E34" s="364" t="s">
        <v>272</v>
      </c>
      <c r="F34" s="242" t="s">
        <v>115</v>
      </c>
      <c r="G34" s="260"/>
    </row>
    <row r="35" spans="1:7">
      <c r="B35" s="67"/>
      <c r="C35" s="284" t="s">
        <v>116</v>
      </c>
      <c r="D35" s="284" t="s">
        <v>117</v>
      </c>
      <c r="E35" s="359" t="s">
        <v>273</v>
      </c>
      <c r="F35" s="371" t="s">
        <v>119</v>
      </c>
      <c r="G35" s="260"/>
    </row>
    <row r="36" spans="1:7">
      <c r="B36" s="67"/>
      <c r="C36" s="285"/>
      <c r="D36" s="285"/>
      <c r="E36" s="359" t="s">
        <v>274</v>
      </c>
      <c r="F36" s="371" t="s">
        <v>118</v>
      </c>
      <c r="G36" s="260"/>
    </row>
    <row r="37" spans="1:7">
      <c r="B37" s="67"/>
      <c r="C37" s="286"/>
      <c r="D37" s="68"/>
      <c r="E37" s="359" t="s">
        <v>275</v>
      </c>
      <c r="F37" s="372">
        <v>10112607</v>
      </c>
      <c r="G37" s="260"/>
    </row>
    <row r="38" spans="1:7">
      <c r="A38" s="24"/>
      <c r="B38" s="43"/>
      <c r="C38" s="287" t="s">
        <v>123</v>
      </c>
      <c r="D38" s="289" t="s">
        <v>52</v>
      </c>
      <c r="E38" s="364" t="s">
        <v>276</v>
      </c>
      <c r="F38" s="373">
        <v>14207028</v>
      </c>
      <c r="G38" s="260"/>
    </row>
    <row r="39" spans="1:7">
      <c r="A39" s="24"/>
      <c r="B39" s="70"/>
      <c r="C39" s="288"/>
      <c r="D39" s="272"/>
      <c r="E39" s="364" t="s">
        <v>277</v>
      </c>
      <c r="F39" s="373" t="s">
        <v>120</v>
      </c>
      <c r="G39" s="260"/>
    </row>
    <row r="40" spans="1:7">
      <c r="A40" s="24"/>
      <c r="B40" s="70"/>
      <c r="C40" s="288"/>
      <c r="D40" s="272"/>
      <c r="E40" s="367" t="s">
        <v>278</v>
      </c>
      <c r="F40" s="374" t="s">
        <v>121</v>
      </c>
      <c r="G40" s="260"/>
    </row>
    <row r="41" spans="1:7">
      <c r="A41" s="24"/>
      <c r="B41" s="70"/>
      <c r="C41" s="265" t="s">
        <v>122</v>
      </c>
      <c r="D41" s="266" t="s">
        <v>124</v>
      </c>
      <c r="E41" s="368" t="s">
        <v>279</v>
      </c>
      <c r="F41" s="243" t="s">
        <v>291</v>
      </c>
      <c r="G41" s="260"/>
    </row>
    <row r="42" spans="1:7" ht="32">
      <c r="A42" s="24"/>
      <c r="B42" s="70"/>
      <c r="C42" s="265"/>
      <c r="D42" s="266"/>
      <c r="E42" s="369" t="s">
        <v>280</v>
      </c>
      <c r="F42" s="243" t="s">
        <v>290</v>
      </c>
      <c r="G42" s="260"/>
    </row>
    <row r="43" spans="1:7" ht="32">
      <c r="A43" s="24"/>
      <c r="B43" s="70"/>
      <c r="C43" s="265"/>
      <c r="D43" s="266"/>
      <c r="E43" s="369" t="s">
        <v>281</v>
      </c>
      <c r="F43" s="244">
        <v>7772516</v>
      </c>
      <c r="G43" s="260"/>
    </row>
    <row r="44" spans="1:7" ht="15" customHeight="1">
      <c r="A44" s="24"/>
      <c r="B44" s="70"/>
      <c r="C44" s="267" t="s">
        <v>125</v>
      </c>
      <c r="D44" s="269" t="s">
        <v>126</v>
      </c>
      <c r="E44" s="348" t="s">
        <v>282</v>
      </c>
      <c r="F44" s="375" t="s">
        <v>128</v>
      </c>
      <c r="G44" s="260"/>
    </row>
    <row r="45" spans="1:7" ht="29" customHeight="1" thickBot="1">
      <c r="A45" s="24"/>
      <c r="B45" s="71"/>
      <c r="C45" s="268"/>
      <c r="D45" s="270"/>
      <c r="E45" s="370" t="s">
        <v>283</v>
      </c>
      <c r="F45" s="376" t="s">
        <v>127</v>
      </c>
      <c r="G45" s="378"/>
    </row>
    <row r="46" spans="1:7" ht="16" thickTop="1">
      <c r="E46" s="245"/>
      <c r="F46" s="246"/>
    </row>
    <row r="47" spans="1:7">
      <c r="E47" s="245"/>
      <c r="F47" s="65" t="s">
        <v>88</v>
      </c>
    </row>
    <row r="48" spans="1:7">
      <c r="B48" s="62"/>
      <c r="C48" s="62"/>
      <c r="E48" s="245"/>
      <c r="F48" s="247" t="s">
        <v>284</v>
      </c>
    </row>
    <row r="49" spans="2:6">
      <c r="C49" s="62"/>
      <c r="E49" s="245"/>
      <c r="F49" s="247" t="s">
        <v>285</v>
      </c>
    </row>
    <row r="50" spans="2:6">
      <c r="C50" s="62"/>
    </row>
    <row r="51" spans="2:6">
      <c r="C51" s="62"/>
    </row>
    <row r="52" spans="2:6">
      <c r="B52" s="62"/>
      <c r="C52" s="62"/>
    </row>
    <row r="53" spans="2:6">
      <c r="B53" s="62"/>
      <c r="C53" s="62"/>
    </row>
    <row r="54" spans="2:6">
      <c r="C54" s="62"/>
    </row>
    <row r="55" spans="2:6">
      <c r="B55" s="62"/>
      <c r="C55" s="62"/>
    </row>
    <row r="56" spans="2:6">
      <c r="B56" s="62"/>
      <c r="C56" s="62"/>
    </row>
    <row r="57" spans="2:6">
      <c r="B57" s="62"/>
      <c r="C57" s="62"/>
    </row>
    <row r="58" spans="2:6">
      <c r="B58" s="62"/>
      <c r="C58" s="62"/>
    </row>
    <row r="59" spans="2:6">
      <c r="B59" s="62"/>
      <c r="C59" s="62"/>
    </row>
    <row r="60" spans="2:6">
      <c r="B60" s="62"/>
    </row>
    <row r="61" spans="2:6">
      <c r="C61" s="62"/>
      <c r="D61" s="62"/>
      <c r="E61" s="62"/>
      <c r="F61" s="66"/>
    </row>
    <row r="62" spans="2:6">
      <c r="C62" s="62"/>
      <c r="D62" s="62"/>
      <c r="E62" s="62"/>
      <c r="F62" s="66"/>
    </row>
    <row r="63" spans="2:6">
      <c r="C63" s="62"/>
      <c r="D63" s="62"/>
      <c r="E63" s="62"/>
      <c r="F63" s="66"/>
    </row>
    <row r="64" spans="2:6">
      <c r="C64" s="62"/>
      <c r="D64" s="62"/>
      <c r="E64" s="62"/>
      <c r="F64" s="66"/>
    </row>
    <row r="65" spans="3:6">
      <c r="C65" s="62"/>
      <c r="D65" s="62"/>
      <c r="E65" s="62"/>
      <c r="F65" s="66"/>
    </row>
    <row r="66" spans="3:6">
      <c r="C66" s="62"/>
      <c r="D66" s="62"/>
      <c r="E66" s="62"/>
      <c r="F66" s="66"/>
    </row>
    <row r="67" spans="3:6">
      <c r="C67" s="62"/>
    </row>
    <row r="68" spans="3:6">
      <c r="C68" s="62"/>
    </row>
    <row r="69" spans="3:6">
      <c r="C69" s="62"/>
    </row>
    <row r="70" spans="3:6">
      <c r="C70" s="62"/>
    </row>
    <row r="71" spans="3:6">
      <c r="C71" s="62"/>
    </row>
    <row r="72" spans="3:6">
      <c r="C72" s="62"/>
    </row>
  </sheetData>
  <mergeCells count="31">
    <mergeCell ref="G29:G45"/>
    <mergeCell ref="C8:C10"/>
    <mergeCell ref="D8:D10"/>
    <mergeCell ref="C11:C13"/>
    <mergeCell ref="D11:D13"/>
    <mergeCell ref="C14:C16"/>
    <mergeCell ref="D14:D16"/>
    <mergeCell ref="B8:B19"/>
    <mergeCell ref="G8:G19"/>
    <mergeCell ref="C35:C37"/>
    <mergeCell ref="D35:D36"/>
    <mergeCell ref="C38:C40"/>
    <mergeCell ref="D38:D40"/>
    <mergeCell ref="C29:C32"/>
    <mergeCell ref="D29:D32"/>
    <mergeCell ref="C33:C34"/>
    <mergeCell ref="D33:D34"/>
    <mergeCell ref="B20:B28"/>
    <mergeCell ref="C20:C22"/>
    <mergeCell ref="D20:D22"/>
    <mergeCell ref="G20:G28"/>
    <mergeCell ref="C23:C24"/>
    <mergeCell ref="D23:D24"/>
    <mergeCell ref="C41:C43"/>
    <mergeCell ref="D41:D43"/>
    <mergeCell ref="C44:C45"/>
    <mergeCell ref="D44:D45"/>
    <mergeCell ref="D17:D19"/>
    <mergeCell ref="C17:C19"/>
    <mergeCell ref="C26:C28"/>
    <mergeCell ref="D26:D28"/>
  </mergeCells>
  <hyperlinks>
    <hyperlink ref="H1" location="'1. Title Page'!A1" display="Title page" xr:uid="{CF50905F-D0B9-E446-9338-7A567AB366FF}"/>
  </hyperlink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B438A-46CD-FA49-83EC-A41A847F6780}">
  <dimension ref="A1:X288"/>
  <sheetViews>
    <sheetView showGridLines="0" zoomScaleNormal="80" workbookViewId="0">
      <selection activeCell="O43" sqref="O43"/>
    </sheetView>
  </sheetViews>
  <sheetFormatPr baseColWidth="10" defaultColWidth="8.83203125" defaultRowHeight="15"/>
  <cols>
    <col min="1" max="1" width="4" customWidth="1"/>
    <col min="2" max="2" width="12.83203125" customWidth="1"/>
    <col min="3" max="3" width="18.1640625" customWidth="1"/>
    <col min="4" max="4" width="17.83203125" customWidth="1"/>
    <col min="5" max="5" width="17.6640625" customWidth="1"/>
    <col min="14" max="14" width="9.33203125" customWidth="1"/>
  </cols>
  <sheetData>
    <row r="1" spans="2:17" ht="23">
      <c r="Q1" s="3" t="s">
        <v>18</v>
      </c>
    </row>
    <row r="10" spans="2:17" ht="19">
      <c r="B10" s="310" t="s">
        <v>218</v>
      </c>
      <c r="C10" s="311"/>
      <c r="D10" s="311"/>
    </row>
    <row r="11" spans="2:17">
      <c r="B11" s="72"/>
    </row>
    <row r="23" spans="10:10">
      <c r="J23" s="379"/>
    </row>
    <row r="24" spans="10:10">
      <c r="J24" s="330"/>
    </row>
    <row r="25" spans="10:10">
      <c r="J25" s="330"/>
    </row>
    <row r="26" spans="10:10">
      <c r="J26" s="330"/>
    </row>
    <row r="27" spans="10:10">
      <c r="J27" s="330"/>
    </row>
    <row r="28" spans="10:10">
      <c r="J28" s="330"/>
    </row>
    <row r="29" spans="10:10">
      <c r="J29" s="330"/>
    </row>
    <row r="30" spans="10:10">
      <c r="J30" s="330"/>
    </row>
    <row r="31" spans="10:10">
      <c r="J31" s="330"/>
    </row>
    <row r="32" spans="10:10">
      <c r="J32" s="330"/>
    </row>
    <row r="33" spans="2:19">
      <c r="J33" s="330"/>
    </row>
    <row r="34" spans="2:19">
      <c r="J34" s="330"/>
    </row>
    <row r="35" spans="2:19">
      <c r="J35" s="330"/>
    </row>
    <row r="36" spans="2:19">
      <c r="J36" s="330"/>
    </row>
    <row r="37" spans="2:19">
      <c r="C37" s="85" t="s">
        <v>131</v>
      </c>
      <c r="D37" s="85"/>
      <c r="E37" s="85"/>
      <c r="F37" s="85"/>
      <c r="G37" s="85"/>
      <c r="H37" s="85"/>
      <c r="I37" s="86"/>
      <c r="J37" s="330"/>
      <c r="M37" s="86" t="s">
        <v>132</v>
      </c>
      <c r="N37" s="86"/>
      <c r="O37" s="86"/>
      <c r="P37" s="86"/>
      <c r="Q37" s="86"/>
      <c r="R37" s="86"/>
      <c r="S37" s="86"/>
    </row>
    <row r="38" spans="2:19">
      <c r="C38" s="86" t="s">
        <v>209</v>
      </c>
      <c r="D38" s="86"/>
      <c r="E38" s="86"/>
      <c r="F38" s="86"/>
      <c r="G38" s="86"/>
      <c r="H38" s="86"/>
      <c r="I38" s="86"/>
      <c r="J38" s="330"/>
      <c r="M38" s="86" t="s">
        <v>133</v>
      </c>
      <c r="N38" s="86"/>
      <c r="O38" s="86"/>
      <c r="P38" s="86"/>
      <c r="Q38" s="86"/>
      <c r="R38" s="86"/>
      <c r="S38" s="86"/>
    </row>
    <row r="39" spans="2:19">
      <c r="C39" s="86" t="s">
        <v>134</v>
      </c>
      <c r="D39" s="86"/>
      <c r="E39" s="86"/>
      <c r="F39" s="86"/>
      <c r="G39" s="86"/>
      <c r="H39" s="86"/>
      <c r="I39" s="86"/>
      <c r="J39" s="330"/>
    </row>
    <row r="40" spans="2:19">
      <c r="J40" s="330"/>
    </row>
    <row r="41" spans="2:19">
      <c r="C41" s="73" t="s">
        <v>135</v>
      </c>
      <c r="D41" s="73">
        <v>0</v>
      </c>
      <c r="J41" s="330"/>
    </row>
    <row r="42" spans="2:19">
      <c r="C42" s="73" t="s">
        <v>136</v>
      </c>
      <c r="D42" s="73">
        <v>1</v>
      </c>
      <c r="J42" s="330"/>
    </row>
    <row r="43" spans="2:19">
      <c r="C43" s="73" t="s">
        <v>137</v>
      </c>
      <c r="D43" s="73">
        <v>2</v>
      </c>
      <c r="J43" s="330"/>
    </row>
    <row r="44" spans="2:19">
      <c r="C44" s="73" t="s">
        <v>138</v>
      </c>
      <c r="D44" s="73">
        <v>3</v>
      </c>
    </row>
    <row r="45" spans="2:19">
      <c r="C45" s="73" t="s">
        <v>139</v>
      </c>
      <c r="D45" s="73">
        <v>4</v>
      </c>
    </row>
    <row r="46" spans="2:19">
      <c r="C46" s="73" t="s">
        <v>140</v>
      </c>
      <c r="D46" s="73">
        <v>5</v>
      </c>
    </row>
    <row r="47" spans="2:19">
      <c r="C47" s="73" t="s">
        <v>141</v>
      </c>
      <c r="D47" s="73">
        <v>6</v>
      </c>
    </row>
    <row r="48" spans="2:19">
      <c r="B48" s="381" t="s">
        <v>158</v>
      </c>
      <c r="C48" s="381"/>
      <c r="D48" s="381"/>
      <c r="E48" s="381"/>
      <c r="F48" s="381"/>
      <c r="G48" s="381"/>
      <c r="H48" s="381"/>
      <c r="I48" s="381"/>
      <c r="J48" s="381"/>
      <c r="K48" s="381"/>
      <c r="L48" s="381"/>
      <c r="M48" s="381"/>
      <c r="N48" s="381"/>
      <c r="O48" s="381"/>
      <c r="P48" s="381"/>
      <c r="Q48" s="381"/>
      <c r="R48" s="381"/>
    </row>
    <row r="49" spans="2:19">
      <c r="B49" s="381"/>
      <c r="C49" s="381"/>
      <c r="D49" s="381"/>
      <c r="E49" s="381"/>
      <c r="F49" s="381"/>
      <c r="G49" s="381"/>
      <c r="H49" s="381"/>
      <c r="I49" s="381"/>
      <c r="J49" s="381"/>
      <c r="K49" s="381"/>
      <c r="L49" s="381"/>
      <c r="M49" s="381"/>
      <c r="N49" s="381"/>
      <c r="O49" s="381"/>
      <c r="P49" s="381"/>
      <c r="Q49" s="381"/>
      <c r="R49" s="381"/>
      <c r="S49" s="83"/>
    </row>
    <row r="50" spans="2:19" s="84" customFormat="1">
      <c r="B50" s="101"/>
      <c r="C50" s="101"/>
      <c r="D50" s="101"/>
      <c r="E50" s="101"/>
      <c r="F50" s="101"/>
      <c r="G50" s="101"/>
      <c r="H50" s="101"/>
      <c r="I50" s="101"/>
      <c r="J50" s="101"/>
      <c r="K50" s="101"/>
      <c r="L50" s="101"/>
      <c r="M50" s="101"/>
      <c r="N50" s="101"/>
      <c r="O50" s="101"/>
      <c r="P50" s="101"/>
      <c r="Q50" s="101"/>
      <c r="R50" s="101"/>
      <c r="S50" s="102"/>
    </row>
    <row r="51" spans="2:19" ht="19">
      <c r="B51" s="310" t="s">
        <v>219</v>
      </c>
      <c r="C51" s="310"/>
      <c r="D51" s="310"/>
      <c r="E51" s="310"/>
    </row>
    <row r="53" spans="2:19">
      <c r="K53" s="84"/>
      <c r="L53" s="84"/>
      <c r="M53" s="84"/>
      <c r="N53" s="84"/>
      <c r="O53" s="84"/>
      <c r="P53" s="84"/>
      <c r="Q53" s="84"/>
      <c r="R53" s="84"/>
    </row>
    <row r="54" spans="2:19" ht="14" customHeight="1">
      <c r="K54" s="382" t="s">
        <v>292</v>
      </c>
      <c r="L54" s="382"/>
      <c r="M54" s="382"/>
      <c r="N54" s="382"/>
      <c r="O54" s="382"/>
      <c r="P54" s="382"/>
      <c r="Q54" s="382"/>
      <c r="R54" s="382"/>
      <c r="S54" s="382"/>
    </row>
    <row r="55" spans="2:19" ht="16" customHeight="1">
      <c r="K55" s="382"/>
      <c r="L55" s="382"/>
      <c r="M55" s="382"/>
      <c r="N55" s="382"/>
      <c r="O55" s="382"/>
      <c r="P55" s="382"/>
      <c r="Q55" s="382"/>
      <c r="R55" s="382"/>
      <c r="S55" s="382"/>
    </row>
    <row r="56" spans="2:19">
      <c r="K56" s="382"/>
      <c r="L56" s="382"/>
      <c r="M56" s="382"/>
      <c r="N56" s="382"/>
      <c r="O56" s="382"/>
      <c r="P56" s="382"/>
      <c r="Q56" s="382"/>
      <c r="R56" s="382"/>
      <c r="S56" s="382"/>
    </row>
    <row r="57" spans="2:19" ht="20" customHeight="1">
      <c r="K57" s="382"/>
      <c r="L57" s="382"/>
      <c r="M57" s="382"/>
      <c r="N57" s="382"/>
      <c r="O57" s="382"/>
      <c r="P57" s="382"/>
      <c r="Q57" s="382"/>
      <c r="R57" s="382"/>
      <c r="S57" s="382"/>
    </row>
    <row r="58" spans="2:19">
      <c r="K58" s="382"/>
      <c r="L58" s="382"/>
      <c r="M58" s="382"/>
      <c r="N58" s="382"/>
      <c r="O58" s="382"/>
      <c r="P58" s="382"/>
      <c r="Q58" s="382"/>
      <c r="R58" s="382"/>
      <c r="S58" s="382"/>
    </row>
    <row r="59" spans="2:19">
      <c r="K59" s="382"/>
      <c r="L59" s="382"/>
      <c r="M59" s="382"/>
      <c r="N59" s="382"/>
      <c r="O59" s="382"/>
      <c r="P59" s="382"/>
      <c r="Q59" s="382"/>
      <c r="R59" s="382"/>
      <c r="S59" s="382"/>
    </row>
    <row r="60" spans="2:19">
      <c r="K60" s="382"/>
      <c r="L60" s="382"/>
      <c r="M60" s="382"/>
      <c r="N60" s="382"/>
      <c r="O60" s="382"/>
      <c r="P60" s="382"/>
      <c r="Q60" s="382"/>
      <c r="R60" s="382"/>
      <c r="S60" s="382"/>
    </row>
    <row r="70" spans="2:8">
      <c r="H70" s="380"/>
    </row>
    <row r="71" spans="2:8">
      <c r="H71" s="330"/>
    </row>
    <row r="72" spans="2:8">
      <c r="H72" s="330"/>
    </row>
    <row r="73" spans="2:8">
      <c r="H73" s="330"/>
    </row>
    <row r="74" spans="2:8">
      <c r="H74" s="330"/>
    </row>
    <row r="75" spans="2:8">
      <c r="H75" s="330"/>
    </row>
    <row r="76" spans="2:8">
      <c r="H76" s="330"/>
    </row>
    <row r="77" spans="2:8" ht="19">
      <c r="B77" s="310" t="s">
        <v>220</v>
      </c>
      <c r="C77" s="310"/>
      <c r="D77" s="310"/>
      <c r="E77" s="310"/>
      <c r="H77" s="330"/>
    </row>
    <row r="78" spans="2:8">
      <c r="B78" s="72"/>
      <c r="H78" s="330"/>
    </row>
    <row r="79" spans="2:8">
      <c r="B79" t="s">
        <v>159</v>
      </c>
      <c r="C79" t="s">
        <v>201</v>
      </c>
      <c r="D79" t="s">
        <v>202</v>
      </c>
      <c r="E79" t="s">
        <v>203</v>
      </c>
      <c r="H79" s="330"/>
    </row>
    <row r="80" spans="2:8">
      <c r="B80" t="s">
        <v>160</v>
      </c>
      <c r="C80">
        <v>0</v>
      </c>
      <c r="D80" s="383">
        <v>33046</v>
      </c>
      <c r="E80" s="383">
        <v>111581</v>
      </c>
      <c r="H80" s="330"/>
    </row>
    <row r="81" spans="2:22">
      <c r="B81" t="s">
        <v>161</v>
      </c>
      <c r="C81">
        <v>0</v>
      </c>
      <c r="D81" s="383">
        <v>121484</v>
      </c>
      <c r="E81" s="383">
        <v>288908</v>
      </c>
      <c r="H81" s="330"/>
    </row>
    <row r="82" spans="2:22">
      <c r="B82" t="s">
        <v>162</v>
      </c>
      <c r="C82">
        <v>0</v>
      </c>
      <c r="D82" s="383">
        <v>274986</v>
      </c>
      <c r="E82" s="383">
        <v>845842</v>
      </c>
      <c r="H82" s="330"/>
    </row>
    <row r="83" spans="2:22">
      <c r="B83" t="s">
        <v>163</v>
      </c>
      <c r="C83">
        <v>0</v>
      </c>
      <c r="D83" s="383">
        <v>814697</v>
      </c>
      <c r="E83" s="383">
        <v>1757204</v>
      </c>
      <c r="H83" s="330"/>
    </row>
    <row r="84" spans="2:22">
      <c r="B84" t="s">
        <v>164</v>
      </c>
      <c r="C84">
        <v>0</v>
      </c>
      <c r="D84" s="383">
        <v>209185</v>
      </c>
      <c r="E84" s="383">
        <v>461665</v>
      </c>
      <c r="H84" s="330"/>
    </row>
    <row r="85" spans="2:22">
      <c r="B85" t="s">
        <v>165</v>
      </c>
      <c r="C85">
        <v>0</v>
      </c>
      <c r="D85" s="383">
        <v>1181</v>
      </c>
      <c r="E85" s="383">
        <v>32270</v>
      </c>
      <c r="H85" s="330"/>
      <c r="K85" s="302" t="s">
        <v>215</v>
      </c>
      <c r="L85" s="302"/>
      <c r="M85" s="302"/>
      <c r="N85" s="302"/>
      <c r="O85" s="302"/>
      <c r="P85" s="302"/>
      <c r="Q85" s="302"/>
      <c r="R85" s="302"/>
    </row>
    <row r="86" spans="2:22">
      <c r="B86" t="s">
        <v>166</v>
      </c>
      <c r="C86">
        <v>0</v>
      </c>
      <c r="D86" s="383">
        <v>281711</v>
      </c>
      <c r="E86" s="383">
        <v>730363</v>
      </c>
      <c r="H86" s="330"/>
      <c r="K86" s="76"/>
      <c r="L86" s="76"/>
      <c r="M86" s="76"/>
      <c r="N86" s="76"/>
      <c r="O86" s="76"/>
      <c r="P86" s="76"/>
      <c r="Q86" s="76"/>
      <c r="R86" s="76"/>
    </row>
    <row r="87" spans="2:22">
      <c r="B87" t="s">
        <v>167</v>
      </c>
      <c r="C87" s="87">
        <v>4877</v>
      </c>
      <c r="D87" s="384">
        <v>1370908</v>
      </c>
      <c r="E87" s="385">
        <v>3801397</v>
      </c>
      <c r="H87" s="330"/>
      <c r="K87" s="303" t="s">
        <v>201</v>
      </c>
      <c r="L87" s="303"/>
      <c r="M87" s="77"/>
      <c r="N87" s="304" t="s">
        <v>203</v>
      </c>
      <c r="O87" s="304"/>
      <c r="P87" s="77"/>
      <c r="Q87" s="302" t="s">
        <v>202</v>
      </c>
      <c r="R87" s="302"/>
      <c r="S87" s="84"/>
      <c r="T87" s="84"/>
      <c r="U87" s="84"/>
    </row>
    <row r="88" spans="2:22">
      <c r="B88" t="s">
        <v>168</v>
      </c>
      <c r="C88">
        <v>0</v>
      </c>
      <c r="D88" s="383">
        <v>299220</v>
      </c>
      <c r="E88" s="383">
        <v>704614</v>
      </c>
      <c r="H88" s="330"/>
      <c r="K88" s="305" t="s">
        <v>170</v>
      </c>
      <c r="L88" s="305"/>
      <c r="M88" s="74"/>
      <c r="N88" s="305" t="s">
        <v>171</v>
      </c>
      <c r="O88" s="305"/>
      <c r="P88" s="74"/>
      <c r="Q88" s="305" t="s">
        <v>171</v>
      </c>
      <c r="R88" s="305"/>
      <c r="S88" s="84"/>
      <c r="T88" s="84"/>
      <c r="U88" s="84"/>
    </row>
    <row r="89" spans="2:22">
      <c r="B89" t="s">
        <v>169</v>
      </c>
      <c r="C89">
        <v>0</v>
      </c>
      <c r="D89" s="383">
        <v>284346</v>
      </c>
      <c r="E89" s="383">
        <v>537790</v>
      </c>
      <c r="H89" s="330"/>
      <c r="K89" s="307" t="s">
        <v>173</v>
      </c>
      <c r="L89" s="307"/>
      <c r="M89" s="74"/>
      <c r="N89" s="307" t="s">
        <v>173</v>
      </c>
      <c r="O89" s="307"/>
      <c r="P89" s="74"/>
      <c r="Q89" s="307" t="s">
        <v>174</v>
      </c>
      <c r="R89" s="307"/>
    </row>
    <row r="90" spans="2:22">
      <c r="B90" t="s">
        <v>172</v>
      </c>
      <c r="C90">
        <v>0</v>
      </c>
      <c r="D90" s="383">
        <v>647617</v>
      </c>
      <c r="E90" s="383">
        <v>1474114</v>
      </c>
      <c r="H90" s="330"/>
      <c r="K90" s="74"/>
      <c r="L90" s="74"/>
      <c r="M90" s="74"/>
      <c r="N90" s="74"/>
      <c r="O90" s="74"/>
      <c r="P90" s="74"/>
      <c r="Q90" s="307" t="s">
        <v>173</v>
      </c>
      <c r="R90" s="307"/>
    </row>
    <row r="91" spans="2:22">
      <c r="B91" t="s">
        <v>175</v>
      </c>
      <c r="C91">
        <v>0</v>
      </c>
      <c r="D91" s="383">
        <v>245070</v>
      </c>
      <c r="E91" s="383">
        <v>454787</v>
      </c>
      <c r="K91" s="74"/>
      <c r="L91" s="74"/>
      <c r="M91" s="74"/>
      <c r="N91" s="74"/>
      <c r="O91" s="74"/>
      <c r="P91" s="74"/>
      <c r="Q91" s="74"/>
      <c r="R91" s="74"/>
    </row>
    <row r="92" spans="2:22">
      <c r="B92" t="s">
        <v>176</v>
      </c>
      <c r="C92">
        <v>0</v>
      </c>
      <c r="D92" s="383">
        <v>73203</v>
      </c>
      <c r="E92" s="383">
        <v>182788</v>
      </c>
      <c r="K92" s="88" t="s">
        <v>214</v>
      </c>
      <c r="L92" s="89"/>
      <c r="M92" s="89"/>
      <c r="N92" s="89"/>
      <c r="O92" s="89"/>
      <c r="P92" s="89"/>
      <c r="Q92" s="89"/>
      <c r="R92" s="89"/>
      <c r="S92" s="86"/>
      <c r="T92" s="86"/>
      <c r="U92" s="86"/>
      <c r="V92" s="86"/>
    </row>
    <row r="93" spans="2:22">
      <c r="B93" t="s">
        <v>177</v>
      </c>
      <c r="C93" s="87">
        <v>392855</v>
      </c>
      <c r="D93" s="383">
        <v>0</v>
      </c>
      <c r="E93" s="383">
        <v>281926</v>
      </c>
    </row>
    <row r="94" spans="2:22">
      <c r="B94" t="s">
        <v>178</v>
      </c>
      <c r="C94">
        <v>0</v>
      </c>
      <c r="D94" s="383">
        <v>18516</v>
      </c>
      <c r="E94" s="383">
        <v>46252</v>
      </c>
    </row>
    <row r="95" spans="2:22">
      <c r="B95" t="s">
        <v>179</v>
      </c>
      <c r="C95">
        <v>0</v>
      </c>
      <c r="D95" s="383">
        <v>15259</v>
      </c>
      <c r="E95" s="383">
        <v>19152</v>
      </c>
    </row>
    <row r="96" spans="2:22">
      <c r="B96" t="s">
        <v>180</v>
      </c>
      <c r="C96">
        <v>221</v>
      </c>
      <c r="D96" s="383">
        <v>504521</v>
      </c>
      <c r="E96" s="383">
        <v>1277963</v>
      </c>
    </row>
    <row r="97" spans="1:24">
      <c r="B97" t="s">
        <v>181</v>
      </c>
      <c r="C97">
        <v>0</v>
      </c>
      <c r="D97" s="383">
        <v>123874</v>
      </c>
      <c r="E97" s="383">
        <v>300432</v>
      </c>
    </row>
    <row r="98" spans="1:24" ht="36" customHeight="1">
      <c r="B98" t="s">
        <v>182</v>
      </c>
      <c r="C98">
        <v>0</v>
      </c>
      <c r="D98" s="383">
        <v>28165</v>
      </c>
      <c r="E98" s="383">
        <v>64895</v>
      </c>
    </row>
    <row r="99" spans="1:24" ht="36" customHeight="1">
      <c r="B99" t="s">
        <v>183</v>
      </c>
      <c r="C99">
        <v>0</v>
      </c>
      <c r="D99" s="384">
        <v>2585708</v>
      </c>
      <c r="E99" s="385">
        <v>6493565</v>
      </c>
    </row>
    <row r="100" spans="1:24">
      <c r="B100" t="s">
        <v>184</v>
      </c>
      <c r="C100">
        <v>0</v>
      </c>
      <c r="D100" s="384">
        <v>1742143</v>
      </c>
      <c r="E100" s="383">
        <v>1024263</v>
      </c>
    </row>
    <row r="101" spans="1:24">
      <c r="B101" s="84"/>
      <c r="C101" s="84"/>
      <c r="D101" s="84"/>
      <c r="E101" s="84"/>
    </row>
    <row r="104" spans="1:24" ht="19">
      <c r="B104" s="310" t="s">
        <v>221</v>
      </c>
      <c r="C104" s="310"/>
      <c r="D104" s="310"/>
      <c r="E104" s="310"/>
    </row>
    <row r="105" spans="1:24">
      <c r="B105" s="72"/>
    </row>
    <row r="106" spans="1:24" s="90" customFormat="1">
      <c r="A106"/>
      <c r="B106" s="91"/>
      <c r="C106" s="312" t="s">
        <v>216</v>
      </c>
      <c r="D106" s="313"/>
      <c r="E106" s="313"/>
    </row>
    <row r="107" spans="1:24">
      <c r="B107" s="72" t="s">
        <v>159</v>
      </c>
      <c r="C107" s="32" t="s">
        <v>185</v>
      </c>
      <c r="D107" s="32" t="s">
        <v>186</v>
      </c>
      <c r="E107" s="32" t="s">
        <v>187</v>
      </c>
    </row>
    <row r="108" spans="1:24">
      <c r="A108" s="90"/>
      <c r="B108" s="72" t="s">
        <v>160</v>
      </c>
      <c r="C108" s="32">
        <v>0.59016642812199605</v>
      </c>
      <c r="D108" s="32">
        <v>0</v>
      </c>
      <c r="E108" s="32">
        <v>1</v>
      </c>
    </row>
    <row r="109" spans="1:24">
      <c r="B109" s="72" t="s">
        <v>161</v>
      </c>
      <c r="C109" s="32">
        <v>0.59122010175636897</v>
      </c>
      <c r="D109" s="32">
        <v>0</v>
      </c>
      <c r="E109" s="32">
        <v>1</v>
      </c>
    </row>
    <row r="110" spans="1:24">
      <c r="B110" s="92" t="s">
        <v>162</v>
      </c>
      <c r="C110" s="93">
        <v>0.64493392384915404</v>
      </c>
      <c r="D110" s="32">
        <v>0</v>
      </c>
      <c r="E110" s="32">
        <v>1</v>
      </c>
    </row>
    <row r="111" spans="1:24">
      <c r="B111" s="92" t="s">
        <v>163</v>
      </c>
      <c r="C111" s="93">
        <v>0.66954832242765105</v>
      </c>
      <c r="D111" s="32">
        <v>0</v>
      </c>
      <c r="E111" s="32">
        <v>1</v>
      </c>
      <c r="K111" s="302" t="s">
        <v>188</v>
      </c>
      <c r="L111" s="302"/>
      <c r="M111" s="302"/>
      <c r="N111" s="302"/>
      <c r="O111" s="302"/>
      <c r="P111" s="302"/>
      <c r="Q111" s="302"/>
      <c r="R111" s="302"/>
      <c r="S111" s="96"/>
      <c r="T111" s="96"/>
      <c r="U111" s="96"/>
      <c r="V111" s="96"/>
      <c r="W111" s="96"/>
      <c r="X111" s="96"/>
    </row>
    <row r="112" spans="1:24">
      <c r="B112" s="72" t="s">
        <v>164</v>
      </c>
      <c r="C112" s="32">
        <v>0.57735708429604204</v>
      </c>
      <c r="D112" s="32">
        <v>0</v>
      </c>
      <c r="E112" s="32">
        <v>1</v>
      </c>
      <c r="J112" s="84"/>
      <c r="K112" s="76"/>
      <c r="L112" s="76"/>
      <c r="M112" s="76"/>
      <c r="N112" s="76"/>
      <c r="O112" s="76"/>
      <c r="P112" s="76"/>
      <c r="Q112" s="76"/>
      <c r="R112" s="76"/>
      <c r="S112" s="99"/>
      <c r="T112" s="99"/>
      <c r="U112" s="99"/>
      <c r="V112" s="99"/>
      <c r="W112" s="96"/>
      <c r="X112" s="96"/>
    </row>
    <row r="113" spans="2:24">
      <c r="B113" s="72" t="s">
        <v>165</v>
      </c>
      <c r="C113" s="32">
        <v>0.58978804818988895</v>
      </c>
      <c r="D113" s="32">
        <v>0</v>
      </c>
      <c r="E113" s="32">
        <v>1</v>
      </c>
      <c r="J113" s="84"/>
      <c r="K113" s="74"/>
      <c r="L113" s="304" t="s">
        <v>189</v>
      </c>
      <c r="M113" s="304"/>
      <c r="N113" s="76"/>
      <c r="O113" s="76"/>
      <c r="P113" s="302" t="s">
        <v>190</v>
      </c>
      <c r="Q113" s="302"/>
      <c r="R113" s="76"/>
      <c r="S113" s="99"/>
      <c r="T113" s="99"/>
      <c r="U113" s="99"/>
      <c r="V113" s="99"/>
      <c r="W113" s="96"/>
      <c r="X113" s="96"/>
    </row>
    <row r="114" spans="2:24" ht="15" customHeight="1">
      <c r="B114" s="72" t="s">
        <v>166</v>
      </c>
      <c r="C114" s="32">
        <v>0.47382602457923001</v>
      </c>
      <c r="D114" s="32">
        <v>0</v>
      </c>
      <c r="E114" s="32">
        <v>1</v>
      </c>
      <c r="J114" s="84"/>
      <c r="K114" s="74"/>
      <c r="L114" s="305" t="s">
        <v>191</v>
      </c>
      <c r="M114" s="305"/>
      <c r="N114" s="74"/>
      <c r="O114" s="74"/>
      <c r="P114" s="305" t="s">
        <v>192</v>
      </c>
      <c r="Q114" s="305"/>
      <c r="R114" s="76"/>
      <c r="S114" s="99"/>
      <c r="T114" s="99"/>
      <c r="U114" s="99"/>
      <c r="V114" s="99"/>
      <c r="W114" s="96"/>
      <c r="X114" s="96"/>
    </row>
    <row r="115" spans="2:24">
      <c r="B115" s="92" t="s">
        <v>167</v>
      </c>
      <c r="C115" s="93">
        <v>0.68630907702298205</v>
      </c>
      <c r="D115" s="32">
        <v>0</v>
      </c>
      <c r="E115" s="32">
        <v>1</v>
      </c>
      <c r="J115" s="84"/>
      <c r="K115" s="74"/>
      <c r="L115" s="307" t="s">
        <v>193</v>
      </c>
      <c r="M115" s="307"/>
      <c r="N115" s="74"/>
      <c r="O115" s="74"/>
      <c r="P115" s="307" t="s">
        <v>194</v>
      </c>
      <c r="Q115" s="307"/>
      <c r="R115" s="76"/>
      <c r="S115" s="99"/>
      <c r="T115" s="99"/>
      <c r="U115" s="99"/>
      <c r="V115" s="99"/>
      <c r="W115" s="96"/>
      <c r="X115" s="96"/>
    </row>
    <row r="116" spans="2:24" ht="15" customHeight="1">
      <c r="B116" s="72" t="s">
        <v>168</v>
      </c>
      <c r="C116" s="32">
        <v>0.62448472556219403</v>
      </c>
      <c r="D116" s="32">
        <v>0</v>
      </c>
      <c r="E116" s="32">
        <v>1</v>
      </c>
      <c r="J116" s="84"/>
      <c r="K116" s="74"/>
      <c r="L116" s="307" t="s">
        <v>195</v>
      </c>
      <c r="M116" s="307"/>
      <c r="N116" s="74"/>
      <c r="O116" s="74"/>
      <c r="P116" s="307" t="s">
        <v>196</v>
      </c>
      <c r="Q116" s="307"/>
      <c r="R116" s="76"/>
      <c r="S116" s="99"/>
      <c r="T116" s="99"/>
      <c r="U116" s="99"/>
      <c r="V116" s="99"/>
      <c r="W116" s="96"/>
      <c r="X116" s="96"/>
    </row>
    <row r="117" spans="2:24" ht="15" customHeight="1">
      <c r="B117" s="72" t="s">
        <v>169</v>
      </c>
      <c r="C117" s="32">
        <v>0.47743439041715702</v>
      </c>
      <c r="D117" s="32">
        <v>0</v>
      </c>
      <c r="E117" s="32">
        <v>1</v>
      </c>
      <c r="J117" s="84"/>
      <c r="K117" s="74"/>
      <c r="L117" s="307" t="s">
        <v>197</v>
      </c>
      <c r="M117" s="307"/>
      <c r="N117" s="74"/>
      <c r="O117" s="74"/>
      <c r="P117" s="78"/>
      <c r="Q117" s="78"/>
      <c r="R117" s="76"/>
      <c r="S117" s="99"/>
      <c r="T117" s="99"/>
      <c r="U117" s="99"/>
      <c r="V117" s="99"/>
      <c r="W117" s="96"/>
      <c r="X117" s="96"/>
    </row>
    <row r="118" spans="2:24" ht="15" customHeight="1">
      <c r="B118" s="72" t="s">
        <v>172</v>
      </c>
      <c r="C118" s="32">
        <v>0.55872775578053901</v>
      </c>
      <c r="D118" s="32">
        <v>0</v>
      </c>
      <c r="E118" s="32">
        <v>1</v>
      </c>
      <c r="J118" s="84"/>
      <c r="K118" s="74"/>
      <c r="L118" s="74"/>
      <c r="M118" s="74"/>
      <c r="N118" s="74"/>
      <c r="O118" s="74"/>
      <c r="P118" s="74"/>
      <c r="Q118" s="74"/>
      <c r="R118" s="74"/>
      <c r="S118" s="99"/>
      <c r="T118" s="99"/>
      <c r="U118" s="99"/>
      <c r="V118" s="99"/>
      <c r="W118" s="96"/>
      <c r="X118" s="96"/>
    </row>
    <row r="119" spans="2:24" ht="15" customHeight="1">
      <c r="B119" s="72" t="s">
        <v>175</v>
      </c>
      <c r="C119" s="32">
        <v>0.41807826455975999</v>
      </c>
      <c r="D119" s="32">
        <v>0</v>
      </c>
      <c r="E119" s="32">
        <v>1</v>
      </c>
      <c r="J119" s="84"/>
      <c r="K119" s="306" t="s">
        <v>217</v>
      </c>
      <c r="L119" s="306"/>
      <c r="M119" s="306"/>
      <c r="N119" s="306"/>
      <c r="O119" s="306"/>
      <c r="P119" s="306"/>
      <c r="Q119" s="306"/>
      <c r="R119" s="306"/>
      <c r="S119" s="99"/>
      <c r="T119" s="99"/>
      <c r="U119" s="99"/>
      <c r="V119" s="99"/>
      <c r="W119" s="96"/>
      <c r="X119" s="96"/>
    </row>
    <row r="120" spans="2:24">
      <c r="B120" s="94" t="s">
        <v>176</v>
      </c>
      <c r="C120" s="95">
        <v>0.38239625611837902</v>
      </c>
      <c r="D120" s="32">
        <v>0</v>
      </c>
      <c r="E120" s="32">
        <v>1</v>
      </c>
      <c r="J120" s="84"/>
      <c r="K120" s="306"/>
      <c r="L120" s="306"/>
      <c r="M120" s="306"/>
      <c r="N120" s="306"/>
      <c r="O120" s="306"/>
      <c r="P120" s="306"/>
      <c r="Q120" s="306"/>
      <c r="R120" s="306"/>
      <c r="S120" s="99"/>
      <c r="T120" s="99"/>
      <c r="U120" s="99"/>
      <c r="V120" s="99"/>
      <c r="W120" s="96"/>
      <c r="X120" s="96"/>
    </row>
    <row r="121" spans="2:24">
      <c r="B121" s="72" t="s">
        <v>177</v>
      </c>
      <c r="C121" s="32">
        <v>0.58513651095688801</v>
      </c>
      <c r="D121" s="32">
        <v>0</v>
      </c>
      <c r="E121" s="32">
        <v>1</v>
      </c>
      <c r="J121" s="84"/>
      <c r="K121" s="74"/>
      <c r="L121" s="74"/>
      <c r="M121" s="74"/>
      <c r="N121" s="74"/>
      <c r="O121" s="74"/>
      <c r="P121" s="74"/>
      <c r="Q121" s="74"/>
      <c r="R121" s="74"/>
      <c r="S121" s="100"/>
      <c r="T121" s="100"/>
      <c r="U121" s="100"/>
      <c r="V121" s="100"/>
      <c r="W121" s="96"/>
      <c r="X121" s="96"/>
    </row>
    <row r="122" spans="2:24">
      <c r="B122" s="72" t="s">
        <v>178</v>
      </c>
      <c r="C122" s="32">
        <v>0.40936882411067099</v>
      </c>
      <c r="D122" s="32">
        <v>0</v>
      </c>
      <c r="E122" s="32">
        <v>1</v>
      </c>
      <c r="K122" s="96"/>
      <c r="L122" s="96"/>
      <c r="M122" s="96"/>
      <c r="N122" s="96"/>
      <c r="O122" s="96"/>
      <c r="P122" s="96"/>
      <c r="Q122" s="96"/>
      <c r="R122" s="96"/>
      <c r="S122" s="96"/>
      <c r="T122" s="96"/>
      <c r="U122" s="96"/>
      <c r="V122" s="96"/>
      <c r="W122" s="96"/>
      <c r="X122" s="96"/>
    </row>
    <row r="123" spans="2:24">
      <c r="B123" s="72" t="s">
        <v>179</v>
      </c>
      <c r="C123" s="32">
        <v>0.422510243817384</v>
      </c>
      <c r="D123" s="32">
        <v>0</v>
      </c>
      <c r="E123" s="32">
        <v>1</v>
      </c>
      <c r="K123" s="96"/>
      <c r="L123" s="96"/>
      <c r="M123" s="96"/>
      <c r="N123" s="96"/>
      <c r="O123" s="96"/>
      <c r="P123" s="96"/>
      <c r="Q123" s="96"/>
      <c r="R123" s="96"/>
      <c r="S123" s="96"/>
      <c r="T123" s="96"/>
      <c r="U123" s="96"/>
      <c r="V123" s="96"/>
      <c r="W123" s="96"/>
      <c r="X123" s="96"/>
    </row>
    <row r="124" spans="2:24">
      <c r="B124" s="94" t="s">
        <v>180</v>
      </c>
      <c r="C124" s="95">
        <v>0.35980658605882598</v>
      </c>
      <c r="D124" s="32">
        <v>0</v>
      </c>
      <c r="E124" s="32">
        <v>1</v>
      </c>
      <c r="K124" s="96"/>
      <c r="L124" s="96"/>
      <c r="M124" s="96"/>
      <c r="N124" s="96"/>
      <c r="O124" s="96"/>
      <c r="P124" s="96"/>
      <c r="Q124" s="96"/>
      <c r="R124" s="96"/>
      <c r="S124" s="96"/>
      <c r="T124" s="96"/>
      <c r="U124" s="96"/>
      <c r="V124" s="96"/>
      <c r="W124" s="96"/>
      <c r="X124" s="96"/>
    </row>
    <row r="125" spans="2:24">
      <c r="B125" s="94" t="s">
        <v>181</v>
      </c>
      <c r="C125" s="95">
        <v>0.33414799696445402</v>
      </c>
      <c r="D125" s="32">
        <v>0</v>
      </c>
      <c r="E125" s="32">
        <v>1</v>
      </c>
    </row>
    <row r="126" spans="2:24">
      <c r="B126" s="72" t="s">
        <v>182</v>
      </c>
      <c r="C126" s="32">
        <v>0.619170427681066</v>
      </c>
      <c r="D126" s="32">
        <v>0</v>
      </c>
      <c r="E126" s="32">
        <v>1</v>
      </c>
    </row>
    <row r="127" spans="2:24">
      <c r="B127" s="92" t="s">
        <v>183</v>
      </c>
      <c r="C127" s="93">
        <v>0.66665535885967897</v>
      </c>
      <c r="D127" s="32">
        <v>0</v>
      </c>
      <c r="E127" s="32">
        <v>1</v>
      </c>
    </row>
    <row r="128" spans="2:24">
      <c r="B128" s="72" t="s">
        <v>184</v>
      </c>
      <c r="C128" s="32">
        <v>0.58930720942623704</v>
      </c>
      <c r="D128" s="32">
        <v>0</v>
      </c>
      <c r="E128" s="32">
        <v>1</v>
      </c>
    </row>
    <row r="129" spans="2:7">
      <c r="B129" s="72"/>
    </row>
    <row r="130" spans="2:7">
      <c r="B130" s="72"/>
    </row>
    <row r="131" spans="2:7">
      <c r="B131" s="72"/>
    </row>
    <row r="135" spans="2:7" ht="19">
      <c r="B135" s="310" t="s">
        <v>222</v>
      </c>
      <c r="C135" s="310"/>
      <c r="D135" s="310"/>
      <c r="E135" s="310"/>
      <c r="F135" s="310"/>
      <c r="G135" s="310"/>
    </row>
    <row r="136" spans="2:7">
      <c r="B136" s="72"/>
    </row>
    <row r="137" spans="2:7">
      <c r="B137" s="72"/>
    </row>
    <row r="162" spans="3:15" ht="19">
      <c r="C162" s="309" t="s">
        <v>142</v>
      </c>
      <c r="D162" s="309"/>
      <c r="M162" s="309" t="s">
        <v>143</v>
      </c>
      <c r="N162" s="309"/>
      <c r="O162" s="309"/>
    </row>
    <row r="193" spans="2:15" ht="19">
      <c r="B193" s="106"/>
      <c r="C193" s="309" t="s">
        <v>144</v>
      </c>
      <c r="D193" s="309"/>
      <c r="E193" s="103"/>
      <c r="L193" s="104" t="s">
        <v>145</v>
      </c>
      <c r="M193" s="104"/>
      <c r="N193" s="104"/>
      <c r="O193" s="86"/>
    </row>
    <row r="225" spans="2:15" ht="19">
      <c r="B225" s="106"/>
      <c r="C225" s="104" t="s">
        <v>146</v>
      </c>
      <c r="D225" s="104"/>
      <c r="E225" s="103"/>
      <c r="F225" s="103"/>
      <c r="L225" s="309" t="s">
        <v>210</v>
      </c>
      <c r="M225" s="309"/>
      <c r="N225" s="309"/>
      <c r="O225" s="309"/>
    </row>
    <row r="258" spans="2:15" ht="19">
      <c r="B258" s="106"/>
      <c r="C258" s="309" t="s">
        <v>223</v>
      </c>
      <c r="D258" s="309"/>
      <c r="E258" s="309"/>
      <c r="F258" s="103"/>
      <c r="G258" s="103"/>
      <c r="L258" s="309" t="s">
        <v>224</v>
      </c>
      <c r="M258" s="309"/>
      <c r="N258" s="309"/>
      <c r="O258" s="309"/>
    </row>
    <row r="288" spans="3:16" ht="19">
      <c r="C288" s="308" t="s">
        <v>225</v>
      </c>
      <c r="D288" s="308"/>
      <c r="E288" s="308"/>
      <c r="F288" s="105"/>
      <c r="G288" s="105"/>
      <c r="L288" s="308" t="s">
        <v>226</v>
      </c>
      <c r="M288" s="308"/>
      <c r="N288" s="308"/>
      <c r="O288" s="308"/>
      <c r="P288" s="308"/>
    </row>
  </sheetData>
  <mergeCells count="40">
    <mergeCell ref="J23:J43"/>
    <mergeCell ref="H70:H90"/>
    <mergeCell ref="C288:E288"/>
    <mergeCell ref="C258:E258"/>
    <mergeCell ref="C193:D193"/>
    <mergeCell ref="B135:G135"/>
    <mergeCell ref="B10:D10"/>
    <mergeCell ref="B51:E51"/>
    <mergeCell ref="B77:E77"/>
    <mergeCell ref="B104:E104"/>
    <mergeCell ref="C106:E106"/>
    <mergeCell ref="B48:R49"/>
    <mergeCell ref="K54:S60"/>
    <mergeCell ref="L258:O258"/>
    <mergeCell ref="C162:D162"/>
    <mergeCell ref="M162:O162"/>
    <mergeCell ref="L225:O225"/>
    <mergeCell ref="L288:P288"/>
    <mergeCell ref="K119:R120"/>
    <mergeCell ref="K89:L89"/>
    <mergeCell ref="N89:O89"/>
    <mergeCell ref="Q89:R89"/>
    <mergeCell ref="Q90:R90"/>
    <mergeCell ref="L115:M115"/>
    <mergeCell ref="P115:Q115"/>
    <mergeCell ref="L116:M116"/>
    <mergeCell ref="P116:Q116"/>
    <mergeCell ref="L117:M117"/>
    <mergeCell ref="K111:R111"/>
    <mergeCell ref="L113:M113"/>
    <mergeCell ref="P113:Q113"/>
    <mergeCell ref="L114:M114"/>
    <mergeCell ref="P114:Q114"/>
    <mergeCell ref="K85:R85"/>
    <mergeCell ref="K87:L87"/>
    <mergeCell ref="N87:O87"/>
    <mergeCell ref="Q87:R87"/>
    <mergeCell ref="K88:L88"/>
    <mergeCell ref="N88:O88"/>
    <mergeCell ref="Q88:R88"/>
  </mergeCells>
  <hyperlinks>
    <hyperlink ref="Q1" location="'Title Page'!A1" display="Title page" xr:uid="{3E04E1D4-1EAA-D442-BE8B-5A20EAF6456B}"/>
  </hyperlinks>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B0806-7D31-7D44-9967-8A66B305D449}">
  <dimension ref="B1:AC294"/>
  <sheetViews>
    <sheetView showGridLines="0" tabSelected="1" topLeftCell="D215" zoomScaleNormal="75" workbookViewId="0">
      <selection activeCell="AC211" sqref="AC211"/>
    </sheetView>
  </sheetViews>
  <sheetFormatPr baseColWidth="10" defaultColWidth="8.83203125" defaultRowHeight="15"/>
  <cols>
    <col min="1" max="1" width="4" customWidth="1"/>
    <col min="2" max="2" width="2.6640625" style="6" customWidth="1"/>
    <col min="3" max="7" width="11.33203125" customWidth="1"/>
    <col min="8" max="8" width="5.6640625" customWidth="1"/>
    <col min="9" max="19" width="11.33203125" customWidth="1"/>
  </cols>
  <sheetData>
    <row r="1" spans="2:27">
      <c r="AA1" s="20" t="s">
        <v>18</v>
      </c>
    </row>
    <row r="5" spans="2:27">
      <c r="B5" s="107" t="s">
        <v>35</v>
      </c>
      <c r="C5" s="19"/>
    </row>
    <row r="7" spans="2:27">
      <c r="B7" s="108" t="s">
        <v>227</v>
      </c>
      <c r="C7" s="109"/>
      <c r="D7" s="109"/>
      <c r="E7" s="97"/>
      <c r="F7" s="97"/>
      <c r="G7" s="97"/>
      <c r="I7" s="110" t="s">
        <v>228</v>
      </c>
      <c r="J7" s="97"/>
      <c r="K7" s="97"/>
      <c r="L7" s="97"/>
      <c r="M7" s="97"/>
      <c r="N7" s="97"/>
      <c r="O7" s="97"/>
      <c r="P7" s="97"/>
      <c r="Q7" s="97"/>
      <c r="R7" s="97"/>
      <c r="S7" s="97"/>
      <c r="T7" s="97"/>
      <c r="U7" s="97"/>
      <c r="V7" s="97"/>
      <c r="W7" s="97"/>
      <c r="X7" s="97"/>
      <c r="Y7" s="97"/>
      <c r="Z7" s="97"/>
    </row>
    <row r="8" spans="2:27" ht="14.5" customHeight="1">
      <c r="C8" s="80"/>
      <c r="D8" s="80"/>
      <c r="E8" s="80"/>
      <c r="F8" s="80"/>
      <c r="G8" s="80"/>
    </row>
    <row r="9" spans="2:27" ht="14.5" customHeight="1">
      <c r="B9" s="111" t="s">
        <v>229</v>
      </c>
      <c r="C9" s="314" t="s">
        <v>230</v>
      </c>
      <c r="D9" s="314"/>
      <c r="E9" s="314"/>
      <c r="F9" s="314"/>
      <c r="G9" s="314"/>
      <c r="I9" s="315" t="s">
        <v>296</v>
      </c>
      <c r="J9" s="316"/>
      <c r="K9" s="316"/>
      <c r="L9" s="316"/>
      <c r="M9" s="316"/>
      <c r="N9" s="316"/>
      <c r="O9" s="316"/>
      <c r="P9" s="316"/>
      <c r="Q9" s="316"/>
      <c r="R9" s="316"/>
      <c r="S9" s="316"/>
      <c r="T9" s="316"/>
      <c r="U9" s="316"/>
      <c r="V9" s="316"/>
      <c r="W9" s="316"/>
      <c r="X9" s="316"/>
      <c r="Y9" s="316"/>
      <c r="Z9" s="316"/>
    </row>
    <row r="10" spans="2:27">
      <c r="B10" s="112"/>
      <c r="C10" s="314"/>
      <c r="D10" s="314"/>
      <c r="E10" s="314"/>
      <c r="F10" s="314"/>
      <c r="G10" s="314"/>
      <c r="I10" s="316"/>
      <c r="J10" s="316"/>
      <c r="K10" s="316"/>
      <c r="L10" s="316"/>
      <c r="M10" s="316"/>
      <c r="N10" s="316"/>
      <c r="O10" s="316"/>
      <c r="P10" s="316"/>
      <c r="Q10" s="316"/>
      <c r="R10" s="316"/>
      <c r="S10" s="316"/>
      <c r="T10" s="316"/>
      <c r="U10" s="316"/>
      <c r="V10" s="316"/>
      <c r="W10" s="316"/>
      <c r="X10" s="316"/>
      <c r="Y10" s="316"/>
      <c r="Z10" s="316"/>
    </row>
    <row r="11" spans="2:27">
      <c r="B11" s="112"/>
      <c r="C11" s="314"/>
      <c r="D11" s="314"/>
      <c r="E11" s="314"/>
      <c r="F11" s="314"/>
      <c r="G11" s="314"/>
      <c r="I11" s="316"/>
      <c r="J11" s="316"/>
      <c r="K11" s="316"/>
      <c r="L11" s="316"/>
      <c r="M11" s="316"/>
      <c r="N11" s="316"/>
      <c r="O11" s="316"/>
      <c r="P11" s="316"/>
      <c r="Q11" s="316"/>
      <c r="R11" s="316"/>
      <c r="S11" s="316"/>
      <c r="T11" s="316"/>
      <c r="U11" s="316"/>
      <c r="V11" s="316"/>
      <c r="W11" s="316"/>
      <c r="X11" s="316"/>
      <c r="Y11" s="316"/>
      <c r="Z11" s="316"/>
    </row>
    <row r="12" spans="2:27">
      <c r="B12" s="112"/>
      <c r="C12" s="314"/>
      <c r="D12" s="314"/>
      <c r="E12" s="314"/>
      <c r="F12" s="314"/>
      <c r="G12" s="314"/>
      <c r="I12" s="316"/>
      <c r="J12" s="316"/>
      <c r="K12" s="316"/>
      <c r="L12" s="316"/>
      <c r="M12" s="316"/>
      <c r="N12" s="316"/>
      <c r="O12" s="316"/>
      <c r="P12" s="316"/>
      <c r="Q12" s="316"/>
      <c r="R12" s="316"/>
      <c r="S12" s="316"/>
      <c r="T12" s="316"/>
      <c r="U12" s="316"/>
      <c r="V12" s="316"/>
      <c r="W12" s="316"/>
      <c r="X12" s="316"/>
      <c r="Y12" s="316"/>
      <c r="Z12" s="316"/>
    </row>
    <row r="13" spans="2:27">
      <c r="B13" s="82"/>
      <c r="C13" s="80"/>
      <c r="D13" s="80"/>
      <c r="E13" s="80"/>
      <c r="F13" s="80"/>
      <c r="G13" s="80"/>
      <c r="K13" s="214"/>
      <c r="L13" s="214"/>
      <c r="M13" s="214"/>
      <c r="N13" s="214"/>
      <c r="O13" s="214"/>
      <c r="P13" s="214"/>
      <c r="Q13" s="214"/>
      <c r="R13" s="122"/>
      <c r="S13" s="122"/>
      <c r="T13" s="122"/>
      <c r="U13" s="122"/>
      <c r="V13" s="122"/>
      <c r="W13" s="122"/>
      <c r="X13" s="122"/>
      <c r="Y13" s="122"/>
      <c r="Z13" s="122"/>
      <c r="AA13" s="122"/>
    </row>
    <row r="14" spans="2:27">
      <c r="L14" s="214" t="s">
        <v>147</v>
      </c>
      <c r="R14" s="123"/>
      <c r="S14" s="329" t="s">
        <v>148</v>
      </c>
      <c r="T14" s="329"/>
      <c r="U14" s="329"/>
      <c r="V14" s="329"/>
      <c r="W14" s="329"/>
      <c r="X14" s="329"/>
      <c r="Y14" s="329"/>
      <c r="Z14" s="123"/>
      <c r="AA14" s="122"/>
    </row>
    <row r="15" spans="2:27">
      <c r="Q15" s="122"/>
      <c r="R15" s="123"/>
      <c r="S15" s="124"/>
      <c r="T15" s="124"/>
      <c r="U15" s="124"/>
      <c r="V15" s="124"/>
      <c r="W15" s="124"/>
      <c r="X15" s="124"/>
      <c r="Y15" s="124"/>
      <c r="Z15" s="125"/>
      <c r="AA15" s="122"/>
    </row>
    <row r="16" spans="2:27">
      <c r="P16" s="74"/>
      <c r="Q16" s="122"/>
      <c r="R16" s="123"/>
      <c r="S16" s="124"/>
      <c r="T16" s="124"/>
      <c r="U16" s="124"/>
      <c r="V16" s="124"/>
      <c r="W16" s="124"/>
      <c r="X16" s="124"/>
      <c r="Y16" s="124"/>
      <c r="Z16" s="125"/>
      <c r="AA16" s="122"/>
    </row>
    <row r="17" spans="16:27">
      <c r="P17" s="81" t="s">
        <v>150</v>
      </c>
      <c r="Q17" s="122"/>
      <c r="R17" s="123"/>
      <c r="S17" s="124"/>
      <c r="T17" s="124"/>
      <c r="U17" s="124"/>
      <c r="V17" s="124"/>
      <c r="W17" s="124"/>
      <c r="X17" s="124"/>
      <c r="Y17" s="124"/>
      <c r="Z17" s="125"/>
      <c r="AA17" s="122"/>
    </row>
    <row r="18" spans="16:27">
      <c r="P18" s="215" t="s">
        <v>151</v>
      </c>
      <c r="Q18" s="122"/>
      <c r="R18" s="123"/>
      <c r="S18" s="124"/>
      <c r="T18" s="124"/>
      <c r="U18" s="124"/>
      <c r="V18" s="124"/>
      <c r="W18" s="124"/>
      <c r="X18" s="124"/>
      <c r="Y18" s="124"/>
      <c r="Z18" s="125"/>
      <c r="AA18" s="122"/>
    </row>
    <row r="19" spans="16:27">
      <c r="P19" s="215" t="s">
        <v>152</v>
      </c>
      <c r="Q19" s="122"/>
      <c r="R19" s="123"/>
      <c r="S19" s="124"/>
      <c r="T19" s="124"/>
      <c r="U19" s="124"/>
      <c r="V19" s="124"/>
      <c r="W19" s="124"/>
      <c r="X19" s="124"/>
      <c r="Y19" s="124"/>
      <c r="Z19" s="125"/>
      <c r="AA19" s="122"/>
    </row>
    <row r="20" spans="16:27">
      <c r="P20" s="215" t="s">
        <v>153</v>
      </c>
      <c r="Q20" s="122"/>
      <c r="R20" s="123"/>
      <c r="S20" s="124"/>
      <c r="T20" s="124"/>
      <c r="U20" s="124"/>
      <c r="V20" s="124"/>
      <c r="W20" s="124"/>
      <c r="X20" s="124"/>
      <c r="Y20" s="124"/>
      <c r="Z20" s="125"/>
      <c r="AA20" s="122"/>
    </row>
    <row r="21" spans="16:27">
      <c r="P21" s="215" t="s">
        <v>154</v>
      </c>
      <c r="Q21" s="122"/>
      <c r="R21" s="123"/>
      <c r="S21" s="124"/>
      <c r="T21" s="124"/>
      <c r="U21" s="124"/>
      <c r="V21" s="124"/>
      <c r="W21" s="124"/>
      <c r="X21" s="124"/>
      <c r="Y21" s="124"/>
      <c r="Z21" s="125"/>
      <c r="AA21" s="122"/>
    </row>
    <row r="22" spans="16:27">
      <c r="P22" s="215" t="s">
        <v>155</v>
      </c>
      <c r="Q22" s="122"/>
      <c r="R22" s="123"/>
      <c r="S22" s="124"/>
      <c r="T22" s="124"/>
      <c r="U22" s="124"/>
      <c r="V22" s="124"/>
      <c r="W22" s="124"/>
      <c r="X22" s="124"/>
      <c r="Y22" s="124"/>
      <c r="Z22" s="125"/>
      <c r="AA22" s="122"/>
    </row>
    <row r="23" spans="16:27">
      <c r="P23" s="215" t="s">
        <v>156</v>
      </c>
      <c r="Q23" s="122"/>
      <c r="R23" s="123"/>
      <c r="S23" s="124"/>
      <c r="T23" s="124"/>
      <c r="U23" s="124"/>
      <c r="V23" s="124"/>
      <c r="W23" s="124"/>
      <c r="X23" s="124"/>
      <c r="Y23" s="124"/>
      <c r="Z23" s="125"/>
      <c r="AA23" s="122"/>
    </row>
    <row r="24" spans="16:27">
      <c r="P24" s="215" t="s">
        <v>157</v>
      </c>
      <c r="Q24" s="122"/>
      <c r="R24" s="123"/>
      <c r="S24" s="124"/>
      <c r="T24" s="124"/>
      <c r="U24" s="124"/>
      <c r="V24" s="124"/>
      <c r="W24" s="124"/>
      <c r="X24" s="124"/>
      <c r="Y24" s="124"/>
      <c r="Z24" s="125"/>
      <c r="AA24" s="122"/>
    </row>
    <row r="25" spans="16:27">
      <c r="Q25" s="122"/>
      <c r="R25" s="123"/>
      <c r="S25" s="124"/>
      <c r="T25" s="126"/>
      <c r="U25" s="124"/>
      <c r="V25" s="124"/>
      <c r="W25" s="124"/>
      <c r="X25" s="124"/>
      <c r="Y25" s="124"/>
      <c r="Z25" s="125"/>
      <c r="AA25" s="122"/>
    </row>
    <row r="26" spans="16:27">
      <c r="Q26" s="122"/>
      <c r="R26" s="123"/>
      <c r="S26" s="124"/>
      <c r="T26" s="124"/>
      <c r="U26" s="124"/>
      <c r="V26" s="124"/>
      <c r="W26" s="124"/>
      <c r="X26" s="124"/>
      <c r="Y26" s="124"/>
      <c r="Z26" s="125"/>
      <c r="AA26" s="122"/>
    </row>
    <row r="27" spans="16:27">
      <c r="Q27" s="122"/>
      <c r="R27" s="123"/>
      <c r="S27" s="124"/>
      <c r="T27" s="124"/>
      <c r="U27" s="124"/>
      <c r="V27" s="124"/>
      <c r="W27" s="124"/>
      <c r="X27" s="124"/>
      <c r="Y27" s="124"/>
      <c r="Z27" s="125"/>
      <c r="AA27" s="122"/>
    </row>
    <row r="28" spans="16:27">
      <c r="Q28" s="122"/>
      <c r="R28" s="123"/>
      <c r="S28" s="124"/>
      <c r="T28" s="124"/>
      <c r="U28" s="124"/>
      <c r="V28" s="124"/>
      <c r="W28" s="124"/>
      <c r="X28" s="124"/>
      <c r="Y28" s="124"/>
      <c r="Z28" s="125"/>
      <c r="AA28" s="122"/>
    </row>
    <row r="29" spans="16:27">
      <c r="Q29" s="122"/>
      <c r="R29" s="123"/>
      <c r="S29" s="126"/>
      <c r="T29" s="124"/>
      <c r="U29" s="124"/>
      <c r="V29" s="124"/>
      <c r="W29" s="124"/>
      <c r="X29" s="124"/>
      <c r="Y29" s="127"/>
      <c r="Z29" s="125"/>
      <c r="AA29" s="122"/>
    </row>
    <row r="30" spans="16:27">
      <c r="Q30" s="122"/>
      <c r="R30" s="123"/>
      <c r="S30" s="124"/>
      <c r="T30" s="124"/>
      <c r="U30" s="124"/>
      <c r="V30" s="124"/>
      <c r="W30" s="124"/>
      <c r="X30" s="124"/>
      <c r="Y30" s="124"/>
      <c r="Z30" s="125"/>
      <c r="AA30" s="122"/>
    </row>
    <row r="31" spans="16:27">
      <c r="Q31" s="122"/>
      <c r="R31" s="123"/>
      <c r="S31" s="124"/>
      <c r="T31" s="124"/>
      <c r="U31" s="124"/>
      <c r="V31" s="124"/>
      <c r="W31" s="124"/>
      <c r="X31" s="124"/>
      <c r="Y31" s="124"/>
      <c r="Z31" s="125"/>
      <c r="AA31" s="122"/>
    </row>
    <row r="32" spans="16:27">
      <c r="Q32" s="122"/>
      <c r="R32" s="123"/>
      <c r="S32" s="124"/>
      <c r="T32" s="124"/>
      <c r="U32" s="124"/>
      <c r="V32" s="124"/>
      <c r="W32" s="124"/>
      <c r="X32" s="124"/>
      <c r="Y32" s="124"/>
      <c r="Z32" s="125"/>
      <c r="AA32" s="122"/>
    </row>
    <row r="33" spans="2:29">
      <c r="Q33" s="122"/>
      <c r="R33" s="123"/>
      <c r="S33" s="124"/>
      <c r="T33" s="124"/>
      <c r="U33" s="124"/>
      <c r="V33" s="124"/>
      <c r="W33" s="124"/>
      <c r="X33" s="124"/>
      <c r="Y33" s="124"/>
      <c r="Z33" s="125"/>
      <c r="AA33" s="122"/>
    </row>
    <row r="34" spans="2:29">
      <c r="Q34" s="122"/>
      <c r="R34" s="123"/>
      <c r="S34" s="124"/>
      <c r="T34" s="124"/>
      <c r="U34" s="124"/>
      <c r="V34" s="124"/>
      <c r="W34" s="124"/>
      <c r="X34" s="124"/>
      <c r="Y34" s="124"/>
      <c r="Z34" s="125"/>
      <c r="AA34" s="122"/>
    </row>
    <row r="35" spans="2:29">
      <c r="Q35" s="122"/>
      <c r="R35" s="123"/>
      <c r="S35" s="124"/>
      <c r="T35" s="124"/>
      <c r="U35" s="124"/>
      <c r="V35" s="124"/>
      <c r="W35" s="124"/>
      <c r="X35" s="124"/>
      <c r="Y35" s="124"/>
      <c r="Z35" s="125"/>
      <c r="AA35" s="122"/>
      <c r="AC35" s="72"/>
    </row>
    <row r="36" spans="2:29">
      <c r="Q36" s="122"/>
      <c r="R36" s="123"/>
      <c r="S36" s="124"/>
      <c r="T36" s="124"/>
      <c r="U36" s="124"/>
      <c r="V36" s="124"/>
      <c r="W36" s="124"/>
      <c r="X36" s="124"/>
      <c r="Y36" s="124"/>
      <c r="Z36" s="125"/>
      <c r="AA36" s="122"/>
    </row>
    <row r="37" spans="2:29">
      <c r="Q37" s="122"/>
      <c r="R37" s="123"/>
      <c r="S37" s="124"/>
      <c r="T37" s="124"/>
      <c r="U37" s="124"/>
      <c r="V37" s="124"/>
      <c r="W37" s="124"/>
      <c r="X37" s="124"/>
      <c r="Y37" s="124"/>
      <c r="Z37" s="125"/>
      <c r="AA37" s="122"/>
    </row>
    <row r="38" spans="2:29">
      <c r="Q38" s="122"/>
      <c r="R38" s="123"/>
      <c r="S38" s="124"/>
      <c r="T38" s="124"/>
      <c r="U38" s="124"/>
      <c r="V38" s="124"/>
      <c r="W38" s="124"/>
      <c r="X38" s="124"/>
      <c r="Y38" s="124"/>
      <c r="Z38" s="125"/>
      <c r="AA38" s="122"/>
    </row>
    <row r="39" spans="2:29">
      <c r="Q39" s="122"/>
      <c r="R39" s="128"/>
      <c r="S39" s="129"/>
      <c r="T39" s="130"/>
      <c r="U39" s="131"/>
      <c r="V39" s="131"/>
      <c r="W39" s="131"/>
      <c r="X39" s="131"/>
      <c r="Y39" s="132"/>
      <c r="Z39" s="131"/>
      <c r="AA39" s="122"/>
    </row>
    <row r="40" spans="2:29">
      <c r="I40" s="114"/>
      <c r="J40" s="317"/>
      <c r="K40" s="317"/>
      <c r="L40" s="317"/>
      <c r="M40" s="317"/>
      <c r="N40" s="317"/>
      <c r="O40" s="317"/>
      <c r="P40" s="317"/>
      <c r="Q40" s="131"/>
      <c r="R40" s="318"/>
      <c r="S40" s="318"/>
      <c r="T40" s="318"/>
      <c r="U40" s="318"/>
      <c r="V40" s="318"/>
      <c r="W40" s="318"/>
      <c r="X40" s="318"/>
      <c r="Y40" s="318"/>
      <c r="Z40" s="318"/>
      <c r="AA40" s="122"/>
    </row>
    <row r="41" spans="2:29">
      <c r="I41" s="113"/>
      <c r="J41" s="115"/>
      <c r="K41" s="115"/>
      <c r="L41" s="115"/>
      <c r="M41" s="115"/>
      <c r="N41" s="115"/>
      <c r="O41" s="115"/>
      <c r="P41" s="115"/>
      <c r="Q41" s="115"/>
    </row>
    <row r="42" spans="2:29" ht="14.5" customHeight="1">
      <c r="B42" s="111" t="s">
        <v>231</v>
      </c>
      <c r="C42" s="319" t="s">
        <v>232</v>
      </c>
      <c r="D42" s="319"/>
      <c r="E42" s="319"/>
      <c r="F42" s="319"/>
      <c r="G42" s="319"/>
      <c r="I42" s="397" t="s">
        <v>295</v>
      </c>
      <c r="J42" s="320"/>
      <c r="K42" s="320"/>
      <c r="L42" s="320"/>
      <c r="M42" s="320"/>
      <c r="N42" s="320"/>
      <c r="O42" s="320"/>
      <c r="P42" s="320"/>
      <c r="Q42" s="320"/>
      <c r="R42" s="320"/>
      <c r="S42" s="320"/>
      <c r="T42" s="320"/>
      <c r="U42" s="320"/>
      <c r="V42" s="320"/>
      <c r="W42" s="320"/>
      <c r="X42" s="320"/>
      <c r="Y42" s="320"/>
      <c r="Z42" s="320"/>
    </row>
    <row r="43" spans="2:29">
      <c r="B43" s="112"/>
      <c r="C43" s="319"/>
      <c r="D43" s="319"/>
      <c r="E43" s="319"/>
      <c r="F43" s="319"/>
      <c r="G43" s="319"/>
      <c r="I43" s="320"/>
      <c r="J43" s="320"/>
      <c r="K43" s="320"/>
      <c r="L43" s="320"/>
      <c r="M43" s="320"/>
      <c r="N43" s="320"/>
      <c r="O43" s="320"/>
      <c r="P43" s="320"/>
      <c r="Q43" s="320"/>
      <c r="R43" s="320"/>
      <c r="S43" s="320"/>
      <c r="T43" s="320"/>
      <c r="U43" s="320"/>
      <c r="V43" s="320"/>
      <c r="W43" s="320"/>
      <c r="X43" s="320"/>
      <c r="Y43" s="320"/>
      <c r="Z43" s="320"/>
    </row>
    <row r="44" spans="2:29">
      <c r="B44" s="112"/>
      <c r="C44" s="319"/>
      <c r="D44" s="319"/>
      <c r="E44" s="319"/>
      <c r="F44" s="319"/>
      <c r="G44" s="319"/>
      <c r="I44" s="320"/>
      <c r="J44" s="320"/>
      <c r="K44" s="320"/>
      <c r="L44" s="320"/>
      <c r="M44" s="320"/>
      <c r="N44" s="320"/>
      <c r="O44" s="320"/>
      <c r="P44" s="320"/>
      <c r="Q44" s="320"/>
      <c r="R44" s="320"/>
      <c r="S44" s="320"/>
      <c r="T44" s="320"/>
      <c r="U44" s="320"/>
      <c r="V44" s="320"/>
      <c r="W44" s="320"/>
      <c r="X44" s="320"/>
      <c r="Y44" s="320"/>
      <c r="Z44" s="320"/>
    </row>
    <row r="45" spans="2:29">
      <c r="B45" s="112"/>
      <c r="C45" s="319"/>
      <c r="D45" s="319"/>
      <c r="E45" s="319"/>
      <c r="F45" s="319"/>
      <c r="G45" s="319"/>
      <c r="I45" s="320"/>
      <c r="J45" s="320"/>
      <c r="K45" s="320"/>
      <c r="L45" s="320"/>
      <c r="M45" s="320"/>
      <c r="N45" s="320"/>
      <c r="O45" s="320"/>
      <c r="P45" s="320"/>
      <c r="Q45" s="320"/>
      <c r="R45" s="320"/>
      <c r="S45" s="320"/>
      <c r="T45" s="320"/>
      <c r="U45" s="320"/>
      <c r="V45" s="320"/>
      <c r="W45" s="320"/>
      <c r="X45" s="320"/>
      <c r="Y45" s="320"/>
      <c r="Z45" s="320"/>
    </row>
    <row r="48" spans="2:29" ht="15" customHeight="1"/>
    <row r="49" spans="12:19" ht="32">
      <c r="L49" s="133"/>
      <c r="M49" s="133"/>
      <c r="N49" s="133"/>
      <c r="O49" s="79" t="s">
        <v>233</v>
      </c>
      <c r="P49" s="79" t="s">
        <v>234</v>
      </c>
      <c r="Q49" s="79" t="s">
        <v>235</v>
      </c>
      <c r="S49" s="330" t="s">
        <v>149</v>
      </c>
    </row>
    <row r="50" spans="12:19" ht="16">
      <c r="L50" s="133"/>
      <c r="M50" s="133"/>
      <c r="N50" s="133"/>
      <c r="O50" s="205">
        <v>1</v>
      </c>
      <c r="P50" s="206" t="s">
        <v>183</v>
      </c>
      <c r="Q50" s="207">
        <v>9079273</v>
      </c>
      <c r="S50" s="330"/>
    </row>
    <row r="51" spans="12:19" ht="16">
      <c r="L51" s="133"/>
      <c r="M51" s="133"/>
      <c r="N51" s="133"/>
      <c r="O51" s="208">
        <v>2</v>
      </c>
      <c r="P51" s="209" t="s">
        <v>167</v>
      </c>
      <c r="Q51" s="210">
        <v>5177182</v>
      </c>
      <c r="S51" s="330"/>
    </row>
    <row r="52" spans="12:19" ht="16">
      <c r="L52" s="133"/>
      <c r="M52" s="133"/>
      <c r="N52" s="133"/>
      <c r="O52" s="205">
        <v>3</v>
      </c>
      <c r="P52" s="206" t="s">
        <v>184</v>
      </c>
      <c r="Q52" s="207">
        <v>2766406</v>
      </c>
      <c r="S52" s="330"/>
    </row>
    <row r="53" spans="12:19" ht="16">
      <c r="L53" s="133"/>
      <c r="M53" s="133"/>
      <c r="N53" s="133"/>
      <c r="O53" s="208">
        <v>4</v>
      </c>
      <c r="P53" s="209" t="s">
        <v>163</v>
      </c>
      <c r="Q53" s="210">
        <v>2571901</v>
      </c>
      <c r="S53" s="330"/>
    </row>
    <row r="54" spans="12:19" ht="14.5" customHeight="1">
      <c r="L54" s="133"/>
      <c r="M54" s="133"/>
      <c r="N54" s="133"/>
      <c r="O54" s="205">
        <v>5</v>
      </c>
      <c r="P54" s="206" t="s">
        <v>172</v>
      </c>
      <c r="Q54" s="207">
        <v>2121731</v>
      </c>
      <c r="S54" s="330"/>
    </row>
    <row r="55" spans="12:19" ht="16">
      <c r="L55" s="133"/>
      <c r="M55" s="133"/>
      <c r="N55" s="133"/>
      <c r="O55" s="208">
        <v>6</v>
      </c>
      <c r="P55" s="211" t="s">
        <v>180</v>
      </c>
      <c r="Q55" s="212">
        <v>1782705</v>
      </c>
      <c r="S55" s="330"/>
    </row>
    <row r="56" spans="12:19" ht="16">
      <c r="L56" s="133"/>
      <c r="M56" s="133"/>
      <c r="N56" s="133"/>
      <c r="O56" s="193">
        <v>7</v>
      </c>
      <c r="P56" s="194" t="s">
        <v>162</v>
      </c>
      <c r="Q56" s="193">
        <v>1120828</v>
      </c>
      <c r="S56" s="330"/>
    </row>
    <row r="57" spans="12:19" ht="14.5" customHeight="1">
      <c r="L57" s="133"/>
      <c r="M57" s="133"/>
      <c r="N57" s="133"/>
      <c r="O57" s="195">
        <v>8</v>
      </c>
      <c r="P57" s="196" t="s">
        <v>166</v>
      </c>
      <c r="Q57" s="195">
        <v>1012074</v>
      </c>
      <c r="S57" s="330"/>
    </row>
    <row r="58" spans="12:19" ht="16">
      <c r="L58" s="133"/>
      <c r="M58" s="133"/>
      <c r="N58" s="133"/>
      <c r="O58" s="193">
        <v>9</v>
      </c>
      <c r="P58" s="194" t="s">
        <v>168</v>
      </c>
      <c r="Q58" s="193">
        <v>1003834</v>
      </c>
      <c r="S58" s="330"/>
    </row>
    <row r="59" spans="12:19" ht="32">
      <c r="L59" s="133"/>
      <c r="M59" s="133"/>
      <c r="N59" s="133"/>
      <c r="O59" s="195">
        <v>10</v>
      </c>
      <c r="P59" s="196" t="s">
        <v>236</v>
      </c>
      <c r="Q59" s="195">
        <v>822136</v>
      </c>
      <c r="S59" s="330"/>
    </row>
    <row r="60" spans="12:19" ht="14.5" customHeight="1">
      <c r="L60" s="133"/>
      <c r="M60" s="133"/>
      <c r="N60" s="133"/>
      <c r="O60" s="193">
        <v>11</v>
      </c>
      <c r="P60" s="194" t="s">
        <v>175</v>
      </c>
      <c r="Q60" s="193">
        <v>699857</v>
      </c>
      <c r="S60" s="330"/>
    </row>
    <row r="61" spans="12:19" ht="14.5" customHeight="1">
      <c r="L61" s="133"/>
      <c r="M61" s="133"/>
      <c r="N61" s="133"/>
      <c r="O61" s="195">
        <v>12</v>
      </c>
      <c r="P61" s="196" t="s">
        <v>177</v>
      </c>
      <c r="Q61" s="195">
        <v>674781</v>
      </c>
      <c r="S61" s="330"/>
    </row>
    <row r="62" spans="12:19" ht="16">
      <c r="L62" s="133"/>
      <c r="M62" s="133"/>
      <c r="N62" s="133"/>
      <c r="O62" s="193">
        <v>13</v>
      </c>
      <c r="P62" s="194" t="s">
        <v>164</v>
      </c>
      <c r="Q62" s="193">
        <v>670850</v>
      </c>
      <c r="S62" s="330"/>
    </row>
    <row r="63" spans="12:19" ht="32">
      <c r="L63" s="133"/>
      <c r="M63" s="133"/>
      <c r="N63" s="133"/>
      <c r="O63" s="195">
        <v>14</v>
      </c>
      <c r="P63" s="196" t="s">
        <v>181</v>
      </c>
      <c r="Q63" s="195">
        <v>424306</v>
      </c>
      <c r="S63" s="330"/>
    </row>
    <row r="64" spans="12:19" ht="16">
      <c r="L64" s="133"/>
      <c r="M64" s="133"/>
      <c r="N64" s="133"/>
      <c r="O64" s="193">
        <v>15</v>
      </c>
      <c r="P64" s="194" t="s">
        <v>161</v>
      </c>
      <c r="Q64" s="193">
        <v>410392</v>
      </c>
      <c r="S64" s="330"/>
    </row>
    <row r="65" spans="2:26" ht="14.5" customHeight="1">
      <c r="L65" s="133"/>
      <c r="M65" s="133"/>
      <c r="N65" s="133"/>
      <c r="O65" s="197">
        <v>16</v>
      </c>
      <c r="P65" s="198" t="s">
        <v>176</v>
      </c>
      <c r="Q65" s="199">
        <v>255991</v>
      </c>
      <c r="S65" s="330"/>
    </row>
    <row r="66" spans="2:26" ht="16">
      <c r="L66" s="133"/>
      <c r="M66" s="133"/>
      <c r="N66" s="133"/>
      <c r="O66" s="200">
        <v>17</v>
      </c>
      <c r="P66" s="201" t="s">
        <v>237</v>
      </c>
      <c r="Q66" s="202">
        <v>144627</v>
      </c>
      <c r="S66" s="330"/>
    </row>
    <row r="67" spans="2:26" ht="16">
      <c r="L67" s="133"/>
      <c r="M67" s="133"/>
      <c r="N67" s="133"/>
      <c r="O67" s="197">
        <v>18</v>
      </c>
      <c r="P67" s="203" t="s">
        <v>182</v>
      </c>
      <c r="Q67" s="204">
        <v>93060</v>
      </c>
      <c r="S67" s="330"/>
    </row>
    <row r="68" spans="2:26" ht="16">
      <c r="L68" s="133"/>
      <c r="M68" s="133"/>
      <c r="N68" s="133"/>
      <c r="O68" s="193">
        <v>19</v>
      </c>
      <c r="P68" s="194" t="s">
        <v>178</v>
      </c>
      <c r="Q68" s="193">
        <v>64768</v>
      </c>
      <c r="S68" s="330"/>
    </row>
    <row r="69" spans="2:26" ht="16">
      <c r="L69" s="321"/>
      <c r="M69" s="321"/>
      <c r="N69" s="321"/>
      <c r="O69" s="195">
        <v>20</v>
      </c>
      <c r="P69" s="196" t="s">
        <v>179</v>
      </c>
      <c r="Q69" s="195">
        <v>34411</v>
      </c>
      <c r="S69" s="330"/>
    </row>
    <row r="70" spans="2:26" ht="16">
      <c r="L70" s="133"/>
      <c r="M70" s="133"/>
      <c r="N70" s="133"/>
      <c r="O70" s="193">
        <v>21</v>
      </c>
      <c r="P70" s="194" t="s">
        <v>165</v>
      </c>
      <c r="Q70" s="193">
        <v>33451</v>
      </c>
    </row>
    <row r="71" spans="2:26">
      <c r="I71" s="62"/>
    </row>
    <row r="72" spans="2:26">
      <c r="M72" s="322"/>
      <c r="N72" s="322"/>
      <c r="O72" s="322"/>
      <c r="P72" s="322"/>
      <c r="Q72" s="322"/>
      <c r="S72" s="322"/>
      <c r="T72" s="322"/>
      <c r="U72" s="322"/>
      <c r="V72" s="322"/>
      <c r="W72" s="322"/>
      <c r="X72" s="322"/>
      <c r="Y72" s="322"/>
    </row>
    <row r="73" spans="2:26">
      <c r="I73" s="315" t="s">
        <v>294</v>
      </c>
      <c r="J73" s="315"/>
      <c r="K73" s="315"/>
      <c r="L73" s="315"/>
      <c r="M73" s="315"/>
      <c r="N73" s="315"/>
      <c r="O73" s="315"/>
      <c r="P73" s="315"/>
      <c r="Q73" s="315"/>
      <c r="R73" s="315"/>
      <c r="S73" s="315"/>
      <c r="T73" s="315"/>
      <c r="U73" s="315"/>
      <c r="V73" s="315"/>
      <c r="W73" s="315"/>
      <c r="X73" s="315"/>
      <c r="Y73" s="315"/>
      <c r="Z73" s="315"/>
    </row>
    <row r="74" spans="2:26" ht="14.5" customHeight="1">
      <c r="B74" s="111"/>
      <c r="C74" s="314" t="s">
        <v>238</v>
      </c>
      <c r="D74" s="314"/>
      <c r="E74" s="314"/>
      <c r="F74" s="314"/>
      <c r="G74" s="314"/>
      <c r="I74" s="315"/>
      <c r="J74" s="315"/>
      <c r="K74" s="315"/>
      <c r="L74" s="315"/>
      <c r="M74" s="315"/>
      <c r="N74" s="315"/>
      <c r="O74" s="315"/>
      <c r="P74" s="315"/>
      <c r="Q74" s="315"/>
      <c r="R74" s="315"/>
      <c r="S74" s="315"/>
      <c r="T74" s="315"/>
      <c r="U74" s="315"/>
      <c r="V74" s="315"/>
      <c r="W74" s="315"/>
      <c r="X74" s="315"/>
      <c r="Y74" s="315"/>
      <c r="Z74" s="315"/>
    </row>
    <row r="75" spans="2:26">
      <c r="B75" s="111"/>
      <c r="C75" s="314"/>
      <c r="D75" s="314"/>
      <c r="E75" s="314"/>
      <c r="F75" s="314"/>
      <c r="G75" s="314"/>
      <c r="I75" s="315"/>
      <c r="J75" s="315"/>
      <c r="K75" s="315"/>
      <c r="L75" s="315"/>
      <c r="M75" s="315"/>
      <c r="N75" s="315"/>
      <c r="O75" s="315"/>
      <c r="P75" s="315"/>
      <c r="Q75" s="315"/>
      <c r="R75" s="315"/>
      <c r="S75" s="315"/>
      <c r="T75" s="315"/>
      <c r="U75" s="315"/>
      <c r="V75" s="315"/>
      <c r="W75" s="315"/>
      <c r="X75" s="315"/>
      <c r="Y75" s="315"/>
      <c r="Z75" s="315"/>
    </row>
    <row r="76" spans="2:26">
      <c r="B76" s="111"/>
      <c r="C76" s="314"/>
      <c r="D76" s="314"/>
      <c r="E76" s="314"/>
      <c r="F76" s="314"/>
      <c r="G76" s="314"/>
      <c r="I76" s="315"/>
      <c r="J76" s="315"/>
      <c r="K76" s="315"/>
      <c r="L76" s="315"/>
      <c r="M76" s="315"/>
      <c r="N76" s="315"/>
      <c r="O76" s="315"/>
      <c r="P76" s="315"/>
      <c r="Q76" s="315"/>
      <c r="R76" s="315"/>
      <c r="S76" s="315"/>
      <c r="T76" s="315"/>
      <c r="U76" s="315"/>
      <c r="V76" s="315"/>
      <c r="W76" s="315"/>
      <c r="X76" s="315"/>
      <c r="Y76" s="315"/>
      <c r="Z76" s="315"/>
    </row>
    <row r="77" spans="2:26">
      <c r="B77" s="111"/>
      <c r="C77" s="314"/>
      <c r="D77" s="314"/>
      <c r="E77" s="314"/>
      <c r="F77" s="314"/>
      <c r="G77" s="314"/>
      <c r="I77" s="315"/>
      <c r="J77" s="315"/>
      <c r="K77" s="315"/>
      <c r="L77" s="315"/>
      <c r="M77" s="315"/>
      <c r="N77" s="315"/>
      <c r="O77" s="315"/>
      <c r="P77" s="315"/>
      <c r="Q77" s="315"/>
      <c r="R77" s="315"/>
      <c r="S77" s="315"/>
      <c r="T77" s="315"/>
      <c r="U77" s="315"/>
      <c r="V77" s="315"/>
      <c r="W77" s="315"/>
      <c r="X77" s="315"/>
      <c r="Y77" s="315"/>
      <c r="Z77" s="315"/>
    </row>
    <row r="78" spans="2:26" ht="16">
      <c r="B78" s="111" t="s">
        <v>239</v>
      </c>
      <c r="C78" s="314"/>
      <c r="D78" s="314"/>
      <c r="E78" s="314"/>
      <c r="F78" s="314"/>
      <c r="G78" s="314"/>
      <c r="I78" s="315"/>
      <c r="J78" s="315"/>
      <c r="K78" s="315"/>
      <c r="L78" s="315"/>
      <c r="M78" s="315"/>
      <c r="N78" s="315"/>
      <c r="O78" s="315"/>
      <c r="P78" s="315"/>
      <c r="Q78" s="315"/>
      <c r="R78" s="315"/>
      <c r="S78" s="315"/>
      <c r="T78" s="315"/>
      <c r="U78" s="315"/>
      <c r="V78" s="315"/>
      <c r="W78" s="315"/>
      <c r="X78" s="315"/>
      <c r="Y78" s="315"/>
      <c r="Z78" s="315"/>
    </row>
    <row r="79" spans="2:26">
      <c r="B79" s="111"/>
      <c r="C79" s="314"/>
      <c r="D79" s="314"/>
      <c r="E79" s="314"/>
      <c r="F79" s="314"/>
      <c r="G79" s="314"/>
      <c r="I79" s="315"/>
      <c r="J79" s="315"/>
      <c r="K79" s="315"/>
      <c r="L79" s="315"/>
      <c r="M79" s="315"/>
      <c r="N79" s="315"/>
      <c r="O79" s="315"/>
      <c r="P79" s="315"/>
      <c r="Q79" s="315"/>
      <c r="R79" s="315"/>
      <c r="S79" s="315"/>
      <c r="T79" s="315"/>
      <c r="U79" s="315"/>
      <c r="V79" s="315"/>
      <c r="W79" s="315"/>
      <c r="X79" s="315"/>
      <c r="Y79" s="315"/>
      <c r="Z79" s="315"/>
    </row>
    <row r="80" spans="2:26">
      <c r="B80" s="111"/>
      <c r="C80" s="314"/>
      <c r="D80" s="314"/>
      <c r="E80" s="314"/>
      <c r="F80" s="314"/>
      <c r="G80" s="314"/>
      <c r="I80" s="315"/>
      <c r="J80" s="315"/>
      <c r="K80" s="315"/>
      <c r="L80" s="315"/>
      <c r="M80" s="315"/>
      <c r="N80" s="315"/>
      <c r="O80" s="315"/>
      <c r="P80" s="315"/>
      <c r="Q80" s="315"/>
      <c r="R80" s="315"/>
      <c r="S80" s="315"/>
      <c r="T80" s="315"/>
      <c r="U80" s="315"/>
      <c r="V80" s="315"/>
      <c r="W80" s="315"/>
      <c r="X80" s="315"/>
      <c r="Y80" s="315"/>
      <c r="Z80" s="315"/>
    </row>
    <row r="81" spans="2:26">
      <c r="B81" s="112"/>
      <c r="C81" s="314"/>
      <c r="D81" s="314"/>
      <c r="E81" s="314"/>
      <c r="F81" s="314"/>
      <c r="G81" s="314"/>
      <c r="I81" s="315"/>
      <c r="J81" s="315"/>
      <c r="K81" s="315"/>
      <c r="L81" s="315"/>
      <c r="M81" s="315"/>
      <c r="N81" s="315"/>
      <c r="O81" s="315"/>
      <c r="P81" s="315"/>
      <c r="Q81" s="315"/>
      <c r="R81" s="315"/>
      <c r="S81" s="315"/>
      <c r="T81" s="315"/>
      <c r="U81" s="315"/>
      <c r="V81" s="315"/>
      <c r="W81" s="315"/>
      <c r="X81" s="315"/>
      <c r="Y81" s="315"/>
      <c r="Z81" s="315"/>
    </row>
    <row r="82" spans="2:26">
      <c r="B82" s="116"/>
      <c r="C82" s="314"/>
      <c r="D82" s="314"/>
      <c r="E82" s="314"/>
      <c r="F82" s="314"/>
      <c r="G82" s="314"/>
      <c r="I82" s="315"/>
      <c r="J82" s="315"/>
      <c r="K82" s="315"/>
      <c r="L82" s="315"/>
      <c r="M82" s="315"/>
      <c r="N82" s="315"/>
      <c r="O82" s="315"/>
      <c r="P82" s="315"/>
      <c r="Q82" s="315"/>
      <c r="R82" s="315"/>
      <c r="S82" s="315"/>
      <c r="T82" s="315"/>
      <c r="U82" s="315"/>
      <c r="V82" s="315"/>
      <c r="W82" s="315"/>
      <c r="X82" s="315"/>
      <c r="Y82" s="315"/>
      <c r="Z82" s="315"/>
    </row>
    <row r="83" spans="2:26">
      <c r="B83" s="116"/>
      <c r="C83" s="314"/>
      <c r="D83" s="314"/>
      <c r="E83" s="314"/>
      <c r="F83" s="314"/>
      <c r="G83" s="314"/>
      <c r="I83" s="315"/>
      <c r="J83" s="315"/>
      <c r="K83" s="315"/>
      <c r="L83" s="315"/>
      <c r="M83" s="315"/>
      <c r="N83" s="315"/>
      <c r="O83" s="315"/>
      <c r="P83" s="315"/>
      <c r="Q83" s="315"/>
      <c r="R83" s="315"/>
      <c r="S83" s="315"/>
      <c r="T83" s="315"/>
      <c r="U83" s="315"/>
      <c r="V83" s="315"/>
      <c r="W83" s="315"/>
      <c r="X83" s="315"/>
      <c r="Y83" s="315"/>
      <c r="Z83" s="315"/>
    </row>
    <row r="84" spans="2:26">
      <c r="B84" s="116"/>
      <c r="C84" s="314"/>
      <c r="D84" s="314"/>
      <c r="E84" s="314"/>
      <c r="F84" s="314"/>
      <c r="G84" s="314"/>
      <c r="I84" s="315"/>
      <c r="J84" s="315"/>
      <c r="K84" s="315"/>
      <c r="L84" s="315"/>
      <c r="M84" s="315"/>
      <c r="N84" s="315"/>
      <c r="O84" s="315"/>
      <c r="P84" s="315"/>
      <c r="Q84" s="315"/>
      <c r="R84" s="315"/>
      <c r="S84" s="315"/>
      <c r="T84" s="315"/>
      <c r="U84" s="315"/>
      <c r="V84" s="315"/>
      <c r="W84" s="315"/>
      <c r="X84" s="315"/>
      <c r="Y84" s="315"/>
      <c r="Z84" s="315"/>
    </row>
    <row r="85" spans="2:26">
      <c r="I85" s="62"/>
    </row>
    <row r="86" spans="2:26" ht="14.5" customHeight="1">
      <c r="I86" s="133" t="s">
        <v>159</v>
      </c>
      <c r="J86" s="133" t="s">
        <v>201</v>
      </c>
      <c r="K86" s="133" t="s">
        <v>202</v>
      </c>
      <c r="L86" s="133" t="s">
        <v>203</v>
      </c>
      <c r="N86" s="117"/>
      <c r="O86" s="118"/>
      <c r="P86" s="118"/>
      <c r="S86" s="74"/>
      <c r="T86" s="74"/>
      <c r="U86" s="74"/>
      <c r="V86" s="74"/>
      <c r="W86" s="74"/>
    </row>
    <row r="87" spans="2:26">
      <c r="I87" s="133" t="s">
        <v>160</v>
      </c>
      <c r="J87" s="386">
        <v>0</v>
      </c>
      <c r="K87" s="386">
        <v>33046</v>
      </c>
      <c r="L87" s="386">
        <v>111581</v>
      </c>
      <c r="N87" s="117"/>
      <c r="O87" s="118"/>
      <c r="P87" s="118"/>
      <c r="S87" s="74"/>
      <c r="T87" s="74"/>
    </row>
    <row r="88" spans="2:26">
      <c r="I88" s="133" t="s">
        <v>161</v>
      </c>
      <c r="J88" s="386">
        <v>0</v>
      </c>
      <c r="K88" s="386">
        <v>121484</v>
      </c>
      <c r="L88" s="386">
        <v>288908</v>
      </c>
      <c r="N88" s="117"/>
      <c r="O88" s="118"/>
      <c r="P88" s="118"/>
      <c r="Q88" s="74"/>
      <c r="R88" s="74"/>
    </row>
    <row r="89" spans="2:26" ht="14.5" customHeight="1">
      <c r="I89" s="133" t="s">
        <v>162</v>
      </c>
      <c r="J89" s="386">
        <v>0</v>
      </c>
      <c r="K89" s="386">
        <v>274986</v>
      </c>
      <c r="L89" s="386">
        <v>845842</v>
      </c>
      <c r="N89" s="117"/>
      <c r="O89" s="324"/>
      <c r="P89" s="324"/>
      <c r="Q89" s="74"/>
      <c r="R89" s="74"/>
    </row>
    <row r="90" spans="2:26">
      <c r="I90" s="133" t="s">
        <v>163</v>
      </c>
      <c r="J90" s="386">
        <v>0</v>
      </c>
      <c r="K90" s="386">
        <v>814697</v>
      </c>
      <c r="L90" s="386">
        <v>1757204</v>
      </c>
      <c r="N90" s="117"/>
      <c r="O90" s="117"/>
      <c r="P90" s="117"/>
      <c r="R90" s="74"/>
      <c r="S90" s="74"/>
      <c r="T90" s="74"/>
    </row>
    <row r="91" spans="2:26">
      <c r="I91" s="133" t="s">
        <v>164</v>
      </c>
      <c r="J91" s="386">
        <v>0</v>
      </c>
      <c r="K91" s="386">
        <v>209185</v>
      </c>
      <c r="L91" s="386">
        <v>461665</v>
      </c>
      <c r="N91" s="117"/>
      <c r="R91" s="74"/>
      <c r="S91" s="74"/>
      <c r="T91" s="74"/>
    </row>
    <row r="92" spans="2:26">
      <c r="I92" s="133" t="s">
        <v>165</v>
      </c>
      <c r="J92" s="386">
        <v>0</v>
      </c>
      <c r="K92" s="386">
        <v>1181</v>
      </c>
      <c r="L92" s="386">
        <v>32270</v>
      </c>
      <c r="N92" s="117"/>
      <c r="R92" s="74"/>
      <c r="S92" s="74"/>
    </row>
    <row r="93" spans="2:26" ht="14.5" customHeight="1">
      <c r="I93" s="133" t="s">
        <v>166</v>
      </c>
      <c r="J93" s="386">
        <v>0</v>
      </c>
      <c r="K93" s="386">
        <v>281711</v>
      </c>
      <c r="L93" s="386">
        <v>730363</v>
      </c>
      <c r="N93" s="117"/>
      <c r="R93" s="74"/>
    </row>
    <row r="94" spans="2:26">
      <c r="I94" s="135" t="s">
        <v>167</v>
      </c>
      <c r="J94" s="387">
        <v>4877</v>
      </c>
      <c r="K94" s="388">
        <v>1370908</v>
      </c>
      <c r="L94" s="389">
        <v>3801397</v>
      </c>
      <c r="N94" s="117"/>
      <c r="R94" s="74"/>
      <c r="S94" s="76"/>
    </row>
    <row r="95" spans="2:26" ht="14.5" customHeight="1">
      <c r="I95" s="133" t="s">
        <v>168</v>
      </c>
      <c r="J95" s="386">
        <v>0</v>
      </c>
      <c r="K95" s="386">
        <v>299220</v>
      </c>
      <c r="L95" s="386">
        <v>704614</v>
      </c>
      <c r="N95" s="117"/>
    </row>
    <row r="96" spans="2:26" ht="14.5" customHeight="1">
      <c r="I96" s="133" t="s">
        <v>169</v>
      </c>
      <c r="J96" s="386">
        <v>0</v>
      </c>
      <c r="K96" s="386">
        <v>284346</v>
      </c>
      <c r="L96" s="386">
        <v>537790</v>
      </c>
      <c r="N96" s="117"/>
      <c r="R96" s="76"/>
    </row>
    <row r="97" spans="2:26">
      <c r="I97" s="133" t="s">
        <v>172</v>
      </c>
      <c r="J97" s="386">
        <v>0</v>
      </c>
      <c r="K97" s="386">
        <v>647617</v>
      </c>
      <c r="L97" s="386">
        <v>1474114</v>
      </c>
      <c r="N97" s="117"/>
      <c r="R97" s="77"/>
    </row>
    <row r="98" spans="2:26" ht="14.5" customHeight="1">
      <c r="I98" s="133" t="s">
        <v>175</v>
      </c>
      <c r="J98" s="386">
        <v>0</v>
      </c>
      <c r="K98" s="386">
        <v>245070</v>
      </c>
      <c r="L98" s="386">
        <v>454787</v>
      </c>
      <c r="N98" s="117"/>
      <c r="R98" s="74"/>
      <c r="S98" s="74"/>
      <c r="T98" s="74"/>
    </row>
    <row r="99" spans="2:26" ht="14.5" customHeight="1">
      <c r="I99" s="133" t="s">
        <v>176</v>
      </c>
      <c r="J99" s="386">
        <v>0</v>
      </c>
      <c r="K99" s="386">
        <v>73203</v>
      </c>
      <c r="L99" s="386">
        <v>182788</v>
      </c>
      <c r="N99" s="117"/>
      <c r="R99" s="74"/>
      <c r="S99" s="74"/>
      <c r="T99" s="74"/>
    </row>
    <row r="100" spans="2:26" ht="14.5" customHeight="1">
      <c r="I100" s="135" t="s">
        <v>177</v>
      </c>
      <c r="J100" s="387">
        <v>392855</v>
      </c>
      <c r="K100" s="386">
        <v>0</v>
      </c>
      <c r="L100" s="386">
        <v>281926</v>
      </c>
      <c r="N100" s="117"/>
      <c r="R100" s="74"/>
      <c r="S100" s="74"/>
      <c r="T100" s="74"/>
    </row>
    <row r="101" spans="2:26">
      <c r="I101" s="133" t="s">
        <v>178</v>
      </c>
      <c r="J101" s="386">
        <v>0</v>
      </c>
      <c r="K101" s="386">
        <v>18516</v>
      </c>
      <c r="L101" s="386">
        <v>46252</v>
      </c>
      <c r="N101" s="117"/>
      <c r="R101" s="74"/>
      <c r="S101" s="74"/>
      <c r="T101" s="74"/>
    </row>
    <row r="102" spans="2:26">
      <c r="I102" s="133" t="s">
        <v>179</v>
      </c>
      <c r="J102" s="386">
        <v>0</v>
      </c>
      <c r="K102" s="386">
        <v>15259</v>
      </c>
      <c r="L102" s="386">
        <v>19152</v>
      </c>
      <c r="N102" s="117"/>
      <c r="R102" s="74"/>
      <c r="S102" s="74"/>
      <c r="T102" s="74"/>
    </row>
    <row r="103" spans="2:26">
      <c r="I103" s="133" t="s">
        <v>180</v>
      </c>
      <c r="J103" s="386">
        <v>221</v>
      </c>
      <c r="K103" s="386">
        <v>504521</v>
      </c>
      <c r="L103" s="386">
        <v>1277963</v>
      </c>
      <c r="N103" s="117"/>
      <c r="R103" s="74"/>
      <c r="S103" s="74"/>
      <c r="T103" s="74"/>
      <c r="U103" s="74"/>
      <c r="V103" s="74"/>
      <c r="W103" s="74"/>
    </row>
    <row r="104" spans="2:26" ht="14.5" customHeight="1">
      <c r="I104" s="133" t="s">
        <v>181</v>
      </c>
      <c r="J104" s="386">
        <v>0</v>
      </c>
      <c r="K104" s="386">
        <v>123874</v>
      </c>
      <c r="L104" s="386">
        <v>300432</v>
      </c>
      <c r="N104" s="117"/>
      <c r="R104" s="74"/>
      <c r="S104" s="325"/>
      <c r="T104" s="325"/>
      <c r="U104" s="325"/>
      <c r="V104" s="325"/>
      <c r="W104" s="325"/>
      <c r="X104" s="325"/>
      <c r="Y104" s="325"/>
      <c r="Z104" s="325"/>
    </row>
    <row r="105" spans="2:26">
      <c r="I105" s="133" t="s">
        <v>182</v>
      </c>
      <c r="J105" s="386">
        <v>0</v>
      </c>
      <c r="K105" s="386">
        <v>28165</v>
      </c>
      <c r="L105" s="386">
        <v>64895</v>
      </c>
      <c r="N105" s="117"/>
      <c r="O105" s="117"/>
      <c r="P105" s="118"/>
      <c r="S105" s="119"/>
      <c r="U105" s="119"/>
      <c r="V105" s="119"/>
      <c r="W105" s="119"/>
      <c r="X105" s="119"/>
      <c r="Y105" s="119"/>
      <c r="Z105" s="119"/>
    </row>
    <row r="106" spans="2:26">
      <c r="I106" s="135" t="s">
        <v>183</v>
      </c>
      <c r="J106" s="386">
        <v>0</v>
      </c>
      <c r="K106" s="388">
        <v>2585708</v>
      </c>
      <c r="L106" s="389">
        <v>6493565</v>
      </c>
      <c r="N106" s="117"/>
      <c r="O106" s="117"/>
      <c r="P106" s="118"/>
      <c r="R106" s="74"/>
      <c r="S106" s="307"/>
      <c r="T106" s="307"/>
      <c r="U106" s="74"/>
      <c r="V106" s="74"/>
      <c r="W106" s="74"/>
    </row>
    <row r="107" spans="2:26">
      <c r="I107" s="135" t="s">
        <v>184</v>
      </c>
      <c r="J107" s="386">
        <v>0</v>
      </c>
      <c r="K107" s="388">
        <v>1742143</v>
      </c>
      <c r="L107" s="386">
        <v>1024263</v>
      </c>
      <c r="N107" s="117"/>
      <c r="O107" s="117"/>
      <c r="P107" s="118"/>
      <c r="S107" s="74"/>
      <c r="T107" s="74"/>
      <c r="U107" s="78"/>
      <c r="V107" s="78"/>
      <c r="W107" s="76"/>
    </row>
    <row r="108" spans="2:26" ht="17" thickBot="1">
      <c r="I108" s="134" t="s">
        <v>204</v>
      </c>
      <c r="J108" s="390">
        <f>SUM(J87:J107)</f>
        <v>397953</v>
      </c>
      <c r="K108" s="390">
        <f t="shared" ref="K108" si="0">SUM(K87:K107)</f>
        <v>9674840</v>
      </c>
      <c r="L108" s="391">
        <f>SUM(L87:L107)</f>
        <v>20891771</v>
      </c>
    </row>
    <row r="109" spans="2:26" ht="33" thickTop="1">
      <c r="I109" s="75" t="s">
        <v>240</v>
      </c>
      <c r="J109" s="392">
        <f>SUM(J108:L108)</f>
        <v>30964564</v>
      </c>
      <c r="K109" s="392"/>
      <c r="L109" s="392"/>
    </row>
    <row r="110" spans="2:26">
      <c r="I110" s="322"/>
      <c r="J110" s="323"/>
      <c r="K110" s="323"/>
      <c r="L110" s="323"/>
      <c r="N110" s="322"/>
      <c r="O110" s="322"/>
      <c r="P110" s="322"/>
      <c r="Q110" s="322"/>
    </row>
    <row r="112" spans="2:26" ht="14.5" customHeight="1">
      <c r="B112" s="111"/>
      <c r="C112" s="314" t="s">
        <v>241</v>
      </c>
      <c r="D112" s="314"/>
      <c r="E112" s="314"/>
      <c r="F112" s="314"/>
      <c r="G112" s="314"/>
      <c r="I112" s="320" t="s">
        <v>250</v>
      </c>
      <c r="J112" s="320"/>
      <c r="K112" s="320"/>
      <c r="L112" s="320"/>
      <c r="M112" s="320"/>
      <c r="N112" s="320"/>
      <c r="O112" s="320"/>
      <c r="P112" s="320"/>
      <c r="Q112" s="320"/>
      <c r="R112" s="320"/>
      <c r="S112" s="320"/>
      <c r="T112" s="320"/>
      <c r="U112" s="320"/>
      <c r="V112" s="320"/>
      <c r="W112" s="320"/>
      <c r="X112" s="320"/>
      <c r="Y112" s="320"/>
      <c r="Z112" s="320"/>
    </row>
    <row r="113" spans="2:26" ht="16">
      <c r="B113" s="111" t="s">
        <v>242</v>
      </c>
      <c r="C113" s="314"/>
      <c r="D113" s="314"/>
      <c r="E113" s="314"/>
      <c r="F113" s="314"/>
      <c r="G113" s="314"/>
      <c r="I113" s="320"/>
      <c r="J113" s="320"/>
      <c r="K113" s="320"/>
      <c r="L113" s="320"/>
      <c r="M113" s="320"/>
      <c r="N113" s="320"/>
      <c r="O113" s="320"/>
      <c r="P113" s="320"/>
      <c r="Q113" s="320"/>
      <c r="R113" s="320"/>
      <c r="S113" s="320"/>
      <c r="T113" s="320"/>
      <c r="U113" s="320"/>
      <c r="V113" s="320"/>
      <c r="W113" s="320"/>
      <c r="X113" s="320"/>
      <c r="Y113" s="320"/>
      <c r="Z113" s="320"/>
    </row>
    <row r="114" spans="2:26">
      <c r="B114" s="112"/>
      <c r="C114" s="314"/>
      <c r="D114" s="314"/>
      <c r="E114" s="314"/>
      <c r="F114" s="314"/>
      <c r="G114" s="314"/>
      <c r="I114" s="320"/>
      <c r="J114" s="320"/>
      <c r="K114" s="320"/>
      <c r="L114" s="320"/>
      <c r="M114" s="320"/>
      <c r="N114" s="320"/>
      <c r="O114" s="320"/>
      <c r="P114" s="320"/>
      <c r="Q114" s="320"/>
      <c r="R114" s="320"/>
      <c r="S114" s="320"/>
      <c r="T114" s="320"/>
      <c r="U114" s="320"/>
      <c r="V114" s="320"/>
      <c r="W114" s="320"/>
      <c r="X114" s="320"/>
      <c r="Y114" s="320"/>
      <c r="Z114" s="320"/>
    </row>
    <row r="115" spans="2:26">
      <c r="B115" s="112"/>
      <c r="C115" s="314"/>
      <c r="D115" s="314"/>
      <c r="E115" s="314"/>
      <c r="F115" s="314"/>
      <c r="G115" s="314"/>
      <c r="I115" s="320"/>
      <c r="J115" s="320"/>
      <c r="K115" s="320"/>
      <c r="L115" s="320"/>
      <c r="M115" s="320"/>
      <c r="N115" s="320"/>
      <c r="O115" s="320"/>
      <c r="P115" s="320"/>
      <c r="Q115" s="320"/>
      <c r="R115" s="320"/>
      <c r="S115" s="320"/>
      <c r="T115" s="320"/>
      <c r="U115" s="320"/>
      <c r="V115" s="320"/>
      <c r="W115" s="320"/>
      <c r="X115" s="320"/>
      <c r="Y115" s="320"/>
      <c r="Z115" s="320"/>
    </row>
    <row r="116" spans="2:26">
      <c r="B116" s="112"/>
      <c r="C116" s="314"/>
      <c r="D116" s="314"/>
      <c r="E116" s="314"/>
      <c r="F116" s="314"/>
      <c r="G116" s="314"/>
      <c r="I116" s="320"/>
      <c r="J116" s="320"/>
      <c r="K116" s="320"/>
      <c r="L116" s="320"/>
      <c r="M116" s="320"/>
      <c r="N116" s="320"/>
      <c r="O116" s="320"/>
      <c r="P116" s="320"/>
      <c r="Q116" s="320"/>
      <c r="R116" s="320"/>
      <c r="S116" s="320"/>
      <c r="T116" s="320"/>
      <c r="U116" s="320"/>
      <c r="V116" s="320"/>
      <c r="W116" s="320"/>
      <c r="X116" s="320"/>
      <c r="Y116" s="320"/>
      <c r="Z116" s="320"/>
    </row>
    <row r="118" spans="2:26" ht="17" thickBot="1">
      <c r="I118" s="136" t="s">
        <v>233</v>
      </c>
      <c r="J118" s="137" t="s">
        <v>159</v>
      </c>
      <c r="K118" s="136" t="s">
        <v>185</v>
      </c>
    </row>
    <row r="119" spans="2:26" ht="16">
      <c r="I119" s="138">
        <v>1</v>
      </c>
      <c r="J119" s="139" t="s">
        <v>167</v>
      </c>
      <c r="K119" s="140">
        <v>0.68630899999999995</v>
      </c>
    </row>
    <row r="120" spans="2:26" ht="16">
      <c r="I120" s="141">
        <v>2</v>
      </c>
      <c r="J120" s="142" t="s">
        <v>163</v>
      </c>
      <c r="K120" s="143">
        <v>0.66954800000000003</v>
      </c>
    </row>
    <row r="121" spans="2:26" ht="16">
      <c r="I121" s="144">
        <v>3</v>
      </c>
      <c r="J121" s="145" t="s">
        <v>183</v>
      </c>
      <c r="K121" s="146">
        <v>0.666655</v>
      </c>
    </row>
    <row r="122" spans="2:26" ht="16">
      <c r="I122" s="141">
        <v>4</v>
      </c>
      <c r="J122" s="142" t="s">
        <v>162</v>
      </c>
      <c r="K122" s="143">
        <v>0.64493400000000001</v>
      </c>
    </row>
    <row r="123" spans="2:26" ht="17" thickBot="1">
      <c r="I123" s="147">
        <v>5</v>
      </c>
      <c r="J123" s="148" t="s">
        <v>168</v>
      </c>
      <c r="K123" s="149">
        <v>0.62448499999999996</v>
      </c>
    </row>
    <row r="124" spans="2:26" ht="16">
      <c r="I124" s="150">
        <v>6</v>
      </c>
      <c r="J124" s="151" t="s">
        <v>182</v>
      </c>
      <c r="K124" s="152">
        <v>0.61917</v>
      </c>
    </row>
    <row r="125" spans="2:26" ht="16">
      <c r="I125" s="153">
        <v>7</v>
      </c>
      <c r="J125" s="154" t="s">
        <v>161</v>
      </c>
      <c r="K125" s="155">
        <v>0.59121999999999997</v>
      </c>
    </row>
    <row r="126" spans="2:26" ht="16">
      <c r="I126" s="150">
        <v>8</v>
      </c>
      <c r="J126" s="151" t="s">
        <v>160</v>
      </c>
      <c r="K126" s="156">
        <v>0.59016599999999997</v>
      </c>
    </row>
    <row r="127" spans="2:26" ht="16">
      <c r="I127" s="153">
        <v>9</v>
      </c>
      <c r="J127" s="154" t="s">
        <v>165</v>
      </c>
      <c r="K127" s="155">
        <v>0.58978799999999998</v>
      </c>
    </row>
    <row r="128" spans="2:26" ht="16">
      <c r="I128" s="150">
        <v>10</v>
      </c>
      <c r="J128" s="151" t="s">
        <v>184</v>
      </c>
      <c r="K128" s="156">
        <v>0.58930700000000003</v>
      </c>
    </row>
    <row r="129" spans="2:26" ht="16">
      <c r="I129" s="153">
        <v>11</v>
      </c>
      <c r="J129" s="154" t="s">
        <v>177</v>
      </c>
      <c r="K129" s="155">
        <v>0.58513700000000002</v>
      </c>
    </row>
    <row r="130" spans="2:26" ht="16">
      <c r="I130" s="150">
        <v>12</v>
      </c>
      <c r="J130" s="151" t="s">
        <v>164</v>
      </c>
      <c r="K130" s="152">
        <v>0.57735700000000001</v>
      </c>
    </row>
    <row r="131" spans="2:26" ht="16">
      <c r="I131" s="153">
        <v>13</v>
      </c>
      <c r="J131" s="154" t="s">
        <v>172</v>
      </c>
      <c r="K131" s="155">
        <v>0.558728</v>
      </c>
    </row>
    <row r="132" spans="2:26" ht="32">
      <c r="I132" s="150">
        <v>14</v>
      </c>
      <c r="J132" s="151" t="s">
        <v>169</v>
      </c>
      <c r="K132" s="152">
        <v>0.47743400000000003</v>
      </c>
    </row>
    <row r="133" spans="2:26" ht="32">
      <c r="I133" s="153">
        <v>15</v>
      </c>
      <c r="J133" s="154" t="s">
        <v>166</v>
      </c>
      <c r="K133" s="155">
        <v>0.47382600000000002</v>
      </c>
    </row>
    <row r="134" spans="2:26" ht="16">
      <c r="I134" s="150">
        <v>16</v>
      </c>
      <c r="J134" s="151" t="s">
        <v>179</v>
      </c>
      <c r="K134" s="152">
        <v>0.42251</v>
      </c>
    </row>
    <row r="135" spans="2:26" ht="16">
      <c r="I135" s="153">
        <v>17</v>
      </c>
      <c r="J135" s="154" t="s">
        <v>175</v>
      </c>
      <c r="K135" s="155">
        <v>0.41807800000000001</v>
      </c>
    </row>
    <row r="136" spans="2:26" ht="17" thickBot="1">
      <c r="I136" s="150">
        <v>18</v>
      </c>
      <c r="J136" s="151" t="s">
        <v>178</v>
      </c>
      <c r="K136" s="152">
        <v>0.40936899999999998</v>
      </c>
    </row>
    <row r="137" spans="2:26" ht="16">
      <c r="I137" s="157">
        <v>19</v>
      </c>
      <c r="J137" s="158" t="s">
        <v>176</v>
      </c>
      <c r="K137" s="159">
        <v>0.38239600000000001</v>
      </c>
    </row>
    <row r="138" spans="2:26" ht="16">
      <c r="I138" s="160">
        <v>20</v>
      </c>
      <c r="J138" s="161" t="s">
        <v>180</v>
      </c>
      <c r="K138" s="162">
        <v>0.35980699999999999</v>
      </c>
    </row>
    <row r="139" spans="2:26" ht="33" thickBot="1">
      <c r="I139" s="163">
        <v>21</v>
      </c>
      <c r="J139" s="164" t="s">
        <v>181</v>
      </c>
      <c r="K139" s="165">
        <v>0.334148</v>
      </c>
      <c r="M139" s="322"/>
      <c r="N139" s="322"/>
      <c r="O139" s="322"/>
      <c r="P139" s="322"/>
      <c r="Q139" s="322"/>
      <c r="R139" s="322"/>
      <c r="S139" s="322"/>
      <c r="T139" s="322"/>
      <c r="U139" s="322"/>
      <c r="V139" s="322"/>
      <c r="W139" s="322"/>
    </row>
    <row r="140" spans="2:26">
      <c r="I140" s="322"/>
      <c r="J140" s="323"/>
      <c r="K140" s="323"/>
    </row>
    <row r="142" spans="2:26" ht="1" customHeight="1">
      <c r="C142" s="98"/>
      <c r="D142" s="98"/>
      <c r="E142" s="98"/>
      <c r="F142" s="98"/>
      <c r="G142" s="98"/>
      <c r="H142" s="122"/>
      <c r="I142" s="122"/>
      <c r="J142" s="122"/>
      <c r="K142" s="122"/>
      <c r="L142" s="122"/>
      <c r="M142" s="122"/>
      <c r="N142" s="122"/>
      <c r="O142" s="122"/>
      <c r="P142" s="122"/>
    </row>
    <row r="144" spans="2:26" ht="16">
      <c r="B144" s="111" t="s">
        <v>243</v>
      </c>
      <c r="C144" s="319" t="s">
        <v>245</v>
      </c>
      <c r="D144" s="319"/>
      <c r="E144" s="319"/>
      <c r="F144" s="319"/>
      <c r="G144" s="319"/>
      <c r="I144" s="320" t="s">
        <v>251</v>
      </c>
      <c r="J144" s="320"/>
      <c r="K144" s="320"/>
      <c r="L144" s="320"/>
      <c r="M144" s="320"/>
      <c r="N144" s="320"/>
      <c r="O144" s="320"/>
      <c r="P144" s="320"/>
      <c r="Q144" s="320"/>
      <c r="R144" s="320"/>
      <c r="S144" s="320"/>
      <c r="T144" s="320"/>
      <c r="U144" s="320"/>
      <c r="V144" s="320"/>
      <c r="W144" s="320"/>
      <c r="X144" s="320"/>
      <c r="Y144" s="320"/>
      <c r="Z144" s="320"/>
    </row>
    <row r="145" spans="2:26">
      <c r="B145" s="112"/>
      <c r="C145" s="319"/>
      <c r="D145" s="319"/>
      <c r="E145" s="319"/>
      <c r="F145" s="319"/>
      <c r="G145" s="319"/>
      <c r="I145" s="320"/>
      <c r="J145" s="320"/>
      <c r="K145" s="320"/>
      <c r="L145" s="320"/>
      <c r="M145" s="320"/>
      <c r="N145" s="320"/>
      <c r="O145" s="320"/>
      <c r="P145" s="320"/>
      <c r="Q145" s="320"/>
      <c r="R145" s="320"/>
      <c r="S145" s="320"/>
      <c r="T145" s="320"/>
      <c r="U145" s="320"/>
      <c r="V145" s="320"/>
      <c r="W145" s="320"/>
      <c r="X145" s="320"/>
      <c r="Y145" s="320"/>
      <c r="Z145" s="320"/>
    </row>
    <row r="146" spans="2:26">
      <c r="B146" s="112"/>
      <c r="C146" s="319"/>
      <c r="D146" s="319"/>
      <c r="E146" s="319"/>
      <c r="F146" s="319"/>
      <c r="G146" s="319"/>
      <c r="I146" s="320"/>
      <c r="J146" s="320"/>
      <c r="K146" s="320"/>
      <c r="L146" s="320"/>
      <c r="M146" s="320"/>
      <c r="N146" s="320"/>
      <c r="O146" s="320"/>
      <c r="P146" s="320"/>
      <c r="Q146" s="320"/>
      <c r="R146" s="320"/>
      <c r="S146" s="320"/>
      <c r="T146" s="320"/>
      <c r="U146" s="320"/>
      <c r="V146" s="320"/>
      <c r="W146" s="320"/>
      <c r="X146" s="320"/>
      <c r="Y146" s="320"/>
      <c r="Z146" s="320"/>
    </row>
    <row r="147" spans="2:26">
      <c r="I147" s="74"/>
      <c r="J147" s="74"/>
    </row>
    <row r="153" spans="2:26" ht="32">
      <c r="I153" s="395" t="s">
        <v>205</v>
      </c>
      <c r="J153" s="396" t="s">
        <v>198</v>
      </c>
      <c r="K153" s="396" t="s">
        <v>199</v>
      </c>
      <c r="L153" s="396" t="s">
        <v>200</v>
      </c>
    </row>
    <row r="154" spans="2:26" ht="16">
      <c r="I154" s="393" t="s">
        <v>206</v>
      </c>
      <c r="J154" s="394">
        <v>216600</v>
      </c>
      <c r="K154" s="394">
        <v>84011</v>
      </c>
      <c r="L154" s="394">
        <v>302814</v>
      </c>
    </row>
    <row r="155" spans="2:26" ht="16">
      <c r="I155" s="169" t="s">
        <v>207</v>
      </c>
      <c r="J155" s="170">
        <v>10067493</v>
      </c>
      <c r="K155" s="170">
        <v>4719684</v>
      </c>
      <c r="L155" s="171">
        <v>15573962</v>
      </c>
    </row>
    <row r="156" spans="2:26">
      <c r="I156" s="166" t="s">
        <v>204</v>
      </c>
      <c r="J156" s="167">
        <f>SUM(J154:J155)</f>
        <v>10284093</v>
      </c>
      <c r="K156" s="167">
        <f t="shared" ref="K156:L156" si="1">SUM(K154:K155)</f>
        <v>4803695</v>
      </c>
      <c r="L156" s="168">
        <f t="shared" si="1"/>
        <v>15876776</v>
      </c>
    </row>
    <row r="157" spans="2:26">
      <c r="I157" s="322"/>
      <c r="J157" s="322"/>
      <c r="K157" s="322"/>
      <c r="L157" s="322"/>
    </row>
    <row r="158" spans="2:26">
      <c r="I158" s="74"/>
    </row>
    <row r="159" spans="2:26">
      <c r="I159" s="74"/>
    </row>
    <row r="160" spans="2:26">
      <c r="I160" s="74"/>
      <c r="K160" s="120"/>
    </row>
    <row r="162" spans="2:26" ht="14.5" customHeight="1"/>
    <row r="167" spans="2:26">
      <c r="N167" s="322"/>
      <c r="O167" s="323"/>
      <c r="P167" s="323"/>
      <c r="Q167" s="323"/>
      <c r="R167" s="323"/>
      <c r="S167" s="323"/>
      <c r="T167" s="323"/>
      <c r="U167" s="323"/>
      <c r="V167" s="323"/>
      <c r="W167" s="323"/>
      <c r="X167" s="323"/>
      <c r="Y167" s="323"/>
      <c r="Z167" s="323"/>
    </row>
    <row r="169" spans="2:26">
      <c r="B169" s="111"/>
      <c r="C169" s="314" t="s">
        <v>246</v>
      </c>
      <c r="D169" s="314"/>
      <c r="E169" s="314"/>
      <c r="F169" s="314"/>
      <c r="G169" s="314"/>
      <c r="I169" s="315" t="s">
        <v>293</v>
      </c>
      <c r="J169" s="316"/>
      <c r="K169" s="316"/>
      <c r="L169" s="316"/>
      <c r="M169" s="316"/>
      <c r="N169" s="316"/>
      <c r="O169" s="316"/>
      <c r="P169" s="316"/>
      <c r="Q169" s="316"/>
      <c r="R169" s="316"/>
      <c r="S169" s="316"/>
      <c r="T169" s="316"/>
      <c r="U169" s="316"/>
      <c r="V169" s="316"/>
      <c r="W169" s="316"/>
      <c r="X169" s="316"/>
      <c r="Y169" s="316"/>
      <c r="Z169" s="316"/>
    </row>
    <row r="170" spans="2:26">
      <c r="B170" s="111"/>
      <c r="C170" s="314"/>
      <c r="D170" s="314"/>
      <c r="E170" s="314"/>
      <c r="F170" s="314"/>
      <c r="G170" s="314"/>
      <c r="I170" s="316"/>
      <c r="J170" s="316"/>
      <c r="K170" s="316"/>
      <c r="L170" s="316"/>
      <c r="M170" s="316"/>
      <c r="N170" s="316"/>
      <c r="O170" s="316"/>
      <c r="P170" s="316"/>
      <c r="Q170" s="316"/>
      <c r="R170" s="316"/>
      <c r="S170" s="316"/>
      <c r="T170" s="316"/>
      <c r="U170" s="316"/>
      <c r="V170" s="316"/>
      <c r="W170" s="316"/>
      <c r="X170" s="316"/>
      <c r="Y170" s="316"/>
      <c r="Z170" s="316"/>
    </row>
    <row r="171" spans="2:26">
      <c r="B171" s="111"/>
      <c r="C171" s="314"/>
      <c r="D171" s="314"/>
      <c r="E171" s="314"/>
      <c r="F171" s="314"/>
      <c r="G171" s="314"/>
      <c r="I171" s="316"/>
      <c r="J171" s="316"/>
      <c r="K171" s="316"/>
      <c r="L171" s="316"/>
      <c r="M171" s="316"/>
      <c r="N171" s="316"/>
      <c r="O171" s="316"/>
      <c r="P171" s="316"/>
      <c r="Q171" s="316"/>
      <c r="R171" s="316"/>
      <c r="S171" s="316"/>
      <c r="T171" s="316"/>
      <c r="U171" s="316"/>
      <c r="V171" s="316"/>
      <c r="W171" s="316"/>
      <c r="X171" s="316"/>
      <c r="Y171" s="316"/>
      <c r="Z171" s="316"/>
    </row>
    <row r="172" spans="2:26">
      <c r="B172" s="111"/>
      <c r="C172" s="314"/>
      <c r="D172" s="314"/>
      <c r="E172" s="314"/>
      <c r="F172" s="314"/>
      <c r="G172" s="314"/>
      <c r="I172" s="316"/>
      <c r="J172" s="316"/>
      <c r="K172" s="316"/>
      <c r="L172" s="316"/>
      <c r="M172" s="316"/>
      <c r="N172" s="316"/>
      <c r="O172" s="316"/>
      <c r="P172" s="316"/>
      <c r="Q172" s="316"/>
      <c r="R172" s="316"/>
      <c r="S172" s="316"/>
      <c r="T172" s="316"/>
      <c r="U172" s="316"/>
      <c r="V172" s="316"/>
      <c r="W172" s="316"/>
      <c r="X172" s="316"/>
      <c r="Y172" s="316"/>
      <c r="Z172" s="316"/>
    </row>
    <row r="173" spans="2:26" ht="14.5" customHeight="1">
      <c r="B173" s="111" t="s">
        <v>244</v>
      </c>
      <c r="C173" s="314"/>
      <c r="D173" s="314"/>
      <c r="E173" s="314"/>
      <c r="F173" s="314"/>
      <c r="G173" s="314"/>
      <c r="I173" s="316"/>
      <c r="J173" s="316"/>
      <c r="K173" s="316"/>
      <c r="L173" s="316"/>
      <c r="M173" s="316"/>
      <c r="N173" s="316"/>
      <c r="O173" s="316"/>
      <c r="P173" s="316"/>
      <c r="Q173" s="316"/>
      <c r="R173" s="316"/>
      <c r="S173" s="316"/>
      <c r="T173" s="316"/>
      <c r="U173" s="316"/>
      <c r="V173" s="316"/>
      <c r="W173" s="316"/>
      <c r="X173" s="316"/>
      <c r="Y173" s="316"/>
      <c r="Z173" s="316"/>
    </row>
    <row r="174" spans="2:26">
      <c r="B174" s="111"/>
      <c r="C174" s="314"/>
      <c r="D174" s="314"/>
      <c r="E174" s="314"/>
      <c r="F174" s="314"/>
      <c r="G174" s="314"/>
      <c r="I174" s="316"/>
      <c r="J174" s="316"/>
      <c r="K174" s="316"/>
      <c r="L174" s="316"/>
      <c r="M174" s="316"/>
      <c r="N174" s="316"/>
      <c r="O174" s="316"/>
      <c r="P174" s="316"/>
      <c r="Q174" s="316"/>
      <c r="R174" s="316"/>
      <c r="S174" s="316"/>
      <c r="T174" s="316"/>
      <c r="U174" s="316"/>
      <c r="V174" s="316"/>
      <c r="W174" s="316"/>
      <c r="X174" s="316"/>
      <c r="Y174" s="316"/>
      <c r="Z174" s="316"/>
    </row>
    <row r="175" spans="2:26">
      <c r="B175" s="111"/>
      <c r="C175" s="314"/>
      <c r="D175" s="314"/>
      <c r="E175" s="314"/>
      <c r="F175" s="314"/>
      <c r="G175" s="314"/>
      <c r="I175" s="316"/>
      <c r="J175" s="316"/>
      <c r="K175" s="316"/>
      <c r="L175" s="316"/>
      <c r="M175" s="316"/>
      <c r="N175" s="316"/>
      <c r="O175" s="316"/>
      <c r="P175" s="316"/>
      <c r="Q175" s="316"/>
      <c r="R175" s="316"/>
      <c r="S175" s="316"/>
      <c r="T175" s="316"/>
      <c r="U175" s="316"/>
      <c r="V175" s="316"/>
      <c r="W175" s="316"/>
      <c r="X175" s="316"/>
      <c r="Y175" s="316"/>
      <c r="Z175" s="316"/>
    </row>
    <row r="176" spans="2:26">
      <c r="B176" s="111"/>
      <c r="C176" s="314"/>
      <c r="D176" s="314"/>
      <c r="E176" s="314"/>
      <c r="F176" s="314"/>
      <c r="G176" s="314"/>
      <c r="I176" s="316"/>
      <c r="J176" s="316"/>
      <c r="K176" s="316"/>
      <c r="L176" s="316"/>
      <c r="M176" s="316"/>
      <c r="N176" s="316"/>
      <c r="O176" s="316"/>
      <c r="P176" s="316"/>
      <c r="Q176" s="316"/>
      <c r="R176" s="316"/>
      <c r="S176" s="316"/>
      <c r="T176" s="316"/>
      <c r="U176" s="316"/>
      <c r="V176" s="316"/>
      <c r="W176" s="316"/>
      <c r="X176" s="316"/>
      <c r="Y176" s="316"/>
      <c r="Z176" s="316"/>
    </row>
    <row r="177" spans="2:26">
      <c r="B177" s="111"/>
      <c r="C177" s="314"/>
      <c r="D177" s="314"/>
      <c r="E177" s="314"/>
      <c r="F177" s="314"/>
      <c r="G177" s="314"/>
      <c r="I177" s="316"/>
      <c r="J177" s="316"/>
      <c r="K177" s="316"/>
      <c r="L177" s="316"/>
      <c r="M177" s="316"/>
      <c r="N177" s="316"/>
      <c r="O177" s="316"/>
      <c r="P177" s="316"/>
      <c r="Q177" s="316"/>
      <c r="R177" s="316"/>
      <c r="S177" s="316"/>
      <c r="T177" s="316"/>
      <c r="U177" s="316"/>
      <c r="V177" s="316"/>
      <c r="W177" s="316"/>
      <c r="X177" s="316"/>
      <c r="Y177" s="316"/>
      <c r="Z177" s="316"/>
    </row>
    <row r="178" spans="2:26">
      <c r="B178" s="111"/>
      <c r="C178" s="314"/>
      <c r="D178" s="314"/>
      <c r="E178" s="314"/>
      <c r="F178" s="314"/>
      <c r="G178" s="314"/>
      <c r="I178" s="316"/>
      <c r="J178" s="316"/>
      <c r="K178" s="316"/>
      <c r="L178" s="316"/>
      <c r="M178" s="316"/>
      <c r="N178" s="316"/>
      <c r="O178" s="316"/>
      <c r="P178" s="316"/>
      <c r="Q178" s="316"/>
      <c r="R178" s="316"/>
      <c r="S178" s="316"/>
      <c r="T178" s="316"/>
      <c r="U178" s="316"/>
      <c r="V178" s="316"/>
      <c r="W178" s="316"/>
      <c r="X178" s="316"/>
      <c r="Y178" s="316"/>
      <c r="Z178" s="316"/>
    </row>
    <row r="180" spans="2:26">
      <c r="I180" s="172" t="s">
        <v>159</v>
      </c>
      <c r="J180" s="191" t="s">
        <v>211</v>
      </c>
      <c r="K180" s="191" t="s">
        <v>248</v>
      </c>
      <c r="L180" s="192" t="s">
        <v>212</v>
      </c>
      <c r="M180" s="191" t="s">
        <v>213</v>
      </c>
      <c r="N180" s="173" t="s">
        <v>204</v>
      </c>
    </row>
    <row r="181" spans="2:26">
      <c r="I181" s="174" t="s">
        <v>160</v>
      </c>
      <c r="J181" s="175">
        <v>34043</v>
      </c>
      <c r="K181" s="175">
        <v>25017</v>
      </c>
      <c r="L181" s="176">
        <v>48813</v>
      </c>
      <c r="M181" s="175">
        <v>36754</v>
      </c>
      <c r="N181" s="177">
        <f>SUM(J181:M181)</f>
        <v>144627</v>
      </c>
    </row>
    <row r="182" spans="2:26">
      <c r="I182" s="178" t="s">
        <v>161</v>
      </c>
      <c r="J182" s="179">
        <v>95741</v>
      </c>
      <c r="K182" s="179">
        <v>72712</v>
      </c>
      <c r="L182" s="180">
        <v>139511</v>
      </c>
      <c r="M182" s="179">
        <v>102428</v>
      </c>
      <c r="N182" s="181">
        <f t="shared" ref="N182:N201" si="2">SUM(J182:M182)</f>
        <v>410392</v>
      </c>
    </row>
    <row r="183" spans="2:26">
      <c r="I183" s="174" t="s">
        <v>162</v>
      </c>
      <c r="J183" s="175">
        <v>261753</v>
      </c>
      <c r="K183" s="175">
        <v>199300</v>
      </c>
      <c r="L183" s="176">
        <v>371620</v>
      </c>
      <c r="M183" s="175">
        <v>288155</v>
      </c>
      <c r="N183" s="177">
        <f t="shared" si="2"/>
        <v>1120828</v>
      </c>
    </row>
    <row r="184" spans="2:26">
      <c r="I184" s="178" t="s">
        <v>163</v>
      </c>
      <c r="J184" s="179">
        <v>598979</v>
      </c>
      <c r="K184" s="179">
        <v>462929</v>
      </c>
      <c r="L184" s="182">
        <v>859419</v>
      </c>
      <c r="M184" s="179">
        <v>650574</v>
      </c>
      <c r="N184" s="181">
        <f t="shared" si="2"/>
        <v>2571901</v>
      </c>
    </row>
    <row r="185" spans="2:26">
      <c r="I185" s="174" t="s">
        <v>164</v>
      </c>
      <c r="J185" s="175">
        <v>156155</v>
      </c>
      <c r="K185" s="175">
        <v>117904</v>
      </c>
      <c r="L185" s="180">
        <v>223172</v>
      </c>
      <c r="M185" s="175">
        <v>173619</v>
      </c>
      <c r="N185" s="177">
        <f t="shared" si="2"/>
        <v>670850</v>
      </c>
    </row>
    <row r="186" spans="2:26">
      <c r="I186" s="178" t="s">
        <v>165</v>
      </c>
      <c r="J186" s="179">
        <v>7929</v>
      </c>
      <c r="K186" s="179">
        <v>5599</v>
      </c>
      <c r="L186" s="182">
        <v>11180</v>
      </c>
      <c r="M186" s="179">
        <v>8743</v>
      </c>
      <c r="N186" s="181">
        <f t="shared" si="2"/>
        <v>33451</v>
      </c>
    </row>
    <row r="187" spans="2:26" ht="14.5" customHeight="1">
      <c r="I187" s="174" t="s">
        <v>166</v>
      </c>
      <c r="J187" s="175">
        <v>237459</v>
      </c>
      <c r="K187" s="175">
        <v>176936</v>
      </c>
      <c r="L187" s="176">
        <v>337458</v>
      </c>
      <c r="M187" s="175">
        <v>260221</v>
      </c>
      <c r="N187" s="177">
        <f t="shared" si="2"/>
        <v>1012074</v>
      </c>
    </row>
    <row r="188" spans="2:26" ht="14.5" customHeight="1">
      <c r="I188" s="178" t="s">
        <v>167</v>
      </c>
      <c r="J188" s="179">
        <v>1212490</v>
      </c>
      <c r="K188" s="179">
        <v>914616</v>
      </c>
      <c r="L188" s="183">
        <v>1723016</v>
      </c>
      <c r="M188" s="179">
        <v>1327060</v>
      </c>
      <c r="N188" s="181">
        <f t="shared" si="2"/>
        <v>5177182</v>
      </c>
    </row>
    <row r="189" spans="2:26" ht="14.5" customHeight="1">
      <c r="I189" s="174" t="s">
        <v>168</v>
      </c>
      <c r="J189" s="175">
        <v>234464</v>
      </c>
      <c r="K189" s="175">
        <v>178398</v>
      </c>
      <c r="L189" s="176">
        <v>333620</v>
      </c>
      <c r="M189" s="175">
        <v>257352</v>
      </c>
      <c r="N189" s="177">
        <f t="shared" si="2"/>
        <v>1003834</v>
      </c>
    </row>
    <row r="190" spans="2:26" ht="14.5" customHeight="1">
      <c r="I190" s="178" t="s">
        <v>169</v>
      </c>
      <c r="J190" s="179">
        <v>193463</v>
      </c>
      <c r="K190" s="179">
        <v>143817</v>
      </c>
      <c r="L190" s="180">
        <v>272813</v>
      </c>
      <c r="M190" s="179">
        <v>212043</v>
      </c>
      <c r="N190" s="181">
        <f t="shared" si="2"/>
        <v>822136</v>
      </c>
    </row>
    <row r="191" spans="2:26" ht="14.5" customHeight="1">
      <c r="I191" s="174" t="s">
        <v>172</v>
      </c>
      <c r="J191" s="175">
        <v>498225</v>
      </c>
      <c r="K191" s="175">
        <v>370436</v>
      </c>
      <c r="L191" s="176">
        <v>709906</v>
      </c>
      <c r="M191" s="175">
        <v>543164</v>
      </c>
      <c r="N191" s="177">
        <f t="shared" si="2"/>
        <v>2121731</v>
      </c>
    </row>
    <row r="192" spans="2:26" ht="14.5" customHeight="1">
      <c r="I192" s="178" t="s">
        <v>175</v>
      </c>
      <c r="J192" s="179">
        <v>166992</v>
      </c>
      <c r="K192" s="179">
        <v>124604</v>
      </c>
      <c r="L192" s="180">
        <v>230061</v>
      </c>
      <c r="M192" s="179">
        <v>178200</v>
      </c>
      <c r="N192" s="181">
        <f t="shared" si="2"/>
        <v>699857</v>
      </c>
    </row>
    <row r="193" spans="2:26" ht="14.5" customHeight="1">
      <c r="I193" s="174" t="s">
        <v>176</v>
      </c>
      <c r="J193" s="175">
        <v>60666</v>
      </c>
      <c r="K193" s="175">
        <v>44678</v>
      </c>
      <c r="L193" s="176">
        <v>84649</v>
      </c>
      <c r="M193" s="175">
        <v>65998</v>
      </c>
      <c r="N193" s="177">
        <f t="shared" si="2"/>
        <v>255991</v>
      </c>
    </row>
    <row r="194" spans="2:26">
      <c r="I194" s="178" t="s">
        <v>177</v>
      </c>
      <c r="J194" s="179">
        <v>158260</v>
      </c>
      <c r="K194" s="179">
        <v>118571</v>
      </c>
      <c r="L194" s="182">
        <v>224120</v>
      </c>
      <c r="M194" s="179">
        <v>173830</v>
      </c>
      <c r="N194" s="181">
        <f t="shared" si="2"/>
        <v>674781</v>
      </c>
    </row>
    <row r="195" spans="2:26" ht="14.5" customHeight="1">
      <c r="I195" s="174" t="s">
        <v>178</v>
      </c>
      <c r="J195" s="175">
        <v>15563</v>
      </c>
      <c r="K195" s="175">
        <v>11512</v>
      </c>
      <c r="L195" s="176">
        <v>21787</v>
      </c>
      <c r="M195" s="175">
        <v>15906</v>
      </c>
      <c r="N195" s="177">
        <f t="shared" si="2"/>
        <v>64768</v>
      </c>
    </row>
    <row r="196" spans="2:26">
      <c r="I196" s="178" t="s">
        <v>179</v>
      </c>
      <c r="J196" s="179">
        <v>7983</v>
      </c>
      <c r="K196" s="179">
        <v>6268</v>
      </c>
      <c r="L196" s="182">
        <v>11579</v>
      </c>
      <c r="M196" s="179">
        <v>8581</v>
      </c>
      <c r="N196" s="181">
        <f t="shared" si="2"/>
        <v>34411</v>
      </c>
    </row>
    <row r="197" spans="2:26">
      <c r="I197" s="174" t="s">
        <v>180</v>
      </c>
      <c r="J197" s="175">
        <v>420334</v>
      </c>
      <c r="K197" s="175">
        <v>312731</v>
      </c>
      <c r="L197" s="176">
        <v>591754</v>
      </c>
      <c r="M197" s="175">
        <v>457886</v>
      </c>
      <c r="N197" s="177">
        <f t="shared" si="2"/>
        <v>1782705</v>
      </c>
    </row>
    <row r="198" spans="2:26">
      <c r="I198" s="178" t="s">
        <v>181</v>
      </c>
      <c r="J198" s="179">
        <v>100398</v>
      </c>
      <c r="K198" s="179">
        <v>74765</v>
      </c>
      <c r="L198" s="182">
        <v>142496</v>
      </c>
      <c r="M198" s="179">
        <v>106647</v>
      </c>
      <c r="N198" s="181">
        <f t="shared" si="2"/>
        <v>424306</v>
      </c>
    </row>
    <row r="199" spans="2:26">
      <c r="I199" s="174" t="s">
        <v>182</v>
      </c>
      <c r="J199" s="175">
        <v>21358</v>
      </c>
      <c r="K199" s="175">
        <v>17734</v>
      </c>
      <c r="L199" s="176">
        <v>29909</v>
      </c>
      <c r="M199" s="175">
        <v>24059</v>
      </c>
      <c r="N199" s="177">
        <f t="shared" si="2"/>
        <v>93060</v>
      </c>
    </row>
    <row r="200" spans="2:26">
      <c r="I200" s="178" t="s">
        <v>183</v>
      </c>
      <c r="J200" s="179">
        <v>2134115</v>
      </c>
      <c r="K200" s="179">
        <v>1593004</v>
      </c>
      <c r="L200" s="182">
        <v>3027476</v>
      </c>
      <c r="M200" s="179">
        <v>2324678</v>
      </c>
      <c r="N200" s="181">
        <f t="shared" si="2"/>
        <v>9079273</v>
      </c>
    </row>
    <row r="201" spans="2:26" ht="16" thickBot="1">
      <c r="I201" s="174" t="s">
        <v>184</v>
      </c>
      <c r="J201" s="184">
        <v>645143</v>
      </c>
      <c r="K201" s="184">
        <v>493154</v>
      </c>
      <c r="L201" s="185">
        <v>916780</v>
      </c>
      <c r="M201" s="184">
        <v>711329</v>
      </c>
      <c r="N201" s="186">
        <f t="shared" si="2"/>
        <v>2766406</v>
      </c>
    </row>
    <row r="202" spans="2:26" ht="16" thickTop="1">
      <c r="I202" s="178" t="s">
        <v>204</v>
      </c>
      <c r="J202" s="187">
        <f>SUM(J181:J201)</f>
        <v>7261513</v>
      </c>
      <c r="K202" s="188">
        <f t="shared" ref="K202:N202" si="3">SUM(K181:K201)</f>
        <v>5464685</v>
      </c>
      <c r="L202" s="189">
        <f t="shared" si="3"/>
        <v>10311139</v>
      </c>
      <c r="M202" s="190">
        <f t="shared" si="3"/>
        <v>7927227</v>
      </c>
      <c r="N202" s="181">
        <f t="shared" si="3"/>
        <v>30964564</v>
      </c>
    </row>
    <row r="203" spans="2:26">
      <c r="I203" s="326" t="s">
        <v>252</v>
      </c>
      <c r="J203" s="326"/>
      <c r="K203" s="326"/>
      <c r="L203" s="326"/>
      <c r="M203" s="326"/>
      <c r="N203" s="326"/>
    </row>
    <row r="204" spans="2:26">
      <c r="I204" s="326"/>
      <c r="J204" s="326"/>
      <c r="K204" s="326"/>
      <c r="L204" s="326"/>
      <c r="M204" s="326"/>
      <c r="N204" s="326"/>
    </row>
    <row r="205" spans="2:26">
      <c r="I205" s="322"/>
      <c r="J205" s="322"/>
      <c r="K205" s="322"/>
      <c r="L205" s="322"/>
      <c r="M205" s="322"/>
      <c r="N205" s="322"/>
    </row>
    <row r="206" spans="2:26">
      <c r="J206" s="121"/>
      <c r="K206" s="121"/>
      <c r="L206" s="121"/>
      <c r="M206" s="121"/>
      <c r="N206" s="121"/>
      <c r="O206" s="121"/>
      <c r="P206" s="322"/>
      <c r="Q206" s="322"/>
      <c r="R206" s="322"/>
      <c r="S206" s="322"/>
      <c r="T206" s="322"/>
      <c r="U206" s="322"/>
      <c r="V206" s="322"/>
      <c r="W206" s="322"/>
      <c r="X206" s="322"/>
      <c r="Y206" s="322"/>
      <c r="Z206" s="322"/>
    </row>
    <row r="208" spans="2:26" ht="15" customHeight="1">
      <c r="B208" s="111"/>
      <c r="C208" s="314" t="s">
        <v>249</v>
      </c>
      <c r="D208" s="314"/>
      <c r="E208" s="314"/>
      <c r="F208" s="314"/>
      <c r="G208" s="314"/>
      <c r="I208" s="315" t="s">
        <v>297</v>
      </c>
      <c r="J208" s="315"/>
      <c r="K208" s="315"/>
      <c r="L208" s="315"/>
      <c r="M208" s="315"/>
      <c r="N208" s="315"/>
      <c r="O208" s="315"/>
      <c r="P208" s="315"/>
      <c r="Q208" s="315"/>
      <c r="R208" s="315"/>
      <c r="S208" s="315"/>
      <c r="T208" s="315"/>
      <c r="U208" s="315"/>
      <c r="V208" s="315"/>
      <c r="W208" s="315"/>
      <c r="X208" s="315"/>
      <c r="Y208" s="315"/>
      <c r="Z208" s="315"/>
    </row>
    <row r="209" spans="2:26" ht="16">
      <c r="B209" s="111" t="s">
        <v>247</v>
      </c>
      <c r="C209" s="314"/>
      <c r="D209" s="314"/>
      <c r="E209" s="314"/>
      <c r="F209" s="314"/>
      <c r="G209" s="314"/>
      <c r="I209" s="315"/>
      <c r="J209" s="315"/>
      <c r="K209" s="315"/>
      <c r="L209" s="315"/>
      <c r="M209" s="315"/>
      <c r="N209" s="315"/>
      <c r="O209" s="315"/>
      <c r="P209" s="315"/>
      <c r="Q209" s="315"/>
      <c r="R209" s="315"/>
      <c r="S209" s="315"/>
      <c r="T209" s="315"/>
      <c r="U209" s="315"/>
      <c r="V209" s="315"/>
      <c r="W209" s="315"/>
      <c r="X209" s="315"/>
      <c r="Y209" s="315"/>
      <c r="Z209" s="315"/>
    </row>
    <row r="210" spans="2:26">
      <c r="B210" s="111"/>
      <c r="C210" s="314"/>
      <c r="D210" s="314"/>
      <c r="E210" s="314"/>
      <c r="F210" s="314"/>
      <c r="G210" s="314"/>
      <c r="I210" s="315"/>
      <c r="J210" s="315"/>
      <c r="K210" s="315"/>
      <c r="L210" s="315"/>
      <c r="M210" s="315"/>
      <c r="N210" s="315"/>
      <c r="O210" s="315"/>
      <c r="P210" s="315"/>
      <c r="Q210" s="315"/>
      <c r="R210" s="315"/>
      <c r="S210" s="315"/>
      <c r="T210" s="315"/>
      <c r="U210" s="315"/>
      <c r="V210" s="315"/>
      <c r="W210" s="315"/>
      <c r="X210" s="315"/>
      <c r="Y210" s="315"/>
      <c r="Z210" s="315"/>
    </row>
    <row r="211" spans="2:26">
      <c r="B211" s="111"/>
      <c r="C211" s="314"/>
      <c r="D211" s="314"/>
      <c r="E211" s="314"/>
      <c r="F211" s="314"/>
      <c r="G211" s="314"/>
      <c r="I211" s="315"/>
      <c r="J211" s="315"/>
      <c r="K211" s="315"/>
      <c r="L211" s="315"/>
      <c r="M211" s="315"/>
      <c r="N211" s="315"/>
      <c r="O211" s="315"/>
      <c r="P211" s="315"/>
      <c r="Q211" s="315"/>
      <c r="R211" s="315"/>
      <c r="S211" s="315"/>
      <c r="T211" s="315"/>
      <c r="U211" s="315"/>
      <c r="V211" s="315"/>
      <c r="W211" s="315"/>
      <c r="X211" s="315"/>
      <c r="Y211" s="315"/>
      <c r="Z211" s="315"/>
    </row>
    <row r="212" spans="2:26">
      <c r="B212" s="112"/>
      <c r="C212" s="314"/>
      <c r="D212" s="314"/>
      <c r="E212" s="314"/>
      <c r="F212" s="314"/>
      <c r="G212" s="314"/>
      <c r="I212" s="315"/>
      <c r="J212" s="315"/>
      <c r="K212" s="315"/>
      <c r="L212" s="315"/>
      <c r="M212" s="315"/>
      <c r="N212" s="315"/>
      <c r="O212" s="315"/>
      <c r="P212" s="315"/>
      <c r="Q212" s="315"/>
      <c r="R212" s="315"/>
      <c r="S212" s="315"/>
      <c r="T212" s="315"/>
      <c r="U212" s="315"/>
      <c r="V212" s="315"/>
      <c r="W212" s="315"/>
      <c r="X212" s="315"/>
      <c r="Y212" s="315"/>
      <c r="Z212" s="315"/>
    </row>
    <row r="213" spans="2:26">
      <c r="I213" s="315"/>
      <c r="J213" s="315"/>
      <c r="K213" s="315"/>
      <c r="L213" s="315"/>
      <c r="M213" s="315"/>
      <c r="N213" s="315"/>
      <c r="O213" s="315"/>
      <c r="P213" s="315"/>
      <c r="Q213" s="315"/>
      <c r="R213" s="315"/>
      <c r="S213" s="315"/>
      <c r="T213" s="315"/>
      <c r="U213" s="315"/>
      <c r="V213" s="315"/>
      <c r="W213" s="315"/>
      <c r="X213" s="315"/>
      <c r="Y213" s="315"/>
      <c r="Z213" s="315"/>
    </row>
    <row r="240" spans="10:12" ht="16">
      <c r="J240" s="213" t="s">
        <v>145</v>
      </c>
      <c r="K240" s="32"/>
      <c r="L240" s="32"/>
    </row>
    <row r="242" spans="9:27">
      <c r="Q242" s="323" t="s">
        <v>146</v>
      </c>
      <c r="R242" s="323"/>
      <c r="S242" s="323"/>
      <c r="Y242" s="323" t="s">
        <v>145</v>
      </c>
      <c r="Z242" s="323"/>
      <c r="AA242" s="323"/>
    </row>
    <row r="246" spans="9:27">
      <c r="I246" s="331"/>
    </row>
    <row r="247" spans="9:27">
      <c r="I247" s="331"/>
    </row>
    <row r="248" spans="9:27">
      <c r="I248" s="331"/>
    </row>
    <row r="249" spans="9:27">
      <c r="I249" s="331"/>
    </row>
    <row r="250" spans="9:27">
      <c r="I250" s="331"/>
    </row>
    <row r="251" spans="9:27">
      <c r="I251" s="331"/>
    </row>
    <row r="252" spans="9:27">
      <c r="I252" s="331"/>
    </row>
    <row r="253" spans="9:27">
      <c r="I253" s="331"/>
    </row>
    <row r="254" spans="9:27">
      <c r="I254" s="331"/>
    </row>
    <row r="255" spans="9:27">
      <c r="I255" s="331"/>
    </row>
    <row r="256" spans="9:27">
      <c r="I256" s="331"/>
    </row>
    <row r="257" spans="2:26">
      <c r="I257" s="331"/>
    </row>
    <row r="258" spans="2:26" ht="14.5" customHeight="1">
      <c r="I258" s="331"/>
    </row>
    <row r="259" spans="2:26" ht="14.5" customHeight="1">
      <c r="I259" s="331"/>
    </row>
    <row r="260" spans="2:26" ht="14.5" customHeight="1">
      <c r="I260" s="331"/>
    </row>
    <row r="261" spans="2:26" ht="14.5" customHeight="1">
      <c r="I261" s="331"/>
    </row>
    <row r="269" spans="2:26">
      <c r="J269" s="332" t="s">
        <v>208</v>
      </c>
      <c r="K269" s="332"/>
      <c r="L269" s="332"/>
      <c r="M269" s="332"/>
      <c r="N269" s="332"/>
      <c r="O269" s="332"/>
    </row>
    <row r="270" spans="2:26">
      <c r="I270" s="322"/>
      <c r="J270" s="323"/>
      <c r="K270" s="323"/>
      <c r="L270" s="323"/>
      <c r="M270" s="323"/>
      <c r="N270" s="323"/>
      <c r="O270" s="323"/>
      <c r="Q270" s="322"/>
      <c r="R270" s="322"/>
      <c r="S270" s="322"/>
      <c r="T270" s="322"/>
      <c r="U270" s="322"/>
      <c r="V270" s="322"/>
      <c r="W270" s="322"/>
      <c r="X270" s="322"/>
      <c r="Y270" s="322"/>
      <c r="Z270" s="322"/>
    </row>
    <row r="272" spans="2:26" ht="15" customHeight="1">
      <c r="B272" s="327"/>
      <c r="C272" s="327"/>
      <c r="D272" s="327"/>
      <c r="E272" s="327"/>
      <c r="F272" s="327"/>
      <c r="G272" s="327"/>
      <c r="H272" s="84"/>
      <c r="I272" s="328"/>
      <c r="J272" s="328"/>
      <c r="K272" s="328"/>
      <c r="L272" s="328"/>
      <c r="M272" s="328"/>
      <c r="N272" s="328"/>
      <c r="O272" s="328"/>
      <c r="P272" s="328"/>
      <c r="Q272" s="328"/>
      <c r="R272" s="328"/>
      <c r="S272" s="328"/>
      <c r="T272" s="328"/>
      <c r="U272" s="328"/>
      <c r="V272" s="328"/>
      <c r="W272" s="328"/>
      <c r="X272" s="328"/>
      <c r="Y272" s="328"/>
      <c r="Z272" s="328"/>
    </row>
    <row r="273" spans="2:26" ht="15" customHeight="1">
      <c r="B273" s="327"/>
      <c r="C273" s="327"/>
      <c r="D273" s="327"/>
      <c r="E273" s="327"/>
      <c r="F273" s="327"/>
      <c r="G273" s="327"/>
      <c r="H273" s="84"/>
      <c r="I273" s="328"/>
      <c r="J273" s="328"/>
      <c r="K273" s="328"/>
      <c r="L273" s="328"/>
      <c r="M273" s="328"/>
      <c r="N273" s="328"/>
      <c r="O273" s="328"/>
      <c r="P273" s="328"/>
      <c r="Q273" s="328"/>
      <c r="R273" s="328"/>
      <c r="S273" s="328"/>
      <c r="T273" s="328"/>
      <c r="U273" s="328"/>
      <c r="V273" s="328"/>
      <c r="W273" s="328"/>
      <c r="X273" s="328"/>
      <c r="Y273" s="328"/>
      <c r="Z273" s="328"/>
    </row>
    <row r="274" spans="2:26" ht="15" customHeight="1">
      <c r="B274" s="327"/>
      <c r="C274" s="327"/>
      <c r="D274" s="327"/>
      <c r="E274" s="327"/>
      <c r="F274" s="327"/>
      <c r="G274" s="327"/>
      <c r="H274" s="84"/>
      <c r="I274" s="328"/>
      <c r="J274" s="328"/>
      <c r="K274" s="328"/>
      <c r="L274" s="328"/>
      <c r="M274" s="328"/>
      <c r="N274" s="328"/>
      <c r="O274" s="328"/>
      <c r="P274" s="328"/>
      <c r="Q274" s="328"/>
      <c r="R274" s="328"/>
      <c r="S274" s="328"/>
      <c r="T274" s="328"/>
      <c r="U274" s="328"/>
      <c r="V274" s="328"/>
      <c r="W274" s="328"/>
      <c r="X274" s="328"/>
      <c r="Y274" s="328"/>
      <c r="Z274" s="328"/>
    </row>
    <row r="275" spans="2:26" ht="15" customHeight="1">
      <c r="B275" s="327"/>
      <c r="C275" s="327"/>
      <c r="D275" s="327"/>
      <c r="E275" s="327"/>
      <c r="F275" s="327"/>
      <c r="G275" s="327"/>
      <c r="H275" s="84"/>
      <c r="I275" s="328"/>
      <c r="J275" s="328"/>
      <c r="K275" s="328"/>
      <c r="L275" s="328"/>
      <c r="M275" s="328"/>
      <c r="N275" s="328"/>
      <c r="O275" s="328"/>
      <c r="P275" s="328"/>
      <c r="Q275" s="328"/>
      <c r="R275" s="328"/>
      <c r="S275" s="328"/>
      <c r="T275" s="328"/>
      <c r="U275" s="328"/>
      <c r="V275" s="328"/>
      <c r="W275" s="328"/>
      <c r="X275" s="328"/>
      <c r="Y275" s="328"/>
      <c r="Z275" s="328"/>
    </row>
    <row r="276" spans="2:26" ht="15" customHeight="1">
      <c r="B276" s="327"/>
      <c r="C276" s="327"/>
      <c r="D276" s="327"/>
      <c r="E276" s="327"/>
      <c r="F276" s="327"/>
      <c r="G276" s="327"/>
      <c r="H276" s="84"/>
      <c r="I276" s="328"/>
      <c r="J276" s="328"/>
      <c r="K276" s="328"/>
      <c r="L276" s="328"/>
      <c r="M276" s="328"/>
      <c r="N276" s="328"/>
      <c r="O276" s="328"/>
      <c r="P276" s="328"/>
      <c r="Q276" s="328"/>
      <c r="R276" s="328"/>
      <c r="S276" s="328"/>
      <c r="T276" s="328"/>
      <c r="U276" s="328"/>
      <c r="V276" s="328"/>
      <c r="W276" s="328"/>
      <c r="X276" s="328"/>
      <c r="Y276" s="328"/>
      <c r="Z276" s="328"/>
    </row>
    <row r="277" spans="2:26">
      <c r="D277" s="74"/>
      <c r="E277" s="74"/>
      <c r="F277" s="74"/>
      <c r="G277" s="74"/>
      <c r="H277" s="74"/>
      <c r="I277" s="74"/>
      <c r="J277" s="74"/>
    </row>
    <row r="278" spans="2:26">
      <c r="D278" s="74"/>
      <c r="E278" s="74"/>
      <c r="F278" s="74"/>
      <c r="G278" s="74"/>
      <c r="H278" s="74"/>
      <c r="I278" s="74"/>
      <c r="J278" s="74"/>
    </row>
    <row r="279" spans="2:26">
      <c r="D279" s="74"/>
      <c r="E279" s="74"/>
      <c r="F279" s="74"/>
      <c r="G279" s="74"/>
      <c r="H279" s="74"/>
      <c r="I279" s="74"/>
      <c r="J279" s="74"/>
    </row>
    <row r="280" spans="2:26">
      <c r="D280" s="74"/>
      <c r="E280" s="74"/>
      <c r="F280" s="74"/>
      <c r="G280" s="74"/>
      <c r="H280" s="74"/>
      <c r="I280" s="74"/>
      <c r="J280" s="74"/>
    </row>
    <row r="281" spans="2:26">
      <c r="D281" s="74"/>
      <c r="E281" s="74"/>
      <c r="F281" s="74"/>
      <c r="G281" s="74"/>
      <c r="H281" s="74"/>
      <c r="I281" s="74"/>
      <c r="J281" s="74"/>
    </row>
    <row r="282" spans="2:26">
      <c r="D282" s="74"/>
      <c r="E282" s="74"/>
      <c r="F282" s="74"/>
      <c r="G282" s="74"/>
      <c r="H282" s="74"/>
      <c r="I282" s="74"/>
      <c r="J282" s="74"/>
    </row>
    <row r="283" spans="2:26">
      <c r="D283" s="74"/>
      <c r="E283" s="74"/>
      <c r="F283" s="74"/>
      <c r="G283" s="74"/>
      <c r="H283" s="74"/>
      <c r="I283" s="74"/>
      <c r="J283" s="74"/>
    </row>
    <row r="284" spans="2:26">
      <c r="D284" s="74"/>
      <c r="E284" s="74"/>
      <c r="F284" s="74"/>
      <c r="G284" s="74"/>
      <c r="H284" s="74"/>
      <c r="I284" s="74"/>
      <c r="J284" s="74"/>
    </row>
    <row r="285" spans="2:26">
      <c r="D285" s="74"/>
      <c r="E285" s="74"/>
      <c r="F285" s="74"/>
      <c r="G285" s="74"/>
      <c r="H285" s="74"/>
      <c r="I285" s="74"/>
      <c r="J285" s="74"/>
    </row>
    <row r="286" spans="2:26">
      <c r="D286" s="74"/>
      <c r="E286" s="74"/>
      <c r="F286" s="74"/>
      <c r="G286" s="74"/>
      <c r="H286" s="74"/>
      <c r="I286" s="74"/>
      <c r="J286" s="74"/>
    </row>
    <row r="287" spans="2:26">
      <c r="D287" s="74"/>
      <c r="E287" s="74"/>
      <c r="F287" s="74"/>
      <c r="G287" s="74"/>
      <c r="H287" s="74"/>
      <c r="I287" s="74"/>
      <c r="J287" s="74"/>
    </row>
    <row r="288" spans="2:26">
      <c r="D288" s="74"/>
      <c r="E288" s="74"/>
      <c r="F288" s="74"/>
      <c r="G288" s="74"/>
      <c r="H288" s="74"/>
      <c r="I288" s="74"/>
      <c r="J288" s="74"/>
    </row>
    <row r="289" spans="3:10">
      <c r="D289" s="74"/>
      <c r="E289" s="74"/>
      <c r="F289" s="74"/>
      <c r="G289" s="74"/>
      <c r="H289" s="74"/>
      <c r="I289" s="74"/>
      <c r="J289" s="74"/>
    </row>
    <row r="290" spans="3:10" ht="14.5" customHeight="1">
      <c r="D290" s="74"/>
      <c r="E290" s="74"/>
      <c r="F290" s="74"/>
      <c r="G290" s="74"/>
      <c r="H290" s="74"/>
      <c r="I290" s="74"/>
      <c r="J290" s="74"/>
    </row>
    <row r="291" spans="3:10">
      <c r="C291" s="74"/>
      <c r="D291" s="74"/>
      <c r="E291" s="74"/>
      <c r="F291" s="74"/>
      <c r="G291" s="74"/>
      <c r="H291" s="74"/>
      <c r="I291" s="74"/>
      <c r="J291" s="74"/>
    </row>
    <row r="292" spans="3:10">
      <c r="C292" s="74"/>
      <c r="D292" s="74"/>
      <c r="E292" s="74"/>
      <c r="F292" s="74"/>
      <c r="G292" s="74"/>
      <c r="H292" s="74"/>
      <c r="I292" s="74"/>
      <c r="J292" s="74"/>
    </row>
    <row r="293" spans="3:10">
      <c r="C293" s="74"/>
      <c r="D293" s="74"/>
      <c r="E293" s="74"/>
      <c r="F293" s="74"/>
      <c r="G293" s="74"/>
      <c r="H293" s="74"/>
      <c r="I293" s="74"/>
      <c r="J293" s="74"/>
    </row>
    <row r="294" spans="3:10">
      <c r="C294" s="74"/>
      <c r="J294" s="74"/>
    </row>
  </sheetData>
  <autoFilter ref="J118:K118" xr:uid="{00000000-0001-0000-0600-000000000000}">
    <sortState ref="J119:K139">
      <sortCondition descending="1" ref="K118"/>
    </sortState>
  </autoFilter>
  <mergeCells count="42">
    <mergeCell ref="I208:Z213"/>
    <mergeCell ref="B272:G276"/>
    <mergeCell ref="I272:Z276"/>
    <mergeCell ref="S14:Y14"/>
    <mergeCell ref="S49:S69"/>
    <mergeCell ref="Q242:S242"/>
    <mergeCell ref="P206:Z206"/>
    <mergeCell ref="C208:G212"/>
    <mergeCell ref="I246:I261"/>
    <mergeCell ref="J269:O269"/>
    <mergeCell ref="I270:O270"/>
    <mergeCell ref="Q270:Z270"/>
    <mergeCell ref="Y242:AA242"/>
    <mergeCell ref="I157:L157"/>
    <mergeCell ref="N167:Z167"/>
    <mergeCell ref="C169:G178"/>
    <mergeCell ref="I169:Z178"/>
    <mergeCell ref="I203:N204"/>
    <mergeCell ref="I205:N205"/>
    <mergeCell ref="C144:G146"/>
    <mergeCell ref="I144:Z146"/>
    <mergeCell ref="C112:G116"/>
    <mergeCell ref="I112:Z116"/>
    <mergeCell ref="M139:W139"/>
    <mergeCell ref="I140:K140"/>
    <mergeCell ref="O89:P89"/>
    <mergeCell ref="S104:Z104"/>
    <mergeCell ref="S106:T106"/>
    <mergeCell ref="J109:L109"/>
    <mergeCell ref="I110:L110"/>
    <mergeCell ref="N110:Q110"/>
    <mergeCell ref="L69:N69"/>
    <mergeCell ref="M72:Q72"/>
    <mergeCell ref="S72:Y72"/>
    <mergeCell ref="C74:G84"/>
    <mergeCell ref="I73:Z84"/>
    <mergeCell ref="C9:G12"/>
    <mergeCell ref="I9:Z12"/>
    <mergeCell ref="J40:P40"/>
    <mergeCell ref="R40:Z40"/>
    <mergeCell ref="C42:G45"/>
    <mergeCell ref="I42:Z45"/>
  </mergeCells>
  <hyperlinks>
    <hyperlink ref="AA1" location="'1. Title Page'!A1" display="Title page" xr:uid="{433EE140-8D1D-8247-86E8-ABE22093F6F5}"/>
  </hyperlinks>
  <pageMargins left="0.7" right="0.7" top="0.75" bottom="0.75" header="0.3" footer="0.3"/>
  <pageSetup orientation="portrait" horizontalDpi="0" verticalDpi="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 </vt:lpstr>
      <vt:lpstr>2. Population Flow</vt:lpstr>
      <vt:lpstr>3. Consistency checks </vt:lpstr>
      <vt:lpstr>4. Wrangling steps</vt:lpstr>
      <vt:lpstr>5. Column derivations</vt:lpstr>
      <vt:lpstr>6. Visualizations</vt:lpstr>
      <vt:lpstr>7. Recommendations </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Sina Hwang</cp:lastModifiedBy>
  <cp:lastPrinted>2023-01-24T16:24:30Z</cp:lastPrinted>
  <dcterms:created xsi:type="dcterms:W3CDTF">2020-03-05T18:09:11Z</dcterms:created>
  <dcterms:modified xsi:type="dcterms:W3CDTF">2023-01-24T16:28:18Z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