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<sst xmlns="http://schemas.openxmlformats.org/spreadsheetml/2006/main" count="33" uniqueCount="33">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</sst>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1" numFmtId="0" xfId="0" applyBorder="1" applyFill="1" applyFont="1"/>
    <xf borderId="2" fillId="0" fontId="1" numFmtId="0" xfId="0" applyBorder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1.96</v>
      </c>
      <c r="E2" s="7">
        <v>0.811</v>
      </c>
      <c r="F2" s="8">
        <f>J8</f>
        <v>0.015081</v>
      </c>
      <c r="H2" s="9">
        <f>D2*A2+E2</f>
        <v>41.971</v>
      </c>
      <c r="I2" s="9">
        <f t="shared" ref="I2:I6" si="1">H2 - B2</f>
        <v>-0.029</v>
      </c>
      <c r="J2" s="9">
        <f t="shared" ref="J2:J6" si="2">I2^2</f>
        <v>0.000841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43.931</v>
      </c>
      <c r="I3" s="12">
        <f t="shared" si="1"/>
        <v>-0.069</v>
      </c>
      <c r="J3" s="12">
        <f t="shared" si="2"/>
        <v>0.004761</v>
      </c>
    </row>
    <row r="4">
      <c r="A4" s="10">
        <v>23.0</v>
      </c>
      <c r="B4" s="10">
        <v>46.0</v>
      </c>
      <c r="D4" s="13">
        <v>65.10910000015579</v>
      </c>
      <c r="E4" s="14">
        <v>2.824100000098362</v>
      </c>
      <c r="F4" s="15">
        <v>0.01508100000000025</v>
      </c>
      <c r="H4" s="12">
        <f>D2*A4+E2</f>
        <v>45.891</v>
      </c>
      <c r="I4" s="12">
        <f t="shared" si="1"/>
        <v>-0.109</v>
      </c>
      <c r="J4" s="12">
        <f t="shared" si="2"/>
        <v>0.011881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47.851</v>
      </c>
      <c r="I5" s="12">
        <f t="shared" si="1"/>
        <v>-0.149</v>
      </c>
      <c r="J5" s="12">
        <f t="shared" si="2"/>
        <v>0.022201</v>
      </c>
    </row>
    <row r="6">
      <c r="A6" s="17">
        <v>25.0</v>
      </c>
      <c r="B6" s="17">
        <v>50.0</v>
      </c>
      <c r="C6" s="2"/>
      <c r="D6" s="18">
        <f t="shared" ref="D6:E6" si="3">D2-D4*0.001</f>
        <v>1.8948909</v>
      </c>
      <c r="E6" s="18">
        <f t="shared" si="3"/>
        <v>0.8081759</v>
      </c>
      <c r="F6" s="19">
        <f>(F2-F4) / F8</f>
        <v>0</v>
      </c>
      <c r="H6" s="20">
        <f>D2*A6+E2</f>
        <v>49.811</v>
      </c>
      <c r="I6" s="20">
        <f t="shared" si="1"/>
        <v>-0.189</v>
      </c>
      <c r="J6" s="20">
        <f t="shared" si="2"/>
        <v>0.035721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0.015081</v>
      </c>
    </row>
    <row r="9">
      <c r="A9" s="22">
        <f>ROUND(RAND(), 2)</f>
        <v>0.13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1.0</v>
      </c>
      <c r="E12" s="27">
        <v>0.77</v>
      </c>
      <c r="F12" s="9">
        <v>496.1729</v>
      </c>
      <c r="H12" s="2" t="s">
        <v>23</v>
      </c>
    </row>
    <row r="13">
      <c r="D13" s="10">
        <v>2.026</v>
      </c>
      <c r="E13" s="10">
        <v>0.814</v>
      </c>
      <c r="F13" s="12">
        <v>1.9950959999999849</v>
      </c>
      <c r="H13" s="28" t="s">
        <v>24</v>
      </c>
    </row>
    <row r="14">
      <c r="D14" s="10">
        <v>1.96</v>
      </c>
      <c r="E14" s="10">
        <v>0.811</v>
      </c>
      <c r="F14" s="12">
        <v>0.01508100000000025</v>
      </c>
      <c r="H14" s="2" t="s">
        <v>25</v>
      </c>
    </row>
    <row r="15">
      <c r="D15" s="29"/>
      <c r="E15" s="29"/>
      <c r="F15" s="12"/>
      <c r="H15" s="2" t="s">
        <v>26</v>
      </c>
    </row>
    <row r="16">
      <c r="D16" s="29"/>
      <c r="E16" s="29"/>
      <c r="F16" s="12"/>
      <c r="H16" s="2" t="s">
        <v>27</v>
      </c>
    </row>
    <row r="17">
      <c r="D17" s="29"/>
      <c r="E17" s="29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