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rq1" sheetId="1" r:id="rId1"/>
    <sheet name="rq2" sheetId="2" r:id="rId2"/>
    <sheet name="rq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3" l="1"/>
  <c r="R12" i="3"/>
  <c r="R11" i="3"/>
  <c r="R10" i="3"/>
  <c r="R9" i="3"/>
  <c r="R8" i="3"/>
  <c r="R7" i="3"/>
  <c r="L13" i="3"/>
  <c r="L12" i="3"/>
  <c r="L11" i="3"/>
  <c r="L10" i="3"/>
  <c r="L9" i="3"/>
  <c r="L8" i="3"/>
  <c r="L7" i="3"/>
  <c r="F8" i="3"/>
  <c r="F9" i="3"/>
  <c r="F10" i="3"/>
  <c r="F11" i="3"/>
  <c r="F12" i="3"/>
  <c r="F13" i="3"/>
  <c r="F7" i="3"/>
  <c r="N36" i="2"/>
  <c r="N35" i="2"/>
  <c r="N34" i="2"/>
  <c r="N33" i="2"/>
  <c r="N32" i="2"/>
  <c r="N31" i="2"/>
  <c r="N30" i="2"/>
  <c r="H36" i="2"/>
  <c r="H35" i="2"/>
  <c r="H34" i="2"/>
  <c r="H33" i="2"/>
  <c r="H32" i="2"/>
  <c r="H31" i="2"/>
  <c r="H30" i="2"/>
  <c r="N24" i="2"/>
  <c r="N23" i="2"/>
  <c r="N22" i="2"/>
  <c r="N21" i="2"/>
  <c r="N20" i="2"/>
  <c r="N19" i="2"/>
  <c r="N18" i="2"/>
  <c r="H24" i="2"/>
  <c r="H23" i="2"/>
  <c r="H22" i="2"/>
  <c r="H21" i="2"/>
  <c r="H20" i="2"/>
  <c r="H19" i="2"/>
  <c r="H18" i="2"/>
  <c r="N7" i="2"/>
  <c r="N8" i="2"/>
  <c r="N9" i="2"/>
  <c r="N10" i="2"/>
  <c r="N11" i="2"/>
  <c r="N12" i="2"/>
  <c r="N6" i="2"/>
  <c r="H7" i="2"/>
  <c r="H8" i="2"/>
  <c r="H9" i="2"/>
  <c r="H10" i="2"/>
  <c r="H11" i="2"/>
  <c r="H12" i="2"/>
  <c r="H6" i="2"/>
  <c r="N42" i="1" l="1"/>
  <c r="M42" i="1"/>
  <c r="L42" i="1"/>
  <c r="K42" i="1"/>
  <c r="J42" i="1"/>
  <c r="I42" i="1"/>
  <c r="H42" i="1"/>
  <c r="G42" i="1"/>
  <c r="F42" i="1"/>
  <c r="E42" i="1"/>
  <c r="D42" i="1"/>
  <c r="M27" i="1"/>
  <c r="K27" i="1"/>
  <c r="N27" i="1"/>
  <c r="L27" i="1"/>
  <c r="J27" i="1"/>
  <c r="I27" i="1"/>
  <c r="H27" i="1"/>
  <c r="G27" i="1"/>
  <c r="F27" i="1"/>
  <c r="E27" i="1"/>
  <c r="D27" i="1"/>
  <c r="N12" i="1"/>
  <c r="M12" i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<sst xmlns="http://schemas.openxmlformats.org/spreadsheetml/2006/main" count="200" uniqueCount="44">
  <si>
    <t>RMS ERROR</t>
  </si>
  <si>
    <t>Improved</t>
  </si>
  <si>
    <t>Same</t>
  </si>
  <si>
    <t>Decreased</t>
  </si>
  <si>
    <t>&gt;30%</t>
  </si>
  <si>
    <t>20%-30%</t>
  </si>
  <si>
    <t>10%-20%</t>
  </si>
  <si>
    <t>5%-10%</t>
  </si>
  <si>
    <t>0%-5%</t>
  </si>
  <si>
    <t>CfsSubsetEval</t>
  </si>
  <si>
    <t>CorrelationAttributeEval</t>
  </si>
  <si>
    <t>GainRatioAttributeEval</t>
  </si>
  <si>
    <t>InfoGainAttributeEval</t>
  </si>
  <si>
    <t>OneRAttributeEval</t>
  </si>
  <si>
    <t>ReliefFAttributeEval</t>
  </si>
  <si>
    <t>SymmetricalUncertAttributeEval</t>
  </si>
  <si>
    <t>Total</t>
  </si>
  <si>
    <t>MEAN ABSOLUTE ERROR</t>
  </si>
  <si>
    <t>R SQUARED ERROR</t>
  </si>
  <si>
    <t>before attribute selection</t>
  </si>
  <si>
    <t xml:space="preserve"> Model</t>
  </si>
  <si>
    <t>1st</t>
  </si>
  <si>
    <t>2nd</t>
  </si>
  <si>
    <t>3rd</t>
  </si>
  <si>
    <t>Gaussian</t>
  </si>
  <si>
    <t>LR</t>
  </si>
  <si>
    <t>MLP</t>
  </si>
  <si>
    <t>SVMR</t>
  </si>
  <si>
    <t>Kstar</t>
  </si>
  <si>
    <t>DT</t>
  </si>
  <si>
    <t>M5P</t>
  </si>
  <si>
    <t>TOTAL</t>
  </si>
  <si>
    <t>after attribute selection</t>
  </si>
  <si>
    <t>Model</t>
  </si>
  <si>
    <t>Method</t>
  </si>
  <si>
    <t>CFS</t>
  </si>
  <si>
    <t>Correlation</t>
  </si>
  <si>
    <t>GainRatio</t>
  </si>
  <si>
    <t>InfoGain</t>
  </si>
  <si>
    <t>OneR</t>
  </si>
  <si>
    <t>ReliefF</t>
  </si>
  <si>
    <t>Symmetrical</t>
  </si>
  <si>
    <t>Mean Absolute Error</t>
  </si>
  <si>
    <t>R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</si>
</sst>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3" tint="-0.49998474074526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topLeftCell="A23" workbookViewId="0">
      <selection activeCell="D31" sqref="D31:N31"/>
    </sheetView>
  </sheetViews>
  <sheetFormatPr defaultRowHeight="15" x14ac:dyDescent="0.25"/>
  <cols>
    <col min="2" max="2" width="9.140625" hidden="1" customWidth="1"/>
    <col min="3" max="3" width="36" customWidth="1"/>
  </cols>
  <sheetData>
    <row r="1" spans="3:14" x14ac:dyDescent="0.25">
      <c r="D1" s="12" t="s">
        <v>0</v>
      </c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3:14" x14ac:dyDescent="0.25">
      <c r="C2" s="1"/>
      <c r="D2" s="10" t="s">
        <v>1</v>
      </c>
      <c r="E2" s="10"/>
      <c r="F2" s="10"/>
      <c r="G2" s="10"/>
      <c r="H2" s="10"/>
      <c r="I2" s="4" t="s">
        <v>2</v>
      </c>
      <c r="J2" s="10" t="s">
        <v>3</v>
      </c>
      <c r="K2" s="10"/>
      <c r="L2" s="10"/>
      <c r="M2" s="10"/>
      <c r="N2" s="10"/>
    </row>
    <row r="3" spans="3:14" x14ac:dyDescent="0.25">
      <c r="C3" s="1"/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5">
        <v>0</v>
      </c>
      <c r="J3" s="7" t="s">
        <v>8</v>
      </c>
      <c r="K3" s="7" t="s">
        <v>7</v>
      </c>
      <c r="L3" s="7" t="s">
        <v>6</v>
      </c>
      <c r="M3" s="7" t="s">
        <v>5</v>
      </c>
      <c r="N3" s="7" t="s">
        <v>4</v>
      </c>
    </row>
    <row r="4" spans="3:14" x14ac:dyDescent="0.25">
      <c r="C4" s="2" t="s">
        <v>9</v>
      </c>
      <c r="D4" s="1">
        <v>3</v>
      </c>
      <c r="E4" s="1">
        <v>4</v>
      </c>
      <c r="F4" s="1">
        <v>4</v>
      </c>
      <c r="G4" s="1">
        <v>1</v>
      </c>
      <c r="H4" s="1">
        <v>16</v>
      </c>
      <c r="I4" s="1">
        <v>9</v>
      </c>
      <c r="J4" s="1">
        <v>23</v>
      </c>
      <c r="K4" s="1">
        <v>5</v>
      </c>
      <c r="L4" s="1">
        <v>1</v>
      </c>
      <c r="M4" s="1">
        <v>2</v>
      </c>
      <c r="N4" s="1">
        <v>2</v>
      </c>
    </row>
    <row r="5" spans="3:14" x14ac:dyDescent="0.25">
      <c r="C5" s="3" t="s">
        <v>10</v>
      </c>
      <c r="D5" s="1">
        <v>3</v>
      </c>
      <c r="E5" s="1">
        <v>2</v>
      </c>
      <c r="F5" s="1">
        <v>4</v>
      </c>
      <c r="G5" s="1">
        <v>7</v>
      </c>
      <c r="H5" s="1">
        <v>21</v>
      </c>
      <c r="I5" s="1">
        <v>11</v>
      </c>
      <c r="J5" s="1">
        <v>13</v>
      </c>
      <c r="K5" s="1">
        <v>6</v>
      </c>
      <c r="L5" s="1">
        <v>1</v>
      </c>
      <c r="M5" s="1">
        <v>1</v>
      </c>
      <c r="N5" s="1">
        <v>1</v>
      </c>
    </row>
    <row r="6" spans="3:14" x14ac:dyDescent="0.25">
      <c r="C6" s="3" t="s">
        <v>11</v>
      </c>
      <c r="D6" s="1">
        <v>2</v>
      </c>
      <c r="E6" s="1">
        <v>0</v>
      </c>
      <c r="F6" s="1">
        <v>4</v>
      </c>
      <c r="G6" s="1">
        <v>3</v>
      </c>
      <c r="H6" s="1">
        <v>21</v>
      </c>
      <c r="I6" s="1">
        <v>10</v>
      </c>
      <c r="J6" s="1">
        <v>16</v>
      </c>
      <c r="K6" s="1">
        <v>7</v>
      </c>
      <c r="L6" s="1">
        <v>4</v>
      </c>
      <c r="M6" s="1">
        <v>0</v>
      </c>
      <c r="N6" s="1">
        <v>3</v>
      </c>
    </row>
    <row r="7" spans="3:14" x14ac:dyDescent="0.25">
      <c r="C7" s="3" t="s">
        <v>12</v>
      </c>
      <c r="D7" s="1">
        <v>3</v>
      </c>
      <c r="E7" s="1">
        <v>1</v>
      </c>
      <c r="F7" s="1">
        <v>2</v>
      </c>
      <c r="G7" s="1">
        <v>5</v>
      </c>
      <c r="H7" s="1">
        <v>19</v>
      </c>
      <c r="I7" s="1">
        <v>9</v>
      </c>
      <c r="J7" s="1">
        <v>16</v>
      </c>
      <c r="K7" s="1">
        <v>5</v>
      </c>
      <c r="L7" s="1">
        <v>5</v>
      </c>
      <c r="M7" s="1">
        <v>2</v>
      </c>
      <c r="N7" s="1">
        <v>3</v>
      </c>
    </row>
    <row r="8" spans="3:14" x14ac:dyDescent="0.25">
      <c r="C8" s="3" t="s">
        <v>13</v>
      </c>
      <c r="D8" s="1">
        <v>3</v>
      </c>
      <c r="E8" s="1">
        <v>2</v>
      </c>
      <c r="F8" s="1">
        <v>2</v>
      </c>
      <c r="G8" s="1">
        <v>7</v>
      </c>
      <c r="H8" s="1">
        <v>18</v>
      </c>
      <c r="I8" s="1">
        <v>10</v>
      </c>
      <c r="J8" s="1">
        <v>14</v>
      </c>
      <c r="K8" s="1">
        <v>9</v>
      </c>
      <c r="L8" s="1">
        <v>3</v>
      </c>
      <c r="M8" s="1">
        <v>1</v>
      </c>
      <c r="N8" s="1">
        <v>1</v>
      </c>
    </row>
    <row r="9" spans="3:14" x14ac:dyDescent="0.25">
      <c r="C9" s="3" t="s">
        <v>14</v>
      </c>
      <c r="D9" s="1">
        <v>3</v>
      </c>
      <c r="E9" s="1">
        <v>1</v>
      </c>
      <c r="F9" s="1">
        <v>11</v>
      </c>
      <c r="G9" s="1">
        <v>10</v>
      </c>
      <c r="H9" s="1">
        <v>8</v>
      </c>
      <c r="I9" s="1">
        <v>5</v>
      </c>
      <c r="J9" s="1">
        <v>16</v>
      </c>
      <c r="K9" s="1">
        <v>9</v>
      </c>
      <c r="L9" s="1">
        <v>6</v>
      </c>
      <c r="M9" s="1">
        <v>1</v>
      </c>
      <c r="N9" s="1">
        <v>0</v>
      </c>
    </row>
    <row r="10" spans="3:14" x14ac:dyDescent="0.25">
      <c r="C10" s="3" t="s">
        <v>15</v>
      </c>
      <c r="D10" s="1">
        <v>1</v>
      </c>
      <c r="E10" s="1">
        <v>2</v>
      </c>
      <c r="F10" s="1">
        <v>2</v>
      </c>
      <c r="G10" s="1">
        <v>3</v>
      </c>
      <c r="H10" s="1">
        <v>17</v>
      </c>
      <c r="I10" s="1">
        <v>10</v>
      </c>
      <c r="J10" s="1">
        <v>19</v>
      </c>
      <c r="K10" s="1">
        <v>7</v>
      </c>
      <c r="L10" s="1">
        <v>6</v>
      </c>
      <c r="M10" s="1">
        <v>0</v>
      </c>
      <c r="N10" s="1">
        <v>3</v>
      </c>
    </row>
    <row r="11" spans="3:14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3:14" x14ac:dyDescent="0.25">
      <c r="C12" s="1" t="s">
        <v>16</v>
      </c>
      <c r="D12" s="1">
        <f>D4+D5+D6+D7+D8+D9+D10</f>
        <v>18</v>
      </c>
      <c r="E12" s="1">
        <f t="shared" ref="E12:N12" si="0">E4+E5+E6+E7+E8+E9+E10</f>
        <v>12</v>
      </c>
      <c r="F12" s="1">
        <f t="shared" si="0"/>
        <v>29</v>
      </c>
      <c r="G12" s="1">
        <f t="shared" si="0"/>
        <v>36</v>
      </c>
      <c r="H12" s="1">
        <f t="shared" si="0"/>
        <v>120</v>
      </c>
      <c r="I12" s="1">
        <f t="shared" si="0"/>
        <v>64</v>
      </c>
      <c r="J12" s="1">
        <f t="shared" si="0"/>
        <v>117</v>
      </c>
      <c r="K12" s="1">
        <f t="shared" si="0"/>
        <v>48</v>
      </c>
      <c r="L12" s="1">
        <f t="shared" si="0"/>
        <v>26</v>
      </c>
      <c r="M12" s="1">
        <f t="shared" si="0"/>
        <v>7</v>
      </c>
      <c r="N12" s="1">
        <f t="shared" si="0"/>
        <v>13</v>
      </c>
    </row>
    <row r="13" spans="3:14" x14ac:dyDescent="0.25">
      <c r="D13" s="11">
        <v>215</v>
      </c>
      <c r="E13" s="11"/>
      <c r="F13" s="11"/>
      <c r="G13" s="11"/>
      <c r="H13" s="11"/>
      <c r="I13" s="1">
        <v>64</v>
      </c>
      <c r="J13" s="11">
        <v>211</v>
      </c>
      <c r="K13" s="11"/>
      <c r="L13" s="11"/>
      <c r="M13" s="11"/>
      <c r="N13" s="11"/>
    </row>
    <row r="16" spans="3:14" x14ac:dyDescent="0.25">
      <c r="D16" s="12" t="s">
        <v>17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3:14" x14ac:dyDescent="0.25">
      <c r="C17" s="1"/>
      <c r="D17" s="10" t="s">
        <v>1</v>
      </c>
      <c r="E17" s="10"/>
      <c r="F17" s="10"/>
      <c r="G17" s="10"/>
      <c r="H17" s="10"/>
      <c r="I17" s="4" t="s">
        <v>2</v>
      </c>
      <c r="J17" s="10" t="s">
        <v>3</v>
      </c>
      <c r="K17" s="10"/>
      <c r="L17" s="10"/>
      <c r="M17" s="10"/>
      <c r="N17" s="10"/>
    </row>
    <row r="18" spans="3:14" x14ac:dyDescent="0.25">
      <c r="C18" s="1"/>
      <c r="D18" s="7" t="s">
        <v>4</v>
      </c>
      <c r="E18" s="7" t="s">
        <v>5</v>
      </c>
      <c r="F18" s="7" t="s">
        <v>6</v>
      </c>
      <c r="G18" s="7" t="s">
        <v>7</v>
      </c>
      <c r="H18" s="7" t="s">
        <v>8</v>
      </c>
      <c r="I18" s="5">
        <v>0</v>
      </c>
      <c r="J18" s="7" t="s">
        <v>8</v>
      </c>
      <c r="K18" s="7" t="s">
        <v>7</v>
      </c>
      <c r="L18" s="7" t="s">
        <v>6</v>
      </c>
      <c r="M18" s="7" t="s">
        <v>5</v>
      </c>
      <c r="N18" s="7" t="s">
        <v>4</v>
      </c>
    </row>
    <row r="19" spans="3:14" x14ac:dyDescent="0.25">
      <c r="C19" s="2" t="s">
        <v>9</v>
      </c>
      <c r="D19">
        <v>1</v>
      </c>
      <c r="E19">
        <v>3</v>
      </c>
      <c r="F19">
        <v>3</v>
      </c>
      <c r="G19">
        <v>5</v>
      </c>
      <c r="H19" s="1">
        <v>15</v>
      </c>
      <c r="I19" s="1">
        <v>13</v>
      </c>
      <c r="J19">
        <v>13</v>
      </c>
      <c r="K19">
        <v>12</v>
      </c>
      <c r="L19">
        <v>4</v>
      </c>
      <c r="M19">
        <v>1</v>
      </c>
      <c r="N19">
        <v>0</v>
      </c>
    </row>
    <row r="20" spans="3:14" x14ac:dyDescent="0.25">
      <c r="C20" s="3" t="s">
        <v>10</v>
      </c>
      <c r="D20">
        <v>1</v>
      </c>
      <c r="E20">
        <v>1</v>
      </c>
      <c r="F20">
        <v>4</v>
      </c>
      <c r="G20">
        <v>8</v>
      </c>
      <c r="H20" s="1">
        <v>16</v>
      </c>
      <c r="I20" s="1">
        <v>10</v>
      </c>
      <c r="J20">
        <v>13</v>
      </c>
      <c r="K20">
        <v>9</v>
      </c>
      <c r="L20">
        <v>7</v>
      </c>
      <c r="M20">
        <v>0</v>
      </c>
      <c r="N20">
        <v>1</v>
      </c>
    </row>
    <row r="21" spans="3:14" x14ac:dyDescent="0.25">
      <c r="C21" s="3" t="s">
        <v>11</v>
      </c>
      <c r="D21">
        <v>1</v>
      </c>
      <c r="E21">
        <v>0</v>
      </c>
      <c r="F21">
        <v>4</v>
      </c>
      <c r="G21">
        <v>4</v>
      </c>
      <c r="H21" s="1">
        <v>17</v>
      </c>
      <c r="I21" s="1">
        <v>13</v>
      </c>
      <c r="J21">
        <v>14</v>
      </c>
      <c r="K21">
        <v>10</v>
      </c>
      <c r="L21">
        <v>6</v>
      </c>
      <c r="M21">
        <v>0</v>
      </c>
      <c r="N21">
        <v>1</v>
      </c>
    </row>
    <row r="22" spans="3:14" x14ac:dyDescent="0.25">
      <c r="C22" s="3" t="s">
        <v>12</v>
      </c>
      <c r="D22">
        <v>1</v>
      </c>
      <c r="E22">
        <v>1</v>
      </c>
      <c r="F22">
        <v>3</v>
      </c>
      <c r="G22">
        <v>6</v>
      </c>
      <c r="H22" s="1">
        <v>17</v>
      </c>
      <c r="I22" s="1">
        <v>10</v>
      </c>
      <c r="J22">
        <v>12</v>
      </c>
      <c r="K22">
        <v>11</v>
      </c>
      <c r="L22">
        <v>5</v>
      </c>
      <c r="M22">
        <v>3</v>
      </c>
      <c r="N22">
        <v>1</v>
      </c>
    </row>
    <row r="23" spans="3:14" x14ac:dyDescent="0.25">
      <c r="C23" s="3" t="s">
        <v>13</v>
      </c>
      <c r="D23">
        <v>0</v>
      </c>
      <c r="E23">
        <v>3</v>
      </c>
      <c r="F23">
        <v>1</v>
      </c>
      <c r="G23">
        <v>5</v>
      </c>
      <c r="H23" s="1">
        <v>15</v>
      </c>
      <c r="I23" s="1">
        <v>12</v>
      </c>
      <c r="J23">
        <v>16</v>
      </c>
      <c r="K23">
        <v>8</v>
      </c>
      <c r="L23">
        <v>6</v>
      </c>
      <c r="M23">
        <v>3</v>
      </c>
      <c r="N23">
        <v>1</v>
      </c>
    </row>
    <row r="24" spans="3:14" x14ac:dyDescent="0.25">
      <c r="C24" s="3" t="s">
        <v>14</v>
      </c>
      <c r="D24">
        <v>0</v>
      </c>
      <c r="E24">
        <v>1</v>
      </c>
      <c r="F24">
        <v>5</v>
      </c>
      <c r="G24">
        <v>8</v>
      </c>
      <c r="H24" s="1">
        <v>12</v>
      </c>
      <c r="I24" s="1">
        <v>6</v>
      </c>
      <c r="J24">
        <v>12</v>
      </c>
      <c r="K24">
        <v>17</v>
      </c>
      <c r="L24">
        <v>4</v>
      </c>
      <c r="M24">
        <v>4</v>
      </c>
      <c r="N24">
        <v>1</v>
      </c>
    </row>
    <row r="25" spans="3:14" x14ac:dyDescent="0.25">
      <c r="C25" s="3" t="s">
        <v>15</v>
      </c>
      <c r="D25">
        <v>0</v>
      </c>
      <c r="E25">
        <v>2</v>
      </c>
      <c r="F25">
        <v>3</v>
      </c>
      <c r="G25">
        <v>4</v>
      </c>
      <c r="H25" s="1">
        <v>14</v>
      </c>
      <c r="I25" s="1">
        <v>11</v>
      </c>
      <c r="J25">
        <v>17</v>
      </c>
      <c r="K25">
        <v>9</v>
      </c>
      <c r="L25">
        <v>7</v>
      </c>
      <c r="M25">
        <v>2</v>
      </c>
      <c r="N25">
        <v>1</v>
      </c>
    </row>
    <row r="26" spans="3:14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x14ac:dyDescent="0.25">
      <c r="C27" s="1" t="s">
        <v>16</v>
      </c>
      <c r="D27" s="1">
        <f>D19+D20+D21+D22+D23+D24+D25</f>
        <v>4</v>
      </c>
      <c r="E27" s="1">
        <f t="shared" ref="E27:N27" si="1">E19+E20+E21+E22+E23+E24+E25</f>
        <v>11</v>
      </c>
      <c r="F27" s="1">
        <f t="shared" si="1"/>
        <v>23</v>
      </c>
      <c r="G27" s="1">
        <f t="shared" si="1"/>
        <v>40</v>
      </c>
      <c r="H27" s="1">
        <f t="shared" si="1"/>
        <v>106</v>
      </c>
      <c r="I27" s="1">
        <f t="shared" si="1"/>
        <v>75</v>
      </c>
      <c r="J27" s="1">
        <f t="shared" si="1"/>
        <v>97</v>
      </c>
      <c r="K27" s="1">
        <f t="shared" si="1"/>
        <v>76</v>
      </c>
      <c r="L27" s="1">
        <f t="shared" si="1"/>
        <v>39</v>
      </c>
      <c r="M27" s="1">
        <f t="shared" si="1"/>
        <v>13</v>
      </c>
      <c r="N27" s="1">
        <f t="shared" si="1"/>
        <v>6</v>
      </c>
    </row>
    <row r="28" spans="3:14" x14ac:dyDescent="0.25">
      <c r="D28" s="11">
        <v>184</v>
      </c>
      <c r="E28" s="11"/>
      <c r="F28" s="11"/>
      <c r="G28" s="11"/>
      <c r="H28" s="11"/>
      <c r="I28" s="1">
        <v>75</v>
      </c>
      <c r="J28" s="11">
        <v>231</v>
      </c>
      <c r="K28" s="11"/>
      <c r="L28" s="11"/>
      <c r="M28" s="11"/>
      <c r="N28" s="11"/>
    </row>
    <row r="31" spans="3:14" x14ac:dyDescent="0.25">
      <c r="D31" s="12" t="s">
        <v>18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3:14" x14ac:dyDescent="0.25">
      <c r="C32" s="1"/>
      <c r="D32" s="10" t="s">
        <v>1</v>
      </c>
      <c r="E32" s="10"/>
      <c r="F32" s="10"/>
      <c r="G32" s="10"/>
      <c r="H32" s="10"/>
      <c r="I32" s="4" t="s">
        <v>2</v>
      </c>
      <c r="J32" s="10" t="s">
        <v>3</v>
      </c>
      <c r="K32" s="10"/>
      <c r="L32" s="10"/>
      <c r="M32" s="10"/>
      <c r="N32" s="10"/>
    </row>
    <row r="33" spans="3:14" x14ac:dyDescent="0.25">
      <c r="C33" s="1"/>
      <c r="D33" s="7" t="s">
        <v>4</v>
      </c>
      <c r="E33" s="7" t="s">
        <v>5</v>
      </c>
      <c r="F33" s="7" t="s">
        <v>6</v>
      </c>
      <c r="G33" s="7" t="s">
        <v>7</v>
      </c>
      <c r="H33" s="7" t="s">
        <v>8</v>
      </c>
      <c r="I33" s="5">
        <v>0</v>
      </c>
      <c r="J33" s="7" t="s">
        <v>8</v>
      </c>
      <c r="K33" s="7" t="s">
        <v>7</v>
      </c>
      <c r="L33" s="7" t="s">
        <v>6</v>
      </c>
      <c r="M33" s="7" t="s">
        <v>5</v>
      </c>
      <c r="N33" s="7" t="s">
        <v>4</v>
      </c>
    </row>
    <row r="34" spans="3:14" x14ac:dyDescent="0.25">
      <c r="C34" s="2" t="s">
        <v>9</v>
      </c>
      <c r="D34" s="1">
        <v>8</v>
      </c>
      <c r="E34" s="1">
        <v>0</v>
      </c>
      <c r="F34" s="1">
        <v>4</v>
      </c>
      <c r="G34" s="1">
        <v>3</v>
      </c>
      <c r="H34" s="1">
        <v>6</v>
      </c>
      <c r="I34" s="1">
        <v>9</v>
      </c>
      <c r="J34" s="1">
        <v>7</v>
      </c>
      <c r="K34" s="1">
        <v>3</v>
      </c>
      <c r="L34" s="1">
        <v>5</v>
      </c>
      <c r="M34" s="1">
        <v>1</v>
      </c>
      <c r="N34" s="1">
        <v>24</v>
      </c>
    </row>
    <row r="35" spans="3:14" x14ac:dyDescent="0.25">
      <c r="C35" s="3" t="s">
        <v>10</v>
      </c>
      <c r="D35" s="1">
        <v>8</v>
      </c>
      <c r="E35" s="1">
        <v>6</v>
      </c>
      <c r="F35" s="1">
        <v>2</v>
      </c>
      <c r="G35" s="1">
        <v>3</v>
      </c>
      <c r="H35" s="1">
        <v>3</v>
      </c>
      <c r="I35" s="1">
        <v>11</v>
      </c>
      <c r="J35" s="1">
        <v>4</v>
      </c>
      <c r="K35" s="1">
        <v>5</v>
      </c>
      <c r="L35" s="1">
        <v>6</v>
      </c>
      <c r="M35" s="1">
        <v>4</v>
      </c>
      <c r="N35" s="1">
        <v>18</v>
      </c>
    </row>
    <row r="36" spans="3:14" x14ac:dyDescent="0.25">
      <c r="C36" s="3" t="s">
        <v>11</v>
      </c>
      <c r="D36" s="1">
        <v>9</v>
      </c>
      <c r="E36" s="1">
        <v>2</v>
      </c>
      <c r="F36" s="1">
        <v>6</v>
      </c>
      <c r="G36" s="1">
        <v>3</v>
      </c>
      <c r="H36" s="1">
        <v>5</v>
      </c>
      <c r="I36" s="1">
        <v>10</v>
      </c>
      <c r="J36" s="1">
        <v>7</v>
      </c>
      <c r="K36" s="1">
        <v>3</v>
      </c>
      <c r="L36" s="1">
        <v>5</v>
      </c>
      <c r="M36" s="1">
        <v>2</v>
      </c>
      <c r="N36" s="1">
        <v>18</v>
      </c>
    </row>
    <row r="37" spans="3:14" x14ac:dyDescent="0.25">
      <c r="C37" s="3" t="s">
        <v>12</v>
      </c>
      <c r="D37" s="1">
        <v>11</v>
      </c>
      <c r="E37" s="1">
        <v>5</v>
      </c>
      <c r="F37" s="1">
        <v>2</v>
      </c>
      <c r="G37" s="1">
        <v>7</v>
      </c>
      <c r="H37" s="1">
        <v>4</v>
      </c>
      <c r="I37" s="1">
        <v>9</v>
      </c>
      <c r="J37" s="1">
        <v>1</v>
      </c>
      <c r="K37" s="1">
        <v>4</v>
      </c>
      <c r="L37" s="1">
        <v>4</v>
      </c>
      <c r="M37" s="1">
        <v>3</v>
      </c>
      <c r="N37" s="1">
        <v>20</v>
      </c>
    </row>
    <row r="38" spans="3:14" x14ac:dyDescent="0.25">
      <c r="C38" s="3" t="s">
        <v>13</v>
      </c>
      <c r="D38" s="1">
        <v>8</v>
      </c>
      <c r="E38" s="1">
        <v>3</v>
      </c>
      <c r="F38" s="1">
        <v>2</v>
      </c>
      <c r="G38" s="1">
        <v>3</v>
      </c>
      <c r="H38" s="1">
        <v>4</v>
      </c>
      <c r="I38" s="1">
        <v>10</v>
      </c>
      <c r="J38" s="1">
        <v>7</v>
      </c>
      <c r="K38" s="1">
        <v>2</v>
      </c>
      <c r="L38" s="1">
        <v>5</v>
      </c>
      <c r="M38" s="1">
        <v>4</v>
      </c>
      <c r="N38" s="1">
        <v>22</v>
      </c>
    </row>
    <row r="39" spans="3:14" x14ac:dyDescent="0.25">
      <c r="C39" s="3" t="s">
        <v>14</v>
      </c>
      <c r="D39" s="1">
        <v>14</v>
      </c>
      <c r="E39" s="1">
        <v>5</v>
      </c>
      <c r="F39" s="1">
        <v>0</v>
      </c>
      <c r="G39" s="1">
        <v>1</v>
      </c>
      <c r="H39" s="1">
        <v>4</v>
      </c>
      <c r="I39" s="1">
        <v>5</v>
      </c>
      <c r="J39" s="1">
        <v>4</v>
      </c>
      <c r="K39" s="1">
        <v>3</v>
      </c>
      <c r="L39" s="1">
        <v>7</v>
      </c>
      <c r="M39" s="1">
        <v>4</v>
      </c>
      <c r="N39" s="1">
        <v>23</v>
      </c>
    </row>
    <row r="40" spans="3:14" x14ac:dyDescent="0.25">
      <c r="C40" s="3" t="s">
        <v>15</v>
      </c>
      <c r="D40" s="1">
        <v>9</v>
      </c>
      <c r="E40" s="1">
        <v>1</v>
      </c>
      <c r="F40" s="1">
        <v>3</v>
      </c>
      <c r="G40" s="1">
        <v>4</v>
      </c>
      <c r="H40" s="1">
        <v>3</v>
      </c>
      <c r="I40" s="1">
        <v>10</v>
      </c>
      <c r="J40" s="1">
        <v>5</v>
      </c>
      <c r="K40" s="1">
        <v>6</v>
      </c>
      <c r="L40" s="1">
        <v>8</v>
      </c>
      <c r="M40" s="1">
        <v>2</v>
      </c>
      <c r="N40" s="1">
        <v>19</v>
      </c>
    </row>
    <row r="41" spans="3:14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3:14" x14ac:dyDescent="0.25">
      <c r="C42" s="1" t="s">
        <v>16</v>
      </c>
      <c r="D42" s="1">
        <f>D34+D35+D36+D37+D38+D39+D40</f>
        <v>67</v>
      </c>
      <c r="E42" s="1">
        <f t="shared" ref="E42:N42" si="2">E34+E35+E36+E37+E38+E39+E40</f>
        <v>22</v>
      </c>
      <c r="F42" s="1">
        <f t="shared" si="2"/>
        <v>19</v>
      </c>
      <c r="G42" s="1">
        <f t="shared" si="2"/>
        <v>24</v>
      </c>
      <c r="H42" s="1">
        <f t="shared" si="2"/>
        <v>29</v>
      </c>
      <c r="I42" s="1">
        <f t="shared" si="2"/>
        <v>64</v>
      </c>
      <c r="J42" s="1">
        <f t="shared" si="2"/>
        <v>35</v>
      </c>
      <c r="K42" s="1">
        <f t="shared" si="2"/>
        <v>26</v>
      </c>
      <c r="L42" s="1">
        <f t="shared" si="2"/>
        <v>40</v>
      </c>
      <c r="M42" s="1">
        <f t="shared" si="2"/>
        <v>20</v>
      </c>
      <c r="N42" s="1">
        <f t="shared" si="2"/>
        <v>144</v>
      </c>
    </row>
    <row r="43" spans="3:14" x14ac:dyDescent="0.25">
      <c r="D43" s="11">
        <v>161</v>
      </c>
      <c r="E43" s="11"/>
      <c r="F43" s="11"/>
      <c r="G43" s="11"/>
      <c r="H43" s="11"/>
      <c r="I43" s="1">
        <v>64</v>
      </c>
      <c r="J43" s="11">
        <v>265</v>
      </c>
      <c r="K43" s="11"/>
      <c r="L43" s="11"/>
      <c r="M43" s="11"/>
      <c r="N43" s="11"/>
    </row>
  </sheetData>
  <mergeCells count="15">
    <mergeCell ref="D2:H2"/>
    <mergeCell ref="J2:N2"/>
    <mergeCell ref="D1:N1"/>
    <mergeCell ref="D13:H13"/>
    <mergeCell ref="J13:N13"/>
    <mergeCell ref="D32:H32"/>
    <mergeCell ref="J32:N32"/>
    <mergeCell ref="D43:H43"/>
    <mergeCell ref="J43:N43"/>
    <mergeCell ref="D16:N16"/>
    <mergeCell ref="D17:H17"/>
    <mergeCell ref="J17:N17"/>
    <mergeCell ref="D28:H28"/>
    <mergeCell ref="J28:N28"/>
    <mergeCell ref="D31:N31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36"/>
  <sheetViews>
    <sheetView topLeftCell="B14" workbookViewId="0">
      <selection activeCell="D15" sqref="D15:N15"/>
    </sheetView>
  </sheetViews>
  <sheetFormatPr defaultRowHeight="15" x14ac:dyDescent="0.25"/>
  <sheetData>
    <row r="3" spans="4:19" x14ac:dyDescent="0.25">
      <c r="D3" s="12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4:19" x14ac:dyDescent="0.25">
      <c r="D4" s="13" t="s">
        <v>19</v>
      </c>
      <c r="E4" s="13"/>
      <c r="F4" s="13"/>
      <c r="G4" s="13"/>
      <c r="H4" s="14" t="s">
        <v>31</v>
      </c>
      <c r="I4" s="8"/>
      <c r="J4" s="13" t="s">
        <v>32</v>
      </c>
      <c r="K4" s="13"/>
      <c r="L4" s="13"/>
      <c r="M4" s="13"/>
      <c r="N4" s="14" t="s">
        <v>31</v>
      </c>
      <c r="Q4" s="1" t="s">
        <v>24</v>
      </c>
      <c r="R4" s="1">
        <v>16</v>
      </c>
      <c r="S4" s="1">
        <v>126</v>
      </c>
    </row>
    <row r="5" spans="4:19" x14ac:dyDescent="0.25">
      <c r="D5" s="6" t="s">
        <v>20</v>
      </c>
      <c r="E5" s="6" t="s">
        <v>21</v>
      </c>
      <c r="F5" s="6" t="s">
        <v>22</v>
      </c>
      <c r="G5" s="6" t="s">
        <v>23</v>
      </c>
      <c r="H5" s="14"/>
      <c r="I5" s="8"/>
      <c r="J5" s="6" t="s">
        <v>33</v>
      </c>
      <c r="K5" s="6" t="s">
        <v>21</v>
      </c>
      <c r="L5" s="6" t="s">
        <v>22</v>
      </c>
      <c r="M5" s="6" t="s">
        <v>23</v>
      </c>
      <c r="N5" s="14"/>
      <c r="Q5" s="1" t="s">
        <v>25</v>
      </c>
      <c r="R5" s="1">
        <v>16</v>
      </c>
      <c r="S5" s="1">
        <v>118</v>
      </c>
    </row>
    <row r="6" spans="4:19" x14ac:dyDescent="0.25">
      <c r="D6" s="1" t="s">
        <v>24</v>
      </c>
      <c r="E6" s="1">
        <v>1</v>
      </c>
      <c r="F6" s="1">
        <v>4</v>
      </c>
      <c r="G6" s="1">
        <v>2</v>
      </c>
      <c r="H6" s="1">
        <f>SUM(E6:G6)</f>
        <v>7</v>
      </c>
      <c r="J6" s="1" t="s">
        <v>24</v>
      </c>
      <c r="K6" s="1">
        <v>18</v>
      </c>
      <c r="L6" s="1">
        <v>22</v>
      </c>
      <c r="M6" s="1">
        <v>11</v>
      </c>
      <c r="N6" s="1">
        <f>SUM(K6:M6)</f>
        <v>51</v>
      </c>
      <c r="Q6" s="1" t="s">
        <v>26</v>
      </c>
      <c r="R6" s="1">
        <v>0</v>
      </c>
      <c r="S6" s="1">
        <v>11</v>
      </c>
    </row>
    <row r="7" spans="4:19" x14ac:dyDescent="0.25">
      <c r="D7" s="1" t="s">
        <v>25</v>
      </c>
      <c r="E7" s="1">
        <v>3</v>
      </c>
      <c r="F7" s="1">
        <v>0</v>
      </c>
      <c r="G7" s="1">
        <v>4</v>
      </c>
      <c r="H7" s="1">
        <f t="shared" ref="H7:H12" si="0">SUM(E7:G7)</f>
        <v>7</v>
      </c>
      <c r="J7" s="1" t="s">
        <v>25</v>
      </c>
      <c r="K7" s="1">
        <v>23</v>
      </c>
      <c r="L7" s="1">
        <v>11</v>
      </c>
      <c r="M7" s="1">
        <v>11</v>
      </c>
      <c r="N7" s="1">
        <f t="shared" ref="N7:N12" si="1">SUM(K7:M7)</f>
        <v>45</v>
      </c>
      <c r="Q7" s="1" t="s">
        <v>27</v>
      </c>
      <c r="R7" s="1">
        <v>17</v>
      </c>
      <c r="S7" s="1">
        <v>132</v>
      </c>
    </row>
    <row r="8" spans="4:19" x14ac:dyDescent="0.25">
      <c r="D8" s="1" t="s">
        <v>26</v>
      </c>
      <c r="E8" s="1">
        <v>0</v>
      </c>
      <c r="F8" s="1">
        <v>0</v>
      </c>
      <c r="G8" s="1">
        <v>0</v>
      </c>
      <c r="H8" s="1">
        <f t="shared" si="0"/>
        <v>0</v>
      </c>
      <c r="J8" s="1" t="s">
        <v>26</v>
      </c>
      <c r="K8" s="1">
        <v>1</v>
      </c>
      <c r="L8" s="1">
        <v>0</v>
      </c>
      <c r="M8" s="1">
        <v>1</v>
      </c>
      <c r="N8" s="1">
        <f t="shared" si="1"/>
        <v>2</v>
      </c>
      <c r="Q8" s="1" t="s">
        <v>28</v>
      </c>
      <c r="R8" s="1">
        <v>14</v>
      </c>
      <c r="S8" s="1">
        <v>71</v>
      </c>
    </row>
    <row r="9" spans="4:19" x14ac:dyDescent="0.25">
      <c r="D9" s="1" t="s">
        <v>27</v>
      </c>
      <c r="E9" s="1">
        <v>1</v>
      </c>
      <c r="F9" s="1">
        <v>1</v>
      </c>
      <c r="G9" s="1">
        <v>2</v>
      </c>
      <c r="H9" s="1">
        <f t="shared" si="0"/>
        <v>4</v>
      </c>
      <c r="J9" s="1" t="s">
        <v>27</v>
      </c>
      <c r="K9" s="1">
        <v>6</v>
      </c>
      <c r="L9" s="1">
        <v>9</v>
      </c>
      <c r="M9" s="1">
        <v>18</v>
      </c>
      <c r="N9" s="1">
        <f t="shared" si="1"/>
        <v>33</v>
      </c>
      <c r="Q9" s="1" t="s">
        <v>29</v>
      </c>
      <c r="R9" s="1">
        <v>8</v>
      </c>
      <c r="S9" s="1">
        <v>57</v>
      </c>
    </row>
    <row r="10" spans="4:19" x14ac:dyDescent="0.25">
      <c r="D10" s="1" t="s">
        <v>28</v>
      </c>
      <c r="E10" s="1">
        <v>0</v>
      </c>
      <c r="F10" s="1">
        <v>1</v>
      </c>
      <c r="G10" s="1">
        <v>2</v>
      </c>
      <c r="H10" s="1">
        <f t="shared" si="0"/>
        <v>3</v>
      </c>
      <c r="J10" s="1" t="s">
        <v>28</v>
      </c>
      <c r="K10" s="1">
        <v>2</v>
      </c>
      <c r="L10" s="1">
        <v>6</v>
      </c>
      <c r="M10" s="1">
        <v>7</v>
      </c>
      <c r="N10" s="1">
        <f t="shared" si="1"/>
        <v>15</v>
      </c>
      <c r="Q10" s="1" t="s">
        <v>30</v>
      </c>
      <c r="R10" s="1">
        <v>23</v>
      </c>
      <c r="S10" s="1">
        <v>139</v>
      </c>
    </row>
    <row r="11" spans="4:19" x14ac:dyDescent="0.25">
      <c r="D11" s="1" t="s">
        <v>29</v>
      </c>
      <c r="E11" s="1">
        <v>0</v>
      </c>
      <c r="F11" s="1">
        <v>2</v>
      </c>
      <c r="G11" s="1">
        <v>0</v>
      </c>
      <c r="H11" s="1">
        <f t="shared" si="0"/>
        <v>2</v>
      </c>
      <c r="J11" s="1" t="s">
        <v>29</v>
      </c>
      <c r="K11" s="1">
        <v>9</v>
      </c>
      <c r="L11" s="1">
        <v>9</v>
      </c>
      <c r="M11" s="1">
        <v>2</v>
      </c>
      <c r="N11" s="1">
        <f t="shared" si="1"/>
        <v>20</v>
      </c>
      <c r="Q11" s="1"/>
      <c r="R11" s="1"/>
    </row>
    <row r="12" spans="4:19" x14ac:dyDescent="0.25">
      <c r="D12" s="1" t="s">
        <v>30</v>
      </c>
      <c r="E12" s="1">
        <v>5</v>
      </c>
      <c r="F12" s="1">
        <v>3</v>
      </c>
      <c r="G12" s="1">
        <v>1</v>
      </c>
      <c r="H12" s="1">
        <f t="shared" si="0"/>
        <v>9</v>
      </c>
      <c r="J12" s="1" t="s">
        <v>30</v>
      </c>
      <c r="K12" s="1">
        <v>12</v>
      </c>
      <c r="L12" s="1">
        <v>11</v>
      </c>
      <c r="M12" s="1">
        <v>16</v>
      </c>
      <c r="N12" s="1">
        <f t="shared" si="1"/>
        <v>39</v>
      </c>
      <c r="Q12" s="1"/>
      <c r="R12" s="1"/>
    </row>
    <row r="13" spans="4:19" x14ac:dyDescent="0.25">
      <c r="Q13" s="1"/>
      <c r="R13" s="1"/>
    </row>
    <row r="14" spans="4:19" x14ac:dyDescent="0.25">
      <c r="Q14" s="1"/>
      <c r="R14" s="1"/>
    </row>
    <row r="15" spans="4:19" x14ac:dyDescent="0.25">
      <c r="D15" s="12" t="s">
        <v>17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Q15" s="1"/>
      <c r="R15" s="1"/>
    </row>
    <row r="16" spans="4:19" x14ac:dyDescent="0.25">
      <c r="D16" s="13" t="s">
        <v>19</v>
      </c>
      <c r="E16" s="13"/>
      <c r="F16" s="13"/>
      <c r="G16" s="13"/>
      <c r="H16" s="14" t="s">
        <v>31</v>
      </c>
      <c r="I16" s="8"/>
      <c r="J16" s="13" t="s">
        <v>32</v>
      </c>
      <c r="K16" s="13"/>
      <c r="L16" s="13"/>
      <c r="M16" s="13"/>
      <c r="N16" s="14" t="s">
        <v>31</v>
      </c>
    </row>
    <row r="17" spans="4:14" x14ac:dyDescent="0.25">
      <c r="D17" s="6" t="s">
        <v>20</v>
      </c>
      <c r="E17" s="6" t="s">
        <v>21</v>
      </c>
      <c r="F17" s="6" t="s">
        <v>22</v>
      </c>
      <c r="G17" s="6" t="s">
        <v>23</v>
      </c>
      <c r="H17" s="14"/>
      <c r="I17" s="8"/>
      <c r="J17" s="6" t="s">
        <v>33</v>
      </c>
      <c r="K17" s="6" t="s">
        <v>21</v>
      </c>
      <c r="L17" s="6" t="s">
        <v>22</v>
      </c>
      <c r="M17" s="6" t="s">
        <v>23</v>
      </c>
      <c r="N17" s="14"/>
    </row>
    <row r="18" spans="4:14" x14ac:dyDescent="0.25">
      <c r="D18" s="1" t="s">
        <v>24</v>
      </c>
      <c r="E18" s="1">
        <v>0</v>
      </c>
      <c r="F18" s="1">
        <v>1</v>
      </c>
      <c r="G18" s="1">
        <v>1</v>
      </c>
      <c r="H18" s="1">
        <f>SUM(E18:G18)</f>
        <v>2</v>
      </c>
      <c r="J18" s="1" t="s">
        <v>24</v>
      </c>
      <c r="K18" s="1">
        <v>5</v>
      </c>
      <c r="L18" s="1">
        <v>2</v>
      </c>
      <c r="M18" s="1">
        <v>12</v>
      </c>
      <c r="N18" s="1">
        <f>SUM(K18:M18)</f>
        <v>19</v>
      </c>
    </row>
    <row r="19" spans="4:14" x14ac:dyDescent="0.25">
      <c r="D19" s="1" t="s">
        <v>25</v>
      </c>
      <c r="E19" s="1">
        <v>0</v>
      </c>
      <c r="F19" s="1">
        <v>0</v>
      </c>
      <c r="G19" s="1">
        <v>2</v>
      </c>
      <c r="H19" s="1">
        <f t="shared" ref="H19:H24" si="2">SUM(E19:G19)</f>
        <v>2</v>
      </c>
      <c r="J19" s="1" t="s">
        <v>25</v>
      </c>
      <c r="K19" s="1">
        <v>4</v>
      </c>
      <c r="L19" s="1">
        <v>4</v>
      </c>
      <c r="M19" s="1">
        <v>18</v>
      </c>
      <c r="N19" s="1">
        <f t="shared" ref="N19:N24" si="3">SUM(K19:M19)</f>
        <v>26</v>
      </c>
    </row>
    <row r="20" spans="4:14" x14ac:dyDescent="0.25">
      <c r="D20" s="1" t="s">
        <v>26</v>
      </c>
      <c r="E20" s="1">
        <v>0</v>
      </c>
      <c r="F20" s="1">
        <v>0</v>
      </c>
      <c r="G20" s="1">
        <v>0</v>
      </c>
      <c r="H20" s="1">
        <f t="shared" si="2"/>
        <v>0</v>
      </c>
      <c r="J20" s="1" t="s">
        <v>26</v>
      </c>
      <c r="K20" s="1">
        <v>1</v>
      </c>
      <c r="L20" s="1">
        <v>1</v>
      </c>
      <c r="M20" s="1">
        <v>5</v>
      </c>
      <c r="N20" s="1">
        <f t="shared" si="3"/>
        <v>7</v>
      </c>
    </row>
    <row r="21" spans="4:14" x14ac:dyDescent="0.25">
      <c r="D21" s="1" t="s">
        <v>27</v>
      </c>
      <c r="E21" s="1">
        <v>5</v>
      </c>
      <c r="F21" s="1">
        <v>4</v>
      </c>
      <c r="G21" s="1">
        <v>0</v>
      </c>
      <c r="H21" s="1">
        <f t="shared" si="2"/>
        <v>9</v>
      </c>
      <c r="J21" s="1" t="s">
        <v>27</v>
      </c>
      <c r="K21" s="1">
        <v>38</v>
      </c>
      <c r="L21" s="1">
        <v>24</v>
      </c>
      <c r="M21" s="1">
        <v>1</v>
      </c>
      <c r="N21" s="1">
        <f t="shared" si="3"/>
        <v>63</v>
      </c>
    </row>
    <row r="22" spans="4:14" x14ac:dyDescent="0.25">
      <c r="D22" s="1" t="s">
        <v>28</v>
      </c>
      <c r="E22" s="1">
        <v>2</v>
      </c>
      <c r="F22" s="1">
        <v>5</v>
      </c>
      <c r="G22" s="1">
        <v>1</v>
      </c>
      <c r="H22" s="1">
        <f t="shared" si="2"/>
        <v>8</v>
      </c>
      <c r="J22" s="1" t="s">
        <v>28</v>
      </c>
      <c r="K22" s="1">
        <v>17</v>
      </c>
      <c r="L22" s="1">
        <v>21</v>
      </c>
      <c r="M22" s="1">
        <v>4</v>
      </c>
      <c r="N22" s="1">
        <f t="shared" si="3"/>
        <v>42</v>
      </c>
    </row>
    <row r="23" spans="4:14" x14ac:dyDescent="0.25">
      <c r="D23" s="1" t="s">
        <v>29</v>
      </c>
      <c r="E23" s="1">
        <v>1</v>
      </c>
      <c r="F23" s="1">
        <v>1</v>
      </c>
      <c r="G23" s="1">
        <v>2</v>
      </c>
      <c r="H23" s="1">
        <f t="shared" si="2"/>
        <v>4</v>
      </c>
      <c r="J23" s="1" t="s">
        <v>29</v>
      </c>
      <c r="K23" s="1">
        <v>8</v>
      </c>
      <c r="L23" s="1">
        <v>7</v>
      </c>
      <c r="M23" s="1">
        <v>1</v>
      </c>
      <c r="N23" s="1">
        <f t="shared" si="3"/>
        <v>16</v>
      </c>
    </row>
    <row r="24" spans="4:14" x14ac:dyDescent="0.25">
      <c r="D24" s="1" t="s">
        <v>30</v>
      </c>
      <c r="E24" s="1">
        <v>2</v>
      </c>
      <c r="F24" s="1">
        <v>0</v>
      </c>
      <c r="G24" s="1">
        <v>6</v>
      </c>
      <c r="H24" s="1">
        <f t="shared" si="2"/>
        <v>8</v>
      </c>
      <c r="J24" s="1" t="s">
        <v>30</v>
      </c>
      <c r="K24" s="1">
        <v>10</v>
      </c>
      <c r="L24" s="1">
        <v>11</v>
      </c>
      <c r="M24" s="1">
        <v>31</v>
      </c>
      <c r="N24" s="1">
        <f t="shared" si="3"/>
        <v>52</v>
      </c>
    </row>
    <row r="27" spans="4:14" x14ac:dyDescent="0.25">
      <c r="D27" s="12" t="s">
        <v>18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4:14" x14ac:dyDescent="0.25">
      <c r="D28" s="13" t="s">
        <v>19</v>
      </c>
      <c r="E28" s="13"/>
      <c r="F28" s="13"/>
      <c r="G28" s="13"/>
      <c r="H28" s="14" t="s">
        <v>31</v>
      </c>
      <c r="I28" s="8"/>
      <c r="J28" s="13" t="s">
        <v>32</v>
      </c>
      <c r="K28" s="13"/>
      <c r="L28" s="13"/>
      <c r="M28" s="13"/>
      <c r="N28" s="14" t="s">
        <v>31</v>
      </c>
    </row>
    <row r="29" spans="4:14" x14ac:dyDescent="0.25">
      <c r="D29" s="6" t="s">
        <v>20</v>
      </c>
      <c r="E29" s="6" t="s">
        <v>21</v>
      </c>
      <c r="F29" s="6" t="s">
        <v>22</v>
      </c>
      <c r="G29" s="6" t="s">
        <v>23</v>
      </c>
      <c r="H29" s="14"/>
      <c r="I29" s="8"/>
      <c r="J29" s="6" t="s">
        <v>33</v>
      </c>
      <c r="K29" s="6" t="s">
        <v>21</v>
      </c>
      <c r="L29" s="6" t="s">
        <v>22</v>
      </c>
      <c r="M29" s="6" t="s">
        <v>23</v>
      </c>
      <c r="N29" s="14"/>
    </row>
    <row r="30" spans="4:14" x14ac:dyDescent="0.25">
      <c r="D30" s="1" t="s">
        <v>24</v>
      </c>
      <c r="E30" s="1">
        <v>1</v>
      </c>
      <c r="F30" s="1">
        <v>4</v>
      </c>
      <c r="G30" s="1">
        <v>2</v>
      </c>
      <c r="H30" s="1">
        <f>SUM(E30:G30)</f>
        <v>7</v>
      </c>
      <c r="J30" s="1" t="s">
        <v>24</v>
      </c>
      <c r="K30" s="1">
        <v>20</v>
      </c>
      <c r="L30" s="1">
        <v>21</v>
      </c>
      <c r="M30" s="1">
        <v>15</v>
      </c>
      <c r="N30" s="1">
        <f>SUM(K30:M30)</f>
        <v>56</v>
      </c>
    </row>
    <row r="31" spans="4:14" x14ac:dyDescent="0.25">
      <c r="D31" s="1" t="s">
        <v>25</v>
      </c>
      <c r="E31" s="1">
        <v>3</v>
      </c>
      <c r="F31" s="1">
        <v>0</v>
      </c>
      <c r="G31" s="1">
        <v>4</v>
      </c>
      <c r="H31" s="1">
        <f t="shared" ref="H31:H36" si="4">SUM(E31:G31)</f>
        <v>7</v>
      </c>
      <c r="J31" s="1" t="s">
        <v>25</v>
      </c>
      <c r="K31" s="1">
        <v>24</v>
      </c>
      <c r="L31" s="1">
        <v>11</v>
      </c>
      <c r="M31" s="1">
        <v>12</v>
      </c>
      <c r="N31" s="1">
        <f t="shared" ref="N31:N36" si="5">SUM(K31:M31)</f>
        <v>47</v>
      </c>
    </row>
    <row r="32" spans="4:14" x14ac:dyDescent="0.25">
      <c r="D32" s="1" t="s">
        <v>26</v>
      </c>
      <c r="E32" s="1">
        <v>0</v>
      </c>
      <c r="F32" s="1">
        <v>0</v>
      </c>
      <c r="G32" s="1">
        <v>0</v>
      </c>
      <c r="H32" s="1">
        <f t="shared" si="4"/>
        <v>0</v>
      </c>
      <c r="J32" s="1" t="s">
        <v>26</v>
      </c>
      <c r="K32" s="1">
        <v>0</v>
      </c>
      <c r="L32" s="1">
        <v>1</v>
      </c>
      <c r="M32" s="1">
        <v>1</v>
      </c>
      <c r="N32" s="1">
        <f t="shared" si="5"/>
        <v>2</v>
      </c>
    </row>
    <row r="33" spans="4:14" x14ac:dyDescent="0.25">
      <c r="D33" s="1" t="s">
        <v>27</v>
      </c>
      <c r="E33" s="1">
        <v>1</v>
      </c>
      <c r="F33" s="1">
        <v>1</v>
      </c>
      <c r="G33" s="1">
        <v>2</v>
      </c>
      <c r="H33" s="1">
        <f t="shared" si="4"/>
        <v>4</v>
      </c>
      <c r="J33" s="1" t="s">
        <v>27</v>
      </c>
      <c r="K33" s="1">
        <v>8</v>
      </c>
      <c r="L33" s="1">
        <v>8</v>
      </c>
      <c r="M33" s="1">
        <v>20</v>
      </c>
      <c r="N33" s="1">
        <f t="shared" si="5"/>
        <v>36</v>
      </c>
    </row>
    <row r="34" spans="4:14" x14ac:dyDescent="0.25">
      <c r="D34" s="1" t="s">
        <v>28</v>
      </c>
      <c r="E34" s="1">
        <v>0</v>
      </c>
      <c r="F34" s="1">
        <v>1</v>
      </c>
      <c r="G34" s="1">
        <v>2</v>
      </c>
      <c r="H34" s="1">
        <f t="shared" si="4"/>
        <v>3</v>
      </c>
      <c r="J34" s="1" t="s">
        <v>28</v>
      </c>
      <c r="K34" s="1">
        <v>1</v>
      </c>
      <c r="L34" s="1">
        <v>6</v>
      </c>
      <c r="M34" s="1">
        <v>7</v>
      </c>
      <c r="N34" s="1">
        <f t="shared" si="5"/>
        <v>14</v>
      </c>
    </row>
    <row r="35" spans="4:14" x14ac:dyDescent="0.25">
      <c r="D35" s="1" t="s">
        <v>29</v>
      </c>
      <c r="E35" s="1">
        <v>0</v>
      </c>
      <c r="F35" s="1">
        <v>2</v>
      </c>
      <c r="G35" s="1">
        <v>0</v>
      </c>
      <c r="H35" s="1">
        <f t="shared" si="4"/>
        <v>2</v>
      </c>
      <c r="J35" s="1" t="s">
        <v>29</v>
      </c>
      <c r="K35" s="1">
        <v>10</v>
      </c>
      <c r="L35" s="1">
        <v>9</v>
      </c>
      <c r="M35" s="1">
        <v>2</v>
      </c>
      <c r="N35" s="1">
        <f t="shared" si="5"/>
        <v>21</v>
      </c>
    </row>
    <row r="36" spans="4:14" x14ac:dyDescent="0.25">
      <c r="D36" s="1" t="s">
        <v>30</v>
      </c>
      <c r="E36" s="1">
        <v>2</v>
      </c>
      <c r="F36" s="1">
        <v>3</v>
      </c>
      <c r="G36" s="1">
        <v>1</v>
      </c>
      <c r="H36" s="1">
        <f t="shared" si="4"/>
        <v>6</v>
      </c>
      <c r="J36" s="1" t="s">
        <v>30</v>
      </c>
      <c r="K36" s="1">
        <v>19</v>
      </c>
      <c r="L36" s="1">
        <v>15</v>
      </c>
      <c r="M36" s="1">
        <v>14</v>
      </c>
      <c r="N36" s="1">
        <f t="shared" si="5"/>
        <v>48</v>
      </c>
    </row>
  </sheetData>
  <mergeCells count="15">
    <mergeCell ref="D3:N3"/>
    <mergeCell ref="D15:N15"/>
    <mergeCell ref="D28:G28"/>
    <mergeCell ref="H28:H29"/>
    <mergeCell ref="J28:M28"/>
    <mergeCell ref="N28:N29"/>
    <mergeCell ref="D4:G4"/>
    <mergeCell ref="H4:H5"/>
    <mergeCell ref="J4:M4"/>
    <mergeCell ref="N4:N5"/>
    <mergeCell ref="D16:G16"/>
    <mergeCell ref="H16:H17"/>
    <mergeCell ref="J16:M16"/>
    <mergeCell ref="N16:N17"/>
    <mergeCell ref="D27:N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24"/>
  <sheetViews>
    <sheetView tabSelected="1" topLeftCell="A4" workbookViewId="0">
      <selection activeCell="N5" sqref="N5:R5"/>
    </sheetView>
  </sheetViews>
  <sheetFormatPr defaultRowHeight="15" x14ac:dyDescent="0.25"/>
  <cols>
    <col min="2" max="2" width="12.140625" customWidth="1"/>
    <col min="7" max="7" width="12.140625" customWidth="1"/>
    <col min="8" max="8" width="12.42578125" customWidth="1"/>
    <col min="14" max="14" width="13.85546875" customWidth="1"/>
  </cols>
  <sheetData>
    <row r="5" spans="2:18" x14ac:dyDescent="0.25">
      <c r="B5" s="12" t="s">
        <v>0</v>
      </c>
      <c r="C5" s="12"/>
      <c r="D5" s="12"/>
      <c r="E5" s="12"/>
      <c r="F5" s="12"/>
      <c r="H5" s="12" t="s">
        <v>42</v>
      </c>
      <c r="I5" s="12"/>
      <c r="J5" s="12"/>
      <c r="K5" s="12"/>
      <c r="L5" s="12"/>
      <c r="N5" s="12" t="s">
        <v>43</v>
      </c>
      <c r="O5" s="12"/>
      <c r="P5" s="12"/>
      <c r="Q5" s="12"/>
      <c r="R5" s="12"/>
    </row>
    <row r="6" spans="2:18" x14ac:dyDescent="0.25">
      <c r="B6" s="9" t="s">
        <v>34</v>
      </c>
      <c r="C6" s="6" t="s">
        <v>21</v>
      </c>
      <c r="D6" s="6" t="s">
        <v>22</v>
      </c>
      <c r="E6" s="6" t="s">
        <v>23</v>
      </c>
      <c r="F6" s="6" t="s">
        <v>16</v>
      </c>
      <c r="H6" s="9" t="s">
        <v>34</v>
      </c>
      <c r="I6" s="6" t="s">
        <v>21</v>
      </c>
      <c r="J6" s="6" t="s">
        <v>22</v>
      </c>
      <c r="K6" s="6" t="s">
        <v>23</v>
      </c>
      <c r="L6" s="6" t="s">
        <v>16</v>
      </c>
      <c r="N6" s="9" t="s">
        <v>34</v>
      </c>
      <c r="O6" s="6" t="s">
        <v>21</v>
      </c>
      <c r="P6" s="6" t="s">
        <v>22</v>
      </c>
      <c r="Q6" s="6" t="s">
        <v>23</v>
      </c>
      <c r="R6" s="6" t="s">
        <v>16</v>
      </c>
    </row>
    <row r="7" spans="2:18" x14ac:dyDescent="0.25">
      <c r="B7" s="1" t="s">
        <v>35</v>
      </c>
      <c r="C7" s="1">
        <v>18</v>
      </c>
      <c r="D7" s="1">
        <v>12</v>
      </c>
      <c r="E7" s="1">
        <v>9</v>
      </c>
      <c r="F7" s="1">
        <f>SUM(C7:E7)</f>
        <v>39</v>
      </c>
      <c r="H7" s="1" t="s">
        <v>35</v>
      </c>
      <c r="I7" s="1">
        <v>27</v>
      </c>
      <c r="J7" s="1">
        <v>12</v>
      </c>
      <c r="K7" s="1">
        <v>7</v>
      </c>
      <c r="L7" s="1">
        <f>SUM(I7:K7)</f>
        <v>46</v>
      </c>
      <c r="N7" s="1" t="s">
        <v>35</v>
      </c>
      <c r="O7" s="1">
        <v>19</v>
      </c>
      <c r="P7" s="1">
        <v>11</v>
      </c>
      <c r="Q7" s="1">
        <v>11</v>
      </c>
      <c r="R7" s="1">
        <f>SUM(O7:Q7)</f>
        <v>41</v>
      </c>
    </row>
    <row r="8" spans="2:18" x14ac:dyDescent="0.25">
      <c r="B8" s="1" t="s">
        <v>36</v>
      </c>
      <c r="C8" s="1">
        <v>25</v>
      </c>
      <c r="D8" s="1">
        <v>21</v>
      </c>
      <c r="E8" s="1">
        <v>8</v>
      </c>
      <c r="F8" s="1">
        <f t="shared" ref="F8:F13" si="0">SUM(C8:E8)</f>
        <v>54</v>
      </c>
      <c r="H8" s="1" t="s">
        <v>36</v>
      </c>
      <c r="I8" s="1">
        <v>24</v>
      </c>
      <c r="J8" s="1">
        <v>13</v>
      </c>
      <c r="K8" s="1">
        <v>13</v>
      </c>
      <c r="L8" s="1">
        <f t="shared" ref="L8:L13" si="1">SUM(I8:K8)</f>
        <v>50</v>
      </c>
      <c r="N8" s="1" t="s">
        <v>36</v>
      </c>
      <c r="O8" s="1">
        <v>26</v>
      </c>
      <c r="P8" s="1">
        <v>21</v>
      </c>
      <c r="Q8" s="1">
        <v>7</v>
      </c>
      <c r="R8" s="1">
        <f t="shared" ref="R8:R13" si="2">SUM(O8:Q8)</f>
        <v>54</v>
      </c>
    </row>
    <row r="9" spans="2:18" x14ac:dyDescent="0.25">
      <c r="B9" s="1" t="s">
        <v>37</v>
      </c>
      <c r="C9" s="1">
        <v>20</v>
      </c>
      <c r="D9" s="1">
        <v>8</v>
      </c>
      <c r="E9" s="1">
        <v>8</v>
      </c>
      <c r="F9" s="1">
        <f t="shared" si="0"/>
        <v>36</v>
      </c>
      <c r="H9" s="1" t="s">
        <v>37</v>
      </c>
      <c r="I9" s="1">
        <v>17</v>
      </c>
      <c r="J9" s="1">
        <v>11</v>
      </c>
      <c r="K9" s="1">
        <v>12</v>
      </c>
      <c r="L9" s="1">
        <f t="shared" si="1"/>
        <v>40</v>
      </c>
      <c r="N9" s="1" t="s">
        <v>37</v>
      </c>
      <c r="O9" s="1">
        <v>21</v>
      </c>
      <c r="P9" s="1">
        <v>7</v>
      </c>
      <c r="Q9" s="1">
        <v>7</v>
      </c>
      <c r="R9" s="1">
        <f t="shared" si="2"/>
        <v>35</v>
      </c>
    </row>
    <row r="10" spans="2:18" x14ac:dyDescent="0.25">
      <c r="B10" s="1" t="s">
        <v>38</v>
      </c>
      <c r="C10" s="1">
        <v>14</v>
      </c>
      <c r="D10" s="1">
        <v>3</v>
      </c>
      <c r="E10" s="1">
        <v>18</v>
      </c>
      <c r="F10" s="1">
        <f t="shared" si="0"/>
        <v>35</v>
      </c>
      <c r="H10" s="1" t="s">
        <v>38</v>
      </c>
      <c r="I10" s="1">
        <v>20</v>
      </c>
      <c r="J10" s="1">
        <v>13</v>
      </c>
      <c r="K10" s="1">
        <v>6</v>
      </c>
      <c r="L10" s="1">
        <f t="shared" si="1"/>
        <v>39</v>
      </c>
      <c r="N10" s="1" t="s">
        <v>38</v>
      </c>
      <c r="O10" s="1">
        <v>18</v>
      </c>
      <c r="P10" s="1">
        <v>3</v>
      </c>
      <c r="Q10" s="1">
        <v>18</v>
      </c>
      <c r="R10" s="1">
        <f t="shared" si="2"/>
        <v>39</v>
      </c>
    </row>
    <row r="11" spans="2:18" x14ac:dyDescent="0.25">
      <c r="B11" s="1" t="s">
        <v>39</v>
      </c>
      <c r="C11" s="1">
        <v>16</v>
      </c>
      <c r="D11" s="1">
        <v>12</v>
      </c>
      <c r="E11" s="1">
        <v>11</v>
      </c>
      <c r="F11" s="1">
        <f t="shared" si="0"/>
        <v>39</v>
      </c>
      <c r="H11" s="1" t="s">
        <v>39</v>
      </c>
      <c r="I11" s="1">
        <v>12</v>
      </c>
      <c r="J11" s="1">
        <v>15</v>
      </c>
      <c r="K11" s="1">
        <v>15</v>
      </c>
      <c r="L11" s="1">
        <f t="shared" si="1"/>
        <v>42</v>
      </c>
      <c r="N11" s="1" t="s">
        <v>39</v>
      </c>
      <c r="O11" s="1">
        <v>16</v>
      </c>
      <c r="P11" s="1">
        <v>14</v>
      </c>
      <c r="Q11" s="1">
        <v>11</v>
      </c>
      <c r="R11" s="1">
        <f t="shared" si="2"/>
        <v>41</v>
      </c>
    </row>
    <row r="12" spans="2:18" x14ac:dyDescent="0.25">
      <c r="B12" s="1" t="s">
        <v>40</v>
      </c>
      <c r="C12" s="1">
        <v>20</v>
      </c>
      <c r="D12" s="1">
        <v>15</v>
      </c>
      <c r="E12" s="1">
        <v>5</v>
      </c>
      <c r="F12" s="1">
        <f t="shared" si="0"/>
        <v>40</v>
      </c>
      <c r="H12" s="1" t="s">
        <v>40</v>
      </c>
      <c r="I12" s="1">
        <v>18</v>
      </c>
      <c r="J12" s="1">
        <v>16</v>
      </c>
      <c r="K12" s="1">
        <v>11</v>
      </c>
      <c r="L12" s="1">
        <f t="shared" si="1"/>
        <v>45</v>
      </c>
      <c r="N12" s="1" t="s">
        <v>40</v>
      </c>
      <c r="O12" s="1">
        <v>21</v>
      </c>
      <c r="P12" s="1">
        <v>18</v>
      </c>
      <c r="Q12" s="1">
        <v>10</v>
      </c>
      <c r="R12" s="1">
        <f t="shared" si="2"/>
        <v>49</v>
      </c>
    </row>
    <row r="13" spans="2:18" x14ac:dyDescent="0.25">
      <c r="B13" s="1" t="s">
        <v>41</v>
      </c>
      <c r="C13" s="1">
        <v>14</v>
      </c>
      <c r="D13" s="1">
        <v>8</v>
      </c>
      <c r="E13" s="1">
        <v>11</v>
      </c>
      <c r="F13" s="1">
        <f t="shared" si="0"/>
        <v>33</v>
      </c>
      <c r="H13" s="1" t="s">
        <v>41</v>
      </c>
      <c r="I13" s="1">
        <v>16</v>
      </c>
      <c r="J13" s="1">
        <v>13</v>
      </c>
      <c r="K13" s="1">
        <v>9</v>
      </c>
      <c r="L13" s="1">
        <f t="shared" si="1"/>
        <v>38</v>
      </c>
      <c r="N13" s="1" t="s">
        <v>41</v>
      </c>
      <c r="O13" s="1">
        <v>16</v>
      </c>
      <c r="P13" s="1">
        <v>7</v>
      </c>
      <c r="Q13" s="1">
        <v>11</v>
      </c>
      <c r="R13" s="1">
        <f t="shared" si="2"/>
        <v>34</v>
      </c>
    </row>
    <row r="18" spans="7:8" x14ac:dyDescent="0.25">
      <c r="G18" s="1" t="s">
        <v>35</v>
      </c>
      <c r="H18" s="1">
        <v>126</v>
      </c>
    </row>
    <row r="19" spans="7:8" x14ac:dyDescent="0.25">
      <c r="G19" s="1" t="s">
        <v>36</v>
      </c>
      <c r="H19" s="1">
        <v>158</v>
      </c>
    </row>
    <row r="20" spans="7:8" x14ac:dyDescent="0.25">
      <c r="G20" s="1" t="s">
        <v>37</v>
      </c>
      <c r="H20" s="1">
        <v>111</v>
      </c>
    </row>
    <row r="21" spans="7:8" x14ac:dyDescent="0.25">
      <c r="G21" s="1" t="s">
        <v>38</v>
      </c>
      <c r="H21" s="1">
        <v>113</v>
      </c>
    </row>
    <row r="22" spans="7:8" x14ac:dyDescent="0.25">
      <c r="G22" s="1" t="s">
        <v>39</v>
      </c>
      <c r="H22" s="1">
        <v>122</v>
      </c>
    </row>
    <row r="23" spans="7:8" x14ac:dyDescent="0.25">
      <c r="G23" s="1" t="s">
        <v>40</v>
      </c>
      <c r="H23" s="1">
        <v>134</v>
      </c>
    </row>
    <row r="24" spans="7:8" x14ac:dyDescent="0.25">
      <c r="G24" s="1" t="s">
        <v>41</v>
      </c>
      <c r="H24" s="1">
        <v>105</v>
      </c>
    </row>
  </sheetData>
  <mergeCells count="3">
    <mergeCell ref="B5:F5"/>
    <mergeCell ref="H5:L5"/>
    <mergeCell ref="N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rq1</vt:lpstr>
      <vt:lpstr>rq2</vt:lpstr>
      <vt:lpstr>rq3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2017-04-29T07:11:21Z</dcterms:modified>
</cp:coreProperties>
</file>