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dewei/Downloads/"/>
    </mc:Choice>
  </mc:AlternateContent>
  <xr:revisionPtr revIDLastSave="0" documentId="13_ncr:1_{DB70750A-61B5-B348-BF51-F3BA1429601A}" xr6:coauthVersionLast="47" xr6:coauthVersionMax="47" xr10:uidLastSave="{00000000-0000-0000-0000-000000000000}"/>
  <bookViews>
    <workbookView xWindow="0" yWindow="500" windowWidth="25600" windowHeight="13900" activeTab="1" xr2:uid="{80202638-CC8A-0843-8F09-CC7AFB6A4F37}"/>
  </bookViews>
  <sheets>
    <sheet name="工作表1" sheetId="1" r:id="rId1"/>
    <sheet name="工作表2" sheetId="2" r:id="rId2"/>
    <sheet name="工作表4" sheetId="7" r:id="rId3"/>
    <sheet name="S" sheetId="3" r:id="rId4"/>
    <sheet name="T" sheetId="4" r:id="rId5"/>
    <sheet name="At" sheetId="8" r:id="rId6"/>
    <sheet name="A" sheetId="9" r:id="rId7"/>
    <sheet name="Ri" sheetId="5" r:id="rId8"/>
    <sheet name="Rj" sheetId="6" r:id="rId9"/>
    <sheet name="R" sheetId="11" r:id="rId10"/>
  </sheets>
  <definedNames>
    <definedName name="_xlnm._FilterDatabase" localSheetId="0" hidden="1">工作表1!$A$1:$P$58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4" i="2" l="1"/>
  <c r="C75" i="2"/>
  <c r="C76" i="2"/>
  <c r="C77" i="2"/>
  <c r="C78" i="2"/>
  <c r="C79" i="2"/>
  <c r="C80" i="2"/>
  <c r="C81" i="2"/>
  <c r="C82" i="2"/>
  <c r="C83" i="2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2" i="8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K51" i="3"/>
  <c r="AA51" i="3"/>
  <c r="AQ51" i="3"/>
  <c r="Q52" i="3"/>
  <c r="AG52" i="3"/>
  <c r="M54" i="3"/>
  <c r="AC54" i="3"/>
  <c r="AS54" i="3"/>
  <c r="S55" i="3"/>
  <c r="AI55" i="3"/>
  <c r="O57" i="3"/>
  <c r="AE57" i="3"/>
  <c r="E58" i="3"/>
  <c r="U58" i="3"/>
  <c r="AK58" i="3"/>
  <c r="K59" i="3"/>
  <c r="AA59" i="3"/>
  <c r="AQ59" i="3"/>
  <c r="G61" i="3"/>
  <c r="W61" i="3"/>
  <c r="AM61" i="3"/>
  <c r="M62" i="3"/>
  <c r="AC62" i="3"/>
  <c r="AS62" i="3"/>
  <c r="S63" i="3"/>
  <c r="AI63" i="3"/>
  <c r="I64" i="3"/>
  <c r="Y64" i="3"/>
  <c r="AO64" i="3"/>
  <c r="E66" i="3"/>
  <c r="U66" i="3"/>
  <c r="AK66" i="3"/>
  <c r="K67" i="3"/>
  <c r="AA67" i="3"/>
  <c r="AQ67" i="3"/>
  <c r="Q68" i="3"/>
  <c r="AG68" i="3"/>
  <c r="G69" i="3"/>
  <c r="W69" i="3"/>
  <c r="AM69" i="3"/>
  <c r="M70" i="3"/>
  <c r="AC70" i="3"/>
  <c r="AS70" i="3"/>
  <c r="I72" i="3"/>
  <c r="Y72" i="3"/>
  <c r="AO72" i="3"/>
  <c r="O73" i="3"/>
  <c r="AE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C63" i="3"/>
  <c r="C64" i="3"/>
  <c r="C74" i="3"/>
  <c r="C75" i="3"/>
  <c r="C76" i="3"/>
  <c r="C77" i="3"/>
  <c r="C78" i="3"/>
  <c r="C79" i="3"/>
  <c r="C80" i="3"/>
  <c r="C81" i="3"/>
  <c r="C82" i="3"/>
  <c r="C83" i="3"/>
  <c r="C59" i="2"/>
  <c r="L59" i="3" s="1"/>
  <c r="C60" i="2"/>
  <c r="R60" i="3" s="1"/>
  <c r="C61" i="2"/>
  <c r="H61" i="3" s="1"/>
  <c r="C62" i="2"/>
  <c r="N62" i="3" s="1"/>
  <c r="C63" i="2"/>
  <c r="D63" i="3" s="1"/>
  <c r="C64" i="2"/>
  <c r="J64" i="3" s="1"/>
  <c r="C65" i="2"/>
  <c r="P65" i="3" s="1"/>
  <c r="C66" i="2"/>
  <c r="F66" i="3" s="1"/>
  <c r="C67" i="2"/>
  <c r="L67" i="3" s="1"/>
  <c r="C68" i="2"/>
  <c r="R68" i="3" s="1"/>
  <c r="C69" i="2"/>
  <c r="H69" i="3" s="1"/>
  <c r="C70" i="2"/>
  <c r="N70" i="3" s="1"/>
  <c r="C71" i="2"/>
  <c r="D71" i="3" s="1"/>
  <c r="C72" i="2"/>
  <c r="J72" i="3" s="1"/>
  <c r="C73" i="2"/>
  <c r="P73" i="3" s="1"/>
  <c r="C54" i="2"/>
  <c r="N54" i="3" s="1"/>
  <c r="C55" i="2"/>
  <c r="D55" i="3" s="1"/>
  <c r="C56" i="2"/>
  <c r="J56" i="3" s="1"/>
  <c r="C57" i="2"/>
  <c r="P57" i="3" s="1"/>
  <c r="C58" i="2"/>
  <c r="F58" i="3" s="1"/>
  <c r="C51" i="2"/>
  <c r="L51" i="3" s="1"/>
  <c r="C52" i="2"/>
  <c r="R52" i="3" s="1"/>
  <c r="C53" i="2"/>
  <c r="H53" i="3" s="1"/>
  <c r="AD9" i="7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D10" i="7"/>
  <c r="AE10" i="7" s="1"/>
  <c r="AF10" i="7" s="1"/>
  <c r="AG10" i="7" s="1"/>
  <c r="AH10" i="7" s="1"/>
  <c r="AI10" i="7" s="1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D11" i="7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D12" i="7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D8" i="7"/>
  <c r="AE8" i="7" s="1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D7" i="7"/>
  <c r="AD13" i="7" s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" i="4"/>
  <c r="C4" i="4"/>
  <c r="C5" i="4"/>
  <c r="C6" i="4"/>
  <c r="C7" i="4"/>
  <c r="C8" i="4"/>
  <c r="C9" i="4"/>
  <c r="C10" i="4"/>
  <c r="C11" i="4"/>
  <c r="C2" i="4"/>
  <c r="J49" i="3"/>
  <c r="S49" i="3"/>
  <c r="W49" i="3"/>
  <c r="AA49" i="3"/>
  <c r="AH49" i="3"/>
  <c r="AM49" i="3"/>
  <c r="AP49" i="3"/>
  <c r="C49" i="2"/>
  <c r="D49" i="3" s="1"/>
  <c r="C50" i="2"/>
  <c r="H50" i="3" s="1"/>
  <c r="C30" i="2"/>
  <c r="C31" i="2"/>
  <c r="AM31" i="3" s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N48" i="3" s="1"/>
  <c r="C3" i="2"/>
  <c r="C4" i="2"/>
  <c r="AN4" i="3" s="1"/>
  <c r="C5" i="2"/>
  <c r="AG5" i="3" s="1"/>
  <c r="C6" i="2"/>
  <c r="AB6" i="3" s="1"/>
  <c r="C7" i="2"/>
  <c r="S7" i="3" s="1"/>
  <c r="C8" i="2"/>
  <c r="AA8" i="3" s="1"/>
  <c r="C9" i="2"/>
  <c r="L9" i="3" s="1"/>
  <c r="C10" i="2"/>
  <c r="K10" i="3" s="1"/>
  <c r="C11" i="2"/>
  <c r="C12" i="2"/>
  <c r="D12" i="3" s="1"/>
  <c r="C13" i="2"/>
  <c r="C14" i="2"/>
  <c r="AE14" i="3" s="1"/>
  <c r="C15" i="2"/>
  <c r="F15" i="3" s="1"/>
  <c r="C16" i="2"/>
  <c r="G16" i="3" s="1"/>
  <c r="C17" i="2"/>
  <c r="I17" i="3" s="1"/>
  <c r="C18" i="2"/>
  <c r="E18" i="3" s="1"/>
  <c r="C19" i="2"/>
  <c r="C20" i="2"/>
  <c r="C20" i="3" s="1"/>
  <c r="C21" i="2"/>
  <c r="I21" i="3" s="1"/>
  <c r="C22" i="2"/>
  <c r="E22" i="3" s="1"/>
  <c r="C23" i="2"/>
  <c r="G23" i="3" s="1"/>
  <c r="C24" i="2"/>
  <c r="C24" i="3" s="1"/>
  <c r="C25" i="2"/>
  <c r="X25" i="3" s="1"/>
  <c r="C26" i="2"/>
  <c r="AC26" i="3" s="1"/>
  <c r="C27" i="2"/>
  <c r="L27" i="3" s="1"/>
  <c r="C28" i="2"/>
  <c r="AI28" i="3" s="1"/>
  <c r="C29" i="2"/>
  <c r="L29" i="3" s="1"/>
  <c r="C2" i="2"/>
  <c r="I2" i="3" s="1"/>
  <c r="AI71" i="3" l="1"/>
  <c r="S71" i="3"/>
  <c r="AE65" i="3"/>
  <c r="O65" i="3"/>
  <c r="AG60" i="3"/>
  <c r="Q60" i="3"/>
  <c r="AO56" i="3"/>
  <c r="Y56" i="3"/>
  <c r="I56" i="3"/>
  <c r="AM53" i="3"/>
  <c r="W53" i="3"/>
  <c r="G53" i="3"/>
  <c r="AG50" i="3"/>
  <c r="J50" i="3"/>
  <c r="AD9" i="8"/>
  <c r="AD17" i="8"/>
  <c r="AD25" i="8"/>
  <c r="AD33" i="8"/>
  <c r="AD41" i="8"/>
  <c r="AD49" i="8"/>
  <c r="AD57" i="8"/>
  <c r="AD65" i="8"/>
  <c r="AD73" i="8"/>
  <c r="AD81" i="8"/>
  <c r="AD6" i="8"/>
  <c r="AD14" i="8"/>
  <c r="AD22" i="8"/>
  <c r="AD30" i="8"/>
  <c r="AD38" i="8"/>
  <c r="AD46" i="8"/>
  <c r="AD54" i="8"/>
  <c r="AD62" i="8"/>
  <c r="AD70" i="8"/>
  <c r="AD78" i="8"/>
  <c r="AD3" i="8"/>
  <c r="AD11" i="8"/>
  <c r="AD19" i="8"/>
  <c r="AD27" i="8"/>
  <c r="AD35" i="8"/>
  <c r="AD43" i="8"/>
  <c r="AD51" i="8"/>
  <c r="AD59" i="8"/>
  <c r="AD67" i="8"/>
  <c r="AD75" i="8"/>
  <c r="AD83" i="8"/>
  <c r="AD8" i="8"/>
  <c r="AD16" i="8"/>
  <c r="AD24" i="8"/>
  <c r="AD32" i="8"/>
  <c r="AD40" i="8"/>
  <c r="AD48" i="8"/>
  <c r="AD56" i="8"/>
  <c r="AD64" i="8"/>
  <c r="AD72" i="8"/>
  <c r="AD80" i="8"/>
  <c r="AD5" i="8"/>
  <c r="AD13" i="8"/>
  <c r="AD21" i="8"/>
  <c r="AD29" i="8"/>
  <c r="AD37" i="8"/>
  <c r="AD45" i="8"/>
  <c r="AD53" i="8"/>
  <c r="AD61" i="8"/>
  <c r="AD69" i="8"/>
  <c r="AD77" i="8"/>
  <c r="AD2" i="8"/>
  <c r="AD10" i="8"/>
  <c r="AD18" i="8"/>
  <c r="AD26" i="8"/>
  <c r="AD34" i="8"/>
  <c r="AD42" i="8"/>
  <c r="AD50" i="8"/>
  <c r="AD58" i="8"/>
  <c r="AD66" i="8"/>
  <c r="AD74" i="8"/>
  <c r="AD82" i="8"/>
  <c r="AD7" i="8"/>
  <c r="AD15" i="8"/>
  <c r="AD23" i="8"/>
  <c r="AD31" i="8"/>
  <c r="AD39" i="8"/>
  <c r="AD47" i="8"/>
  <c r="AD55" i="8"/>
  <c r="AD63" i="8"/>
  <c r="AD71" i="8"/>
  <c r="AD79" i="8"/>
  <c r="AD4" i="8"/>
  <c r="AD12" i="8"/>
  <c r="AD20" i="8"/>
  <c r="AD28" i="8"/>
  <c r="AD36" i="8"/>
  <c r="AD44" i="8"/>
  <c r="AD52" i="8"/>
  <c r="AD60" i="8"/>
  <c r="AD68" i="8"/>
  <c r="AD76" i="8"/>
  <c r="AD73" i="3"/>
  <c r="N73" i="3"/>
  <c r="AN72" i="3"/>
  <c r="X72" i="3"/>
  <c r="H72" i="3"/>
  <c r="AH71" i="3"/>
  <c r="R71" i="3"/>
  <c r="AR70" i="3"/>
  <c r="AB70" i="3"/>
  <c r="L70" i="3"/>
  <c r="AL69" i="3"/>
  <c r="V69" i="3"/>
  <c r="F69" i="3"/>
  <c r="AF68" i="3"/>
  <c r="P68" i="3"/>
  <c r="AP67" i="3"/>
  <c r="Z67" i="3"/>
  <c r="J67" i="3"/>
  <c r="AJ66" i="3"/>
  <c r="T66" i="3"/>
  <c r="D66" i="3"/>
  <c r="AD65" i="3"/>
  <c r="N65" i="3"/>
  <c r="AN64" i="3"/>
  <c r="X64" i="3"/>
  <c r="H64" i="3"/>
  <c r="AH63" i="3"/>
  <c r="R63" i="3"/>
  <c r="AR62" i="3"/>
  <c r="AB62" i="3"/>
  <c r="L62" i="3"/>
  <c r="AL61" i="3"/>
  <c r="V61" i="3"/>
  <c r="F61" i="3"/>
  <c r="AF60" i="3"/>
  <c r="P60" i="3"/>
  <c r="AP59" i="3"/>
  <c r="Z59" i="3"/>
  <c r="J59" i="3"/>
  <c r="AJ58" i="3"/>
  <c r="T58" i="3"/>
  <c r="D58" i="3"/>
  <c r="AD57" i="3"/>
  <c r="N57" i="3"/>
  <c r="AN56" i="3"/>
  <c r="X56" i="3"/>
  <c r="H56" i="3"/>
  <c r="AH55" i="3"/>
  <c r="R55" i="3"/>
  <c r="AR54" i="3"/>
  <c r="AB54" i="3"/>
  <c r="L54" i="3"/>
  <c r="AL53" i="3"/>
  <c r="V53" i="3"/>
  <c r="F53" i="3"/>
  <c r="AF52" i="3"/>
  <c r="P52" i="3"/>
  <c r="AP51" i="3"/>
  <c r="Z51" i="3"/>
  <c r="J51" i="3"/>
  <c r="AF50" i="3"/>
  <c r="I50" i="3"/>
  <c r="Y50" i="3"/>
  <c r="AO50" i="3"/>
  <c r="L50" i="3"/>
  <c r="AB50" i="3"/>
  <c r="AR50" i="3"/>
  <c r="M50" i="3"/>
  <c r="AC50" i="3"/>
  <c r="AS50" i="3"/>
  <c r="S50" i="3"/>
  <c r="D50" i="3"/>
  <c r="T50" i="3"/>
  <c r="AJ50" i="3"/>
  <c r="AQ49" i="3"/>
  <c r="C62" i="3"/>
  <c r="AS73" i="3"/>
  <c r="AC73" i="3"/>
  <c r="M73" i="3"/>
  <c r="AM72" i="3"/>
  <c r="W72" i="3"/>
  <c r="G72" i="3"/>
  <c r="AG71" i="3"/>
  <c r="Q71" i="3"/>
  <c r="AQ70" i="3"/>
  <c r="AA70" i="3"/>
  <c r="K70" i="3"/>
  <c r="AK69" i="3"/>
  <c r="U69" i="3"/>
  <c r="E69" i="3"/>
  <c r="AE68" i="3"/>
  <c r="O68" i="3"/>
  <c r="AO67" i="3"/>
  <c r="Y67" i="3"/>
  <c r="I67" i="3"/>
  <c r="AI66" i="3"/>
  <c r="S66" i="3"/>
  <c r="AS65" i="3"/>
  <c r="AC65" i="3"/>
  <c r="M65" i="3"/>
  <c r="AM64" i="3"/>
  <c r="W64" i="3"/>
  <c r="G64" i="3"/>
  <c r="AG63" i="3"/>
  <c r="Q63" i="3"/>
  <c r="AQ62" i="3"/>
  <c r="AA62" i="3"/>
  <c r="K62" i="3"/>
  <c r="AK61" i="3"/>
  <c r="U61" i="3"/>
  <c r="E61" i="3"/>
  <c r="AE60" i="3"/>
  <c r="O60" i="3"/>
  <c r="AO59" i="3"/>
  <c r="Y59" i="3"/>
  <c r="I59" i="3"/>
  <c r="AI58" i="3"/>
  <c r="S58" i="3"/>
  <c r="AS57" i="3"/>
  <c r="AC57" i="3"/>
  <c r="M57" i="3"/>
  <c r="AM56" i="3"/>
  <c r="W56" i="3"/>
  <c r="G56" i="3"/>
  <c r="AG55" i="3"/>
  <c r="Q55" i="3"/>
  <c r="AQ54" i="3"/>
  <c r="AA54" i="3"/>
  <c r="K54" i="3"/>
  <c r="AK53" i="3"/>
  <c r="U53" i="3"/>
  <c r="E53" i="3"/>
  <c r="AE52" i="3"/>
  <c r="O52" i="3"/>
  <c r="AO51" i="3"/>
  <c r="Y51" i="3"/>
  <c r="I51" i="3"/>
  <c r="AE50" i="3"/>
  <c r="G50" i="3"/>
  <c r="C61" i="3"/>
  <c r="AR73" i="3"/>
  <c r="AB73" i="3"/>
  <c r="L73" i="3"/>
  <c r="AL72" i="3"/>
  <c r="V72" i="3"/>
  <c r="F72" i="3"/>
  <c r="AF71" i="3"/>
  <c r="P71" i="3"/>
  <c r="AP70" i="3"/>
  <c r="Z70" i="3"/>
  <c r="J70" i="3"/>
  <c r="AJ69" i="3"/>
  <c r="T69" i="3"/>
  <c r="D69" i="3"/>
  <c r="AD68" i="3"/>
  <c r="N68" i="3"/>
  <c r="AN67" i="3"/>
  <c r="X67" i="3"/>
  <c r="H67" i="3"/>
  <c r="AH66" i="3"/>
  <c r="R66" i="3"/>
  <c r="AR65" i="3"/>
  <c r="AB65" i="3"/>
  <c r="L65" i="3"/>
  <c r="AL64" i="3"/>
  <c r="V64" i="3"/>
  <c r="F64" i="3"/>
  <c r="AF63" i="3"/>
  <c r="P63" i="3"/>
  <c r="AP62" i="3"/>
  <c r="Z62" i="3"/>
  <c r="J62" i="3"/>
  <c r="AJ61" i="3"/>
  <c r="T61" i="3"/>
  <c r="D61" i="3"/>
  <c r="AD60" i="3"/>
  <c r="N60" i="3"/>
  <c r="AN59" i="3"/>
  <c r="X59" i="3"/>
  <c r="H59" i="3"/>
  <c r="AH58" i="3"/>
  <c r="R58" i="3"/>
  <c r="AR57" i="3"/>
  <c r="AB57" i="3"/>
  <c r="L57" i="3"/>
  <c r="AL56" i="3"/>
  <c r="V56" i="3"/>
  <c r="F56" i="3"/>
  <c r="AF55" i="3"/>
  <c r="P55" i="3"/>
  <c r="AP54" i="3"/>
  <c r="Z54" i="3"/>
  <c r="J54" i="3"/>
  <c r="AJ53" i="3"/>
  <c r="T53" i="3"/>
  <c r="D53" i="3"/>
  <c r="AD52" i="3"/>
  <c r="N52" i="3"/>
  <c r="AN51" i="3"/>
  <c r="X51" i="3"/>
  <c r="H51" i="3"/>
  <c r="AD50" i="3"/>
  <c r="F50" i="3"/>
  <c r="C60" i="3"/>
  <c r="AQ73" i="3"/>
  <c r="AA73" i="3"/>
  <c r="K73" i="3"/>
  <c r="AK72" i="3"/>
  <c r="U72" i="3"/>
  <c r="E72" i="3"/>
  <c r="AE71" i="3"/>
  <c r="O71" i="3"/>
  <c r="AO70" i="3"/>
  <c r="Y70" i="3"/>
  <c r="I70" i="3"/>
  <c r="AI69" i="3"/>
  <c r="S69" i="3"/>
  <c r="AS68" i="3"/>
  <c r="AC68" i="3"/>
  <c r="M68" i="3"/>
  <c r="AM67" i="3"/>
  <c r="W67" i="3"/>
  <c r="G67" i="3"/>
  <c r="AG66" i="3"/>
  <c r="Q66" i="3"/>
  <c r="AQ65" i="3"/>
  <c r="AA65" i="3"/>
  <c r="K65" i="3"/>
  <c r="AK64" i="3"/>
  <c r="U64" i="3"/>
  <c r="E64" i="3"/>
  <c r="AE63" i="3"/>
  <c r="O63" i="3"/>
  <c r="AO62" i="3"/>
  <c r="Y62" i="3"/>
  <c r="I62" i="3"/>
  <c r="AI61" i="3"/>
  <c r="S61" i="3"/>
  <c r="AS60" i="3"/>
  <c r="AC60" i="3"/>
  <c r="M60" i="3"/>
  <c r="AM59" i="3"/>
  <c r="W59" i="3"/>
  <c r="G59" i="3"/>
  <c r="AG58" i="3"/>
  <c r="Q58" i="3"/>
  <c r="AQ57" i="3"/>
  <c r="AA57" i="3"/>
  <c r="K57" i="3"/>
  <c r="AK56" i="3"/>
  <c r="U56" i="3"/>
  <c r="E56" i="3"/>
  <c r="AE55" i="3"/>
  <c r="O55" i="3"/>
  <c r="AO54" i="3"/>
  <c r="Y54" i="3"/>
  <c r="I54" i="3"/>
  <c r="AI53" i="3"/>
  <c r="S53" i="3"/>
  <c r="AS52" i="3"/>
  <c r="AC52" i="3"/>
  <c r="M52" i="3"/>
  <c r="AM51" i="3"/>
  <c r="W51" i="3"/>
  <c r="G51" i="3"/>
  <c r="AA50" i="3"/>
  <c r="E50" i="3"/>
  <c r="AI49" i="3"/>
  <c r="C59" i="3"/>
  <c r="AP73" i="3"/>
  <c r="Z73" i="3"/>
  <c r="J73" i="3"/>
  <c r="AJ72" i="3"/>
  <c r="T72" i="3"/>
  <c r="D72" i="3"/>
  <c r="AD71" i="3"/>
  <c r="N71" i="3"/>
  <c r="AN70" i="3"/>
  <c r="X70" i="3"/>
  <c r="H70" i="3"/>
  <c r="AH69" i="3"/>
  <c r="R69" i="3"/>
  <c r="AR68" i="3"/>
  <c r="AB68" i="3"/>
  <c r="L68" i="3"/>
  <c r="AL67" i="3"/>
  <c r="V67" i="3"/>
  <c r="F67" i="3"/>
  <c r="AF66" i="3"/>
  <c r="P66" i="3"/>
  <c r="AP65" i="3"/>
  <c r="Z65" i="3"/>
  <c r="J65" i="3"/>
  <c r="AJ64" i="3"/>
  <c r="T64" i="3"/>
  <c r="D64" i="3"/>
  <c r="AD63" i="3"/>
  <c r="N63" i="3"/>
  <c r="AN62" i="3"/>
  <c r="X62" i="3"/>
  <c r="H62" i="3"/>
  <c r="AH61" i="3"/>
  <c r="R61" i="3"/>
  <c r="AR60" i="3"/>
  <c r="AB60" i="3"/>
  <c r="L60" i="3"/>
  <c r="AL59" i="3"/>
  <c r="V59" i="3"/>
  <c r="F59" i="3"/>
  <c r="AF58" i="3"/>
  <c r="P58" i="3"/>
  <c r="AP57" i="3"/>
  <c r="Z57" i="3"/>
  <c r="J57" i="3"/>
  <c r="AJ56" i="3"/>
  <c r="T56" i="3"/>
  <c r="D56" i="3"/>
  <c r="AD55" i="3"/>
  <c r="N55" i="3"/>
  <c r="AN54" i="3"/>
  <c r="X54" i="3"/>
  <c r="H54" i="3"/>
  <c r="AH53" i="3"/>
  <c r="R53" i="3"/>
  <c r="AR52" i="3"/>
  <c r="AB52" i="3"/>
  <c r="L52" i="3"/>
  <c r="AL51" i="3"/>
  <c r="V51" i="3"/>
  <c r="F51" i="3"/>
  <c r="Z50" i="3"/>
  <c r="C58" i="3"/>
  <c r="AO73" i="3"/>
  <c r="Y73" i="3"/>
  <c r="I73" i="3"/>
  <c r="AI72" i="3"/>
  <c r="S72" i="3"/>
  <c r="AS71" i="3"/>
  <c r="AC71" i="3"/>
  <c r="M71" i="3"/>
  <c r="AM70" i="3"/>
  <c r="W70" i="3"/>
  <c r="G70" i="3"/>
  <c r="AG69" i="3"/>
  <c r="Q69" i="3"/>
  <c r="AQ68" i="3"/>
  <c r="AA68" i="3"/>
  <c r="K68" i="3"/>
  <c r="AK67" i="3"/>
  <c r="U67" i="3"/>
  <c r="E67" i="3"/>
  <c r="AE66" i="3"/>
  <c r="O66" i="3"/>
  <c r="AO65" i="3"/>
  <c r="Y65" i="3"/>
  <c r="I65" i="3"/>
  <c r="AI64" i="3"/>
  <c r="S64" i="3"/>
  <c r="AS63" i="3"/>
  <c r="AC63" i="3"/>
  <c r="M63" i="3"/>
  <c r="AM62" i="3"/>
  <c r="W62" i="3"/>
  <c r="G62" i="3"/>
  <c r="AG61" i="3"/>
  <c r="Q61" i="3"/>
  <c r="AQ60" i="3"/>
  <c r="AA60" i="3"/>
  <c r="K60" i="3"/>
  <c r="AK59" i="3"/>
  <c r="U59" i="3"/>
  <c r="E59" i="3"/>
  <c r="AE58" i="3"/>
  <c r="O58" i="3"/>
  <c r="AO57" i="3"/>
  <c r="Y57" i="3"/>
  <c r="I57" i="3"/>
  <c r="AI56" i="3"/>
  <c r="S56" i="3"/>
  <c r="AS55" i="3"/>
  <c r="AC55" i="3"/>
  <c r="M55" i="3"/>
  <c r="AM54" i="3"/>
  <c r="W54" i="3"/>
  <c r="G54" i="3"/>
  <c r="AG53" i="3"/>
  <c r="Q53" i="3"/>
  <c r="AQ52" i="3"/>
  <c r="AA52" i="3"/>
  <c r="K52" i="3"/>
  <c r="AK51" i="3"/>
  <c r="U51" i="3"/>
  <c r="E51" i="3"/>
  <c r="X50" i="3"/>
  <c r="AE49" i="3"/>
  <c r="C73" i="3"/>
  <c r="C57" i="3"/>
  <c r="AN73" i="3"/>
  <c r="X73" i="3"/>
  <c r="H73" i="3"/>
  <c r="AH72" i="3"/>
  <c r="R72" i="3"/>
  <c r="AR71" i="3"/>
  <c r="AB71" i="3"/>
  <c r="L71" i="3"/>
  <c r="AL70" i="3"/>
  <c r="V70" i="3"/>
  <c r="F70" i="3"/>
  <c r="AF69" i="3"/>
  <c r="P69" i="3"/>
  <c r="AP68" i="3"/>
  <c r="Z68" i="3"/>
  <c r="J68" i="3"/>
  <c r="AJ67" i="3"/>
  <c r="T67" i="3"/>
  <c r="D67" i="3"/>
  <c r="AD66" i="3"/>
  <c r="N66" i="3"/>
  <c r="AN65" i="3"/>
  <c r="X65" i="3"/>
  <c r="H65" i="3"/>
  <c r="AH64" i="3"/>
  <c r="R64" i="3"/>
  <c r="AR63" i="3"/>
  <c r="AB63" i="3"/>
  <c r="L63" i="3"/>
  <c r="AL62" i="3"/>
  <c r="V62" i="3"/>
  <c r="F62" i="3"/>
  <c r="AF61" i="3"/>
  <c r="P61" i="3"/>
  <c r="AP60" i="3"/>
  <c r="Z60" i="3"/>
  <c r="J60" i="3"/>
  <c r="AJ59" i="3"/>
  <c r="T59" i="3"/>
  <c r="D59" i="3"/>
  <c r="AD58" i="3"/>
  <c r="N58" i="3"/>
  <c r="AN57" i="3"/>
  <c r="X57" i="3"/>
  <c r="H57" i="3"/>
  <c r="AH56" i="3"/>
  <c r="R56" i="3"/>
  <c r="AR55" i="3"/>
  <c r="AB55" i="3"/>
  <c r="L55" i="3"/>
  <c r="AL54" i="3"/>
  <c r="V54" i="3"/>
  <c r="F54" i="3"/>
  <c r="AF53" i="3"/>
  <c r="P53" i="3"/>
  <c r="AP52" i="3"/>
  <c r="Z52" i="3"/>
  <c r="J52" i="3"/>
  <c r="AJ51" i="3"/>
  <c r="T51" i="3"/>
  <c r="D51" i="3"/>
  <c r="W50" i="3"/>
  <c r="C72" i="3"/>
  <c r="C56" i="3"/>
  <c r="AM73" i="3"/>
  <c r="W73" i="3"/>
  <c r="G73" i="3"/>
  <c r="AG72" i="3"/>
  <c r="Q72" i="3"/>
  <c r="AQ71" i="3"/>
  <c r="AA71" i="3"/>
  <c r="K71" i="3"/>
  <c r="AK70" i="3"/>
  <c r="U70" i="3"/>
  <c r="E70" i="3"/>
  <c r="AE69" i="3"/>
  <c r="O69" i="3"/>
  <c r="AO68" i="3"/>
  <c r="Y68" i="3"/>
  <c r="I68" i="3"/>
  <c r="AI67" i="3"/>
  <c r="S67" i="3"/>
  <c r="AS66" i="3"/>
  <c r="AC66" i="3"/>
  <c r="M66" i="3"/>
  <c r="AM65" i="3"/>
  <c r="W65" i="3"/>
  <c r="G65" i="3"/>
  <c r="AG64" i="3"/>
  <c r="Q64" i="3"/>
  <c r="AQ63" i="3"/>
  <c r="AA63" i="3"/>
  <c r="K63" i="3"/>
  <c r="AK62" i="3"/>
  <c r="U62" i="3"/>
  <c r="E62" i="3"/>
  <c r="AE61" i="3"/>
  <c r="O61" i="3"/>
  <c r="AO60" i="3"/>
  <c r="Y60" i="3"/>
  <c r="I60" i="3"/>
  <c r="AI59" i="3"/>
  <c r="S59" i="3"/>
  <c r="AS58" i="3"/>
  <c r="AC58" i="3"/>
  <c r="M58" i="3"/>
  <c r="AM57" i="3"/>
  <c r="W57" i="3"/>
  <c r="G57" i="3"/>
  <c r="AG56" i="3"/>
  <c r="Q56" i="3"/>
  <c r="AQ55" i="3"/>
  <c r="AA55" i="3"/>
  <c r="K55" i="3"/>
  <c r="AK54" i="3"/>
  <c r="U54" i="3"/>
  <c r="E54" i="3"/>
  <c r="AE53" i="3"/>
  <c r="O53" i="3"/>
  <c r="AO52" i="3"/>
  <c r="Y52" i="3"/>
  <c r="I52" i="3"/>
  <c r="AI51" i="3"/>
  <c r="S51" i="3"/>
  <c r="AQ50" i="3"/>
  <c r="V50" i="3"/>
  <c r="Z49" i="3"/>
  <c r="C71" i="3"/>
  <c r="C55" i="3"/>
  <c r="AL73" i="3"/>
  <c r="V73" i="3"/>
  <c r="F73" i="3"/>
  <c r="AF72" i="3"/>
  <c r="P72" i="3"/>
  <c r="AP71" i="3"/>
  <c r="Z71" i="3"/>
  <c r="J71" i="3"/>
  <c r="AJ70" i="3"/>
  <c r="T70" i="3"/>
  <c r="D70" i="3"/>
  <c r="AD69" i="3"/>
  <c r="N69" i="3"/>
  <c r="AN68" i="3"/>
  <c r="X68" i="3"/>
  <c r="H68" i="3"/>
  <c r="AH67" i="3"/>
  <c r="R67" i="3"/>
  <c r="AR66" i="3"/>
  <c r="AB66" i="3"/>
  <c r="L66" i="3"/>
  <c r="AL65" i="3"/>
  <c r="V65" i="3"/>
  <c r="F65" i="3"/>
  <c r="AF64" i="3"/>
  <c r="P64" i="3"/>
  <c r="AP63" i="3"/>
  <c r="Z63" i="3"/>
  <c r="J63" i="3"/>
  <c r="AJ62" i="3"/>
  <c r="T62" i="3"/>
  <c r="D62" i="3"/>
  <c r="AD61" i="3"/>
  <c r="N61" i="3"/>
  <c r="AN60" i="3"/>
  <c r="X60" i="3"/>
  <c r="H60" i="3"/>
  <c r="AH59" i="3"/>
  <c r="R59" i="3"/>
  <c r="AR58" i="3"/>
  <c r="AB58" i="3"/>
  <c r="L58" i="3"/>
  <c r="AL57" i="3"/>
  <c r="V57" i="3"/>
  <c r="F57" i="3"/>
  <c r="AF56" i="3"/>
  <c r="P56" i="3"/>
  <c r="AP55" i="3"/>
  <c r="Z55" i="3"/>
  <c r="J55" i="3"/>
  <c r="AJ54" i="3"/>
  <c r="T54" i="3"/>
  <c r="D54" i="3"/>
  <c r="AD53" i="3"/>
  <c r="N53" i="3"/>
  <c r="AN52" i="3"/>
  <c r="X52" i="3"/>
  <c r="H52" i="3"/>
  <c r="AH51" i="3"/>
  <c r="R51" i="3"/>
  <c r="AP50" i="3"/>
  <c r="U50" i="3"/>
  <c r="C70" i="3"/>
  <c r="C54" i="3"/>
  <c r="AK73" i="3"/>
  <c r="U73" i="3"/>
  <c r="E73" i="3"/>
  <c r="AE72" i="3"/>
  <c r="O72" i="3"/>
  <c r="AO71" i="3"/>
  <c r="Y71" i="3"/>
  <c r="I71" i="3"/>
  <c r="AI70" i="3"/>
  <c r="S70" i="3"/>
  <c r="AS69" i="3"/>
  <c r="AC69" i="3"/>
  <c r="M69" i="3"/>
  <c r="AM68" i="3"/>
  <c r="W68" i="3"/>
  <c r="G68" i="3"/>
  <c r="AG67" i="3"/>
  <c r="Q67" i="3"/>
  <c r="AQ66" i="3"/>
  <c r="AA66" i="3"/>
  <c r="K66" i="3"/>
  <c r="AK65" i="3"/>
  <c r="U65" i="3"/>
  <c r="E65" i="3"/>
  <c r="AE64" i="3"/>
  <c r="O64" i="3"/>
  <c r="AO63" i="3"/>
  <c r="Y63" i="3"/>
  <c r="I63" i="3"/>
  <c r="AI62" i="3"/>
  <c r="S62" i="3"/>
  <c r="AS61" i="3"/>
  <c r="AC61" i="3"/>
  <c r="M61" i="3"/>
  <c r="AM60" i="3"/>
  <c r="W60" i="3"/>
  <c r="G60" i="3"/>
  <c r="AG59" i="3"/>
  <c r="Q59" i="3"/>
  <c r="AQ58" i="3"/>
  <c r="AA58" i="3"/>
  <c r="K58" i="3"/>
  <c r="AK57" i="3"/>
  <c r="U57" i="3"/>
  <c r="E57" i="3"/>
  <c r="AE56" i="3"/>
  <c r="O56" i="3"/>
  <c r="AO55" i="3"/>
  <c r="Y55" i="3"/>
  <c r="I55" i="3"/>
  <c r="AI54" i="3"/>
  <c r="S54" i="3"/>
  <c r="AS53" i="3"/>
  <c r="AC53" i="3"/>
  <c r="M53" i="3"/>
  <c r="AM52" i="3"/>
  <c r="W52" i="3"/>
  <c r="G52" i="3"/>
  <c r="AG51" i="3"/>
  <c r="Q51" i="3"/>
  <c r="AN50" i="3"/>
  <c r="R50" i="3"/>
  <c r="C69" i="3"/>
  <c r="C53" i="3"/>
  <c r="AJ73" i="3"/>
  <c r="T73" i="3"/>
  <c r="D73" i="3"/>
  <c r="AD72" i="3"/>
  <c r="N72" i="3"/>
  <c r="AN71" i="3"/>
  <c r="X71" i="3"/>
  <c r="H71" i="3"/>
  <c r="AH70" i="3"/>
  <c r="R70" i="3"/>
  <c r="AR69" i="3"/>
  <c r="AB69" i="3"/>
  <c r="L69" i="3"/>
  <c r="AL68" i="3"/>
  <c r="V68" i="3"/>
  <c r="F68" i="3"/>
  <c r="AF67" i="3"/>
  <c r="P67" i="3"/>
  <c r="AP66" i="3"/>
  <c r="Z66" i="3"/>
  <c r="J66" i="3"/>
  <c r="AJ65" i="3"/>
  <c r="T65" i="3"/>
  <c r="D65" i="3"/>
  <c r="AD64" i="3"/>
  <c r="N64" i="3"/>
  <c r="AN63" i="3"/>
  <c r="X63" i="3"/>
  <c r="H63" i="3"/>
  <c r="AH62" i="3"/>
  <c r="R62" i="3"/>
  <c r="AR61" i="3"/>
  <c r="AB61" i="3"/>
  <c r="L61" i="3"/>
  <c r="AL60" i="3"/>
  <c r="V60" i="3"/>
  <c r="F60" i="3"/>
  <c r="AF59" i="3"/>
  <c r="P59" i="3"/>
  <c r="AP58" i="3"/>
  <c r="Z58" i="3"/>
  <c r="J58" i="3"/>
  <c r="AJ57" i="3"/>
  <c r="T57" i="3"/>
  <c r="D57" i="3"/>
  <c r="AD56" i="3"/>
  <c r="N56" i="3"/>
  <c r="AN55" i="3"/>
  <c r="X55" i="3"/>
  <c r="H55" i="3"/>
  <c r="AH54" i="3"/>
  <c r="R54" i="3"/>
  <c r="AR53" i="3"/>
  <c r="AB53" i="3"/>
  <c r="L53" i="3"/>
  <c r="AL52" i="3"/>
  <c r="V52" i="3"/>
  <c r="F52" i="3"/>
  <c r="AF51" i="3"/>
  <c r="P51" i="3"/>
  <c r="AM50" i="3"/>
  <c r="Q50" i="3"/>
  <c r="C68" i="3"/>
  <c r="C52" i="3"/>
  <c r="AI73" i="3"/>
  <c r="S73" i="3"/>
  <c r="AS72" i="3"/>
  <c r="AC72" i="3"/>
  <c r="M72" i="3"/>
  <c r="AM71" i="3"/>
  <c r="W71" i="3"/>
  <c r="G71" i="3"/>
  <c r="AG70" i="3"/>
  <c r="Q70" i="3"/>
  <c r="AQ69" i="3"/>
  <c r="AA69" i="3"/>
  <c r="K69" i="3"/>
  <c r="AK68" i="3"/>
  <c r="U68" i="3"/>
  <c r="E68" i="3"/>
  <c r="AE67" i="3"/>
  <c r="O67" i="3"/>
  <c r="AO66" i="3"/>
  <c r="Y66" i="3"/>
  <c r="I66" i="3"/>
  <c r="AI65" i="3"/>
  <c r="S65" i="3"/>
  <c r="AS64" i="3"/>
  <c r="AC64" i="3"/>
  <c r="M64" i="3"/>
  <c r="AM63" i="3"/>
  <c r="W63" i="3"/>
  <c r="G63" i="3"/>
  <c r="AG62" i="3"/>
  <c r="Q62" i="3"/>
  <c r="AQ61" i="3"/>
  <c r="AA61" i="3"/>
  <c r="K61" i="3"/>
  <c r="AK60" i="3"/>
  <c r="U60" i="3"/>
  <c r="E60" i="3"/>
  <c r="AE59" i="3"/>
  <c r="O59" i="3"/>
  <c r="AO58" i="3"/>
  <c r="Y58" i="3"/>
  <c r="I58" i="3"/>
  <c r="AI57" i="3"/>
  <c r="S57" i="3"/>
  <c r="AS56" i="3"/>
  <c r="AC56" i="3"/>
  <c r="M56" i="3"/>
  <c r="AM55" i="3"/>
  <c r="W55" i="3"/>
  <c r="G55" i="3"/>
  <c r="AG54" i="3"/>
  <c r="Q54" i="3"/>
  <c r="AQ53" i="3"/>
  <c r="AA53" i="3"/>
  <c r="K53" i="3"/>
  <c r="AK52" i="3"/>
  <c r="U52" i="3"/>
  <c r="E52" i="3"/>
  <c r="AE51" i="3"/>
  <c r="O51" i="3"/>
  <c r="AL50" i="3"/>
  <c r="P50" i="3"/>
  <c r="O49" i="3"/>
  <c r="C67" i="3"/>
  <c r="C51" i="3"/>
  <c r="AH73" i="3"/>
  <c r="R73" i="3"/>
  <c r="AR72" i="3"/>
  <c r="AB72" i="3"/>
  <c r="L72" i="3"/>
  <c r="AL71" i="3"/>
  <c r="V71" i="3"/>
  <c r="F71" i="3"/>
  <c r="AF70" i="3"/>
  <c r="P70" i="3"/>
  <c r="AP69" i="3"/>
  <c r="Z69" i="3"/>
  <c r="J69" i="3"/>
  <c r="AJ68" i="3"/>
  <c r="T68" i="3"/>
  <c r="D68" i="3"/>
  <c r="AD67" i="3"/>
  <c r="N67" i="3"/>
  <c r="AN66" i="3"/>
  <c r="X66" i="3"/>
  <c r="H66" i="3"/>
  <c r="AH65" i="3"/>
  <c r="R65" i="3"/>
  <c r="AR64" i="3"/>
  <c r="AB64" i="3"/>
  <c r="L64" i="3"/>
  <c r="AL63" i="3"/>
  <c r="V63" i="3"/>
  <c r="F63" i="3"/>
  <c r="AF62" i="3"/>
  <c r="P62" i="3"/>
  <c r="AP61" i="3"/>
  <c r="Z61" i="3"/>
  <c r="J61" i="3"/>
  <c r="AJ60" i="3"/>
  <c r="T60" i="3"/>
  <c r="D60" i="3"/>
  <c r="AD59" i="3"/>
  <c r="N59" i="3"/>
  <c r="AN58" i="3"/>
  <c r="X58" i="3"/>
  <c r="H58" i="3"/>
  <c r="AH57" i="3"/>
  <c r="R57" i="3"/>
  <c r="AR56" i="3"/>
  <c r="AB56" i="3"/>
  <c r="L56" i="3"/>
  <c r="AL55" i="3"/>
  <c r="V55" i="3"/>
  <c r="F55" i="3"/>
  <c r="AF54" i="3"/>
  <c r="P54" i="3"/>
  <c r="AP53" i="3"/>
  <c r="Z53" i="3"/>
  <c r="J53" i="3"/>
  <c r="AJ52" i="3"/>
  <c r="T52" i="3"/>
  <c r="D52" i="3"/>
  <c r="AD51" i="3"/>
  <c r="N51" i="3"/>
  <c r="AK50" i="3"/>
  <c r="O50" i="3"/>
  <c r="R49" i="3"/>
  <c r="K49" i="3"/>
  <c r="C66" i="3"/>
  <c r="AG73" i="3"/>
  <c r="Q73" i="3"/>
  <c r="AQ72" i="3"/>
  <c r="AA72" i="3"/>
  <c r="K72" i="3"/>
  <c r="AK71" i="3"/>
  <c r="U71" i="3"/>
  <c r="E71" i="3"/>
  <c r="AE70" i="3"/>
  <c r="O70" i="3"/>
  <c r="AO69" i="3"/>
  <c r="Y69" i="3"/>
  <c r="I69" i="3"/>
  <c r="AI68" i="3"/>
  <c r="S68" i="3"/>
  <c r="AS67" i="3"/>
  <c r="AC67" i="3"/>
  <c r="M67" i="3"/>
  <c r="AM66" i="3"/>
  <c r="W66" i="3"/>
  <c r="G66" i="3"/>
  <c r="AG65" i="3"/>
  <c r="Q65" i="3"/>
  <c r="AQ64" i="3"/>
  <c r="AA64" i="3"/>
  <c r="K64" i="3"/>
  <c r="AK63" i="3"/>
  <c r="U63" i="3"/>
  <c r="E63" i="3"/>
  <c r="AE62" i="3"/>
  <c r="O62" i="3"/>
  <c r="AO61" i="3"/>
  <c r="Y61" i="3"/>
  <c r="I61" i="3"/>
  <c r="AI60" i="3"/>
  <c r="S60" i="3"/>
  <c r="AS59" i="3"/>
  <c r="AC59" i="3"/>
  <c r="M59" i="3"/>
  <c r="AM58" i="3"/>
  <c r="W58" i="3"/>
  <c r="G58" i="3"/>
  <c r="AG57" i="3"/>
  <c r="Q57" i="3"/>
  <c r="AQ56" i="3"/>
  <c r="AA56" i="3"/>
  <c r="K56" i="3"/>
  <c r="AK55" i="3"/>
  <c r="U55" i="3"/>
  <c r="E55" i="3"/>
  <c r="AE54" i="3"/>
  <c r="O54" i="3"/>
  <c r="AO53" i="3"/>
  <c r="Y53" i="3"/>
  <c r="I53" i="3"/>
  <c r="AI52" i="3"/>
  <c r="S52" i="3"/>
  <c r="AS51" i="3"/>
  <c r="AC51" i="3"/>
  <c r="M51" i="3"/>
  <c r="AI50" i="3"/>
  <c r="N50" i="3"/>
  <c r="C65" i="3"/>
  <c r="AF73" i="3"/>
  <c r="AP72" i="3"/>
  <c r="Z72" i="3"/>
  <c r="AJ71" i="3"/>
  <c r="T71" i="3"/>
  <c r="AD70" i="3"/>
  <c r="AN69" i="3"/>
  <c r="X69" i="3"/>
  <c r="AH68" i="3"/>
  <c r="AR67" i="3"/>
  <c r="AB67" i="3"/>
  <c r="AL66" i="3"/>
  <c r="V66" i="3"/>
  <c r="AF65" i="3"/>
  <c r="AP64" i="3"/>
  <c r="Z64" i="3"/>
  <c r="AJ63" i="3"/>
  <c r="T63" i="3"/>
  <c r="AD62" i="3"/>
  <c r="AN61" i="3"/>
  <c r="X61" i="3"/>
  <c r="AH60" i="3"/>
  <c r="AR59" i="3"/>
  <c r="AB59" i="3"/>
  <c r="AL58" i="3"/>
  <c r="V58" i="3"/>
  <c r="AF57" i="3"/>
  <c r="AP56" i="3"/>
  <c r="Z56" i="3"/>
  <c r="AJ55" i="3"/>
  <c r="T55" i="3"/>
  <c r="AD54" i="3"/>
  <c r="AN53" i="3"/>
  <c r="X53" i="3"/>
  <c r="AH52" i="3"/>
  <c r="AR51" i="3"/>
  <c r="AB51" i="3"/>
  <c r="AH50" i="3"/>
  <c r="K50" i="3"/>
  <c r="AE13" i="7"/>
  <c r="AD14" i="7"/>
  <c r="AD16" i="7"/>
  <c r="AD17" i="7"/>
  <c r="AF8" i="7"/>
  <c r="AE17" i="7"/>
  <c r="AD18" i="7"/>
  <c r="AD15" i="7"/>
  <c r="G49" i="3"/>
  <c r="AL49" i="3"/>
  <c r="AD49" i="3"/>
  <c r="V49" i="3"/>
  <c r="N49" i="3"/>
  <c r="F49" i="3"/>
  <c r="C49" i="3"/>
  <c r="AB17" i="3"/>
  <c r="E45" i="3"/>
  <c r="I45" i="3"/>
  <c r="M45" i="3"/>
  <c r="Q45" i="3"/>
  <c r="D45" i="3"/>
  <c r="J45" i="3"/>
  <c r="O45" i="3"/>
  <c r="T45" i="3"/>
  <c r="X45" i="3"/>
  <c r="AB45" i="3"/>
  <c r="AF45" i="3"/>
  <c r="AJ45" i="3"/>
  <c r="AN45" i="3"/>
  <c r="AR45" i="3"/>
  <c r="F45" i="3"/>
  <c r="K45" i="3"/>
  <c r="P45" i="3"/>
  <c r="U45" i="3"/>
  <c r="Y45" i="3"/>
  <c r="AC45" i="3"/>
  <c r="AG45" i="3"/>
  <c r="AK45" i="3"/>
  <c r="AO45" i="3"/>
  <c r="AS45" i="3"/>
  <c r="G45" i="3"/>
  <c r="L45" i="3"/>
  <c r="R45" i="3"/>
  <c r="V45" i="3"/>
  <c r="Z45" i="3"/>
  <c r="AD45" i="3"/>
  <c r="AH45" i="3"/>
  <c r="AL45" i="3"/>
  <c r="AP45" i="3"/>
  <c r="C45" i="3"/>
  <c r="H45" i="3"/>
  <c r="N45" i="3"/>
  <c r="S45" i="3"/>
  <c r="W45" i="3"/>
  <c r="AA45" i="3"/>
  <c r="AE45" i="3"/>
  <c r="AI45" i="3"/>
  <c r="AM45" i="3"/>
  <c r="AQ45" i="3"/>
  <c r="F41" i="3"/>
  <c r="J41" i="3"/>
  <c r="N41" i="3"/>
  <c r="R41" i="3"/>
  <c r="V41" i="3"/>
  <c r="Z41" i="3"/>
  <c r="AD41" i="3"/>
  <c r="AH41" i="3"/>
  <c r="AL41" i="3"/>
  <c r="AP41" i="3"/>
  <c r="D41" i="3"/>
  <c r="I41" i="3"/>
  <c r="O41" i="3"/>
  <c r="T41" i="3"/>
  <c r="Y41" i="3"/>
  <c r="AE41" i="3"/>
  <c r="AJ41" i="3"/>
  <c r="AO41" i="3"/>
  <c r="H41" i="3"/>
  <c r="P41" i="3"/>
  <c r="W41" i="3"/>
  <c r="AC41" i="3"/>
  <c r="AK41" i="3"/>
  <c r="AR41" i="3"/>
  <c r="C41" i="3"/>
  <c r="K41" i="3"/>
  <c r="Q41" i="3"/>
  <c r="X41" i="3"/>
  <c r="AF41" i="3"/>
  <c r="AM41" i="3"/>
  <c r="AS41" i="3"/>
  <c r="E41" i="3"/>
  <c r="L41" i="3"/>
  <c r="S41" i="3"/>
  <c r="AA41" i="3"/>
  <c r="AG41" i="3"/>
  <c r="AN41" i="3"/>
  <c r="G41" i="3"/>
  <c r="M41" i="3"/>
  <c r="U41" i="3"/>
  <c r="AB41" i="3"/>
  <c r="AI41" i="3"/>
  <c r="AQ41" i="3"/>
  <c r="F37" i="3"/>
  <c r="J37" i="3"/>
  <c r="N37" i="3"/>
  <c r="R37" i="3"/>
  <c r="V37" i="3"/>
  <c r="Z37" i="3"/>
  <c r="AD37" i="3"/>
  <c r="AH37" i="3"/>
  <c r="AL37" i="3"/>
  <c r="D37" i="3"/>
  <c r="H37" i="3"/>
  <c r="L37" i="3"/>
  <c r="P37" i="3"/>
  <c r="T37" i="3"/>
  <c r="X37" i="3"/>
  <c r="AB37" i="3"/>
  <c r="AF37" i="3"/>
  <c r="AJ37" i="3"/>
  <c r="E37" i="3"/>
  <c r="M37" i="3"/>
  <c r="U37" i="3"/>
  <c r="AC37" i="3"/>
  <c r="AK37" i="3"/>
  <c r="AP37" i="3"/>
  <c r="C37" i="3"/>
  <c r="O37" i="3"/>
  <c r="Y37" i="3"/>
  <c r="AI37" i="3"/>
  <c r="AQ37" i="3"/>
  <c r="I37" i="3"/>
  <c r="W37" i="3"/>
  <c r="AM37" i="3"/>
  <c r="AS37" i="3"/>
  <c r="K37" i="3"/>
  <c r="AA37" i="3"/>
  <c r="AN37" i="3"/>
  <c r="Q37" i="3"/>
  <c r="AE37" i="3"/>
  <c r="AO37" i="3"/>
  <c r="G37" i="3"/>
  <c r="S37" i="3"/>
  <c r="AG37" i="3"/>
  <c r="AR37" i="3"/>
  <c r="F33" i="3"/>
  <c r="J33" i="3"/>
  <c r="N33" i="3"/>
  <c r="R33" i="3"/>
  <c r="V33" i="3"/>
  <c r="Z33" i="3"/>
  <c r="AD33" i="3"/>
  <c r="AH33" i="3"/>
  <c r="AL33" i="3"/>
  <c r="AP33" i="3"/>
  <c r="C33" i="3"/>
  <c r="G33" i="3"/>
  <c r="K33" i="3"/>
  <c r="O33" i="3"/>
  <c r="S33" i="3"/>
  <c r="W33" i="3"/>
  <c r="AA33" i="3"/>
  <c r="AE33" i="3"/>
  <c r="AI33" i="3"/>
  <c r="AM33" i="3"/>
  <c r="AQ33" i="3"/>
  <c r="D33" i="3"/>
  <c r="H33" i="3"/>
  <c r="L33" i="3"/>
  <c r="P33" i="3"/>
  <c r="T33" i="3"/>
  <c r="X33" i="3"/>
  <c r="AB33" i="3"/>
  <c r="AF33" i="3"/>
  <c r="AJ33" i="3"/>
  <c r="AN33" i="3"/>
  <c r="AR33" i="3"/>
  <c r="I33" i="3"/>
  <c r="Y33" i="3"/>
  <c r="AO33" i="3"/>
  <c r="U33" i="3"/>
  <c r="AS33" i="3"/>
  <c r="E33" i="3"/>
  <c r="AC33" i="3"/>
  <c r="M33" i="3"/>
  <c r="AG33" i="3"/>
  <c r="Q33" i="3"/>
  <c r="AK33" i="3"/>
  <c r="AL48" i="3"/>
  <c r="AD48" i="3"/>
  <c r="V48" i="3"/>
  <c r="I13" i="3"/>
  <c r="C13" i="3"/>
  <c r="C48" i="3"/>
  <c r="G48" i="3"/>
  <c r="K48" i="3"/>
  <c r="O48" i="3"/>
  <c r="S48" i="3"/>
  <c r="W48" i="3"/>
  <c r="AA48" i="3"/>
  <c r="AE48" i="3"/>
  <c r="AI48" i="3"/>
  <c r="AM48" i="3"/>
  <c r="AQ48" i="3"/>
  <c r="D48" i="3"/>
  <c r="H48" i="3"/>
  <c r="L48" i="3"/>
  <c r="P48" i="3"/>
  <c r="T48" i="3"/>
  <c r="X48" i="3"/>
  <c r="AB48" i="3"/>
  <c r="AF48" i="3"/>
  <c r="AJ48" i="3"/>
  <c r="AN48" i="3"/>
  <c r="AR48" i="3"/>
  <c r="E48" i="3"/>
  <c r="F48" i="3"/>
  <c r="E40" i="3"/>
  <c r="I40" i="3"/>
  <c r="M40" i="3"/>
  <c r="Q40" i="3"/>
  <c r="U40" i="3"/>
  <c r="Y40" i="3"/>
  <c r="AC40" i="3"/>
  <c r="AG40" i="3"/>
  <c r="AK40" i="3"/>
  <c r="AO40" i="3"/>
  <c r="AS40" i="3"/>
  <c r="D40" i="3"/>
  <c r="J40" i="3"/>
  <c r="O40" i="3"/>
  <c r="T40" i="3"/>
  <c r="Z40" i="3"/>
  <c r="AE40" i="3"/>
  <c r="AJ40" i="3"/>
  <c r="AP40" i="3"/>
  <c r="H40" i="3"/>
  <c r="P40" i="3"/>
  <c r="W40" i="3"/>
  <c r="AD40" i="3"/>
  <c r="AL40" i="3"/>
  <c r="AR40" i="3"/>
  <c r="C40" i="3"/>
  <c r="K40" i="3"/>
  <c r="R40" i="3"/>
  <c r="X40" i="3"/>
  <c r="AF40" i="3"/>
  <c r="AM40" i="3"/>
  <c r="F40" i="3"/>
  <c r="L40" i="3"/>
  <c r="S40" i="3"/>
  <c r="AA40" i="3"/>
  <c r="AH40" i="3"/>
  <c r="AN40" i="3"/>
  <c r="G40" i="3"/>
  <c r="N40" i="3"/>
  <c r="V40" i="3"/>
  <c r="AB40" i="3"/>
  <c r="AI40" i="3"/>
  <c r="AQ40" i="3"/>
  <c r="E36" i="3"/>
  <c r="I36" i="3"/>
  <c r="M36" i="3"/>
  <c r="Q36" i="3"/>
  <c r="U36" i="3"/>
  <c r="Y36" i="3"/>
  <c r="AC36" i="3"/>
  <c r="AG36" i="3"/>
  <c r="AK36" i="3"/>
  <c r="AO36" i="3"/>
  <c r="AS36" i="3"/>
  <c r="C36" i="3"/>
  <c r="G36" i="3"/>
  <c r="K36" i="3"/>
  <c r="O36" i="3"/>
  <c r="S36" i="3"/>
  <c r="W36" i="3"/>
  <c r="AA36" i="3"/>
  <c r="AE36" i="3"/>
  <c r="AI36" i="3"/>
  <c r="AM36" i="3"/>
  <c r="AQ36" i="3"/>
  <c r="H36" i="3"/>
  <c r="P36" i="3"/>
  <c r="X36" i="3"/>
  <c r="AF36" i="3"/>
  <c r="AN36" i="3"/>
  <c r="J36" i="3"/>
  <c r="T36" i="3"/>
  <c r="AD36" i="3"/>
  <c r="AP36" i="3"/>
  <c r="L36" i="3"/>
  <c r="V36" i="3"/>
  <c r="AH36" i="3"/>
  <c r="AR36" i="3"/>
  <c r="D36" i="3"/>
  <c r="N36" i="3"/>
  <c r="Z36" i="3"/>
  <c r="AJ36" i="3"/>
  <c r="R36" i="3"/>
  <c r="AB36" i="3"/>
  <c r="AL36" i="3"/>
  <c r="F36" i="3"/>
  <c r="E32" i="3"/>
  <c r="I32" i="3"/>
  <c r="M32" i="3"/>
  <c r="Q32" i="3"/>
  <c r="U32" i="3"/>
  <c r="Y32" i="3"/>
  <c r="AC32" i="3"/>
  <c r="AG32" i="3"/>
  <c r="AK32" i="3"/>
  <c r="AO32" i="3"/>
  <c r="AS32" i="3"/>
  <c r="F32" i="3"/>
  <c r="J32" i="3"/>
  <c r="N32" i="3"/>
  <c r="R32" i="3"/>
  <c r="V32" i="3"/>
  <c r="Z32" i="3"/>
  <c r="AD32" i="3"/>
  <c r="AH32" i="3"/>
  <c r="AL32" i="3"/>
  <c r="AP32" i="3"/>
  <c r="C32" i="3"/>
  <c r="G32" i="3"/>
  <c r="K32" i="3"/>
  <c r="O32" i="3"/>
  <c r="S32" i="3"/>
  <c r="W32" i="3"/>
  <c r="AA32" i="3"/>
  <c r="AE32" i="3"/>
  <c r="AI32" i="3"/>
  <c r="AM32" i="3"/>
  <c r="AQ32" i="3"/>
  <c r="D32" i="3"/>
  <c r="T32" i="3"/>
  <c r="AJ32" i="3"/>
  <c r="X32" i="3"/>
  <c r="AR32" i="3"/>
  <c r="H32" i="3"/>
  <c r="AB32" i="3"/>
  <c r="L32" i="3"/>
  <c r="AF32" i="3"/>
  <c r="P32" i="3"/>
  <c r="AN32" i="3"/>
  <c r="AS48" i="3"/>
  <c r="AK48" i="3"/>
  <c r="AC48" i="3"/>
  <c r="U48" i="3"/>
  <c r="M48" i="3"/>
  <c r="F47" i="3"/>
  <c r="J47" i="3"/>
  <c r="N47" i="3"/>
  <c r="R47" i="3"/>
  <c r="V47" i="3"/>
  <c r="Z47" i="3"/>
  <c r="AD47" i="3"/>
  <c r="AH47" i="3"/>
  <c r="AL47" i="3"/>
  <c r="AP47" i="3"/>
  <c r="C47" i="3"/>
  <c r="G47" i="3"/>
  <c r="K47" i="3"/>
  <c r="O47" i="3"/>
  <c r="S47" i="3"/>
  <c r="W47" i="3"/>
  <c r="AA47" i="3"/>
  <c r="AE47" i="3"/>
  <c r="AI47" i="3"/>
  <c r="AM47" i="3"/>
  <c r="AQ47" i="3"/>
  <c r="D47" i="3"/>
  <c r="H47" i="3"/>
  <c r="L47" i="3"/>
  <c r="P47" i="3"/>
  <c r="T47" i="3"/>
  <c r="X47" i="3"/>
  <c r="AB47" i="3"/>
  <c r="AF47" i="3"/>
  <c r="AJ47" i="3"/>
  <c r="AN47" i="3"/>
  <c r="AR47" i="3"/>
  <c r="E47" i="3"/>
  <c r="I47" i="3"/>
  <c r="M47" i="3"/>
  <c r="Q47" i="3"/>
  <c r="U47" i="3"/>
  <c r="Y47" i="3"/>
  <c r="AC47" i="3"/>
  <c r="AG47" i="3"/>
  <c r="AK47" i="3"/>
  <c r="AO47" i="3"/>
  <c r="AS47" i="3"/>
  <c r="D43" i="3"/>
  <c r="H43" i="3"/>
  <c r="L43" i="3"/>
  <c r="P43" i="3"/>
  <c r="C43" i="3"/>
  <c r="I43" i="3"/>
  <c r="N43" i="3"/>
  <c r="S43" i="3"/>
  <c r="W43" i="3"/>
  <c r="AA43" i="3"/>
  <c r="AE43" i="3"/>
  <c r="AI43" i="3"/>
  <c r="AM43" i="3"/>
  <c r="AQ43" i="3"/>
  <c r="G43" i="3"/>
  <c r="O43" i="3"/>
  <c r="U43" i="3"/>
  <c r="Z43" i="3"/>
  <c r="AF43" i="3"/>
  <c r="AK43" i="3"/>
  <c r="AP43" i="3"/>
  <c r="J43" i="3"/>
  <c r="Q43" i="3"/>
  <c r="V43" i="3"/>
  <c r="AB43" i="3"/>
  <c r="AG43" i="3"/>
  <c r="AL43" i="3"/>
  <c r="AR43" i="3"/>
  <c r="E43" i="3"/>
  <c r="K43" i="3"/>
  <c r="R43" i="3"/>
  <c r="X43" i="3"/>
  <c r="AC43" i="3"/>
  <c r="AH43" i="3"/>
  <c r="AN43" i="3"/>
  <c r="AS43" i="3"/>
  <c r="F43" i="3"/>
  <c r="M43" i="3"/>
  <c r="T43" i="3"/>
  <c r="Y43" i="3"/>
  <c r="AD43" i="3"/>
  <c r="AJ43" i="3"/>
  <c r="AO43" i="3"/>
  <c r="D39" i="3"/>
  <c r="H39" i="3"/>
  <c r="L39" i="3"/>
  <c r="P39" i="3"/>
  <c r="T39" i="3"/>
  <c r="X39" i="3"/>
  <c r="AB39" i="3"/>
  <c r="AF39" i="3"/>
  <c r="AJ39" i="3"/>
  <c r="AN39" i="3"/>
  <c r="AR39" i="3"/>
  <c r="E39" i="3"/>
  <c r="J39" i="3"/>
  <c r="O39" i="3"/>
  <c r="U39" i="3"/>
  <c r="Z39" i="3"/>
  <c r="AE39" i="3"/>
  <c r="AK39" i="3"/>
  <c r="AP39" i="3"/>
  <c r="I39" i="3"/>
  <c r="Q39" i="3"/>
  <c r="W39" i="3"/>
  <c r="AD39" i="3"/>
  <c r="AL39" i="3"/>
  <c r="AS39" i="3"/>
  <c r="C39" i="3"/>
  <c r="K39" i="3"/>
  <c r="R39" i="3"/>
  <c r="Y39" i="3"/>
  <c r="AG39" i="3"/>
  <c r="AM39" i="3"/>
  <c r="F39" i="3"/>
  <c r="M39" i="3"/>
  <c r="S39" i="3"/>
  <c r="AA39" i="3"/>
  <c r="AH39" i="3"/>
  <c r="AO39" i="3"/>
  <c r="G39" i="3"/>
  <c r="N39" i="3"/>
  <c r="V39" i="3"/>
  <c r="AC39" i="3"/>
  <c r="AI39" i="3"/>
  <c r="AQ39" i="3"/>
  <c r="D35" i="3"/>
  <c r="H35" i="3"/>
  <c r="L35" i="3"/>
  <c r="P35" i="3"/>
  <c r="T35" i="3"/>
  <c r="X35" i="3"/>
  <c r="AB35" i="3"/>
  <c r="AF35" i="3"/>
  <c r="AJ35" i="3"/>
  <c r="AN35" i="3"/>
  <c r="AR35" i="3"/>
  <c r="E35" i="3"/>
  <c r="I35" i="3"/>
  <c r="M35" i="3"/>
  <c r="Q35" i="3"/>
  <c r="F35" i="3"/>
  <c r="J35" i="3"/>
  <c r="N35" i="3"/>
  <c r="R35" i="3"/>
  <c r="V35" i="3"/>
  <c r="Z35" i="3"/>
  <c r="AD35" i="3"/>
  <c r="AH35" i="3"/>
  <c r="AL35" i="3"/>
  <c r="AP35" i="3"/>
  <c r="C35" i="3"/>
  <c r="S35" i="3"/>
  <c r="AA35" i="3"/>
  <c r="AI35" i="3"/>
  <c r="AQ35" i="3"/>
  <c r="U35" i="3"/>
  <c r="AE35" i="3"/>
  <c r="AO35" i="3"/>
  <c r="G35" i="3"/>
  <c r="W35" i="3"/>
  <c r="AG35" i="3"/>
  <c r="AS35" i="3"/>
  <c r="K35" i="3"/>
  <c r="Y35" i="3"/>
  <c r="AK35" i="3"/>
  <c r="O35" i="3"/>
  <c r="AC35" i="3"/>
  <c r="AM35" i="3"/>
  <c r="AP48" i="3"/>
  <c r="AH48" i="3"/>
  <c r="Z48" i="3"/>
  <c r="R48" i="3"/>
  <c r="J48" i="3"/>
  <c r="D44" i="3"/>
  <c r="H44" i="3"/>
  <c r="L44" i="3"/>
  <c r="P44" i="3"/>
  <c r="T44" i="3"/>
  <c r="X44" i="3"/>
  <c r="AB44" i="3"/>
  <c r="AF44" i="3"/>
  <c r="AJ44" i="3"/>
  <c r="AN44" i="3"/>
  <c r="AR44" i="3"/>
  <c r="E44" i="3"/>
  <c r="J44" i="3"/>
  <c r="O44" i="3"/>
  <c r="U44" i="3"/>
  <c r="Z44" i="3"/>
  <c r="AE44" i="3"/>
  <c r="AK44" i="3"/>
  <c r="AP44" i="3"/>
  <c r="F44" i="3"/>
  <c r="K44" i="3"/>
  <c r="Q44" i="3"/>
  <c r="V44" i="3"/>
  <c r="AA44" i="3"/>
  <c r="AG44" i="3"/>
  <c r="AL44" i="3"/>
  <c r="AQ44" i="3"/>
  <c r="G44" i="3"/>
  <c r="M44" i="3"/>
  <c r="R44" i="3"/>
  <c r="W44" i="3"/>
  <c r="AC44" i="3"/>
  <c r="AH44" i="3"/>
  <c r="AM44" i="3"/>
  <c r="AS44" i="3"/>
  <c r="C44" i="3"/>
  <c r="I44" i="3"/>
  <c r="N44" i="3"/>
  <c r="S44" i="3"/>
  <c r="Y44" i="3"/>
  <c r="AD44" i="3"/>
  <c r="AI44" i="3"/>
  <c r="AO44" i="3"/>
  <c r="E46" i="3"/>
  <c r="I46" i="3"/>
  <c r="M46" i="3"/>
  <c r="Q46" i="3"/>
  <c r="U46" i="3"/>
  <c r="Y46" i="3"/>
  <c r="AC46" i="3"/>
  <c r="AG46" i="3"/>
  <c r="AK46" i="3"/>
  <c r="AO46" i="3"/>
  <c r="AS46" i="3"/>
  <c r="F46" i="3"/>
  <c r="J46" i="3"/>
  <c r="N46" i="3"/>
  <c r="R46" i="3"/>
  <c r="V46" i="3"/>
  <c r="Z46" i="3"/>
  <c r="AD46" i="3"/>
  <c r="AH46" i="3"/>
  <c r="AL46" i="3"/>
  <c r="AP46" i="3"/>
  <c r="C46" i="3"/>
  <c r="G46" i="3"/>
  <c r="K46" i="3"/>
  <c r="O46" i="3"/>
  <c r="S46" i="3"/>
  <c r="W46" i="3"/>
  <c r="AA46" i="3"/>
  <c r="AE46" i="3"/>
  <c r="AI46" i="3"/>
  <c r="AM46" i="3"/>
  <c r="AQ46" i="3"/>
  <c r="D46" i="3"/>
  <c r="H46" i="3"/>
  <c r="L46" i="3"/>
  <c r="P46" i="3"/>
  <c r="T46" i="3"/>
  <c r="X46" i="3"/>
  <c r="AB46" i="3"/>
  <c r="AF46" i="3"/>
  <c r="AJ46" i="3"/>
  <c r="AN46" i="3"/>
  <c r="AR46" i="3"/>
  <c r="C42" i="3"/>
  <c r="G42" i="3"/>
  <c r="K42" i="3"/>
  <c r="O42" i="3"/>
  <c r="S42" i="3"/>
  <c r="W42" i="3"/>
  <c r="AA42" i="3"/>
  <c r="AE42" i="3"/>
  <c r="AI42" i="3"/>
  <c r="AM42" i="3"/>
  <c r="AQ42" i="3"/>
  <c r="D42" i="3"/>
  <c r="I42" i="3"/>
  <c r="N42" i="3"/>
  <c r="T42" i="3"/>
  <c r="Y42" i="3"/>
  <c r="AD42" i="3"/>
  <c r="AJ42" i="3"/>
  <c r="AO42" i="3"/>
  <c r="H42" i="3"/>
  <c r="P42" i="3"/>
  <c r="V42" i="3"/>
  <c r="AC42" i="3"/>
  <c r="AK42" i="3"/>
  <c r="AR42" i="3"/>
  <c r="J42" i="3"/>
  <c r="Q42" i="3"/>
  <c r="X42" i="3"/>
  <c r="AF42" i="3"/>
  <c r="AL42" i="3"/>
  <c r="AS42" i="3"/>
  <c r="E42" i="3"/>
  <c r="L42" i="3"/>
  <c r="R42" i="3"/>
  <c r="Z42" i="3"/>
  <c r="AG42" i="3"/>
  <c r="AN42" i="3"/>
  <c r="F42" i="3"/>
  <c r="M42" i="3"/>
  <c r="U42" i="3"/>
  <c r="AB42" i="3"/>
  <c r="AH42" i="3"/>
  <c r="AP42" i="3"/>
  <c r="C38" i="3"/>
  <c r="G38" i="3"/>
  <c r="K38" i="3"/>
  <c r="O38" i="3"/>
  <c r="S38" i="3"/>
  <c r="W38" i="3"/>
  <c r="AA38" i="3"/>
  <c r="AE38" i="3"/>
  <c r="AI38" i="3"/>
  <c r="AM38" i="3"/>
  <c r="AQ38" i="3"/>
  <c r="E38" i="3"/>
  <c r="J38" i="3"/>
  <c r="P38" i="3"/>
  <c r="U38" i="3"/>
  <c r="Z38" i="3"/>
  <c r="AF38" i="3"/>
  <c r="AK38" i="3"/>
  <c r="AP38" i="3"/>
  <c r="I38" i="3"/>
  <c r="Q38" i="3"/>
  <c r="X38" i="3"/>
  <c r="AD38" i="3"/>
  <c r="AL38" i="3"/>
  <c r="AS38" i="3"/>
  <c r="D38" i="3"/>
  <c r="L38" i="3"/>
  <c r="R38" i="3"/>
  <c r="Y38" i="3"/>
  <c r="AG38" i="3"/>
  <c r="AN38" i="3"/>
  <c r="F38" i="3"/>
  <c r="M38" i="3"/>
  <c r="T38" i="3"/>
  <c r="AB38" i="3"/>
  <c r="AH38" i="3"/>
  <c r="AO38" i="3"/>
  <c r="H38" i="3"/>
  <c r="N38" i="3"/>
  <c r="V38" i="3"/>
  <c r="AC38" i="3"/>
  <c r="AJ38" i="3"/>
  <c r="AR38" i="3"/>
  <c r="C34" i="3"/>
  <c r="G34" i="3"/>
  <c r="K34" i="3"/>
  <c r="O34" i="3"/>
  <c r="S34" i="3"/>
  <c r="W34" i="3"/>
  <c r="AA34" i="3"/>
  <c r="AE34" i="3"/>
  <c r="AI34" i="3"/>
  <c r="AM34" i="3"/>
  <c r="AQ34" i="3"/>
  <c r="D34" i="3"/>
  <c r="H34" i="3"/>
  <c r="L34" i="3"/>
  <c r="P34" i="3"/>
  <c r="T34" i="3"/>
  <c r="X34" i="3"/>
  <c r="AB34" i="3"/>
  <c r="AF34" i="3"/>
  <c r="AJ34" i="3"/>
  <c r="AN34" i="3"/>
  <c r="AR34" i="3"/>
  <c r="E34" i="3"/>
  <c r="I34" i="3"/>
  <c r="M34" i="3"/>
  <c r="Q34" i="3"/>
  <c r="U34" i="3"/>
  <c r="Y34" i="3"/>
  <c r="AC34" i="3"/>
  <c r="AG34" i="3"/>
  <c r="AK34" i="3"/>
  <c r="AO34" i="3"/>
  <c r="AS34" i="3"/>
  <c r="N34" i="3"/>
  <c r="AD34" i="3"/>
  <c r="V34" i="3"/>
  <c r="AP34" i="3"/>
  <c r="F34" i="3"/>
  <c r="Z34" i="3"/>
  <c r="J34" i="3"/>
  <c r="AH34" i="3"/>
  <c r="R34" i="3"/>
  <c r="AL34" i="3"/>
  <c r="F30" i="3"/>
  <c r="J30" i="3"/>
  <c r="N30" i="3"/>
  <c r="R30" i="3"/>
  <c r="V30" i="3"/>
  <c r="Z30" i="3"/>
  <c r="AD30" i="3"/>
  <c r="AH30" i="3"/>
  <c r="AL30" i="3"/>
  <c r="C30" i="3"/>
  <c r="G30" i="3"/>
  <c r="K30" i="3"/>
  <c r="O30" i="3"/>
  <c r="S30" i="3"/>
  <c r="W30" i="3"/>
  <c r="AA30" i="3"/>
  <c r="AE30" i="3"/>
  <c r="AI30" i="3"/>
  <c r="AM30" i="3"/>
  <c r="AQ30" i="3"/>
  <c r="D30" i="3"/>
  <c r="H30" i="3"/>
  <c r="L30" i="3"/>
  <c r="P30" i="3"/>
  <c r="T30" i="3"/>
  <c r="X30" i="3"/>
  <c r="AB30" i="3"/>
  <c r="AF30" i="3"/>
  <c r="AJ30" i="3"/>
  <c r="AN30" i="3"/>
  <c r="AR30" i="3"/>
  <c r="E30" i="3"/>
  <c r="I30" i="3"/>
  <c r="M30" i="3"/>
  <c r="Q30" i="3"/>
  <c r="U30" i="3"/>
  <c r="Y30" i="3"/>
  <c r="AC30" i="3"/>
  <c r="AG30" i="3"/>
  <c r="AK30" i="3"/>
  <c r="AO30" i="3"/>
  <c r="AS30" i="3"/>
  <c r="AP30" i="3"/>
  <c r="C50" i="3"/>
  <c r="AO48" i="3"/>
  <c r="AG48" i="3"/>
  <c r="Y48" i="3"/>
  <c r="Q48" i="3"/>
  <c r="I48" i="3"/>
  <c r="AS49" i="3"/>
  <c r="AO49" i="3"/>
  <c r="AK49" i="3"/>
  <c r="AG49" i="3"/>
  <c r="AC49" i="3"/>
  <c r="Y49" i="3"/>
  <c r="U49" i="3"/>
  <c r="Q49" i="3"/>
  <c r="M49" i="3"/>
  <c r="I49" i="3"/>
  <c r="E49" i="3"/>
  <c r="D31" i="3"/>
  <c r="H31" i="3"/>
  <c r="L31" i="3"/>
  <c r="P31" i="3"/>
  <c r="T31" i="3"/>
  <c r="X31" i="3"/>
  <c r="AB31" i="3"/>
  <c r="AF31" i="3"/>
  <c r="AJ31" i="3"/>
  <c r="AN31" i="3"/>
  <c r="AR31" i="3"/>
  <c r="E31" i="3"/>
  <c r="I31" i="3"/>
  <c r="M31" i="3"/>
  <c r="Q31" i="3"/>
  <c r="U31" i="3"/>
  <c r="Y31" i="3"/>
  <c r="AC31" i="3"/>
  <c r="AG31" i="3"/>
  <c r="AK31" i="3"/>
  <c r="AO31" i="3"/>
  <c r="AS31" i="3"/>
  <c r="F31" i="3"/>
  <c r="J31" i="3"/>
  <c r="N31" i="3"/>
  <c r="R31" i="3"/>
  <c r="V31" i="3"/>
  <c r="Z31" i="3"/>
  <c r="AD31" i="3"/>
  <c r="AH31" i="3"/>
  <c r="AL31" i="3"/>
  <c r="AP31" i="3"/>
  <c r="O31" i="3"/>
  <c r="AE31" i="3"/>
  <c r="C31" i="3"/>
  <c r="W31" i="3"/>
  <c r="AQ31" i="3"/>
  <c r="G31" i="3"/>
  <c r="AA31" i="3"/>
  <c r="K31" i="3"/>
  <c r="AI31" i="3"/>
  <c r="AR49" i="3"/>
  <c r="AN49" i="3"/>
  <c r="AJ49" i="3"/>
  <c r="AF49" i="3"/>
  <c r="AB49" i="3"/>
  <c r="X49" i="3"/>
  <c r="T49" i="3"/>
  <c r="P49" i="3"/>
  <c r="L49" i="3"/>
  <c r="H49" i="3"/>
  <c r="S31" i="3"/>
  <c r="O21" i="3"/>
  <c r="E21" i="3"/>
  <c r="AR17" i="3"/>
  <c r="AJ17" i="3"/>
  <c r="P17" i="3"/>
  <c r="F17" i="3"/>
  <c r="AR13" i="3"/>
  <c r="AF13" i="3"/>
  <c r="V13" i="3"/>
  <c r="P13" i="3"/>
  <c r="AF22" i="3"/>
  <c r="AG10" i="3"/>
  <c r="AQ21" i="3"/>
  <c r="AF9" i="3"/>
  <c r="AJ21" i="3"/>
  <c r="E9" i="3"/>
  <c r="AA21" i="3"/>
  <c r="W5" i="3"/>
  <c r="U21" i="3"/>
  <c r="AM29" i="3"/>
  <c r="J22" i="3"/>
  <c r="AF21" i="3"/>
  <c r="P21" i="3"/>
  <c r="D21" i="3"/>
  <c r="AP17" i="3"/>
  <c r="U17" i="3"/>
  <c r="AL14" i="3"/>
  <c r="AK13" i="3"/>
  <c r="Q13" i="3"/>
  <c r="AG9" i="3"/>
  <c r="AJ2" i="3"/>
  <c r="AG18" i="3"/>
  <c r="J14" i="3"/>
  <c r="N2" i="3"/>
  <c r="AK21" i="3"/>
  <c r="Y21" i="3"/>
  <c r="K21" i="3"/>
  <c r="I18" i="3"/>
  <c r="AD17" i="3"/>
  <c r="N17" i="3"/>
  <c r="AS13" i="3"/>
  <c r="AC13" i="3"/>
  <c r="E13" i="3"/>
  <c r="U9" i="3"/>
  <c r="AH24" i="3"/>
  <c r="S24" i="3"/>
  <c r="AN20" i="3"/>
  <c r="S20" i="3"/>
  <c r="D20" i="3"/>
  <c r="T16" i="3"/>
  <c r="T12" i="3"/>
  <c r="AF8" i="3"/>
  <c r="E28" i="3"/>
  <c r="Y2" i="3"/>
  <c r="AJ24" i="3"/>
  <c r="W24" i="3"/>
  <c r="H24" i="3"/>
  <c r="U22" i="3"/>
  <c r="AJ20" i="3"/>
  <c r="V20" i="3"/>
  <c r="H20" i="3"/>
  <c r="V18" i="3"/>
  <c r="AQ16" i="3"/>
  <c r="O16" i="3"/>
  <c r="W14" i="3"/>
  <c r="AN12" i="3"/>
  <c r="M12" i="3"/>
  <c r="E10" i="3"/>
  <c r="AQ8" i="3"/>
  <c r="AP28" i="3"/>
  <c r="AN24" i="3"/>
  <c r="L24" i="3"/>
  <c r="D24" i="3"/>
  <c r="Z20" i="3"/>
  <c r="K20" i="3"/>
  <c r="AB16" i="3"/>
  <c r="I16" i="3"/>
  <c r="I12" i="3"/>
  <c r="G8" i="3"/>
  <c r="D2" i="3"/>
  <c r="AR24" i="3"/>
  <c r="AD24" i="3"/>
  <c r="O24" i="3"/>
  <c r="AP22" i="3"/>
  <c r="AQ20" i="3"/>
  <c r="AD20" i="3"/>
  <c r="O20" i="3"/>
  <c r="AR18" i="3"/>
  <c r="AG16" i="3"/>
  <c r="W16" i="3"/>
  <c r="E16" i="3"/>
  <c r="AA12" i="3"/>
  <c r="C12" i="3"/>
  <c r="S8" i="3"/>
  <c r="H6" i="3"/>
  <c r="AB4" i="3"/>
  <c r="AO2" i="3"/>
  <c r="T2" i="3"/>
  <c r="AP24" i="3"/>
  <c r="AI24" i="3"/>
  <c r="AB24" i="3"/>
  <c r="T24" i="3"/>
  <c r="N24" i="3"/>
  <c r="G24" i="3"/>
  <c r="AK22" i="3"/>
  <c r="P22" i="3"/>
  <c r="AO21" i="3"/>
  <c r="AE21" i="3"/>
  <c r="T21" i="3"/>
  <c r="AP20" i="3"/>
  <c r="AI20" i="3"/>
  <c r="AA20" i="3"/>
  <c r="T20" i="3"/>
  <c r="N20" i="3"/>
  <c r="F20" i="3"/>
  <c r="AL18" i="3"/>
  <c r="O18" i="3"/>
  <c r="AK17" i="3"/>
  <c r="V17" i="3"/>
  <c r="AO16" i="3"/>
  <c r="AE16" i="3"/>
  <c r="U16" i="3"/>
  <c r="L16" i="3"/>
  <c r="AS14" i="3"/>
  <c r="Q14" i="3"/>
  <c r="AL13" i="3"/>
  <c r="X13" i="3"/>
  <c r="AK12" i="3"/>
  <c r="X12" i="3"/>
  <c r="K12" i="3"/>
  <c r="AP10" i="3"/>
  <c r="AR9" i="3"/>
  <c r="P9" i="3"/>
  <c r="AG8" i="3"/>
  <c r="L8" i="3"/>
  <c r="T4" i="3"/>
  <c r="R28" i="3"/>
  <c r="Z24" i="3"/>
  <c r="AF20" i="3"/>
  <c r="AK16" i="3"/>
  <c r="AF12" i="3"/>
  <c r="AD2" i="3"/>
  <c r="AM24" i="3"/>
  <c r="AE24" i="3"/>
  <c r="X24" i="3"/>
  <c r="R24" i="3"/>
  <c r="J24" i="3"/>
  <c r="Z22" i="3"/>
  <c r="AL20" i="3"/>
  <c r="AE20" i="3"/>
  <c r="X20" i="3"/>
  <c r="P20" i="3"/>
  <c r="J20" i="3"/>
  <c r="AB18" i="3"/>
  <c r="AR16" i="3"/>
  <c r="AJ16" i="3"/>
  <c r="AA16" i="3"/>
  <c r="P16" i="3"/>
  <c r="AO12" i="3"/>
  <c r="AE12" i="3"/>
  <c r="S12" i="3"/>
  <c r="U10" i="3"/>
  <c r="AR8" i="3"/>
  <c r="AP25" i="3"/>
  <c r="AM26" i="3"/>
  <c r="E27" i="3"/>
  <c r="I27" i="3"/>
  <c r="M27" i="3"/>
  <c r="Q27" i="3"/>
  <c r="U27" i="3"/>
  <c r="Y27" i="3"/>
  <c r="AC27" i="3"/>
  <c r="AG27" i="3"/>
  <c r="AK27" i="3"/>
  <c r="C27" i="3"/>
  <c r="G27" i="3"/>
  <c r="K27" i="3"/>
  <c r="O27" i="3"/>
  <c r="S27" i="3"/>
  <c r="W27" i="3"/>
  <c r="AA27" i="3"/>
  <c r="AE27" i="3"/>
  <c r="AI27" i="3"/>
  <c r="AM27" i="3"/>
  <c r="AQ27" i="3"/>
  <c r="F27" i="3"/>
  <c r="N27" i="3"/>
  <c r="V27" i="3"/>
  <c r="AD27" i="3"/>
  <c r="AL27" i="3"/>
  <c r="AR27" i="3"/>
  <c r="D27" i="3"/>
  <c r="P27" i="3"/>
  <c r="Z27" i="3"/>
  <c r="AJ27" i="3"/>
  <c r="AS27" i="3"/>
  <c r="R27" i="3"/>
  <c r="AF27" i="3"/>
  <c r="AP27" i="3"/>
  <c r="H27" i="3"/>
  <c r="T27" i="3"/>
  <c r="AH27" i="3"/>
  <c r="AB27" i="3"/>
  <c r="J27" i="3"/>
  <c r="AN27" i="3"/>
  <c r="D19" i="3"/>
  <c r="H19" i="3"/>
  <c r="L19" i="3"/>
  <c r="P19" i="3"/>
  <c r="T19" i="3"/>
  <c r="X19" i="3"/>
  <c r="AB19" i="3"/>
  <c r="AF19" i="3"/>
  <c r="AJ19" i="3"/>
  <c r="AN19" i="3"/>
  <c r="AR19" i="3"/>
  <c r="E11" i="3"/>
  <c r="I11" i="3"/>
  <c r="M11" i="3"/>
  <c r="Q11" i="3"/>
  <c r="U11" i="3"/>
  <c r="Y11" i="3"/>
  <c r="AC11" i="3"/>
  <c r="AG11" i="3"/>
  <c r="AK11" i="3"/>
  <c r="AO11" i="3"/>
  <c r="AS11" i="3"/>
  <c r="G11" i="3"/>
  <c r="L11" i="3"/>
  <c r="R11" i="3"/>
  <c r="W11" i="3"/>
  <c r="AB11" i="3"/>
  <c r="AH11" i="3"/>
  <c r="AM11" i="3"/>
  <c r="AR11" i="3"/>
  <c r="H11" i="3"/>
  <c r="O11" i="3"/>
  <c r="V11" i="3"/>
  <c r="AD11" i="3"/>
  <c r="AJ11" i="3"/>
  <c r="AQ11" i="3"/>
  <c r="F3" i="3"/>
  <c r="J3" i="3"/>
  <c r="N3" i="3"/>
  <c r="R3" i="3"/>
  <c r="V3" i="3"/>
  <c r="Z3" i="3"/>
  <c r="AD3" i="3"/>
  <c r="AH3" i="3"/>
  <c r="AL3" i="3"/>
  <c r="AP3" i="3"/>
  <c r="E3" i="3"/>
  <c r="K3" i="3"/>
  <c r="P3" i="3"/>
  <c r="U3" i="3"/>
  <c r="AA3" i="3"/>
  <c r="AF3" i="3"/>
  <c r="AK3" i="3"/>
  <c r="AQ3" i="3"/>
  <c r="H3" i="3"/>
  <c r="O3" i="3"/>
  <c r="W3" i="3"/>
  <c r="AC3" i="3"/>
  <c r="AJ3" i="3"/>
  <c r="AR3" i="3"/>
  <c r="I3" i="3"/>
  <c r="S3" i="3"/>
  <c r="AB3" i="3"/>
  <c r="AM3" i="3"/>
  <c r="C3" i="3"/>
  <c r="L3" i="3"/>
  <c r="T3" i="3"/>
  <c r="AE3" i="3"/>
  <c r="AN3" i="3"/>
  <c r="Q3" i="3"/>
  <c r="AI3" i="3"/>
  <c r="D3" i="3"/>
  <c r="X3" i="3"/>
  <c r="AO3" i="3"/>
  <c r="AP23" i="3"/>
  <c r="AK23" i="3"/>
  <c r="Z23" i="3"/>
  <c r="O23" i="3"/>
  <c r="E23" i="3"/>
  <c r="AL19" i="3"/>
  <c r="AA19" i="3"/>
  <c r="K19" i="3"/>
  <c r="AL15" i="3"/>
  <c r="W15" i="3"/>
  <c r="J15" i="3"/>
  <c r="AL11" i="3"/>
  <c r="S11" i="3"/>
  <c r="J11" i="3"/>
  <c r="AO7" i="3"/>
  <c r="G3" i="3"/>
  <c r="K2" i="3"/>
  <c r="O2" i="3"/>
  <c r="S2" i="3"/>
  <c r="W2" i="3"/>
  <c r="AA2" i="3"/>
  <c r="AE2" i="3"/>
  <c r="AI2" i="3"/>
  <c r="AM2" i="3"/>
  <c r="AQ2" i="3"/>
  <c r="E2" i="3"/>
  <c r="C22" i="3"/>
  <c r="G22" i="3"/>
  <c r="K22" i="3"/>
  <c r="O22" i="3"/>
  <c r="S22" i="3"/>
  <c r="W22" i="3"/>
  <c r="AA22" i="3"/>
  <c r="AE22" i="3"/>
  <c r="AI22" i="3"/>
  <c r="AM22" i="3"/>
  <c r="AQ22" i="3"/>
  <c r="D14" i="3"/>
  <c r="H14" i="3"/>
  <c r="L14" i="3"/>
  <c r="P14" i="3"/>
  <c r="T14" i="3"/>
  <c r="X14" i="3"/>
  <c r="AB14" i="3"/>
  <c r="AF14" i="3"/>
  <c r="AJ14" i="3"/>
  <c r="AN14" i="3"/>
  <c r="AR14" i="3"/>
  <c r="C14" i="3"/>
  <c r="I14" i="3"/>
  <c r="N14" i="3"/>
  <c r="S14" i="3"/>
  <c r="Y14" i="3"/>
  <c r="AD14" i="3"/>
  <c r="AI14" i="3"/>
  <c r="AO14" i="3"/>
  <c r="C6" i="3"/>
  <c r="G6" i="3"/>
  <c r="K6" i="3"/>
  <c r="O6" i="3"/>
  <c r="S6" i="3"/>
  <c r="W6" i="3"/>
  <c r="AA6" i="3"/>
  <c r="AE6" i="3"/>
  <c r="AI6" i="3"/>
  <c r="AM6" i="3"/>
  <c r="AQ6" i="3"/>
  <c r="E6" i="3"/>
  <c r="J6" i="3"/>
  <c r="P6" i="3"/>
  <c r="U6" i="3"/>
  <c r="Z6" i="3"/>
  <c r="AF6" i="3"/>
  <c r="AK6" i="3"/>
  <c r="AP6" i="3"/>
  <c r="I6" i="3"/>
  <c r="Q6" i="3"/>
  <c r="X6" i="3"/>
  <c r="AD6" i="3"/>
  <c r="AL6" i="3"/>
  <c r="AS6" i="3"/>
  <c r="D6" i="3"/>
  <c r="L6" i="3"/>
  <c r="R6" i="3"/>
  <c r="Y6" i="3"/>
  <c r="AG6" i="3"/>
  <c r="AN6" i="3"/>
  <c r="N6" i="3"/>
  <c r="AC6" i="3"/>
  <c r="AR6" i="3"/>
  <c r="AS2" i="3"/>
  <c r="AH2" i="3"/>
  <c r="X2" i="3"/>
  <c r="M2" i="3"/>
  <c r="H2" i="3"/>
  <c r="AO23" i="3"/>
  <c r="AD23" i="3"/>
  <c r="S23" i="3"/>
  <c r="I23" i="3"/>
  <c r="C23" i="3"/>
  <c r="AJ22" i="3"/>
  <c r="Y22" i="3"/>
  <c r="I22" i="3"/>
  <c r="D22" i="3"/>
  <c r="AP19" i="3"/>
  <c r="AE19" i="3"/>
  <c r="Z19" i="3"/>
  <c r="O19" i="3"/>
  <c r="E19" i="3"/>
  <c r="AP18" i="3"/>
  <c r="AF18" i="3"/>
  <c r="Z18" i="3"/>
  <c r="N18" i="3"/>
  <c r="F18" i="3"/>
  <c r="AQ15" i="3"/>
  <c r="AB15" i="3"/>
  <c r="O15" i="3"/>
  <c r="AQ14" i="3"/>
  <c r="AC14" i="3"/>
  <c r="O14" i="3"/>
  <c r="AI11" i="3"/>
  <c r="P11" i="3"/>
  <c r="AO10" i="3"/>
  <c r="O10" i="3"/>
  <c r="V6" i="3"/>
  <c r="F6" i="3"/>
  <c r="E29" i="3"/>
  <c r="I29" i="3"/>
  <c r="M29" i="3"/>
  <c r="Q29" i="3"/>
  <c r="U29" i="3"/>
  <c r="Y29" i="3"/>
  <c r="AC29" i="3"/>
  <c r="AG29" i="3"/>
  <c r="AK29" i="3"/>
  <c r="AO29" i="3"/>
  <c r="AS29" i="3"/>
  <c r="F29" i="3"/>
  <c r="K29" i="3"/>
  <c r="P29" i="3"/>
  <c r="V29" i="3"/>
  <c r="AA29" i="3"/>
  <c r="AF29" i="3"/>
  <c r="AL29" i="3"/>
  <c r="AQ29" i="3"/>
  <c r="H29" i="3"/>
  <c r="O29" i="3"/>
  <c r="W29" i="3"/>
  <c r="AD29" i="3"/>
  <c r="AJ29" i="3"/>
  <c r="AR29" i="3"/>
  <c r="D29" i="3"/>
  <c r="N29" i="3"/>
  <c r="X29" i="3"/>
  <c r="AH29" i="3"/>
  <c r="AP29" i="3"/>
  <c r="G29" i="3"/>
  <c r="R29" i="3"/>
  <c r="Z29" i="3"/>
  <c r="AI29" i="3"/>
  <c r="C29" i="3"/>
  <c r="T29" i="3"/>
  <c r="AN29" i="3"/>
  <c r="J29" i="3"/>
  <c r="AB29" i="3"/>
  <c r="C25" i="3"/>
  <c r="G25" i="3"/>
  <c r="K25" i="3"/>
  <c r="O25" i="3"/>
  <c r="S25" i="3"/>
  <c r="W25" i="3"/>
  <c r="AA25" i="3"/>
  <c r="AE25" i="3"/>
  <c r="AI25" i="3"/>
  <c r="AM25" i="3"/>
  <c r="AQ25" i="3"/>
  <c r="E25" i="3"/>
  <c r="I25" i="3"/>
  <c r="M25" i="3"/>
  <c r="Q25" i="3"/>
  <c r="U25" i="3"/>
  <c r="Y25" i="3"/>
  <c r="AC25" i="3"/>
  <c r="AG25" i="3"/>
  <c r="AK25" i="3"/>
  <c r="AO25" i="3"/>
  <c r="AS25" i="3"/>
  <c r="D25" i="3"/>
  <c r="L25" i="3"/>
  <c r="T25" i="3"/>
  <c r="AB25" i="3"/>
  <c r="AJ25" i="3"/>
  <c r="AR25" i="3"/>
  <c r="F25" i="3"/>
  <c r="P25" i="3"/>
  <c r="Z25" i="3"/>
  <c r="AL25" i="3"/>
  <c r="R25" i="3"/>
  <c r="AF25" i="3"/>
  <c r="H25" i="3"/>
  <c r="V25" i="3"/>
  <c r="AH25" i="3"/>
  <c r="AD25" i="3"/>
  <c r="J25" i="3"/>
  <c r="AN25" i="3"/>
  <c r="F21" i="3"/>
  <c r="J21" i="3"/>
  <c r="N21" i="3"/>
  <c r="R21" i="3"/>
  <c r="V21" i="3"/>
  <c r="Z21" i="3"/>
  <c r="AD21" i="3"/>
  <c r="AH21" i="3"/>
  <c r="AL21" i="3"/>
  <c r="AP21" i="3"/>
  <c r="C17" i="3"/>
  <c r="G17" i="3"/>
  <c r="K17" i="3"/>
  <c r="O17" i="3"/>
  <c r="S17" i="3"/>
  <c r="W17" i="3"/>
  <c r="AA17" i="3"/>
  <c r="AE17" i="3"/>
  <c r="AI17" i="3"/>
  <c r="AM17" i="3"/>
  <c r="AQ17" i="3"/>
  <c r="H17" i="3"/>
  <c r="M17" i="3"/>
  <c r="R17" i="3"/>
  <c r="X17" i="3"/>
  <c r="AC17" i="3"/>
  <c r="AH17" i="3"/>
  <c r="AN17" i="3"/>
  <c r="AS17" i="3"/>
  <c r="G13" i="3"/>
  <c r="K13" i="3"/>
  <c r="O13" i="3"/>
  <c r="S13" i="3"/>
  <c r="W13" i="3"/>
  <c r="AA13" i="3"/>
  <c r="AE13" i="3"/>
  <c r="AI13" i="3"/>
  <c r="AM13" i="3"/>
  <c r="AQ13" i="3"/>
  <c r="F13" i="3"/>
  <c r="L13" i="3"/>
  <c r="H13" i="3"/>
  <c r="N13" i="3"/>
  <c r="T13" i="3"/>
  <c r="Y13" i="3"/>
  <c r="AD13" i="3"/>
  <c r="AJ13" i="3"/>
  <c r="AO13" i="3"/>
  <c r="D5" i="3"/>
  <c r="H5" i="3"/>
  <c r="L5" i="3"/>
  <c r="P5" i="3"/>
  <c r="T5" i="3"/>
  <c r="X5" i="3"/>
  <c r="AB5" i="3"/>
  <c r="AF5" i="3"/>
  <c r="AJ5" i="3"/>
  <c r="AN5" i="3"/>
  <c r="E5" i="3"/>
  <c r="J5" i="3"/>
  <c r="O5" i="3"/>
  <c r="U5" i="3"/>
  <c r="Z5" i="3"/>
  <c r="AE5" i="3"/>
  <c r="AK5" i="3"/>
  <c r="AP5" i="3"/>
  <c r="G5" i="3"/>
  <c r="N5" i="3"/>
  <c r="V5" i="3"/>
  <c r="AC5" i="3"/>
  <c r="AI5" i="3"/>
  <c r="AQ5" i="3"/>
  <c r="I5" i="3"/>
  <c r="R5" i="3"/>
  <c r="AA5" i="3"/>
  <c r="AL5" i="3"/>
  <c r="AS5" i="3"/>
  <c r="K5" i="3"/>
  <c r="S5" i="3"/>
  <c r="AD5" i="3"/>
  <c r="AM5" i="3"/>
  <c r="F5" i="3"/>
  <c r="Y5" i="3"/>
  <c r="AR5" i="3"/>
  <c r="M5" i="3"/>
  <c r="G2" i="3"/>
  <c r="AR2" i="3"/>
  <c r="AL2" i="3"/>
  <c r="AG2" i="3"/>
  <c r="AB2" i="3"/>
  <c r="V2" i="3"/>
  <c r="Q2" i="3"/>
  <c r="L2" i="3"/>
  <c r="AS23" i="3"/>
  <c r="AM23" i="3"/>
  <c r="AH23" i="3"/>
  <c r="AC23" i="3"/>
  <c r="W23" i="3"/>
  <c r="R23" i="3"/>
  <c r="M23" i="3"/>
  <c r="AS22" i="3"/>
  <c r="AN22" i="3"/>
  <c r="AH22" i="3"/>
  <c r="AC22" i="3"/>
  <c r="X22" i="3"/>
  <c r="R22" i="3"/>
  <c r="M22" i="3"/>
  <c r="H22" i="3"/>
  <c r="AS21" i="3"/>
  <c r="AN21" i="3"/>
  <c r="AI21" i="3"/>
  <c r="AC21" i="3"/>
  <c r="X21" i="3"/>
  <c r="S21" i="3"/>
  <c r="M21" i="3"/>
  <c r="H21" i="3"/>
  <c r="C21" i="3"/>
  <c r="AO19" i="3"/>
  <c r="AI19" i="3"/>
  <c r="AD19" i="3"/>
  <c r="Y19" i="3"/>
  <c r="S19" i="3"/>
  <c r="N19" i="3"/>
  <c r="I19" i="3"/>
  <c r="C19" i="3"/>
  <c r="AO18" i="3"/>
  <c r="AJ18" i="3"/>
  <c r="AD18" i="3"/>
  <c r="Y18" i="3"/>
  <c r="S18" i="3"/>
  <c r="K18" i="3"/>
  <c r="AO17" i="3"/>
  <c r="AG17" i="3"/>
  <c r="Z17" i="3"/>
  <c r="T17" i="3"/>
  <c r="L17" i="3"/>
  <c r="E17" i="3"/>
  <c r="AP15" i="3"/>
  <c r="AH15" i="3"/>
  <c r="AA15" i="3"/>
  <c r="T15" i="3"/>
  <c r="L15" i="3"/>
  <c r="AP14" i="3"/>
  <c r="AH14" i="3"/>
  <c r="AA14" i="3"/>
  <c r="U14" i="3"/>
  <c r="M14" i="3"/>
  <c r="F14" i="3"/>
  <c r="AP13" i="3"/>
  <c r="AH13" i="3"/>
  <c r="AB13" i="3"/>
  <c r="U13" i="3"/>
  <c r="M13" i="3"/>
  <c r="D13" i="3"/>
  <c r="AP11" i="3"/>
  <c r="AF11" i="3"/>
  <c r="X11" i="3"/>
  <c r="N11" i="3"/>
  <c r="D11" i="3"/>
  <c r="AL10" i="3"/>
  <c r="Z10" i="3"/>
  <c r="AP9" i="3"/>
  <c r="Z9" i="3"/>
  <c r="Y3" i="3"/>
  <c r="AE29" i="3"/>
  <c r="AO27" i="3"/>
  <c r="N25" i="3"/>
  <c r="D23" i="3"/>
  <c r="H23" i="3"/>
  <c r="L23" i="3"/>
  <c r="P23" i="3"/>
  <c r="T23" i="3"/>
  <c r="X23" i="3"/>
  <c r="AB23" i="3"/>
  <c r="AF23" i="3"/>
  <c r="AJ23" i="3"/>
  <c r="AN23" i="3"/>
  <c r="AR23" i="3"/>
  <c r="E15" i="3"/>
  <c r="I15" i="3"/>
  <c r="M15" i="3"/>
  <c r="Q15" i="3"/>
  <c r="U15" i="3"/>
  <c r="Y15" i="3"/>
  <c r="AC15" i="3"/>
  <c r="AG15" i="3"/>
  <c r="AK15" i="3"/>
  <c r="AO15" i="3"/>
  <c r="AS15" i="3"/>
  <c r="C15" i="3"/>
  <c r="H15" i="3"/>
  <c r="N15" i="3"/>
  <c r="S15" i="3"/>
  <c r="X15" i="3"/>
  <c r="AD15" i="3"/>
  <c r="AI15" i="3"/>
  <c r="AN15" i="3"/>
  <c r="D7" i="3"/>
  <c r="H7" i="3"/>
  <c r="L7" i="3"/>
  <c r="P7" i="3"/>
  <c r="T7" i="3"/>
  <c r="X7" i="3"/>
  <c r="AB7" i="3"/>
  <c r="AF7" i="3"/>
  <c r="AJ7" i="3"/>
  <c r="AN7" i="3"/>
  <c r="AR7" i="3"/>
  <c r="E7" i="3"/>
  <c r="J7" i="3"/>
  <c r="O7" i="3"/>
  <c r="U7" i="3"/>
  <c r="Z7" i="3"/>
  <c r="AE7" i="3"/>
  <c r="AK7" i="3"/>
  <c r="AP7" i="3"/>
  <c r="I7" i="3"/>
  <c r="Q7" i="3"/>
  <c r="W7" i="3"/>
  <c r="AD7" i="3"/>
  <c r="AL7" i="3"/>
  <c r="AS7" i="3"/>
  <c r="C7" i="3"/>
  <c r="K7" i="3"/>
  <c r="R7" i="3"/>
  <c r="Y7" i="3"/>
  <c r="AG7" i="3"/>
  <c r="AM7" i="3"/>
  <c r="N7" i="3"/>
  <c r="AC7" i="3"/>
  <c r="AQ7" i="3"/>
  <c r="AE23" i="3"/>
  <c r="U23" i="3"/>
  <c r="J23" i="3"/>
  <c r="AQ19" i="3"/>
  <c r="AG19" i="3"/>
  <c r="V19" i="3"/>
  <c r="Q19" i="3"/>
  <c r="F19" i="3"/>
  <c r="AR15" i="3"/>
  <c r="AE15" i="3"/>
  <c r="P15" i="3"/>
  <c r="AA11" i="3"/>
  <c r="V7" i="3"/>
  <c r="F7" i="3"/>
  <c r="AS3" i="3"/>
  <c r="D26" i="3"/>
  <c r="H26" i="3"/>
  <c r="L26" i="3"/>
  <c r="P26" i="3"/>
  <c r="T26" i="3"/>
  <c r="X26" i="3"/>
  <c r="AB26" i="3"/>
  <c r="AF26" i="3"/>
  <c r="AJ26" i="3"/>
  <c r="AN26" i="3"/>
  <c r="AR26" i="3"/>
  <c r="F26" i="3"/>
  <c r="J26" i="3"/>
  <c r="N26" i="3"/>
  <c r="R26" i="3"/>
  <c r="V26" i="3"/>
  <c r="Z26" i="3"/>
  <c r="AD26" i="3"/>
  <c r="AH26" i="3"/>
  <c r="AL26" i="3"/>
  <c r="AP26" i="3"/>
  <c r="I26" i="3"/>
  <c r="Q26" i="3"/>
  <c r="Y26" i="3"/>
  <c r="AG26" i="3"/>
  <c r="AO26" i="3"/>
  <c r="E26" i="3"/>
  <c r="O26" i="3"/>
  <c r="AA26" i="3"/>
  <c r="AK26" i="3"/>
  <c r="C26" i="3"/>
  <c r="S26" i="3"/>
  <c r="AE26" i="3"/>
  <c r="AS26" i="3"/>
  <c r="G26" i="3"/>
  <c r="U26" i="3"/>
  <c r="AI26" i="3"/>
  <c r="M26" i="3"/>
  <c r="AQ26" i="3"/>
  <c r="W26" i="3"/>
  <c r="D18" i="3"/>
  <c r="H18" i="3"/>
  <c r="L18" i="3"/>
  <c r="P18" i="3"/>
  <c r="T18" i="3"/>
  <c r="G18" i="3"/>
  <c r="M18" i="3"/>
  <c r="R18" i="3"/>
  <c r="W18" i="3"/>
  <c r="AA18" i="3"/>
  <c r="AE18" i="3"/>
  <c r="AI18" i="3"/>
  <c r="AM18" i="3"/>
  <c r="AQ18" i="3"/>
  <c r="D10" i="3"/>
  <c r="H10" i="3"/>
  <c r="L10" i="3"/>
  <c r="P10" i="3"/>
  <c r="T10" i="3"/>
  <c r="X10" i="3"/>
  <c r="AB10" i="3"/>
  <c r="AF10" i="3"/>
  <c r="AJ10" i="3"/>
  <c r="AN10" i="3"/>
  <c r="AR10" i="3"/>
  <c r="G10" i="3"/>
  <c r="M10" i="3"/>
  <c r="R10" i="3"/>
  <c r="W10" i="3"/>
  <c r="AC10" i="3"/>
  <c r="AH10" i="3"/>
  <c r="AM10" i="3"/>
  <c r="AS10" i="3"/>
  <c r="C10" i="3"/>
  <c r="I10" i="3"/>
  <c r="N10" i="3"/>
  <c r="S10" i="3"/>
  <c r="Y10" i="3"/>
  <c r="AD10" i="3"/>
  <c r="F10" i="3"/>
  <c r="Q10" i="3"/>
  <c r="AA10" i="3"/>
  <c r="AK10" i="3"/>
  <c r="AQ10" i="3"/>
  <c r="C2" i="3"/>
  <c r="AN2" i="3"/>
  <c r="AC2" i="3"/>
  <c r="R2" i="3"/>
  <c r="AI23" i="3"/>
  <c r="Y23" i="3"/>
  <c r="N23" i="3"/>
  <c r="AO22" i="3"/>
  <c r="AD22" i="3"/>
  <c r="T22" i="3"/>
  <c r="N22" i="3"/>
  <c r="AK19" i="3"/>
  <c r="U19" i="3"/>
  <c r="J19" i="3"/>
  <c r="AK18" i="3"/>
  <c r="U18" i="3"/>
  <c r="AJ15" i="3"/>
  <c r="V15" i="3"/>
  <c r="G15" i="3"/>
  <c r="AK14" i="3"/>
  <c r="V14" i="3"/>
  <c r="G14" i="3"/>
  <c r="Z11" i="3"/>
  <c r="F11" i="3"/>
  <c r="AE10" i="3"/>
  <c r="AI7" i="3"/>
  <c r="AO6" i="3"/>
  <c r="AG3" i="3"/>
  <c r="C9" i="3"/>
  <c r="G9" i="3"/>
  <c r="K9" i="3"/>
  <c r="O9" i="3"/>
  <c r="S9" i="3"/>
  <c r="W9" i="3"/>
  <c r="AA9" i="3"/>
  <c r="AE9" i="3"/>
  <c r="AI9" i="3"/>
  <c r="AM9" i="3"/>
  <c r="AQ9" i="3"/>
  <c r="H9" i="3"/>
  <c r="M9" i="3"/>
  <c r="R9" i="3"/>
  <c r="X9" i="3"/>
  <c r="AC9" i="3"/>
  <c r="AH9" i="3"/>
  <c r="AN9" i="3"/>
  <c r="AS9" i="3"/>
  <c r="D9" i="3"/>
  <c r="I9" i="3"/>
  <c r="N9" i="3"/>
  <c r="T9" i="3"/>
  <c r="Y9" i="3"/>
  <c r="AD9" i="3"/>
  <c r="AJ9" i="3"/>
  <c r="AO9" i="3"/>
  <c r="F9" i="3"/>
  <c r="Q9" i="3"/>
  <c r="AB9" i="3"/>
  <c r="AL9" i="3"/>
  <c r="AH7" i="3"/>
  <c r="M7" i="3"/>
  <c r="AJ6" i="3"/>
  <c r="T6" i="3"/>
  <c r="AO5" i="3"/>
  <c r="Q5" i="3"/>
  <c r="D28" i="3"/>
  <c r="H28" i="3"/>
  <c r="L28" i="3"/>
  <c r="P28" i="3"/>
  <c r="T28" i="3"/>
  <c r="X28" i="3"/>
  <c r="AB28" i="3"/>
  <c r="AF28" i="3"/>
  <c r="AJ28" i="3"/>
  <c r="AN28" i="3"/>
  <c r="AR28" i="3"/>
  <c r="F28" i="3"/>
  <c r="K28" i="3"/>
  <c r="Q28" i="3"/>
  <c r="V28" i="3"/>
  <c r="AA28" i="3"/>
  <c r="AG28" i="3"/>
  <c r="AL28" i="3"/>
  <c r="AQ28" i="3"/>
  <c r="I28" i="3"/>
  <c r="O28" i="3"/>
  <c r="W28" i="3"/>
  <c r="AD28" i="3"/>
  <c r="AK28" i="3"/>
  <c r="AS28" i="3"/>
  <c r="J28" i="3"/>
  <c r="S28" i="3"/>
  <c r="AC28" i="3"/>
  <c r="AM28" i="3"/>
  <c r="C28" i="3"/>
  <c r="M28" i="3"/>
  <c r="U28" i="3"/>
  <c r="AE28" i="3"/>
  <c r="AO28" i="3"/>
  <c r="G28" i="3"/>
  <c r="Z28" i="3"/>
  <c r="N28" i="3"/>
  <c r="AH28" i="3"/>
  <c r="E24" i="3"/>
  <c r="I24" i="3"/>
  <c r="M24" i="3"/>
  <c r="Q24" i="3"/>
  <c r="U24" i="3"/>
  <c r="Y24" i="3"/>
  <c r="AC24" i="3"/>
  <c r="AG24" i="3"/>
  <c r="AK24" i="3"/>
  <c r="AO24" i="3"/>
  <c r="AS24" i="3"/>
  <c r="E20" i="3"/>
  <c r="I20" i="3"/>
  <c r="M20" i="3"/>
  <c r="Q20" i="3"/>
  <c r="U20" i="3"/>
  <c r="Y20" i="3"/>
  <c r="AC20" i="3"/>
  <c r="AG20" i="3"/>
  <c r="AK20" i="3"/>
  <c r="AO20" i="3"/>
  <c r="AS20" i="3"/>
  <c r="F16" i="3"/>
  <c r="J16" i="3"/>
  <c r="N16" i="3"/>
  <c r="R16" i="3"/>
  <c r="V16" i="3"/>
  <c r="Z16" i="3"/>
  <c r="AD16" i="3"/>
  <c r="AH16" i="3"/>
  <c r="AL16" i="3"/>
  <c r="AP16" i="3"/>
  <c r="C16" i="3"/>
  <c r="H16" i="3"/>
  <c r="M16" i="3"/>
  <c r="S16" i="3"/>
  <c r="X16" i="3"/>
  <c r="AC16" i="3"/>
  <c r="AI16" i="3"/>
  <c r="AN16" i="3"/>
  <c r="AS16" i="3"/>
  <c r="F12" i="3"/>
  <c r="J12" i="3"/>
  <c r="N12" i="3"/>
  <c r="R12" i="3"/>
  <c r="V12" i="3"/>
  <c r="Z12" i="3"/>
  <c r="AD12" i="3"/>
  <c r="AH12" i="3"/>
  <c r="AL12" i="3"/>
  <c r="AP12" i="3"/>
  <c r="G12" i="3"/>
  <c r="L12" i="3"/>
  <c r="Q12" i="3"/>
  <c r="W12" i="3"/>
  <c r="AB12" i="3"/>
  <c r="AG12" i="3"/>
  <c r="AM12" i="3"/>
  <c r="AR12" i="3"/>
  <c r="H12" i="3"/>
  <c r="O12" i="3"/>
  <c r="U12" i="3"/>
  <c r="AC12" i="3"/>
  <c r="AJ12" i="3"/>
  <c r="AQ12" i="3"/>
  <c r="E8" i="3"/>
  <c r="I8" i="3"/>
  <c r="M8" i="3"/>
  <c r="Q8" i="3"/>
  <c r="U8" i="3"/>
  <c r="Y8" i="3"/>
  <c r="D8" i="3"/>
  <c r="J8" i="3"/>
  <c r="O8" i="3"/>
  <c r="T8" i="3"/>
  <c r="Z8" i="3"/>
  <c r="AD8" i="3"/>
  <c r="AH8" i="3"/>
  <c r="AL8" i="3"/>
  <c r="AP8" i="3"/>
  <c r="H8" i="3"/>
  <c r="P8" i="3"/>
  <c r="W8" i="3"/>
  <c r="AC8" i="3"/>
  <c r="AI8" i="3"/>
  <c r="AN8" i="3"/>
  <c r="AS8" i="3"/>
  <c r="C8" i="3"/>
  <c r="K8" i="3"/>
  <c r="R8" i="3"/>
  <c r="X8" i="3"/>
  <c r="AE8" i="3"/>
  <c r="AJ8" i="3"/>
  <c r="AO8" i="3"/>
  <c r="N8" i="3"/>
  <c r="AB8" i="3"/>
  <c r="AM8" i="3"/>
  <c r="C4" i="3"/>
  <c r="G4" i="3"/>
  <c r="K4" i="3"/>
  <c r="O4" i="3"/>
  <c r="S4" i="3"/>
  <c r="W4" i="3"/>
  <c r="AA4" i="3"/>
  <c r="AE4" i="3"/>
  <c r="AI4" i="3"/>
  <c r="AM4" i="3"/>
  <c r="AQ4" i="3"/>
  <c r="E4" i="3"/>
  <c r="J4" i="3"/>
  <c r="P4" i="3"/>
  <c r="U4" i="3"/>
  <c r="Z4" i="3"/>
  <c r="AF4" i="3"/>
  <c r="AK4" i="3"/>
  <c r="AP4" i="3"/>
  <c r="H4" i="3"/>
  <c r="N4" i="3"/>
  <c r="V4" i="3"/>
  <c r="AC4" i="3"/>
  <c r="AJ4" i="3"/>
  <c r="AR4" i="3"/>
  <c r="D4" i="3"/>
  <c r="M4" i="3"/>
  <c r="X4" i="3"/>
  <c r="AG4" i="3"/>
  <c r="AO4" i="3"/>
  <c r="F4" i="3"/>
  <c r="Q4" i="3"/>
  <c r="Y4" i="3"/>
  <c r="AH4" i="3"/>
  <c r="AS4" i="3"/>
  <c r="L4" i="3"/>
  <c r="AD4" i="3"/>
  <c r="R4" i="3"/>
  <c r="AL4" i="3"/>
  <c r="F2" i="3"/>
  <c r="AP2" i="3"/>
  <c r="AK2" i="3"/>
  <c r="AF2" i="3"/>
  <c r="Z2" i="3"/>
  <c r="U2" i="3"/>
  <c r="P2" i="3"/>
  <c r="J2" i="3"/>
  <c r="AQ24" i="3"/>
  <c r="AL24" i="3"/>
  <c r="AF24" i="3"/>
  <c r="AA24" i="3"/>
  <c r="V24" i="3"/>
  <c r="P24" i="3"/>
  <c r="K24" i="3"/>
  <c r="F24" i="3"/>
  <c r="AQ23" i="3"/>
  <c r="AL23" i="3"/>
  <c r="AG23" i="3"/>
  <c r="AA23" i="3"/>
  <c r="V23" i="3"/>
  <c r="Q23" i="3"/>
  <c r="K23" i="3"/>
  <c r="F23" i="3"/>
  <c r="AR22" i="3"/>
  <c r="AL22" i="3"/>
  <c r="AG22" i="3"/>
  <c r="AB22" i="3"/>
  <c r="V22" i="3"/>
  <c r="Q22" i="3"/>
  <c r="L22" i="3"/>
  <c r="F22" i="3"/>
  <c r="AR21" i="3"/>
  <c r="AM21" i="3"/>
  <c r="AG21" i="3"/>
  <c r="AB21" i="3"/>
  <c r="W21" i="3"/>
  <c r="Q21" i="3"/>
  <c r="L21" i="3"/>
  <c r="G21" i="3"/>
  <c r="AR20" i="3"/>
  <c r="AM20" i="3"/>
  <c r="AH20" i="3"/>
  <c r="AB20" i="3"/>
  <c r="W20" i="3"/>
  <c r="R20" i="3"/>
  <c r="L20" i="3"/>
  <c r="G20" i="3"/>
  <c r="AS19" i="3"/>
  <c r="AM19" i="3"/>
  <c r="AH19" i="3"/>
  <c r="AC19" i="3"/>
  <c r="W19" i="3"/>
  <c r="R19" i="3"/>
  <c r="M19" i="3"/>
  <c r="G19" i="3"/>
  <c r="AS18" i="3"/>
  <c r="AN18" i="3"/>
  <c r="AH18" i="3"/>
  <c r="AC18" i="3"/>
  <c r="X18" i="3"/>
  <c r="Q18" i="3"/>
  <c r="J18" i="3"/>
  <c r="C18" i="3"/>
  <c r="AL17" i="3"/>
  <c r="AF17" i="3"/>
  <c r="Y17" i="3"/>
  <c r="Q17" i="3"/>
  <c r="J17" i="3"/>
  <c r="D17" i="3"/>
  <c r="AM16" i="3"/>
  <c r="AF16" i="3"/>
  <c r="Y16" i="3"/>
  <c r="Q16" i="3"/>
  <c r="K16" i="3"/>
  <c r="D16" i="3"/>
  <c r="AM15" i="3"/>
  <c r="AF15" i="3"/>
  <c r="Z15" i="3"/>
  <c r="R15" i="3"/>
  <c r="K15" i="3"/>
  <c r="D15" i="3"/>
  <c r="AM14" i="3"/>
  <c r="AG14" i="3"/>
  <c r="Z14" i="3"/>
  <c r="R14" i="3"/>
  <c r="K14" i="3"/>
  <c r="E14" i="3"/>
  <c r="AN13" i="3"/>
  <c r="AG13" i="3"/>
  <c r="Z13" i="3"/>
  <c r="R13" i="3"/>
  <c r="J13" i="3"/>
  <c r="AS12" i="3"/>
  <c r="AI12" i="3"/>
  <c r="Y12" i="3"/>
  <c r="P12" i="3"/>
  <c r="E12" i="3"/>
  <c r="AN11" i="3"/>
  <c r="AE11" i="3"/>
  <c r="T11" i="3"/>
  <c r="K11" i="3"/>
  <c r="C11" i="3"/>
  <c r="AI10" i="3"/>
  <c r="V10" i="3"/>
  <c r="J10" i="3"/>
  <c r="AK9" i="3"/>
  <c r="V9" i="3"/>
  <c r="J9" i="3"/>
  <c r="AK8" i="3"/>
  <c r="V8" i="3"/>
  <c r="F8" i="3"/>
  <c r="AA7" i="3"/>
  <c r="G7" i="3"/>
  <c r="AH6" i="3"/>
  <c r="M6" i="3"/>
  <c r="AH5" i="3"/>
  <c r="C5" i="3"/>
  <c r="I4" i="3"/>
  <c r="M3" i="3"/>
  <c r="S29" i="3"/>
  <c r="Y28" i="3"/>
  <c r="X27" i="3"/>
  <c r="K26" i="3"/>
  <c r="AE14" i="7" l="1"/>
  <c r="AE9" i="8"/>
  <c r="AE17" i="8"/>
  <c r="AE25" i="8"/>
  <c r="AE33" i="8"/>
  <c r="AE41" i="8"/>
  <c r="AE49" i="8"/>
  <c r="AE57" i="8"/>
  <c r="AE65" i="8"/>
  <c r="AE73" i="8"/>
  <c r="AE81" i="8"/>
  <c r="AE6" i="8"/>
  <c r="AE14" i="8"/>
  <c r="AE22" i="8"/>
  <c r="AE30" i="8"/>
  <c r="AE38" i="8"/>
  <c r="AE46" i="8"/>
  <c r="AE54" i="8"/>
  <c r="AE62" i="8"/>
  <c r="AE70" i="8"/>
  <c r="AE78" i="8"/>
  <c r="AE3" i="8"/>
  <c r="AE11" i="8"/>
  <c r="AE19" i="8"/>
  <c r="AE27" i="8"/>
  <c r="AE35" i="8"/>
  <c r="AE43" i="8"/>
  <c r="AE51" i="8"/>
  <c r="AE59" i="8"/>
  <c r="AE67" i="8"/>
  <c r="AE75" i="8"/>
  <c r="AE83" i="8"/>
  <c r="AE8" i="8"/>
  <c r="AE16" i="8"/>
  <c r="AE24" i="8"/>
  <c r="AE32" i="8"/>
  <c r="AE40" i="8"/>
  <c r="AE48" i="8"/>
  <c r="AE56" i="8"/>
  <c r="AE64" i="8"/>
  <c r="AE72" i="8"/>
  <c r="AE80" i="8"/>
  <c r="AE5" i="8"/>
  <c r="AE13" i="8"/>
  <c r="AE21" i="8"/>
  <c r="AE29" i="8"/>
  <c r="AE37" i="8"/>
  <c r="AE45" i="8"/>
  <c r="AE53" i="8"/>
  <c r="AE61" i="8"/>
  <c r="AE69" i="8"/>
  <c r="AE77" i="8"/>
  <c r="AE2" i="8"/>
  <c r="AE10" i="8"/>
  <c r="AE18" i="8"/>
  <c r="AE26" i="8"/>
  <c r="AE34" i="8"/>
  <c r="AE42" i="8"/>
  <c r="AE50" i="8"/>
  <c r="AE58" i="8"/>
  <c r="AE66" i="8"/>
  <c r="AE74" i="8"/>
  <c r="AE82" i="8"/>
  <c r="AE7" i="8"/>
  <c r="AE15" i="8"/>
  <c r="AE23" i="8"/>
  <c r="AE31" i="8"/>
  <c r="AE39" i="8"/>
  <c r="AE47" i="8"/>
  <c r="AE55" i="8"/>
  <c r="AE63" i="8"/>
  <c r="AE71" i="8"/>
  <c r="AE79" i="8"/>
  <c r="AE4" i="8"/>
  <c r="AE12" i="8"/>
  <c r="AE20" i="8"/>
  <c r="AE28" i="8"/>
  <c r="AE36" i="8"/>
  <c r="AE44" i="8"/>
  <c r="AE52" i="8"/>
  <c r="AE60" i="8"/>
  <c r="AE68" i="8"/>
  <c r="AE76" i="8"/>
  <c r="AE18" i="7"/>
  <c r="AE15" i="7"/>
  <c r="AE16" i="7"/>
  <c r="AG8" i="7"/>
  <c r="AF13" i="7"/>
  <c r="AF4" i="8" l="1"/>
  <c r="AF12" i="8"/>
  <c r="AF20" i="8"/>
  <c r="AF28" i="8"/>
  <c r="AF36" i="8"/>
  <c r="AF44" i="8"/>
  <c r="AF52" i="8"/>
  <c r="AF60" i="8"/>
  <c r="AF68" i="8"/>
  <c r="AF76" i="8"/>
  <c r="AF9" i="8"/>
  <c r="AF17" i="8"/>
  <c r="AF25" i="8"/>
  <c r="AF33" i="8"/>
  <c r="AF41" i="8"/>
  <c r="AF49" i="8"/>
  <c r="AF57" i="8"/>
  <c r="AF65" i="8"/>
  <c r="AF73" i="8"/>
  <c r="AF81" i="8"/>
  <c r="AF6" i="8"/>
  <c r="AF14" i="8"/>
  <c r="AF22" i="8"/>
  <c r="AF30" i="8"/>
  <c r="AF38" i="8"/>
  <c r="AF46" i="8"/>
  <c r="AF54" i="8"/>
  <c r="AF62" i="8"/>
  <c r="AF70" i="8"/>
  <c r="AF78" i="8"/>
  <c r="AF3" i="8"/>
  <c r="AF11" i="8"/>
  <c r="AF19" i="8"/>
  <c r="AF27" i="8"/>
  <c r="AF35" i="8"/>
  <c r="AF43" i="8"/>
  <c r="AF51" i="8"/>
  <c r="AF59" i="8"/>
  <c r="AF67" i="8"/>
  <c r="AF75" i="8"/>
  <c r="AF83" i="8"/>
  <c r="AF8" i="8"/>
  <c r="AF16" i="8"/>
  <c r="AF24" i="8"/>
  <c r="AF32" i="8"/>
  <c r="AF40" i="8"/>
  <c r="AF48" i="8"/>
  <c r="AF56" i="8"/>
  <c r="AF64" i="8"/>
  <c r="AF72" i="8"/>
  <c r="AF80" i="8"/>
  <c r="AF5" i="8"/>
  <c r="AF13" i="8"/>
  <c r="AF21" i="8"/>
  <c r="AF29" i="8"/>
  <c r="AF37" i="8"/>
  <c r="AF45" i="8"/>
  <c r="AF53" i="8"/>
  <c r="AF61" i="8"/>
  <c r="AF69" i="8"/>
  <c r="AF77" i="8"/>
  <c r="AF2" i="8"/>
  <c r="AF10" i="8"/>
  <c r="AF18" i="8"/>
  <c r="AF26" i="8"/>
  <c r="AF34" i="8"/>
  <c r="AF42" i="8"/>
  <c r="AF50" i="8"/>
  <c r="AF58" i="8"/>
  <c r="AF66" i="8"/>
  <c r="AF74" i="8"/>
  <c r="AF82" i="8"/>
  <c r="AF7" i="8"/>
  <c r="AF15" i="8"/>
  <c r="AF23" i="8"/>
  <c r="AF31" i="8"/>
  <c r="AF39" i="8"/>
  <c r="AF47" i="8"/>
  <c r="AF55" i="8"/>
  <c r="AF63" i="8"/>
  <c r="AF71" i="8"/>
  <c r="AF79" i="8"/>
  <c r="AG13" i="7"/>
  <c r="AF16" i="7"/>
  <c r="AF18" i="7"/>
  <c r="AF17" i="7"/>
  <c r="AF15" i="7"/>
  <c r="AH8" i="7"/>
  <c r="AF14" i="7"/>
  <c r="AG14" i="7" l="1"/>
  <c r="AG4" i="8"/>
  <c r="AG12" i="8"/>
  <c r="AG20" i="8"/>
  <c r="AG28" i="8"/>
  <c r="AG36" i="8"/>
  <c r="AG44" i="8"/>
  <c r="AG52" i="8"/>
  <c r="AG60" i="8"/>
  <c r="AG68" i="8"/>
  <c r="AG76" i="8"/>
  <c r="AG9" i="8"/>
  <c r="AG17" i="8"/>
  <c r="AG25" i="8"/>
  <c r="AG33" i="8"/>
  <c r="AG41" i="8"/>
  <c r="AG49" i="8"/>
  <c r="AG57" i="8"/>
  <c r="AG65" i="8"/>
  <c r="AG73" i="8"/>
  <c r="AG81" i="8"/>
  <c r="AG6" i="8"/>
  <c r="AG14" i="8"/>
  <c r="AG22" i="8"/>
  <c r="AG30" i="8"/>
  <c r="AG38" i="8"/>
  <c r="AG46" i="8"/>
  <c r="AG54" i="8"/>
  <c r="AG62" i="8"/>
  <c r="AG70" i="8"/>
  <c r="AG78" i="8"/>
  <c r="AG3" i="8"/>
  <c r="AG11" i="8"/>
  <c r="AG19" i="8"/>
  <c r="AG27" i="8"/>
  <c r="AG35" i="8"/>
  <c r="AG43" i="8"/>
  <c r="AG51" i="8"/>
  <c r="AG59" i="8"/>
  <c r="AG67" i="8"/>
  <c r="AG75" i="8"/>
  <c r="AG83" i="8"/>
  <c r="AG8" i="8"/>
  <c r="AG16" i="8"/>
  <c r="AG24" i="8"/>
  <c r="AG32" i="8"/>
  <c r="AG40" i="8"/>
  <c r="AG48" i="8"/>
  <c r="AG56" i="8"/>
  <c r="AG64" i="8"/>
  <c r="AG72" i="8"/>
  <c r="AG80" i="8"/>
  <c r="AG5" i="8"/>
  <c r="AG13" i="8"/>
  <c r="AG21" i="8"/>
  <c r="AG29" i="8"/>
  <c r="AG37" i="8"/>
  <c r="AG45" i="8"/>
  <c r="AG53" i="8"/>
  <c r="AG61" i="8"/>
  <c r="AG69" i="8"/>
  <c r="AG77" i="8"/>
  <c r="AG2" i="8"/>
  <c r="AG10" i="8"/>
  <c r="AG18" i="8"/>
  <c r="AG26" i="8"/>
  <c r="AG34" i="8"/>
  <c r="AG42" i="8"/>
  <c r="AG50" i="8"/>
  <c r="AG58" i="8"/>
  <c r="AG66" i="8"/>
  <c r="AG74" i="8"/>
  <c r="AG82" i="8"/>
  <c r="AG7" i="8"/>
  <c r="AG15" i="8"/>
  <c r="AG23" i="8"/>
  <c r="AG31" i="8"/>
  <c r="AG39" i="8"/>
  <c r="AG47" i="8"/>
  <c r="AG55" i="8"/>
  <c r="AG63" i="8"/>
  <c r="AG71" i="8"/>
  <c r="AG79" i="8"/>
  <c r="AH13" i="7"/>
  <c r="AG15" i="7"/>
  <c r="AG16" i="7"/>
  <c r="AG17" i="7"/>
  <c r="AG18" i="7"/>
  <c r="AI8" i="7"/>
  <c r="AH14" i="7" l="1"/>
  <c r="AH7" i="8"/>
  <c r="AH15" i="8"/>
  <c r="AH23" i="8"/>
  <c r="AH31" i="8"/>
  <c r="AH39" i="8"/>
  <c r="AH47" i="8"/>
  <c r="AH55" i="8"/>
  <c r="AH63" i="8"/>
  <c r="AH71" i="8"/>
  <c r="AH79" i="8"/>
  <c r="AH4" i="8"/>
  <c r="AH12" i="8"/>
  <c r="AH20" i="8"/>
  <c r="AH28" i="8"/>
  <c r="AH36" i="8"/>
  <c r="AH44" i="8"/>
  <c r="AH52" i="8"/>
  <c r="AH60" i="8"/>
  <c r="AH68" i="8"/>
  <c r="AH76" i="8"/>
  <c r="AH9" i="8"/>
  <c r="AH17" i="8"/>
  <c r="AH25" i="8"/>
  <c r="AH33" i="8"/>
  <c r="AH41" i="8"/>
  <c r="AH49" i="8"/>
  <c r="AH57" i="8"/>
  <c r="AH65" i="8"/>
  <c r="AH73" i="8"/>
  <c r="AH81" i="8"/>
  <c r="AH6" i="8"/>
  <c r="AH14" i="8"/>
  <c r="AH22" i="8"/>
  <c r="AH30" i="8"/>
  <c r="AH38" i="8"/>
  <c r="AH46" i="8"/>
  <c r="AH54" i="8"/>
  <c r="AH62" i="8"/>
  <c r="AH70" i="8"/>
  <c r="AH78" i="8"/>
  <c r="AH3" i="8"/>
  <c r="AH11" i="8"/>
  <c r="AH19" i="8"/>
  <c r="AH27" i="8"/>
  <c r="AH35" i="8"/>
  <c r="AH43" i="8"/>
  <c r="AH51" i="8"/>
  <c r="AH59" i="8"/>
  <c r="AH67" i="8"/>
  <c r="AH75" i="8"/>
  <c r="AH83" i="8"/>
  <c r="AH8" i="8"/>
  <c r="AH16" i="8"/>
  <c r="AH24" i="8"/>
  <c r="AH32" i="8"/>
  <c r="AH40" i="8"/>
  <c r="AH48" i="8"/>
  <c r="AH56" i="8"/>
  <c r="AH64" i="8"/>
  <c r="AH72" i="8"/>
  <c r="AH80" i="8"/>
  <c r="AH5" i="8"/>
  <c r="AH13" i="8"/>
  <c r="AH21" i="8"/>
  <c r="AH29" i="8"/>
  <c r="AH37" i="8"/>
  <c r="AH45" i="8"/>
  <c r="AH53" i="8"/>
  <c r="AH61" i="8"/>
  <c r="AH69" i="8"/>
  <c r="AH77" i="8"/>
  <c r="AH2" i="8"/>
  <c r="AH10" i="8"/>
  <c r="AH18" i="8"/>
  <c r="AH26" i="8"/>
  <c r="AH34" i="8"/>
  <c r="AH42" i="8"/>
  <c r="AH50" i="8"/>
  <c r="AH58" i="8"/>
  <c r="AH66" i="8"/>
  <c r="AH74" i="8"/>
  <c r="AH82" i="8"/>
  <c r="AJ8" i="7"/>
  <c r="AI13" i="7"/>
  <c r="AH16" i="7"/>
  <c r="AH17" i="7"/>
  <c r="AH18" i="7"/>
  <c r="AH15" i="7"/>
  <c r="AI7" i="8" l="1"/>
  <c r="AI15" i="8"/>
  <c r="AI23" i="8"/>
  <c r="AI31" i="8"/>
  <c r="AI39" i="8"/>
  <c r="AI47" i="8"/>
  <c r="AI55" i="8"/>
  <c r="AI63" i="8"/>
  <c r="AI71" i="8"/>
  <c r="AI79" i="8"/>
  <c r="AI4" i="8"/>
  <c r="AI12" i="8"/>
  <c r="AI20" i="8"/>
  <c r="AI28" i="8"/>
  <c r="AI36" i="8"/>
  <c r="AI44" i="8"/>
  <c r="AI52" i="8"/>
  <c r="AI60" i="8"/>
  <c r="AI68" i="8"/>
  <c r="AI76" i="8"/>
  <c r="AI9" i="8"/>
  <c r="AI17" i="8"/>
  <c r="AI25" i="8"/>
  <c r="AI33" i="8"/>
  <c r="AI41" i="8"/>
  <c r="AI49" i="8"/>
  <c r="AI57" i="8"/>
  <c r="AI65" i="8"/>
  <c r="AI73" i="8"/>
  <c r="AI81" i="8"/>
  <c r="AI6" i="8"/>
  <c r="AI14" i="8"/>
  <c r="AI22" i="8"/>
  <c r="AI30" i="8"/>
  <c r="AI38" i="8"/>
  <c r="AI46" i="8"/>
  <c r="AI54" i="8"/>
  <c r="AI62" i="8"/>
  <c r="AI70" i="8"/>
  <c r="AI78" i="8"/>
  <c r="AI3" i="8"/>
  <c r="AI11" i="8"/>
  <c r="AI19" i="8"/>
  <c r="AI27" i="8"/>
  <c r="AI35" i="8"/>
  <c r="AI43" i="8"/>
  <c r="AI51" i="8"/>
  <c r="AI59" i="8"/>
  <c r="AI67" i="8"/>
  <c r="AI75" i="8"/>
  <c r="AI83" i="8"/>
  <c r="AI8" i="8"/>
  <c r="AI16" i="8"/>
  <c r="AI24" i="8"/>
  <c r="AI32" i="8"/>
  <c r="AI40" i="8"/>
  <c r="AI48" i="8"/>
  <c r="AI56" i="8"/>
  <c r="AI64" i="8"/>
  <c r="AI72" i="8"/>
  <c r="AI80" i="8"/>
  <c r="AI5" i="8"/>
  <c r="AI13" i="8"/>
  <c r="AI21" i="8"/>
  <c r="AI29" i="8"/>
  <c r="AI37" i="8"/>
  <c r="AI45" i="8"/>
  <c r="AI53" i="8"/>
  <c r="AI61" i="8"/>
  <c r="AI69" i="8"/>
  <c r="AI77" i="8"/>
  <c r="AI2" i="8"/>
  <c r="AI10" i="8"/>
  <c r="AI18" i="8"/>
  <c r="AI26" i="8"/>
  <c r="AI34" i="8"/>
  <c r="AI42" i="8"/>
  <c r="AI50" i="8"/>
  <c r="AI58" i="8"/>
  <c r="AI66" i="8"/>
  <c r="AI74" i="8"/>
  <c r="AI82" i="8"/>
  <c r="AJ13" i="7"/>
  <c r="AI18" i="7"/>
  <c r="AI17" i="7"/>
  <c r="AI16" i="7"/>
  <c r="AI15" i="7"/>
  <c r="AI14" i="7"/>
  <c r="AK8" i="7"/>
  <c r="AJ14" i="7"/>
  <c r="AJ2" i="8" l="1"/>
  <c r="AJ10" i="8"/>
  <c r="AJ18" i="8"/>
  <c r="AJ26" i="8"/>
  <c r="AJ34" i="8"/>
  <c r="AJ42" i="8"/>
  <c r="AJ50" i="8"/>
  <c r="AJ58" i="8"/>
  <c r="AJ66" i="8"/>
  <c r="AJ74" i="8"/>
  <c r="AJ82" i="8"/>
  <c r="AJ7" i="8"/>
  <c r="AJ15" i="8"/>
  <c r="AJ23" i="8"/>
  <c r="AJ31" i="8"/>
  <c r="AJ39" i="8"/>
  <c r="AJ47" i="8"/>
  <c r="AJ55" i="8"/>
  <c r="AJ63" i="8"/>
  <c r="AJ71" i="8"/>
  <c r="AJ79" i="8"/>
  <c r="AJ4" i="8"/>
  <c r="AJ12" i="8"/>
  <c r="AJ20" i="8"/>
  <c r="AJ28" i="8"/>
  <c r="AJ36" i="8"/>
  <c r="AJ44" i="8"/>
  <c r="AJ52" i="8"/>
  <c r="AJ60" i="8"/>
  <c r="AJ68" i="8"/>
  <c r="AJ76" i="8"/>
  <c r="AJ9" i="8"/>
  <c r="AJ17" i="8"/>
  <c r="AJ25" i="8"/>
  <c r="AJ33" i="8"/>
  <c r="AJ41" i="8"/>
  <c r="AJ49" i="8"/>
  <c r="AJ57" i="8"/>
  <c r="AJ65" i="8"/>
  <c r="AJ73" i="8"/>
  <c r="AJ81" i="8"/>
  <c r="AJ6" i="8"/>
  <c r="AJ14" i="8"/>
  <c r="AJ22" i="8"/>
  <c r="AJ30" i="8"/>
  <c r="AJ38" i="8"/>
  <c r="AJ46" i="8"/>
  <c r="AJ54" i="8"/>
  <c r="AJ62" i="8"/>
  <c r="AJ70" i="8"/>
  <c r="AJ78" i="8"/>
  <c r="AJ3" i="8"/>
  <c r="AJ11" i="8"/>
  <c r="AJ19" i="8"/>
  <c r="AJ27" i="8"/>
  <c r="AJ35" i="8"/>
  <c r="AJ43" i="8"/>
  <c r="AJ51" i="8"/>
  <c r="AJ59" i="8"/>
  <c r="AJ67" i="8"/>
  <c r="AJ75" i="8"/>
  <c r="AJ83" i="8"/>
  <c r="AJ8" i="8"/>
  <c r="AJ16" i="8"/>
  <c r="AJ24" i="8"/>
  <c r="AJ32" i="8"/>
  <c r="AJ40" i="8"/>
  <c r="AJ48" i="8"/>
  <c r="AJ56" i="8"/>
  <c r="AJ64" i="8"/>
  <c r="AJ72" i="8"/>
  <c r="AJ80" i="8"/>
  <c r="AJ5" i="8"/>
  <c r="AJ13" i="8"/>
  <c r="AJ21" i="8"/>
  <c r="AJ29" i="8"/>
  <c r="AJ37" i="8"/>
  <c r="AJ45" i="8"/>
  <c r="AJ53" i="8"/>
  <c r="AJ61" i="8"/>
  <c r="AJ69" i="8"/>
  <c r="AJ77" i="8"/>
  <c r="AL8" i="7"/>
  <c r="AK13" i="7"/>
  <c r="AJ16" i="7"/>
  <c r="AJ18" i="7"/>
  <c r="AJ17" i="7"/>
  <c r="AJ15" i="7"/>
  <c r="AK2" i="8" l="1"/>
  <c r="AK10" i="8"/>
  <c r="AK18" i="8"/>
  <c r="AK26" i="8"/>
  <c r="AK34" i="8"/>
  <c r="AK42" i="8"/>
  <c r="AK50" i="8"/>
  <c r="AK58" i="8"/>
  <c r="AK66" i="8"/>
  <c r="AK74" i="8"/>
  <c r="AK82" i="8"/>
  <c r="AK7" i="8"/>
  <c r="AK15" i="8"/>
  <c r="AK23" i="8"/>
  <c r="AK31" i="8"/>
  <c r="AK39" i="8"/>
  <c r="AK47" i="8"/>
  <c r="AK55" i="8"/>
  <c r="AK63" i="8"/>
  <c r="AK71" i="8"/>
  <c r="AK79" i="8"/>
  <c r="AK4" i="8"/>
  <c r="AK12" i="8"/>
  <c r="AK20" i="8"/>
  <c r="AK28" i="8"/>
  <c r="AK36" i="8"/>
  <c r="AK44" i="8"/>
  <c r="AK52" i="8"/>
  <c r="AK60" i="8"/>
  <c r="AK68" i="8"/>
  <c r="AK76" i="8"/>
  <c r="AK9" i="8"/>
  <c r="AK17" i="8"/>
  <c r="AK25" i="8"/>
  <c r="AK33" i="8"/>
  <c r="AK41" i="8"/>
  <c r="AK49" i="8"/>
  <c r="AK57" i="8"/>
  <c r="AK65" i="8"/>
  <c r="AK73" i="8"/>
  <c r="AK81" i="8"/>
  <c r="AK6" i="8"/>
  <c r="AK14" i="8"/>
  <c r="AK22" i="8"/>
  <c r="AK30" i="8"/>
  <c r="AK38" i="8"/>
  <c r="AK46" i="8"/>
  <c r="AK54" i="8"/>
  <c r="AK62" i="8"/>
  <c r="AK70" i="8"/>
  <c r="AK78" i="8"/>
  <c r="AK3" i="8"/>
  <c r="AK11" i="8"/>
  <c r="AK19" i="8"/>
  <c r="AK27" i="8"/>
  <c r="AK35" i="8"/>
  <c r="AK43" i="8"/>
  <c r="AK51" i="8"/>
  <c r="AK59" i="8"/>
  <c r="AK67" i="8"/>
  <c r="AK75" i="8"/>
  <c r="AK83" i="8"/>
  <c r="AK8" i="8"/>
  <c r="AK16" i="8"/>
  <c r="AK24" i="8"/>
  <c r="AK32" i="8"/>
  <c r="AK40" i="8"/>
  <c r="AK48" i="8"/>
  <c r="AK56" i="8"/>
  <c r="AK64" i="8"/>
  <c r="AK72" i="8"/>
  <c r="AK80" i="8"/>
  <c r="AK5" i="8"/>
  <c r="AK13" i="8"/>
  <c r="AK21" i="8"/>
  <c r="AK29" i="8"/>
  <c r="AK37" i="8"/>
  <c r="AK45" i="8"/>
  <c r="AK53" i="8"/>
  <c r="AK61" i="8"/>
  <c r="AK69" i="8"/>
  <c r="AK77" i="8"/>
  <c r="AL13" i="7"/>
  <c r="AK15" i="7"/>
  <c r="AK16" i="7"/>
  <c r="AK17" i="7"/>
  <c r="AK18" i="7"/>
  <c r="AK14" i="7"/>
  <c r="AM8" i="7"/>
  <c r="AL14" i="7"/>
  <c r="AL5" i="8" l="1"/>
  <c r="AL13" i="8"/>
  <c r="AL21" i="8"/>
  <c r="AL29" i="8"/>
  <c r="AL37" i="8"/>
  <c r="AL45" i="8"/>
  <c r="AL53" i="8"/>
  <c r="AL61" i="8"/>
  <c r="AL69" i="8"/>
  <c r="AL77" i="8"/>
  <c r="AL2" i="8"/>
  <c r="AL10" i="8"/>
  <c r="AL18" i="8"/>
  <c r="AL26" i="8"/>
  <c r="AL34" i="8"/>
  <c r="AL42" i="8"/>
  <c r="AL50" i="8"/>
  <c r="AL58" i="8"/>
  <c r="AL66" i="8"/>
  <c r="AL74" i="8"/>
  <c r="AL82" i="8"/>
  <c r="AL7" i="8"/>
  <c r="AL15" i="8"/>
  <c r="AL23" i="8"/>
  <c r="AL31" i="8"/>
  <c r="AL39" i="8"/>
  <c r="AL47" i="8"/>
  <c r="AL55" i="8"/>
  <c r="AL63" i="8"/>
  <c r="AL71" i="8"/>
  <c r="AL79" i="8"/>
  <c r="AL4" i="8"/>
  <c r="AL12" i="8"/>
  <c r="AL20" i="8"/>
  <c r="AL28" i="8"/>
  <c r="AL36" i="8"/>
  <c r="AL44" i="8"/>
  <c r="AL52" i="8"/>
  <c r="AL60" i="8"/>
  <c r="AL68" i="8"/>
  <c r="AL76" i="8"/>
  <c r="AL9" i="8"/>
  <c r="AL17" i="8"/>
  <c r="AL25" i="8"/>
  <c r="AL33" i="8"/>
  <c r="AL41" i="8"/>
  <c r="AL49" i="8"/>
  <c r="AL57" i="8"/>
  <c r="AL65" i="8"/>
  <c r="AL73" i="8"/>
  <c r="AL81" i="8"/>
  <c r="AL6" i="8"/>
  <c r="AL14" i="8"/>
  <c r="AL22" i="8"/>
  <c r="AL30" i="8"/>
  <c r="AL38" i="8"/>
  <c r="AL46" i="8"/>
  <c r="AL54" i="8"/>
  <c r="AL62" i="8"/>
  <c r="AL70" i="8"/>
  <c r="AL78" i="8"/>
  <c r="AL3" i="8"/>
  <c r="AL11" i="8"/>
  <c r="AL19" i="8"/>
  <c r="AL27" i="8"/>
  <c r="AL35" i="8"/>
  <c r="AL43" i="8"/>
  <c r="AL51" i="8"/>
  <c r="AL59" i="8"/>
  <c r="AL67" i="8"/>
  <c r="AL75" i="8"/>
  <c r="AL83" i="8"/>
  <c r="AL8" i="8"/>
  <c r="AL16" i="8"/>
  <c r="AL24" i="8"/>
  <c r="AL32" i="8"/>
  <c r="AL40" i="8"/>
  <c r="AL48" i="8"/>
  <c r="AL56" i="8"/>
  <c r="AL64" i="8"/>
  <c r="AL72" i="8"/>
  <c r="AL80" i="8"/>
  <c r="AN8" i="7"/>
  <c r="AM13" i="7"/>
  <c r="AL16" i="7"/>
  <c r="AL17" i="7"/>
  <c r="AL18" i="7"/>
  <c r="AL15" i="7"/>
  <c r="AM5" i="8" l="1"/>
  <c r="AM13" i="8"/>
  <c r="AM21" i="8"/>
  <c r="AM29" i="8"/>
  <c r="AM37" i="8"/>
  <c r="AM45" i="8"/>
  <c r="AM53" i="8"/>
  <c r="AM61" i="8"/>
  <c r="AM69" i="8"/>
  <c r="AM77" i="8"/>
  <c r="AM2" i="8"/>
  <c r="AM10" i="8"/>
  <c r="AM18" i="8"/>
  <c r="AM26" i="8"/>
  <c r="AM34" i="8"/>
  <c r="AM42" i="8"/>
  <c r="AM50" i="8"/>
  <c r="AM58" i="8"/>
  <c r="AM66" i="8"/>
  <c r="AM74" i="8"/>
  <c r="AM82" i="8"/>
  <c r="AM7" i="8"/>
  <c r="AM15" i="8"/>
  <c r="AM23" i="8"/>
  <c r="AM31" i="8"/>
  <c r="AM39" i="8"/>
  <c r="AM47" i="8"/>
  <c r="AM55" i="8"/>
  <c r="AM63" i="8"/>
  <c r="AM71" i="8"/>
  <c r="AM79" i="8"/>
  <c r="AM4" i="8"/>
  <c r="AM12" i="8"/>
  <c r="AM20" i="8"/>
  <c r="AM28" i="8"/>
  <c r="AM36" i="8"/>
  <c r="AM44" i="8"/>
  <c r="AM52" i="8"/>
  <c r="AM60" i="8"/>
  <c r="AM68" i="8"/>
  <c r="AM76" i="8"/>
  <c r="AM9" i="8"/>
  <c r="AM17" i="8"/>
  <c r="AM25" i="8"/>
  <c r="AM33" i="8"/>
  <c r="AM41" i="8"/>
  <c r="AM49" i="8"/>
  <c r="AM57" i="8"/>
  <c r="AM65" i="8"/>
  <c r="AM73" i="8"/>
  <c r="AM81" i="8"/>
  <c r="AM6" i="8"/>
  <c r="AM14" i="8"/>
  <c r="AM22" i="8"/>
  <c r="AM30" i="8"/>
  <c r="AM38" i="8"/>
  <c r="AM46" i="8"/>
  <c r="AM54" i="8"/>
  <c r="AM62" i="8"/>
  <c r="AM70" i="8"/>
  <c r="AM78" i="8"/>
  <c r="AM3" i="8"/>
  <c r="AM11" i="8"/>
  <c r="AM19" i="8"/>
  <c r="AM27" i="8"/>
  <c r="AM35" i="8"/>
  <c r="AM43" i="8"/>
  <c r="AM51" i="8"/>
  <c r="AM59" i="8"/>
  <c r="AM67" i="8"/>
  <c r="AM75" i="8"/>
  <c r="AM83" i="8"/>
  <c r="AM8" i="8"/>
  <c r="AM16" i="8"/>
  <c r="AM24" i="8"/>
  <c r="AM32" i="8"/>
  <c r="AM40" i="8"/>
  <c r="AM48" i="8"/>
  <c r="AM56" i="8"/>
  <c r="AM64" i="8"/>
  <c r="AM72" i="8"/>
  <c r="AM80" i="8"/>
  <c r="AN13" i="7"/>
  <c r="AM18" i="7"/>
  <c r="AM17" i="7"/>
  <c r="AM16" i="7"/>
  <c r="AM15" i="7"/>
  <c r="AM14" i="7"/>
  <c r="AO8" i="7"/>
  <c r="AN14" i="7"/>
  <c r="AN8" i="8" l="1"/>
  <c r="AN16" i="8"/>
  <c r="AN24" i="8"/>
  <c r="AN32" i="8"/>
  <c r="AN40" i="8"/>
  <c r="AN48" i="8"/>
  <c r="AN56" i="8"/>
  <c r="AN64" i="8"/>
  <c r="AN72" i="8"/>
  <c r="AN80" i="8"/>
  <c r="AN5" i="8"/>
  <c r="AN13" i="8"/>
  <c r="AN21" i="8"/>
  <c r="AN29" i="8"/>
  <c r="AN37" i="8"/>
  <c r="AN45" i="8"/>
  <c r="AN53" i="8"/>
  <c r="AN61" i="8"/>
  <c r="AN69" i="8"/>
  <c r="AN77" i="8"/>
  <c r="AN2" i="8"/>
  <c r="AN10" i="8"/>
  <c r="AN18" i="8"/>
  <c r="AN26" i="8"/>
  <c r="AN34" i="8"/>
  <c r="AN42" i="8"/>
  <c r="AN50" i="8"/>
  <c r="AN58" i="8"/>
  <c r="AN66" i="8"/>
  <c r="AN74" i="8"/>
  <c r="AN82" i="8"/>
  <c r="AN7" i="8"/>
  <c r="AN15" i="8"/>
  <c r="AN23" i="8"/>
  <c r="AN31" i="8"/>
  <c r="AN39" i="8"/>
  <c r="AN47" i="8"/>
  <c r="AN55" i="8"/>
  <c r="AN63" i="8"/>
  <c r="AN71" i="8"/>
  <c r="AN79" i="8"/>
  <c r="AN4" i="8"/>
  <c r="AN12" i="8"/>
  <c r="AN20" i="8"/>
  <c r="AN28" i="8"/>
  <c r="AN36" i="8"/>
  <c r="AN44" i="8"/>
  <c r="AN52" i="8"/>
  <c r="AN60" i="8"/>
  <c r="AN68" i="8"/>
  <c r="AN76" i="8"/>
  <c r="AN9" i="8"/>
  <c r="AN17" i="8"/>
  <c r="AN25" i="8"/>
  <c r="AN33" i="8"/>
  <c r="AN41" i="8"/>
  <c r="AN49" i="8"/>
  <c r="AN57" i="8"/>
  <c r="AN65" i="8"/>
  <c r="AN73" i="8"/>
  <c r="AN81" i="8"/>
  <c r="AN6" i="8"/>
  <c r="AN14" i="8"/>
  <c r="AN22" i="8"/>
  <c r="AN30" i="8"/>
  <c r="AN38" i="8"/>
  <c r="AN46" i="8"/>
  <c r="AN54" i="8"/>
  <c r="AN62" i="8"/>
  <c r="AN70" i="8"/>
  <c r="AN78" i="8"/>
  <c r="AN3" i="8"/>
  <c r="AN11" i="8"/>
  <c r="AN19" i="8"/>
  <c r="AN27" i="8"/>
  <c r="AN35" i="8"/>
  <c r="AN43" i="8"/>
  <c r="AN51" i="8"/>
  <c r="AN59" i="8"/>
  <c r="AN67" i="8"/>
  <c r="AN75" i="8"/>
  <c r="AN83" i="8"/>
  <c r="AP8" i="7"/>
  <c r="AO13" i="7"/>
  <c r="AN16" i="7"/>
  <c r="AN18" i="7"/>
  <c r="AN17" i="7"/>
  <c r="AN15" i="7"/>
  <c r="AO8" i="8" l="1"/>
  <c r="AO16" i="8"/>
  <c r="AO24" i="8"/>
  <c r="AO32" i="8"/>
  <c r="AO40" i="8"/>
  <c r="AO48" i="8"/>
  <c r="AO56" i="8"/>
  <c r="AO64" i="8"/>
  <c r="AO72" i="8"/>
  <c r="AO80" i="8"/>
  <c r="AO5" i="8"/>
  <c r="AO13" i="8"/>
  <c r="AO21" i="8"/>
  <c r="AO29" i="8"/>
  <c r="AO37" i="8"/>
  <c r="AO45" i="8"/>
  <c r="AO53" i="8"/>
  <c r="AO61" i="8"/>
  <c r="AO69" i="8"/>
  <c r="AO77" i="8"/>
  <c r="AO2" i="8"/>
  <c r="AO10" i="8"/>
  <c r="AO18" i="8"/>
  <c r="AO26" i="8"/>
  <c r="AO34" i="8"/>
  <c r="AO42" i="8"/>
  <c r="AO50" i="8"/>
  <c r="AO58" i="8"/>
  <c r="AO66" i="8"/>
  <c r="AO74" i="8"/>
  <c r="AO82" i="8"/>
  <c r="AO7" i="8"/>
  <c r="AO15" i="8"/>
  <c r="AO23" i="8"/>
  <c r="AO31" i="8"/>
  <c r="AO39" i="8"/>
  <c r="AO47" i="8"/>
  <c r="AO55" i="8"/>
  <c r="AO63" i="8"/>
  <c r="AO71" i="8"/>
  <c r="AO79" i="8"/>
  <c r="AO4" i="8"/>
  <c r="AO12" i="8"/>
  <c r="AO20" i="8"/>
  <c r="AO28" i="8"/>
  <c r="AO36" i="8"/>
  <c r="AO44" i="8"/>
  <c r="AO52" i="8"/>
  <c r="AO60" i="8"/>
  <c r="AO68" i="8"/>
  <c r="AO76" i="8"/>
  <c r="AO9" i="8"/>
  <c r="AO17" i="8"/>
  <c r="AO25" i="8"/>
  <c r="AO33" i="8"/>
  <c r="AO41" i="8"/>
  <c r="AO49" i="8"/>
  <c r="AO57" i="8"/>
  <c r="AO65" i="8"/>
  <c r="AO73" i="8"/>
  <c r="AO81" i="8"/>
  <c r="AO6" i="8"/>
  <c r="AO14" i="8"/>
  <c r="AO22" i="8"/>
  <c r="AO30" i="8"/>
  <c r="AO38" i="8"/>
  <c r="AO46" i="8"/>
  <c r="AO54" i="8"/>
  <c r="AO62" i="8"/>
  <c r="AO70" i="8"/>
  <c r="AO78" i="8"/>
  <c r="AO3" i="8"/>
  <c r="AO11" i="8"/>
  <c r="AO19" i="8"/>
  <c r="AO27" i="8"/>
  <c r="AO35" i="8"/>
  <c r="AO43" i="8"/>
  <c r="AO51" i="8"/>
  <c r="AO59" i="8"/>
  <c r="AO67" i="8"/>
  <c r="AO75" i="8"/>
  <c r="AO83" i="8"/>
  <c r="AP13" i="7"/>
  <c r="AO15" i="7"/>
  <c r="AO16" i="7"/>
  <c r="AO17" i="7"/>
  <c r="AO18" i="7"/>
  <c r="AO14" i="7"/>
  <c r="AQ8" i="7"/>
  <c r="AP14" i="7"/>
  <c r="AP3" i="8" l="1"/>
  <c r="AP11" i="8"/>
  <c r="AP19" i="8"/>
  <c r="AP27" i="8"/>
  <c r="AP35" i="8"/>
  <c r="AP43" i="8"/>
  <c r="AP51" i="8"/>
  <c r="AP59" i="8"/>
  <c r="AP67" i="8"/>
  <c r="AP75" i="8"/>
  <c r="AP83" i="8"/>
  <c r="AP8" i="8"/>
  <c r="AP16" i="8"/>
  <c r="AP24" i="8"/>
  <c r="AP32" i="8"/>
  <c r="AP40" i="8"/>
  <c r="AP48" i="8"/>
  <c r="AP56" i="8"/>
  <c r="AP64" i="8"/>
  <c r="AP72" i="8"/>
  <c r="AP80" i="8"/>
  <c r="AP5" i="8"/>
  <c r="AP13" i="8"/>
  <c r="AP21" i="8"/>
  <c r="AP29" i="8"/>
  <c r="AP37" i="8"/>
  <c r="AP45" i="8"/>
  <c r="AP53" i="8"/>
  <c r="AP61" i="8"/>
  <c r="AP69" i="8"/>
  <c r="AP77" i="8"/>
  <c r="AP2" i="8"/>
  <c r="AP10" i="8"/>
  <c r="AP18" i="8"/>
  <c r="AP26" i="8"/>
  <c r="AP34" i="8"/>
  <c r="AP42" i="8"/>
  <c r="AP50" i="8"/>
  <c r="AP58" i="8"/>
  <c r="AP66" i="8"/>
  <c r="AP74" i="8"/>
  <c r="AP82" i="8"/>
  <c r="AP7" i="8"/>
  <c r="AP15" i="8"/>
  <c r="AP23" i="8"/>
  <c r="AP31" i="8"/>
  <c r="AP39" i="8"/>
  <c r="AP47" i="8"/>
  <c r="AP55" i="8"/>
  <c r="AP63" i="8"/>
  <c r="AP71" i="8"/>
  <c r="AP79" i="8"/>
  <c r="AP4" i="8"/>
  <c r="AP12" i="8"/>
  <c r="AP20" i="8"/>
  <c r="AP28" i="8"/>
  <c r="AP36" i="8"/>
  <c r="AP44" i="8"/>
  <c r="AP52" i="8"/>
  <c r="AP60" i="8"/>
  <c r="AP68" i="8"/>
  <c r="AP76" i="8"/>
  <c r="AP9" i="8"/>
  <c r="AP17" i="8"/>
  <c r="AP25" i="8"/>
  <c r="AP33" i="8"/>
  <c r="AP41" i="8"/>
  <c r="AP49" i="8"/>
  <c r="AP57" i="8"/>
  <c r="AP65" i="8"/>
  <c r="AP73" i="8"/>
  <c r="AP81" i="8"/>
  <c r="AP6" i="8"/>
  <c r="AP14" i="8"/>
  <c r="AP22" i="8"/>
  <c r="AP30" i="8"/>
  <c r="AP38" i="8"/>
  <c r="AP46" i="8"/>
  <c r="AP54" i="8"/>
  <c r="AP62" i="8"/>
  <c r="AP70" i="8"/>
  <c r="AP78" i="8"/>
  <c r="AR8" i="7"/>
  <c r="AQ13" i="7"/>
  <c r="AP16" i="7"/>
  <c r="AP17" i="7"/>
  <c r="AP18" i="7"/>
  <c r="AP15" i="7"/>
  <c r="AQ3" i="8" l="1"/>
  <c r="AQ11" i="8"/>
  <c r="AQ19" i="8"/>
  <c r="AQ27" i="8"/>
  <c r="AQ35" i="8"/>
  <c r="AQ43" i="8"/>
  <c r="AQ51" i="8"/>
  <c r="AQ59" i="8"/>
  <c r="AQ67" i="8"/>
  <c r="AQ75" i="8"/>
  <c r="AQ83" i="8"/>
  <c r="AQ8" i="8"/>
  <c r="AQ16" i="8"/>
  <c r="AQ24" i="8"/>
  <c r="AQ32" i="8"/>
  <c r="AQ40" i="8"/>
  <c r="AQ48" i="8"/>
  <c r="AQ56" i="8"/>
  <c r="AQ64" i="8"/>
  <c r="AQ72" i="8"/>
  <c r="AQ80" i="8"/>
  <c r="AQ5" i="8"/>
  <c r="AQ13" i="8"/>
  <c r="AQ21" i="8"/>
  <c r="AQ29" i="8"/>
  <c r="AQ37" i="8"/>
  <c r="AQ45" i="8"/>
  <c r="AQ53" i="8"/>
  <c r="AQ61" i="8"/>
  <c r="AQ69" i="8"/>
  <c r="AQ77" i="8"/>
  <c r="AQ2" i="8"/>
  <c r="AQ10" i="8"/>
  <c r="AQ18" i="8"/>
  <c r="AQ26" i="8"/>
  <c r="AQ34" i="8"/>
  <c r="AQ42" i="8"/>
  <c r="AQ50" i="8"/>
  <c r="AQ58" i="8"/>
  <c r="AQ66" i="8"/>
  <c r="AQ74" i="8"/>
  <c r="AQ82" i="8"/>
  <c r="AQ7" i="8"/>
  <c r="AQ15" i="8"/>
  <c r="AQ23" i="8"/>
  <c r="AQ31" i="8"/>
  <c r="AQ39" i="8"/>
  <c r="AQ47" i="8"/>
  <c r="AQ55" i="8"/>
  <c r="AQ63" i="8"/>
  <c r="AQ71" i="8"/>
  <c r="AQ79" i="8"/>
  <c r="AQ4" i="8"/>
  <c r="AQ12" i="8"/>
  <c r="AQ20" i="8"/>
  <c r="AQ28" i="8"/>
  <c r="AQ36" i="8"/>
  <c r="AQ44" i="8"/>
  <c r="AQ52" i="8"/>
  <c r="AQ60" i="8"/>
  <c r="AQ68" i="8"/>
  <c r="AQ76" i="8"/>
  <c r="AQ9" i="8"/>
  <c r="AQ17" i="8"/>
  <c r="AQ25" i="8"/>
  <c r="AQ33" i="8"/>
  <c r="AQ41" i="8"/>
  <c r="AQ49" i="8"/>
  <c r="AQ57" i="8"/>
  <c r="AQ65" i="8"/>
  <c r="AQ73" i="8"/>
  <c r="AQ81" i="8"/>
  <c r="AQ6" i="8"/>
  <c r="AQ14" i="8"/>
  <c r="AQ22" i="8"/>
  <c r="AQ30" i="8"/>
  <c r="AQ38" i="8"/>
  <c r="AQ46" i="8"/>
  <c r="AQ54" i="8"/>
  <c r="AQ62" i="8"/>
  <c r="AQ70" i="8"/>
  <c r="AQ78" i="8"/>
  <c r="AR13" i="7"/>
  <c r="AQ18" i="7"/>
  <c r="AQ17" i="7"/>
  <c r="AQ16" i="7"/>
  <c r="AQ15" i="7"/>
  <c r="AQ14" i="7"/>
  <c r="AS8" i="7"/>
  <c r="AR14" i="7" l="1"/>
  <c r="AR6" i="8"/>
  <c r="AR14" i="8"/>
  <c r="AR22" i="8"/>
  <c r="AR30" i="8"/>
  <c r="AR38" i="8"/>
  <c r="AR46" i="8"/>
  <c r="AR54" i="8"/>
  <c r="AR62" i="8"/>
  <c r="AR70" i="8"/>
  <c r="AR78" i="8"/>
  <c r="AR3" i="8"/>
  <c r="AR11" i="8"/>
  <c r="AR19" i="8"/>
  <c r="AR27" i="8"/>
  <c r="AR35" i="8"/>
  <c r="AR43" i="8"/>
  <c r="AR51" i="8"/>
  <c r="AR59" i="8"/>
  <c r="AR67" i="8"/>
  <c r="AR75" i="8"/>
  <c r="AR83" i="8"/>
  <c r="AR8" i="8"/>
  <c r="AR16" i="8"/>
  <c r="AR24" i="8"/>
  <c r="AR32" i="8"/>
  <c r="AR40" i="8"/>
  <c r="AR48" i="8"/>
  <c r="AR56" i="8"/>
  <c r="AR64" i="8"/>
  <c r="AR72" i="8"/>
  <c r="AR80" i="8"/>
  <c r="AR5" i="8"/>
  <c r="AR13" i="8"/>
  <c r="AR21" i="8"/>
  <c r="AR29" i="8"/>
  <c r="AR37" i="8"/>
  <c r="AR45" i="8"/>
  <c r="AR53" i="8"/>
  <c r="AR61" i="8"/>
  <c r="AR69" i="8"/>
  <c r="AR77" i="8"/>
  <c r="AR2" i="8"/>
  <c r="AR10" i="8"/>
  <c r="AR18" i="8"/>
  <c r="AR26" i="8"/>
  <c r="AR34" i="8"/>
  <c r="AR42" i="8"/>
  <c r="AR50" i="8"/>
  <c r="AR58" i="8"/>
  <c r="AR66" i="8"/>
  <c r="AR74" i="8"/>
  <c r="AR82" i="8"/>
  <c r="AR7" i="8"/>
  <c r="AR15" i="8"/>
  <c r="AR23" i="8"/>
  <c r="AR31" i="8"/>
  <c r="AR39" i="8"/>
  <c r="AR47" i="8"/>
  <c r="AR55" i="8"/>
  <c r="AR63" i="8"/>
  <c r="AR71" i="8"/>
  <c r="AR79" i="8"/>
  <c r="AR4" i="8"/>
  <c r="AR12" i="8"/>
  <c r="AR20" i="8"/>
  <c r="AR28" i="8"/>
  <c r="AR36" i="8"/>
  <c r="AR44" i="8"/>
  <c r="AR52" i="8"/>
  <c r="AR60" i="8"/>
  <c r="AR68" i="8"/>
  <c r="AR76" i="8"/>
  <c r="AR9" i="8"/>
  <c r="AR17" i="8"/>
  <c r="AR25" i="8"/>
  <c r="AR33" i="8"/>
  <c r="AR41" i="8"/>
  <c r="AR49" i="8"/>
  <c r="AR57" i="8"/>
  <c r="AR65" i="8"/>
  <c r="AR73" i="8"/>
  <c r="AR81" i="8"/>
  <c r="AS13" i="7"/>
  <c r="AR16" i="7"/>
  <c r="AR18" i="7"/>
  <c r="AR17" i="7"/>
  <c r="AR15" i="7"/>
  <c r="AS14" i="7" l="1"/>
  <c r="AS6" i="8"/>
  <c r="AS14" i="8"/>
  <c r="AS22" i="8"/>
  <c r="AS30" i="8"/>
  <c r="AS38" i="8"/>
  <c r="AS46" i="8"/>
  <c r="AS54" i="8"/>
  <c r="AS62" i="8"/>
  <c r="AS70" i="8"/>
  <c r="AS78" i="8"/>
  <c r="AS3" i="8"/>
  <c r="AS11" i="8"/>
  <c r="AS19" i="8"/>
  <c r="AS27" i="8"/>
  <c r="AS35" i="8"/>
  <c r="AS43" i="8"/>
  <c r="AS51" i="8"/>
  <c r="AS59" i="8"/>
  <c r="AS67" i="8"/>
  <c r="AS75" i="8"/>
  <c r="AS83" i="8"/>
  <c r="AS8" i="8"/>
  <c r="AS16" i="8"/>
  <c r="AS24" i="8"/>
  <c r="AS32" i="8"/>
  <c r="AS40" i="8"/>
  <c r="AS48" i="8"/>
  <c r="AS56" i="8"/>
  <c r="AS64" i="8"/>
  <c r="AS72" i="8"/>
  <c r="AS80" i="8"/>
  <c r="AS5" i="8"/>
  <c r="AS13" i="8"/>
  <c r="AS21" i="8"/>
  <c r="AS29" i="8"/>
  <c r="AS37" i="8"/>
  <c r="AS45" i="8"/>
  <c r="AS53" i="8"/>
  <c r="AS61" i="8"/>
  <c r="AS69" i="8"/>
  <c r="AS77" i="8"/>
  <c r="AS2" i="8"/>
  <c r="AS10" i="8"/>
  <c r="AS18" i="8"/>
  <c r="AS26" i="8"/>
  <c r="AS34" i="8"/>
  <c r="AS42" i="8"/>
  <c r="AS50" i="8"/>
  <c r="AS58" i="8"/>
  <c r="AS66" i="8"/>
  <c r="AS74" i="8"/>
  <c r="AS82" i="8"/>
  <c r="AS7" i="8"/>
  <c r="AS15" i="8"/>
  <c r="AS23" i="8"/>
  <c r="AS31" i="8"/>
  <c r="AS39" i="8"/>
  <c r="AS47" i="8"/>
  <c r="AS55" i="8"/>
  <c r="AS63" i="8"/>
  <c r="AS71" i="8"/>
  <c r="AS79" i="8"/>
  <c r="AS4" i="8"/>
  <c r="AS12" i="8"/>
  <c r="AS20" i="8"/>
  <c r="AS28" i="8"/>
  <c r="AS36" i="8"/>
  <c r="AS44" i="8"/>
  <c r="AS52" i="8"/>
  <c r="AS60" i="8"/>
  <c r="AS68" i="8"/>
  <c r="AS76" i="8"/>
  <c r="AS9" i="8"/>
  <c r="AS17" i="8"/>
  <c r="AS25" i="8"/>
  <c r="AS33" i="8"/>
  <c r="AS41" i="8"/>
  <c r="AS49" i="8"/>
  <c r="AS57" i="8"/>
  <c r="AS65" i="8"/>
  <c r="AS73" i="8"/>
  <c r="AS81" i="8"/>
  <c r="AS15" i="7"/>
  <c r="AS16" i="7"/>
  <c r="AS17" i="7"/>
  <c r="AS18" i="7"/>
</calcChain>
</file>

<file path=xl/sharedStrings.xml><?xml version="1.0" encoding="utf-8"?>
<sst xmlns="http://schemas.openxmlformats.org/spreadsheetml/2006/main" count="1847" uniqueCount="268">
  <si>
    <t>Sean Hannity</t>
  </si>
  <si>
    <t xml:space="preserve">Debbie Schlussel </t>
    <phoneticPr fontId="1" type="noConversion"/>
  </si>
  <si>
    <t>early 2000s</t>
    <phoneticPr fontId="1" type="noConversion"/>
  </si>
  <si>
    <t>https://art19.com/shows/pat-campbell-podcast/episodes/6a6aad9e-7c69-489d-8731-5273d1ee23ee</t>
    <phoneticPr fontId="1" type="noConversion"/>
  </si>
  <si>
    <t>Bill O'Reilly</t>
  </si>
  <si>
    <t>fired from Fox News</t>
  </si>
  <si>
    <t>Eric Bolling</t>
  </si>
  <si>
    <t>left Fox News,show has been canceled</t>
    <phoneticPr fontId="1" type="noConversion"/>
  </si>
  <si>
    <t>Caroline Heldman</t>
  </si>
  <si>
    <t>2008-2011</t>
    <phoneticPr fontId="1" type="noConversion"/>
  </si>
  <si>
    <t>https://www.huffpost.com/entry/eric-bolling-fox-news-text-messages_n_5984d2bbe4b0cb15b1be6d65</t>
    <phoneticPr fontId="1" type="noConversion"/>
  </si>
  <si>
    <t>Charles Payne</t>
  </si>
  <si>
    <t>suspended but has returned to work following an investigation</t>
  </si>
  <si>
    <t>Scottie Nell Hughes</t>
  </si>
  <si>
    <t>https://www.businessinsider.com/scottie-nell-hughes-lawsuit-fox-news-charles-payne-rape-2017-9</t>
    <phoneticPr fontId="1" type="noConversion"/>
  </si>
  <si>
    <t>Harry Knowles</t>
  </si>
  <si>
    <t>stepped down from Ain’t It Cool News.</t>
  </si>
  <si>
    <t>Gloria Walker</t>
  </si>
  <si>
    <t>“sick__66”</t>
  </si>
  <si>
    <t>https://www.indiewire.com/2017/09/women-accuse-harry-knowles-sexual-assault-harassment-1201880349/</t>
    <phoneticPr fontId="1" type="noConversion"/>
  </si>
  <si>
    <t>Lockhart Steele</t>
  </si>
  <si>
    <t>fired</t>
  </si>
  <si>
    <t>Eden Rohatensky</t>
    <phoneticPr fontId="1" type="noConversion"/>
  </si>
  <si>
    <t>https://variety.com/2017/digital/news/vox-media-lockhart-steele-fired-sexual-harassment-1202595146/</t>
    <phoneticPr fontId="1" type="noConversion"/>
  </si>
  <si>
    <t>Knight Landesman</t>
  </si>
  <si>
    <t>resigned</t>
  </si>
  <si>
    <t>Amanda Schmitt</t>
    <phoneticPr fontId="1" type="noConversion"/>
  </si>
  <si>
    <t>https://www.nytimes.com/2017/10/25/nyregion/knight-landesman-artforum-sexual-harassment-lawsuit.html</t>
    <phoneticPr fontId="1" type="noConversion"/>
  </si>
  <si>
    <t>Leon Wieseltier</t>
  </si>
  <si>
    <t>magazine he was to head has been shuttered</t>
  </si>
  <si>
    <t>Alissa McKendrick</t>
  </si>
  <si>
    <t>Mark Halperin</t>
  </si>
  <si>
    <t>dismissed, book and TV project cancled</t>
    <phoneticPr fontId="1" type="noConversion"/>
  </si>
  <si>
    <t>https://money.cnn.com/2017/10/25/media/mark-halperin-sexual-harassment-allegations/index.html</t>
    <phoneticPr fontId="1" type="noConversion"/>
  </si>
  <si>
    <t>Hamilton Fish</t>
  </si>
  <si>
    <t>shitty media man list</t>
    <phoneticPr fontId="1" type="noConversion"/>
  </si>
  <si>
    <t>Michael Oreskes</t>
  </si>
  <si>
    <t>late 1990</t>
    <phoneticPr fontId="1" type="noConversion"/>
  </si>
  <si>
    <t>https://www.vox.com/identities/2017/11/1/16593128/michael-oreskes-npr-sexual-harassment</t>
    <phoneticPr fontId="1" type="noConversion"/>
  </si>
  <si>
    <t>David Corn</t>
  </si>
  <si>
    <t>https://www.politico.com/story/2017/11/02/david-corn-mother-jones-workplace-behavior-probe-244482</t>
    <phoneticPr fontId="1" type="noConversion"/>
  </si>
  <si>
    <t>Michael Hafford</t>
  </si>
  <si>
    <t>banned from contributing to Vice websites.</t>
  </si>
  <si>
    <t>Helena Donahue</t>
  </si>
  <si>
    <t>https://nypost.com/2017/11/07/women-say-ex-playboy-editor-assaulted-them/</t>
    <phoneticPr fontId="1" type="noConversion"/>
  </si>
  <si>
    <t>Jann Wenner</t>
  </si>
  <si>
    <t>Ben Ryan</t>
    <phoneticPr fontId="1" type="noConversion"/>
  </si>
  <si>
    <t>https://www.thewrap.com/rolling-stone-editor-jann-wenner-accused-sexual-harassment-freelance-journalist/</t>
    <phoneticPr fontId="1" type="noConversion"/>
  </si>
  <si>
    <t>Vince Ingenito</t>
  </si>
  <si>
    <t>laid off</t>
  </si>
  <si>
    <t>Kallie Plagge and another colledge</t>
    <phoneticPr fontId="1" type="noConversion"/>
  </si>
  <si>
    <t>https://twitter.com/inkydojikko/status/929158341942583296</t>
    <phoneticPr fontId="1" type="noConversion"/>
  </si>
  <si>
    <t>Kaj Larsen</t>
  </si>
  <si>
    <t>no longer at the company</t>
  </si>
  <si>
    <t>Matt Zimmerman</t>
  </si>
  <si>
    <t>Glenn Thrush</t>
  </si>
  <si>
    <t>suspended</t>
  </si>
  <si>
    <t>https://www.vox.com/policy-and-politics/2017/11/20/16678094/glenn-thrush-new-york-times</t>
  </si>
  <si>
    <t>Charlie Rose</t>
  </si>
  <si>
    <t>1990-2011</t>
    <phoneticPr fontId="1" type="noConversion"/>
  </si>
  <si>
    <t>https://www.nbcnews.com/news/us-news/charlie-rose-accused-27-women-sexual-harassment-n871021</t>
  </si>
  <si>
    <t>Garrison Keillor</t>
  </si>
  <si>
    <t> dropped</t>
  </si>
  <si>
    <t>https://www.washingtonpost.com/lifestyle/media/garrison-keillor-comeback-attempt/2021/10/19/eda4cc14-26fa-11ec-8831-a31e7b3de188_story.html</t>
    <phoneticPr fontId="1" type="noConversion"/>
  </si>
  <si>
    <t>Matt Lauer</t>
  </si>
  <si>
    <t xml:space="preserve"> Brooke Nevils</t>
    <phoneticPr fontId="1" type="noConversion"/>
  </si>
  <si>
    <t>https://www.nytimes.com/2017/11/29/business/media/nbc-matt-lauer.html</t>
    <phoneticPr fontId="1" type="noConversion"/>
  </si>
  <si>
    <t>John Hockenberry</t>
  </si>
  <si>
    <t>retired</t>
  </si>
  <si>
    <t>Suki Kim</t>
    <phoneticPr fontId="1" type="noConversion"/>
  </si>
  <si>
    <t>https://www.thecut.com/2017/12/public-radio-icon-john-hockenberry-accused-of-harassment.html</t>
  </si>
  <si>
    <t>Lorin Stein</t>
  </si>
  <si>
    <t>~2015</t>
    <phoneticPr fontId="1" type="noConversion"/>
  </si>
  <si>
    <t>https://www.nytimes.com/2017/12/06/books/lorin-stein-resigns-the-paris-review.html</t>
  </si>
  <si>
    <t>Dylan Howard</t>
  </si>
  <si>
    <t>https://www.refinery29.com/en-us/2017/12/184011/us-weekly-dylan-howard-sexual-misconduct</t>
    <phoneticPr fontId="1" type="noConversion"/>
  </si>
  <si>
    <t>Tom Ashbrook</t>
  </si>
  <si>
    <t>&gt;20</t>
    <phoneticPr fontId="1" type="noConversion"/>
  </si>
  <si>
    <t>Donovan McNabb</t>
  </si>
  <si>
    <t>Jami Cantor</t>
    <phoneticPr fontId="1" type="noConversion"/>
  </si>
  <si>
    <t>https://www.ebony.com/entertainment/nfl-sexual-harassment/</t>
  </si>
  <si>
    <t>Eric Weinberger</t>
  </si>
  <si>
    <t>Heath Evans</t>
  </si>
  <si>
    <t>Ike Taylor</t>
  </si>
  <si>
    <t>Marshall Faulk</t>
  </si>
  <si>
    <t>Jami Cantor</t>
  </si>
  <si>
    <t>Ryan Lizza</t>
  </si>
  <si>
    <t>fired</t>
    <phoneticPr fontId="1" type="noConversion"/>
  </si>
  <si>
    <t>https://www.essence.com/celebrity/unsealed-documents-more-details-tavis-smiley-sexual-harassment-investigation/</t>
    <phoneticPr fontId="1" type="noConversion"/>
  </si>
  <si>
    <t>Tavis Smiley</t>
  </si>
  <si>
    <t>Lisa</t>
    <phoneticPr fontId="1" type="noConversion"/>
  </si>
  <si>
    <t>2015-2016</t>
    <phoneticPr fontId="1" type="noConversion"/>
  </si>
  <si>
    <t>Jonathan Schwartz</t>
  </si>
  <si>
    <t>Kerry Nolan</t>
  </si>
  <si>
    <t>https://www.wnyc.org/story/new-york-public-radio-fires-hosts-lopate-schwartz/</t>
  </si>
  <si>
    <t>Leonard Lopate</t>
  </si>
  <si>
    <t>Don Hazen</t>
  </si>
  <si>
    <t>Kristen Gwynne</t>
    <phoneticPr fontId="1" type="noConversion"/>
  </si>
  <si>
    <t>Liliana Segura,</t>
    <phoneticPr fontId="1" type="noConversion"/>
  </si>
  <si>
    <t>2008~10</t>
    <phoneticPr fontId="1" type="noConversion"/>
  </si>
  <si>
    <t>Tana Ganeva</t>
    <phoneticPr fontId="1" type="noConversion"/>
  </si>
  <si>
    <t>Jason Mojica</t>
  </si>
  <si>
    <t>Rhys James</t>
  </si>
  <si>
    <t>placed on leave</t>
  </si>
  <si>
    <t>Joanna Fuertes-Knight</t>
    <phoneticPr fontId="1" type="noConversion"/>
  </si>
  <si>
    <t>https://www.nytimes.com/2017/12/23/business/media/vice-sexual-harassment.html</t>
  </si>
  <si>
    <t>Mike Germano</t>
  </si>
  <si>
    <t>Amanda Rue</t>
    <phoneticPr fontId="1" type="noConversion"/>
  </si>
  <si>
    <t>Gabrielle Schaefer</t>
    <phoneticPr fontId="1" type="noConversion"/>
  </si>
  <si>
    <t>https://www.hollywoodreporter.com/business/digital/vice-chief-digital-officer-mike-germano-exits-suspension-1080127/</t>
  </si>
  <si>
    <t>Andrew Creighton</t>
  </si>
  <si>
    <t>2013~2015</t>
    <phoneticPr fontId="1" type="noConversion"/>
  </si>
  <si>
    <t>https://www.nytimes.com/2017/12/23/business/media/vice-sexual-harassment.html?_r=0</t>
  </si>
  <si>
    <t>Adrian Carrasquillo</t>
  </si>
  <si>
    <t>H. Brandt Ayers</t>
  </si>
  <si>
    <t>Wendy Sigal</t>
    <phoneticPr fontId="1" type="noConversion"/>
  </si>
  <si>
    <t>https://www.annistonstar.com/free/star-s-former-publisher-acknowledges-assault-on-reporter/article_e183add4-f011-11e7-b747-ef24d969db70.html</t>
    <phoneticPr fontId="1" type="noConversion"/>
  </si>
  <si>
    <t>Steve Butts</t>
  </si>
  <si>
    <t>https://ganker.com/ign-fires-editor-chief-steve-butts-workplace-misconduct/</t>
  </si>
  <si>
    <t>Kevin Braun</t>
  </si>
  <si>
    <t>James Rosen</t>
  </si>
  <si>
    <t>left Fox News.</t>
  </si>
  <si>
    <t>https://www.thewrap.com/fox-news-james-rosen-was-ousted-after-sexual-harassment-accusations-report/</t>
  </si>
  <si>
    <t>Ross Levinsohn</t>
  </si>
  <si>
    <t>cleaned, named CE</t>
    <phoneticPr fontId="1" type="noConversion"/>
  </si>
  <si>
    <t>Robert Moore</t>
  </si>
  <si>
    <t>Leigh Corfman</t>
    <phoneticPr fontId="1" type="noConversion"/>
  </si>
  <si>
    <t>Beverly Young Nelson</t>
    <phoneticPr fontId="1" type="noConversion"/>
  </si>
  <si>
    <t>Tina Johnson</t>
    <phoneticPr fontId="1" type="noConversion"/>
  </si>
  <si>
    <t>Becky Gray</t>
  </si>
  <si>
    <t>https://www.washingtonpost.com/investigations/woman-says-roy-moore-initiated-sexual-encounter-when-she-was-14-he-was-32/2017/11/09/1f495878-c293-11e7-afe9-4f60b5a6c4a0_story.html</t>
    <phoneticPr fontId="1" type="noConversion"/>
  </si>
  <si>
    <t>Dayan Candappa</t>
  </si>
  <si>
    <t>cleaned, reinstated</t>
    <phoneticPr fontId="1" type="noConversion"/>
  </si>
  <si>
    <t>Patrick Witty</t>
  </si>
  <si>
    <t>no longer at the company</t>
    <phoneticPr fontId="1" type="noConversion"/>
  </si>
  <si>
    <t>Daniel Zwerdling</t>
  </si>
  <si>
    <t>mid 90</t>
    <phoneticPr fontId="1" type="noConversion"/>
  </si>
  <si>
    <t>https://current.org/2018/02/nprs-daniel-zwerdling-out-after-investigation-into-harassment/</t>
    <phoneticPr fontId="1" type="noConversion"/>
  </si>
  <si>
    <t>Ryan Seacrest</t>
  </si>
  <si>
    <t>https://variety.com/2018/tv/news/ryan-seacrest-sexual-abuse-allegations-stylist-details-1202710460/</t>
  </si>
  <si>
    <t>Alex Jones</t>
  </si>
  <si>
    <t>Michael Ferro</t>
  </si>
  <si>
    <t>https://fortune.com/2018/03/19/tronc-chairman-michael-ferro-allegations/</t>
  </si>
  <si>
    <t>Tom Brokaw</t>
  </si>
  <si>
    <t>https://variety.com/2018/tv/news/tom-brokaw-sexual-harassment-nbc-news-correspondent-1202789627/</t>
    <phoneticPr fontId="1" type="noConversion"/>
  </si>
  <si>
    <t>Christian Rodriguez</t>
  </si>
  <si>
    <t>dropped</t>
  </si>
  <si>
    <t>Antonin Kratochvil</t>
  </si>
  <si>
    <t>Anastasia Taylor-Lind,</t>
  </si>
  <si>
    <t>Stephanie Sinclair</t>
  </si>
  <si>
    <t>https://www.1854.photography/2018/07/vii-kratochvil-suspended/</t>
  </si>
  <si>
    <t>Kimberly Guilfoyle</t>
  </si>
  <si>
    <t>left fox news</t>
    <phoneticPr fontId="1" type="noConversion"/>
  </si>
  <si>
    <t>Les Moonves</t>
  </si>
  <si>
    <t>stepped down</t>
    <phoneticPr fontId="1" type="noConversion"/>
  </si>
  <si>
    <t>https://www.newyorker.com/magazine/2018/08/06/les-moonves-and-cbs-face-allegations-of-sexual-misconduct</t>
  </si>
  <si>
    <t>multiple</t>
    <phoneticPr fontId="1" type="noConversion"/>
  </si>
  <si>
    <t>predater</t>
    <phoneticPr fontId="1" type="noConversion"/>
  </si>
  <si>
    <t>time</t>
    <phoneticPr fontId="1" type="noConversion"/>
  </si>
  <si>
    <t>victums</t>
    <phoneticPr fontId="1" type="noConversion"/>
  </si>
  <si>
    <t>punishment</t>
    <phoneticPr fontId="1" type="noConversion"/>
  </si>
  <si>
    <t>redress</t>
    <phoneticPr fontId="1" type="noConversion"/>
  </si>
  <si>
    <t>victum_data_found</t>
    <phoneticPr fontId="1" type="noConversion"/>
  </si>
  <si>
    <t>link</t>
    <phoneticPr fontId="1" type="noConversion"/>
  </si>
  <si>
    <t>1 woman</t>
    <phoneticPr fontId="1" type="noConversion"/>
  </si>
  <si>
    <t>name</t>
    <phoneticPr fontId="1" type="noConversion"/>
  </si>
  <si>
    <t>year</t>
    <phoneticPr fontId="1" type="noConversion"/>
  </si>
  <si>
    <t>ㄓ</t>
    <phoneticPr fontId="1" type="noConversion"/>
  </si>
  <si>
    <t>Kallie Plagge</t>
    <phoneticPr fontId="1" type="noConversion"/>
  </si>
  <si>
    <t>Anastasia Taylor-Lind</t>
    <phoneticPr fontId="1" type="noConversion"/>
  </si>
  <si>
    <t>Liliana Segura</t>
    <phoneticPr fontId="1" type="noConversion"/>
  </si>
  <si>
    <t>Kate Kelly</t>
  </si>
  <si>
    <t>Nick Sauer</t>
  </si>
  <si>
    <t>Mel Watt</t>
  </si>
  <si>
    <t>Simone Grimes</t>
  </si>
  <si>
    <t>Rose McGowan</t>
  </si>
  <si>
    <t>Annabella Sciorra</t>
  </si>
  <si>
    <t>Mira Sorvino</t>
    <phoneticPr fontId="1" type="noConversion"/>
  </si>
  <si>
    <t>Salma Hayek</t>
  </si>
  <si>
    <t>Lucia Evans</t>
  </si>
  <si>
    <t>Paz de la Huerta</t>
  </si>
  <si>
    <t>Gwyneth Paltrow</t>
  </si>
  <si>
    <t>Mimi Haleyi</t>
  </si>
  <si>
    <t>Dominique Huett</t>
    <phoneticPr fontId="1" type="noConversion"/>
  </si>
  <si>
    <t>Natassia Malthe</t>
  </si>
  <si>
    <t>Lysette Anthony</t>
  </si>
  <si>
    <t>Angelina Jolie</t>
  </si>
  <si>
    <t>Uma Thurman</t>
  </si>
  <si>
    <t>Heather Graham</t>
  </si>
  <si>
    <t>Zoe Brock</t>
  </si>
  <si>
    <t>Louisette Geiss</t>
  </si>
  <si>
    <t>Harvey Weinstein</t>
  </si>
  <si>
    <t> Ambra Battilana Gutierrez</t>
  </si>
  <si>
    <t>Michelle Manning Barish</t>
  </si>
  <si>
    <t>Tanya Selvaratnam</t>
  </si>
  <si>
    <t>Eric Schneiderman</t>
  </si>
  <si>
    <t>Arts &amp; Entertainment</t>
  </si>
  <si>
    <t>Media</t>
  </si>
  <si>
    <t>Business &amp; Tech</t>
  </si>
  <si>
    <t>Politics</t>
  </si>
  <si>
    <t>Other</t>
  </si>
  <si>
    <t>TOTAL</t>
    <phoneticPr fontId="1" type="noConversion"/>
  </si>
  <si>
    <t>Politics</t>
    <phoneticPr fontId="1" type="noConversion"/>
  </si>
  <si>
    <t>Clay Johnson</t>
    <phoneticPr fontId="1" type="noConversion"/>
  </si>
  <si>
    <t>Sarah Schacht</t>
  </si>
  <si>
    <t>Erie Meyer</t>
    <phoneticPr fontId="1" type="noConversion"/>
  </si>
  <si>
    <t>Daniel Fierro </t>
  </si>
  <si>
    <t>Cristina Garcia</t>
  </si>
  <si>
    <t>Erica Vladimer</t>
    <phoneticPr fontId="1" type="noConversion"/>
  </si>
  <si>
    <t>Jeffrey Klein</t>
  </si>
  <si>
    <t>Joy Villa</t>
  </si>
  <si>
    <t>Corey Lewandowski</t>
  </si>
  <si>
    <t>M. Reese Everson</t>
  </si>
  <si>
    <t>Bobby Scott</t>
  </si>
  <si>
    <t>Tatiana Maxwell</t>
  </si>
  <si>
    <t>Ed Murray</t>
  </si>
  <si>
    <t>Maranda Richmond</t>
  </si>
  <si>
    <t>Dan Johnson</t>
  </si>
  <si>
    <t>Steven Wilder Striegel</t>
  </si>
  <si>
    <t>Paige Carnes</t>
  </si>
  <si>
    <t>Alexandra Waterbury</t>
  </si>
  <si>
    <t>Chase Finlay</t>
  </si>
  <si>
    <t>Jimmy Bennett</t>
  </si>
  <si>
    <t>Asia Argento</t>
  </si>
  <si>
    <t>Rick Day</t>
  </si>
  <si>
    <t>Zach Zakar</t>
  </si>
  <si>
    <t>Michael Zakar</t>
    <phoneticPr fontId="1" type="noConversion"/>
  </si>
  <si>
    <t>Alan Arkin</t>
  </si>
  <si>
    <t>Chloe Melas</t>
  </si>
  <si>
    <t>Morgan Freeman</t>
  </si>
  <si>
    <t>James Frost-Winn</t>
  </si>
  <si>
    <t>Boyd Tinsley</t>
  </si>
  <si>
    <t>Rhett Rowan</t>
  </si>
  <si>
    <t>Ameer Vann</t>
  </si>
  <si>
    <t>Robyn Byrd</t>
  </si>
  <si>
    <t>John Kricfalusi</t>
  </si>
  <si>
    <t>Star Simpson</t>
  </si>
  <si>
    <t>Richard DeVaul</t>
  </si>
  <si>
    <t>Delilah Burke</t>
  </si>
  <si>
    <t>Sam Isaly</t>
  </si>
  <si>
    <t>Quinn Norton</t>
  </si>
  <si>
    <t>Robert Scoble</t>
  </si>
  <si>
    <t>Cheryl Yeoh</t>
  </si>
  <si>
    <t>Dave McClure</t>
  </si>
  <si>
    <t>Susan J. Fowler</t>
  </si>
  <si>
    <t>Travis Kalanick</t>
  </si>
  <si>
    <t>Nimrod Reitman</t>
  </si>
  <si>
    <t>Avital Ronell</t>
  </si>
  <si>
    <t>Katherine O’Connell</t>
  </si>
  <si>
    <t>Mark Mellor</t>
  </si>
  <si>
    <t>Valerie Sulfaro</t>
  </si>
  <si>
    <t>William Jacoby</t>
  </si>
  <si>
    <t>Jazmine Walker</t>
  </si>
  <si>
    <t>Robert Reece</t>
  </si>
  <si>
    <t>Shan’Ternera Williams</t>
  </si>
  <si>
    <t>Terry Karl</t>
  </si>
  <si>
    <t>Jorge Domínguez</t>
  </si>
  <si>
    <t>Ariana Kukors</t>
  </si>
  <si>
    <t>Sean Hutchison</t>
  </si>
  <si>
    <t>Brent Hamilton</t>
  </si>
  <si>
    <t>Sara Rabuse</t>
  </si>
  <si>
    <t>Phillip Deitrich</t>
  </si>
  <si>
    <t>Jamie Leigh Hogan</t>
  </si>
  <si>
    <t>Mary Frances Pulizzi</t>
    <phoneticPr fontId="1" type="noConversion"/>
  </si>
  <si>
    <t>John Kenneally</t>
  </si>
  <si>
    <t>Media</t>
    <phoneticPr fontId="1" type="noConversion"/>
  </si>
  <si>
    <t>Arts &amp; Entertainment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</si>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</sst>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rgb="FF000000"/>
      <name val="Georgia"/>
      <family val="1"/>
    </font>
    <font>
      <sz val="18"/>
      <color rgb="FF000000"/>
      <name val="Helvetica"/>
      <family val="2"/>
    </font>
    <font>
      <u/>
      <sz val="12"/>
      <color theme="10"/>
      <name val="新細明體"/>
      <family val="2"/>
      <charset val="136"/>
      <scheme val="minor"/>
    </font>
    <font>
      <b/>
      <sz val="18"/>
      <color rgb="FF141414"/>
      <name val="Helvetica"/>
      <family val="2"/>
    </font>
    <font>
      <sz val="12"/>
      <name val="新細明體"/>
      <family val="1"/>
      <charset val="136"/>
      <scheme val="minor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15" fontId="3" fillId="0" borderId="0" xfId="0" applyNumberFormat="1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ox.com/a/sexual-harassment-assault-allegations-list/boyd-tinsley" TargetMode="External"/><Relationship Id="rId18" Type="http://schemas.openxmlformats.org/officeDocument/2006/relationships/hyperlink" Target="https://www.vox.com/a/sexual-harassment-assault-allegations-list/dave-mcclure" TargetMode="External"/><Relationship Id="rId26" Type="http://schemas.openxmlformats.org/officeDocument/2006/relationships/hyperlink" Target="http://trib.com/news/state-and-regional/govt-and-politics/woman-says-wyoming-secretary-of-state-ed-murray-sexually-assaulted/article_2f1faf41-90a7-52b4-b6c6-bbf374843977.html" TargetMode="External"/><Relationship Id="rId3" Type="http://schemas.openxmlformats.org/officeDocument/2006/relationships/hyperlink" Target="https://www.vox.com/a/sexual-harassment-assault-allegations-list/eric-schneiderman" TargetMode="External"/><Relationship Id="rId21" Type="http://schemas.openxmlformats.org/officeDocument/2006/relationships/hyperlink" Target="https://www.vox.com/a/sexual-harassment-assault-allegations-list/mark-mellor" TargetMode="External"/><Relationship Id="rId34" Type="http://schemas.openxmlformats.org/officeDocument/2006/relationships/hyperlink" Target="https://www.chronicle.com/interactives/harvard-harassment?cid=wsinglestory_hp_1" TargetMode="External"/><Relationship Id="rId7" Type="http://schemas.openxmlformats.org/officeDocument/2006/relationships/hyperlink" Target="https://www.vox.com/a/sexual-harassment-assault-allegations-list/ed-murray" TargetMode="External"/><Relationship Id="rId12" Type="http://schemas.openxmlformats.org/officeDocument/2006/relationships/hyperlink" Target="https://www.vox.com/a/sexual-harassment-assault-allegations-list/morgan-freeman" TargetMode="External"/><Relationship Id="rId17" Type="http://schemas.openxmlformats.org/officeDocument/2006/relationships/hyperlink" Target="https://www.vox.com/a/sexual-harassment-assault-allegations-list/sam-isaly" TargetMode="External"/><Relationship Id="rId25" Type="http://schemas.openxmlformats.org/officeDocument/2006/relationships/hyperlink" Target="https://www.vox.com/a/sexual-harassment-assault-allegations-list/sean-hutchison" TargetMode="External"/><Relationship Id="rId33" Type="http://schemas.openxmlformats.org/officeDocument/2006/relationships/hyperlink" Target="https://rewire.news/article/2018/06/14/employees-say-national-reproductive-rights-organization-failed-address-claims-sexual-harassment/" TargetMode="External"/><Relationship Id="rId2" Type="http://schemas.openxmlformats.org/officeDocument/2006/relationships/hyperlink" Target="https://www.vox.com/a/sexual-harassment-assault-allegations-list/eric-schneiderman" TargetMode="External"/><Relationship Id="rId16" Type="http://schemas.openxmlformats.org/officeDocument/2006/relationships/hyperlink" Target="https://www.vox.com/a/sexual-harassment-assault-allegations-list/richard-devaul" TargetMode="External"/><Relationship Id="rId20" Type="http://schemas.openxmlformats.org/officeDocument/2006/relationships/hyperlink" Target="https://www.vox.com/a/sexual-harassment-assault-allegations-list/avital-ronell" TargetMode="External"/><Relationship Id="rId29" Type="http://schemas.openxmlformats.org/officeDocument/2006/relationships/hyperlink" Target="https://quinnnorton.medium.com/" TargetMode="External"/><Relationship Id="rId1" Type="http://schemas.openxmlformats.org/officeDocument/2006/relationships/hyperlink" Target="https://www.vox.com/a/sexual-harassment-assault-allegations-list/nick-sauer" TargetMode="External"/><Relationship Id="rId6" Type="http://schemas.openxmlformats.org/officeDocument/2006/relationships/hyperlink" Target="https://www.vox.com/a/sexual-harassment-assault-allegations-list/bobby-scott" TargetMode="External"/><Relationship Id="rId11" Type="http://schemas.openxmlformats.org/officeDocument/2006/relationships/hyperlink" Target="https://www.vox.com/a/sexual-harassment-assault-allegations-list/morgan-freeman" TargetMode="External"/><Relationship Id="rId24" Type="http://schemas.openxmlformats.org/officeDocument/2006/relationships/hyperlink" Target="https://www.vox.com/a/sexual-harassment-assault-allegations-list/robert-reece" TargetMode="External"/><Relationship Id="rId32" Type="http://schemas.openxmlformats.org/officeDocument/2006/relationships/hyperlink" Target="https://www.nytimes.com/2018/08/13/nyregion/sexual-harassment-nyu-female-professor.html" TargetMode="External"/><Relationship Id="rId5" Type="http://schemas.openxmlformats.org/officeDocument/2006/relationships/hyperlink" Target="https://www.vox.com/a/sexual-harassment-assault-allegations-list/corey-lewandowski" TargetMode="External"/><Relationship Id="rId15" Type="http://schemas.openxmlformats.org/officeDocument/2006/relationships/hyperlink" Target="https://www.vox.com/a/sexual-harassment-assault-allegations-list/john-kricfalusi" TargetMode="External"/><Relationship Id="rId23" Type="http://schemas.openxmlformats.org/officeDocument/2006/relationships/hyperlink" Target="https://www.vox.com/a/sexual-harassment-assault-allegations-list/robert-reece" TargetMode="External"/><Relationship Id="rId28" Type="http://schemas.openxmlformats.org/officeDocument/2006/relationships/hyperlink" Target="https://www.nytimes.com/2018/10/25/technology/google-sexual-harassment-andy-rubin.html" TargetMode="External"/><Relationship Id="rId10" Type="http://schemas.openxmlformats.org/officeDocument/2006/relationships/hyperlink" Target="https://www.hollywoodreporter.com/t/asia-argento/" TargetMode="External"/><Relationship Id="rId19" Type="http://schemas.openxmlformats.org/officeDocument/2006/relationships/hyperlink" Target="https://www.vox.com/a/sexual-harassment-assault-allegations-list/travis-kalanick" TargetMode="External"/><Relationship Id="rId31" Type="http://schemas.openxmlformats.org/officeDocument/2006/relationships/hyperlink" Target="https://www.susanjfowler.com/blog/2017/2/19/reflecting-on-one-very-strange-year-at-uberhttps:/www.cnbc.com/2017/03/27/uber-employees-visit-karaoke-escort-bar-in-seoul.html%20https:/www.nytimes.com/2017/06/21/technology/uber-ceo-travis-kalanick.html?mcubz=0&amp;_r=0" TargetMode="External"/><Relationship Id="rId4" Type="http://schemas.openxmlformats.org/officeDocument/2006/relationships/hyperlink" Target="https://www.vox.com/a/sexual-harassment-assault-allegations-list/jeffrey-klein" TargetMode="External"/><Relationship Id="rId9" Type="http://schemas.openxmlformats.org/officeDocument/2006/relationships/hyperlink" Target="https://www.vox.com/a/sexual-harassment-assault-allegations-list/steven-wilder-striegel" TargetMode="External"/><Relationship Id="rId14" Type="http://schemas.openxmlformats.org/officeDocument/2006/relationships/hyperlink" Target="https://www.vox.com/a/sexual-harassment-assault-allegations-list/ameer-vann" TargetMode="External"/><Relationship Id="rId22" Type="http://schemas.openxmlformats.org/officeDocument/2006/relationships/hyperlink" Target="https://www.vox.com/a/sexual-harassment-assault-allegations-list/william-jacoby" TargetMode="External"/><Relationship Id="rId27" Type="http://schemas.openxmlformats.org/officeDocument/2006/relationships/hyperlink" Target="http://www.latimes.com/entertainment/movies/la-et-mn-jane-doe-20180912-story.html" TargetMode="External"/><Relationship Id="rId30" Type="http://schemas.openxmlformats.org/officeDocument/2006/relationships/hyperlink" Target="https://cherylyeoh.com/2017/07/03/shedding-light-on-the-black-box-of-inappropriateness/" TargetMode="External"/><Relationship Id="rId35" Type="http://schemas.openxmlformats.org/officeDocument/2006/relationships/printerSettings" Target="../printerSettings/printerSettings7.bin"/><Relationship Id="rId8" Type="http://schemas.openxmlformats.org/officeDocument/2006/relationships/hyperlink" Target="https://www.vox.com/a/sexual-harassment-assault-allegations-list/dan-johns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ox.com/a/sexual-harassment-assault-allegations-list/morgan-freeman" TargetMode="External"/><Relationship Id="rId18" Type="http://schemas.openxmlformats.org/officeDocument/2006/relationships/hyperlink" Target="https://www.nytimes.com/2018/10/25/technology/google-sexual-harassment-andy-rubin.html" TargetMode="External"/><Relationship Id="rId26" Type="http://schemas.openxmlformats.org/officeDocument/2006/relationships/hyperlink" Target="https://www.nytimes.com/2018/08/13/nyregion/sexual-harassment-nyu-female-professor.html" TargetMode="External"/><Relationship Id="rId3" Type="http://schemas.openxmlformats.org/officeDocument/2006/relationships/hyperlink" Target="https://www.vox.com/a/sexual-harassment-assault-allegations-list/eric-schneiderman" TargetMode="External"/><Relationship Id="rId21" Type="http://schemas.openxmlformats.org/officeDocument/2006/relationships/hyperlink" Target="https://quinnnorton.medium.com/" TargetMode="External"/><Relationship Id="rId34" Type="http://schemas.openxmlformats.org/officeDocument/2006/relationships/hyperlink" Target="https://www.vox.com/a/sexual-harassment-assault-allegations-list/sean-hutchison" TargetMode="External"/><Relationship Id="rId7" Type="http://schemas.openxmlformats.org/officeDocument/2006/relationships/hyperlink" Target="http://trib.com/news/state-and-regional/govt-and-politics/woman-says-wyoming-secretary-of-state-ed-murray-sexually-assaulted/article_2f1faf41-90a7-52b4-b6c6-bbf374843977.html" TargetMode="External"/><Relationship Id="rId12" Type="http://schemas.openxmlformats.org/officeDocument/2006/relationships/hyperlink" Target="https://www.hollywoodreporter.com/t/asia-argento/" TargetMode="External"/><Relationship Id="rId17" Type="http://schemas.openxmlformats.org/officeDocument/2006/relationships/hyperlink" Target="https://www.vox.com/a/sexual-harassment-assault-allegations-list/john-kricfalusi" TargetMode="External"/><Relationship Id="rId25" Type="http://schemas.openxmlformats.org/officeDocument/2006/relationships/hyperlink" Target="https://www.vox.com/a/sexual-harassment-assault-allegations-list/travis-kalanick" TargetMode="External"/><Relationship Id="rId33" Type="http://schemas.openxmlformats.org/officeDocument/2006/relationships/hyperlink" Target="https://www.vox.com/a/sexual-harassment-assault-allegations-list/robert-reece" TargetMode="External"/><Relationship Id="rId2" Type="http://schemas.openxmlformats.org/officeDocument/2006/relationships/hyperlink" Target="https://www.vox.com/a/sexual-harassment-assault-allegations-list/eric-schneiderman" TargetMode="External"/><Relationship Id="rId16" Type="http://schemas.openxmlformats.org/officeDocument/2006/relationships/hyperlink" Target="https://www.vox.com/a/sexual-harassment-assault-allegations-list/ameer-vann" TargetMode="External"/><Relationship Id="rId20" Type="http://schemas.openxmlformats.org/officeDocument/2006/relationships/hyperlink" Target="https://www.vox.com/a/sexual-harassment-assault-allegations-list/sam-isaly" TargetMode="External"/><Relationship Id="rId29" Type="http://schemas.openxmlformats.org/officeDocument/2006/relationships/hyperlink" Target="https://www.vox.com/a/sexual-harassment-assault-allegations-list/mark-mellor" TargetMode="External"/><Relationship Id="rId1" Type="http://schemas.openxmlformats.org/officeDocument/2006/relationships/hyperlink" Target="https://www.vox.com/a/sexual-harassment-assault-allegations-list/nick-sauer" TargetMode="External"/><Relationship Id="rId6" Type="http://schemas.openxmlformats.org/officeDocument/2006/relationships/hyperlink" Target="https://www.vox.com/a/sexual-harassment-assault-allegations-list/bobby-scott" TargetMode="External"/><Relationship Id="rId11" Type="http://schemas.openxmlformats.org/officeDocument/2006/relationships/hyperlink" Target="http://www.latimes.com/entertainment/movies/la-et-mn-jane-doe-20180912-story.html" TargetMode="External"/><Relationship Id="rId24" Type="http://schemas.openxmlformats.org/officeDocument/2006/relationships/hyperlink" Target="https://www.susanjfowler.com/blog/2017/2/19/reflecting-on-one-very-strange-year-at-uberhttps:/www.cnbc.com/2017/03/27/uber-employees-visit-karaoke-escort-bar-in-seoul.html%20https:/www.nytimes.com/2017/06/21/technology/uber-ceo-travis-kalanick.html?mcubz=0&amp;_r=0" TargetMode="External"/><Relationship Id="rId32" Type="http://schemas.openxmlformats.org/officeDocument/2006/relationships/hyperlink" Target="https://www.chronicle.com/interactives/harvard-harassment?cid=wsinglestory_hp_1" TargetMode="External"/><Relationship Id="rId5" Type="http://schemas.openxmlformats.org/officeDocument/2006/relationships/hyperlink" Target="https://www.vox.com/a/sexual-harassment-assault-allegations-list/corey-lewandowski" TargetMode="External"/><Relationship Id="rId15" Type="http://schemas.openxmlformats.org/officeDocument/2006/relationships/hyperlink" Target="https://www.vox.com/a/sexual-harassment-assault-allegations-list/boyd-tinsley" TargetMode="External"/><Relationship Id="rId23" Type="http://schemas.openxmlformats.org/officeDocument/2006/relationships/hyperlink" Target="https://www.vox.com/a/sexual-harassment-assault-allegations-list/dave-mcclure" TargetMode="External"/><Relationship Id="rId28" Type="http://schemas.openxmlformats.org/officeDocument/2006/relationships/hyperlink" Target="https://rewire.news/article/2018/06/14/employees-say-national-reproductive-rights-organization-failed-address-claims-sexual-harassment/" TargetMode="External"/><Relationship Id="rId10" Type="http://schemas.openxmlformats.org/officeDocument/2006/relationships/hyperlink" Target="https://www.vox.com/a/sexual-harassment-assault-allegations-list/steven-wilder-striegel" TargetMode="External"/><Relationship Id="rId19" Type="http://schemas.openxmlformats.org/officeDocument/2006/relationships/hyperlink" Target="https://www.vox.com/a/sexual-harassment-assault-allegations-list/richard-devaul" TargetMode="External"/><Relationship Id="rId31" Type="http://schemas.openxmlformats.org/officeDocument/2006/relationships/hyperlink" Target="https://www.vox.com/a/sexual-harassment-assault-allegations-list/robert-reece" TargetMode="External"/><Relationship Id="rId4" Type="http://schemas.openxmlformats.org/officeDocument/2006/relationships/hyperlink" Target="https://www.vox.com/a/sexual-harassment-assault-allegations-list/jeffrey-klein" TargetMode="External"/><Relationship Id="rId9" Type="http://schemas.openxmlformats.org/officeDocument/2006/relationships/hyperlink" Target="https://www.vox.com/a/sexual-harassment-assault-allegations-list/dan-johnson" TargetMode="External"/><Relationship Id="rId14" Type="http://schemas.openxmlformats.org/officeDocument/2006/relationships/hyperlink" Target="https://www.vox.com/a/sexual-harassment-assault-allegations-list/morgan-freeman" TargetMode="External"/><Relationship Id="rId22" Type="http://schemas.openxmlformats.org/officeDocument/2006/relationships/hyperlink" Target="https://cherylyeoh.com/2017/07/03/shedding-light-on-the-black-box-of-inappropriateness/" TargetMode="External"/><Relationship Id="rId27" Type="http://schemas.openxmlformats.org/officeDocument/2006/relationships/hyperlink" Target="https://www.vox.com/a/sexual-harassment-assault-allegations-list/avital-ronell" TargetMode="External"/><Relationship Id="rId30" Type="http://schemas.openxmlformats.org/officeDocument/2006/relationships/hyperlink" Target="https://www.vox.com/a/sexual-harassment-assault-allegations-list/william-jacoby" TargetMode="External"/><Relationship Id="rId8" Type="http://schemas.openxmlformats.org/officeDocument/2006/relationships/hyperlink" Target="https://www.vox.com/a/sexual-harassment-assault-allegations-list/ed-murr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ox.com/a/sexual-harassment-assault-allegations-list/boyd-tinsley" TargetMode="External"/><Relationship Id="rId18" Type="http://schemas.openxmlformats.org/officeDocument/2006/relationships/hyperlink" Target="https://www.vox.com/a/sexual-harassment-assault-allegations-list/dave-mcclure" TargetMode="External"/><Relationship Id="rId26" Type="http://schemas.openxmlformats.org/officeDocument/2006/relationships/hyperlink" Target="http://trib.com/news/state-and-regional/govt-and-politics/woman-says-wyoming-secretary-of-state-ed-murray-sexually-assaulted/article_2f1faf41-90a7-52b4-b6c6-bbf374843977.html" TargetMode="External"/><Relationship Id="rId3" Type="http://schemas.openxmlformats.org/officeDocument/2006/relationships/hyperlink" Target="https://www.vox.com/a/sexual-harassment-assault-allegations-list/eric-schneiderman" TargetMode="External"/><Relationship Id="rId21" Type="http://schemas.openxmlformats.org/officeDocument/2006/relationships/hyperlink" Target="https://www.vox.com/a/sexual-harassment-assault-allegations-list/mark-mellor" TargetMode="External"/><Relationship Id="rId34" Type="http://schemas.openxmlformats.org/officeDocument/2006/relationships/hyperlink" Target="https://www.chronicle.com/interactives/harvard-harassment?cid=wsinglestory_hp_1" TargetMode="External"/><Relationship Id="rId7" Type="http://schemas.openxmlformats.org/officeDocument/2006/relationships/hyperlink" Target="https://www.vox.com/a/sexual-harassment-assault-allegations-list/ed-murray" TargetMode="External"/><Relationship Id="rId12" Type="http://schemas.openxmlformats.org/officeDocument/2006/relationships/hyperlink" Target="https://www.vox.com/a/sexual-harassment-assault-allegations-list/morgan-freeman" TargetMode="External"/><Relationship Id="rId17" Type="http://schemas.openxmlformats.org/officeDocument/2006/relationships/hyperlink" Target="https://www.vox.com/a/sexual-harassment-assault-allegations-list/sam-isaly" TargetMode="External"/><Relationship Id="rId25" Type="http://schemas.openxmlformats.org/officeDocument/2006/relationships/hyperlink" Target="https://www.vox.com/a/sexual-harassment-assault-allegations-list/sean-hutchison" TargetMode="External"/><Relationship Id="rId33" Type="http://schemas.openxmlformats.org/officeDocument/2006/relationships/hyperlink" Target="https://rewire.news/article/2018/06/14/employees-say-national-reproductive-rights-organization-failed-address-claims-sexual-harassment/" TargetMode="External"/><Relationship Id="rId2" Type="http://schemas.openxmlformats.org/officeDocument/2006/relationships/hyperlink" Target="https://www.vox.com/a/sexual-harassment-assault-allegations-list/eric-schneiderman" TargetMode="External"/><Relationship Id="rId16" Type="http://schemas.openxmlformats.org/officeDocument/2006/relationships/hyperlink" Target="https://www.vox.com/a/sexual-harassment-assault-allegations-list/richard-devaul" TargetMode="External"/><Relationship Id="rId20" Type="http://schemas.openxmlformats.org/officeDocument/2006/relationships/hyperlink" Target="https://www.vox.com/a/sexual-harassment-assault-allegations-list/avital-ronell" TargetMode="External"/><Relationship Id="rId29" Type="http://schemas.openxmlformats.org/officeDocument/2006/relationships/hyperlink" Target="https://quinnnorton.medium.com/" TargetMode="External"/><Relationship Id="rId1" Type="http://schemas.openxmlformats.org/officeDocument/2006/relationships/hyperlink" Target="https://www.vox.com/a/sexual-harassment-assault-allegations-list/nick-sauer" TargetMode="External"/><Relationship Id="rId6" Type="http://schemas.openxmlformats.org/officeDocument/2006/relationships/hyperlink" Target="https://www.vox.com/a/sexual-harassment-assault-allegations-list/bobby-scott" TargetMode="External"/><Relationship Id="rId11" Type="http://schemas.openxmlformats.org/officeDocument/2006/relationships/hyperlink" Target="https://www.vox.com/a/sexual-harassment-assault-allegations-list/morgan-freeman" TargetMode="External"/><Relationship Id="rId24" Type="http://schemas.openxmlformats.org/officeDocument/2006/relationships/hyperlink" Target="https://www.vox.com/a/sexual-harassment-assault-allegations-list/robert-reece" TargetMode="External"/><Relationship Id="rId32" Type="http://schemas.openxmlformats.org/officeDocument/2006/relationships/hyperlink" Target="https://www.nytimes.com/2018/08/13/nyregion/sexual-harassment-nyu-female-professor.html" TargetMode="External"/><Relationship Id="rId5" Type="http://schemas.openxmlformats.org/officeDocument/2006/relationships/hyperlink" Target="https://www.vox.com/a/sexual-harassment-assault-allegations-list/corey-lewandowski" TargetMode="External"/><Relationship Id="rId15" Type="http://schemas.openxmlformats.org/officeDocument/2006/relationships/hyperlink" Target="https://www.vox.com/a/sexual-harassment-assault-allegations-list/john-kricfalusi" TargetMode="External"/><Relationship Id="rId23" Type="http://schemas.openxmlformats.org/officeDocument/2006/relationships/hyperlink" Target="https://www.vox.com/a/sexual-harassment-assault-allegations-list/robert-reece" TargetMode="External"/><Relationship Id="rId28" Type="http://schemas.openxmlformats.org/officeDocument/2006/relationships/hyperlink" Target="https://www.nytimes.com/2018/10/25/technology/google-sexual-harassment-andy-rubin.html" TargetMode="External"/><Relationship Id="rId10" Type="http://schemas.openxmlformats.org/officeDocument/2006/relationships/hyperlink" Target="https://www.hollywoodreporter.com/t/asia-argento/" TargetMode="External"/><Relationship Id="rId19" Type="http://schemas.openxmlformats.org/officeDocument/2006/relationships/hyperlink" Target="https://www.vox.com/a/sexual-harassment-assault-allegations-list/travis-kalanick" TargetMode="External"/><Relationship Id="rId31" Type="http://schemas.openxmlformats.org/officeDocument/2006/relationships/hyperlink" Target="https://www.susanjfowler.com/blog/2017/2/19/reflecting-on-one-very-strange-year-at-uberhttps:/www.cnbc.com/2017/03/27/uber-employees-visit-karaoke-escort-bar-in-seoul.html%20https:/www.nytimes.com/2017/06/21/technology/uber-ceo-travis-kalanick.html?mcubz=0&amp;_r=0" TargetMode="External"/><Relationship Id="rId4" Type="http://schemas.openxmlformats.org/officeDocument/2006/relationships/hyperlink" Target="https://www.vox.com/a/sexual-harassment-assault-allegations-list/jeffrey-klein" TargetMode="External"/><Relationship Id="rId9" Type="http://schemas.openxmlformats.org/officeDocument/2006/relationships/hyperlink" Target="https://www.vox.com/a/sexual-harassment-assault-allegations-list/steven-wilder-striegel" TargetMode="External"/><Relationship Id="rId14" Type="http://schemas.openxmlformats.org/officeDocument/2006/relationships/hyperlink" Target="https://www.vox.com/a/sexual-harassment-assault-allegations-list/ameer-vann" TargetMode="External"/><Relationship Id="rId22" Type="http://schemas.openxmlformats.org/officeDocument/2006/relationships/hyperlink" Target="https://www.vox.com/a/sexual-harassment-assault-allegations-list/william-jacoby" TargetMode="External"/><Relationship Id="rId27" Type="http://schemas.openxmlformats.org/officeDocument/2006/relationships/hyperlink" Target="http://www.latimes.com/entertainment/movies/la-et-mn-jane-doe-20180912-story.html" TargetMode="External"/><Relationship Id="rId30" Type="http://schemas.openxmlformats.org/officeDocument/2006/relationships/hyperlink" Target="https://cherylyeoh.com/2017/07/03/shedding-light-on-the-black-box-of-inappropriateness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vox.com/a/sexual-harassment-assault-allegations-list/dan-johns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ox.com/a/sexual-harassment-assault-allegations-list/boyd-tinsley" TargetMode="External"/><Relationship Id="rId18" Type="http://schemas.openxmlformats.org/officeDocument/2006/relationships/hyperlink" Target="https://www.vox.com/a/sexual-harassment-assault-allegations-list/dave-mcclure" TargetMode="External"/><Relationship Id="rId26" Type="http://schemas.openxmlformats.org/officeDocument/2006/relationships/hyperlink" Target="http://trib.com/news/state-and-regional/govt-and-politics/woman-says-wyoming-secretary-of-state-ed-murray-sexually-assaulted/article_2f1faf41-90a7-52b4-b6c6-bbf374843977.html" TargetMode="External"/><Relationship Id="rId3" Type="http://schemas.openxmlformats.org/officeDocument/2006/relationships/hyperlink" Target="https://www.vox.com/a/sexual-harassment-assault-allegations-list/eric-schneiderman" TargetMode="External"/><Relationship Id="rId21" Type="http://schemas.openxmlformats.org/officeDocument/2006/relationships/hyperlink" Target="https://www.vox.com/a/sexual-harassment-assault-allegations-list/mark-mellor" TargetMode="External"/><Relationship Id="rId34" Type="http://schemas.openxmlformats.org/officeDocument/2006/relationships/hyperlink" Target="https://www.chronicle.com/interactives/harvard-harassment?cid=wsinglestory_hp_1" TargetMode="External"/><Relationship Id="rId7" Type="http://schemas.openxmlformats.org/officeDocument/2006/relationships/hyperlink" Target="https://www.vox.com/a/sexual-harassment-assault-allegations-list/ed-murray" TargetMode="External"/><Relationship Id="rId12" Type="http://schemas.openxmlformats.org/officeDocument/2006/relationships/hyperlink" Target="https://www.vox.com/a/sexual-harassment-assault-allegations-list/morgan-freeman" TargetMode="External"/><Relationship Id="rId17" Type="http://schemas.openxmlformats.org/officeDocument/2006/relationships/hyperlink" Target="https://www.vox.com/a/sexual-harassment-assault-allegations-list/sam-isaly" TargetMode="External"/><Relationship Id="rId25" Type="http://schemas.openxmlformats.org/officeDocument/2006/relationships/hyperlink" Target="https://www.vox.com/a/sexual-harassment-assault-allegations-list/sean-hutchison" TargetMode="External"/><Relationship Id="rId33" Type="http://schemas.openxmlformats.org/officeDocument/2006/relationships/hyperlink" Target="https://rewire.news/article/2018/06/14/employees-say-national-reproductive-rights-organization-failed-address-claims-sexual-harassment/" TargetMode="External"/><Relationship Id="rId2" Type="http://schemas.openxmlformats.org/officeDocument/2006/relationships/hyperlink" Target="https://www.vox.com/a/sexual-harassment-assault-allegations-list/eric-schneiderman" TargetMode="External"/><Relationship Id="rId16" Type="http://schemas.openxmlformats.org/officeDocument/2006/relationships/hyperlink" Target="https://www.vox.com/a/sexual-harassment-assault-allegations-list/richard-devaul" TargetMode="External"/><Relationship Id="rId20" Type="http://schemas.openxmlformats.org/officeDocument/2006/relationships/hyperlink" Target="https://www.vox.com/a/sexual-harassment-assault-allegations-list/avital-ronell" TargetMode="External"/><Relationship Id="rId29" Type="http://schemas.openxmlformats.org/officeDocument/2006/relationships/hyperlink" Target="https://quinnnorton.medium.com/" TargetMode="External"/><Relationship Id="rId1" Type="http://schemas.openxmlformats.org/officeDocument/2006/relationships/hyperlink" Target="https://www.vox.com/a/sexual-harassment-assault-allegations-list/nick-sauer" TargetMode="External"/><Relationship Id="rId6" Type="http://schemas.openxmlformats.org/officeDocument/2006/relationships/hyperlink" Target="https://www.vox.com/a/sexual-harassment-assault-allegations-list/bobby-scott" TargetMode="External"/><Relationship Id="rId11" Type="http://schemas.openxmlformats.org/officeDocument/2006/relationships/hyperlink" Target="https://www.vox.com/a/sexual-harassment-assault-allegations-list/morgan-freeman" TargetMode="External"/><Relationship Id="rId24" Type="http://schemas.openxmlformats.org/officeDocument/2006/relationships/hyperlink" Target="https://www.vox.com/a/sexual-harassment-assault-allegations-list/robert-reece" TargetMode="External"/><Relationship Id="rId32" Type="http://schemas.openxmlformats.org/officeDocument/2006/relationships/hyperlink" Target="https://www.nytimes.com/2018/08/13/nyregion/sexual-harassment-nyu-female-professor.html" TargetMode="External"/><Relationship Id="rId5" Type="http://schemas.openxmlformats.org/officeDocument/2006/relationships/hyperlink" Target="https://www.vox.com/a/sexual-harassment-assault-allegations-list/corey-lewandowski" TargetMode="External"/><Relationship Id="rId15" Type="http://schemas.openxmlformats.org/officeDocument/2006/relationships/hyperlink" Target="https://www.vox.com/a/sexual-harassment-assault-allegations-list/john-kricfalusi" TargetMode="External"/><Relationship Id="rId23" Type="http://schemas.openxmlformats.org/officeDocument/2006/relationships/hyperlink" Target="https://www.vox.com/a/sexual-harassment-assault-allegations-list/robert-reece" TargetMode="External"/><Relationship Id="rId28" Type="http://schemas.openxmlformats.org/officeDocument/2006/relationships/hyperlink" Target="https://www.nytimes.com/2018/10/25/technology/google-sexual-harassment-andy-rubin.html" TargetMode="External"/><Relationship Id="rId10" Type="http://schemas.openxmlformats.org/officeDocument/2006/relationships/hyperlink" Target="https://www.hollywoodreporter.com/t/asia-argento/" TargetMode="External"/><Relationship Id="rId19" Type="http://schemas.openxmlformats.org/officeDocument/2006/relationships/hyperlink" Target="https://www.vox.com/a/sexual-harassment-assault-allegations-list/travis-kalanick" TargetMode="External"/><Relationship Id="rId31" Type="http://schemas.openxmlformats.org/officeDocument/2006/relationships/hyperlink" Target="https://www.susanjfowler.com/blog/2017/2/19/reflecting-on-one-very-strange-year-at-uberhttps:/www.cnbc.com/2017/03/27/uber-employees-visit-karaoke-escort-bar-in-seoul.html%20https:/www.nytimes.com/2017/06/21/technology/uber-ceo-travis-kalanick.html?mcubz=0&amp;_r=0" TargetMode="External"/><Relationship Id="rId4" Type="http://schemas.openxmlformats.org/officeDocument/2006/relationships/hyperlink" Target="https://www.vox.com/a/sexual-harassment-assault-allegations-list/jeffrey-klein" TargetMode="External"/><Relationship Id="rId9" Type="http://schemas.openxmlformats.org/officeDocument/2006/relationships/hyperlink" Target="https://www.vox.com/a/sexual-harassment-assault-allegations-list/steven-wilder-striegel" TargetMode="External"/><Relationship Id="rId14" Type="http://schemas.openxmlformats.org/officeDocument/2006/relationships/hyperlink" Target="https://www.vox.com/a/sexual-harassment-assault-allegations-list/ameer-vann" TargetMode="External"/><Relationship Id="rId22" Type="http://schemas.openxmlformats.org/officeDocument/2006/relationships/hyperlink" Target="https://www.vox.com/a/sexual-harassment-assault-allegations-list/william-jacoby" TargetMode="External"/><Relationship Id="rId27" Type="http://schemas.openxmlformats.org/officeDocument/2006/relationships/hyperlink" Target="http://www.latimes.com/entertainment/movies/la-et-mn-jane-doe-20180912-story.html" TargetMode="External"/><Relationship Id="rId30" Type="http://schemas.openxmlformats.org/officeDocument/2006/relationships/hyperlink" Target="https://cherylyeoh.com/2017/07/03/shedding-light-on-the-black-box-of-inappropriateness/" TargetMode="External"/><Relationship Id="rId35" Type="http://schemas.openxmlformats.org/officeDocument/2006/relationships/printerSettings" Target="../printerSettings/printerSettings4.bin"/><Relationship Id="rId8" Type="http://schemas.openxmlformats.org/officeDocument/2006/relationships/hyperlink" Target="https://www.vox.com/a/sexual-harassment-assault-allegations-list/dan-johnson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ox.com/a/sexual-harassment-assault-allegations-list/boyd-tinsley" TargetMode="External"/><Relationship Id="rId18" Type="http://schemas.openxmlformats.org/officeDocument/2006/relationships/hyperlink" Target="https://www.vox.com/a/sexual-harassment-assault-allegations-list/dave-mcclure" TargetMode="External"/><Relationship Id="rId26" Type="http://schemas.openxmlformats.org/officeDocument/2006/relationships/hyperlink" Target="http://trib.com/news/state-and-regional/govt-and-politics/woman-says-wyoming-secretary-of-state-ed-murray-sexually-assaulted/article_2f1faf41-90a7-52b4-b6c6-bbf374843977.html" TargetMode="External"/><Relationship Id="rId3" Type="http://schemas.openxmlformats.org/officeDocument/2006/relationships/hyperlink" Target="https://www.vox.com/a/sexual-harassment-assault-allegations-list/eric-schneiderman" TargetMode="External"/><Relationship Id="rId21" Type="http://schemas.openxmlformats.org/officeDocument/2006/relationships/hyperlink" Target="https://www.vox.com/a/sexual-harassment-assault-allegations-list/mark-mellor" TargetMode="External"/><Relationship Id="rId34" Type="http://schemas.openxmlformats.org/officeDocument/2006/relationships/hyperlink" Target="https://www.chronicle.com/interactives/harvard-harassment?cid=wsinglestory_hp_1" TargetMode="External"/><Relationship Id="rId7" Type="http://schemas.openxmlformats.org/officeDocument/2006/relationships/hyperlink" Target="https://www.vox.com/a/sexual-harassment-assault-allegations-list/ed-murray" TargetMode="External"/><Relationship Id="rId12" Type="http://schemas.openxmlformats.org/officeDocument/2006/relationships/hyperlink" Target="https://www.vox.com/a/sexual-harassment-assault-allegations-list/morgan-freeman" TargetMode="External"/><Relationship Id="rId17" Type="http://schemas.openxmlformats.org/officeDocument/2006/relationships/hyperlink" Target="https://www.vox.com/a/sexual-harassment-assault-allegations-list/sam-isaly" TargetMode="External"/><Relationship Id="rId25" Type="http://schemas.openxmlformats.org/officeDocument/2006/relationships/hyperlink" Target="https://www.vox.com/a/sexual-harassment-assault-allegations-list/sean-hutchison" TargetMode="External"/><Relationship Id="rId33" Type="http://schemas.openxmlformats.org/officeDocument/2006/relationships/hyperlink" Target="https://rewire.news/article/2018/06/14/employees-say-national-reproductive-rights-organization-failed-address-claims-sexual-harassment/" TargetMode="External"/><Relationship Id="rId2" Type="http://schemas.openxmlformats.org/officeDocument/2006/relationships/hyperlink" Target="https://www.vox.com/a/sexual-harassment-assault-allegations-list/eric-schneiderman" TargetMode="External"/><Relationship Id="rId16" Type="http://schemas.openxmlformats.org/officeDocument/2006/relationships/hyperlink" Target="https://www.vox.com/a/sexual-harassment-assault-allegations-list/richard-devaul" TargetMode="External"/><Relationship Id="rId20" Type="http://schemas.openxmlformats.org/officeDocument/2006/relationships/hyperlink" Target="https://www.vox.com/a/sexual-harassment-assault-allegations-list/avital-ronell" TargetMode="External"/><Relationship Id="rId29" Type="http://schemas.openxmlformats.org/officeDocument/2006/relationships/hyperlink" Target="https://quinnnorton.medium.com/" TargetMode="External"/><Relationship Id="rId1" Type="http://schemas.openxmlformats.org/officeDocument/2006/relationships/hyperlink" Target="https://www.vox.com/a/sexual-harassment-assault-allegations-list/nick-sauer" TargetMode="External"/><Relationship Id="rId6" Type="http://schemas.openxmlformats.org/officeDocument/2006/relationships/hyperlink" Target="https://www.vox.com/a/sexual-harassment-assault-allegations-list/bobby-scott" TargetMode="External"/><Relationship Id="rId11" Type="http://schemas.openxmlformats.org/officeDocument/2006/relationships/hyperlink" Target="https://www.vox.com/a/sexual-harassment-assault-allegations-list/morgan-freeman" TargetMode="External"/><Relationship Id="rId24" Type="http://schemas.openxmlformats.org/officeDocument/2006/relationships/hyperlink" Target="https://www.vox.com/a/sexual-harassment-assault-allegations-list/robert-reece" TargetMode="External"/><Relationship Id="rId32" Type="http://schemas.openxmlformats.org/officeDocument/2006/relationships/hyperlink" Target="https://www.nytimes.com/2018/08/13/nyregion/sexual-harassment-nyu-female-professor.html" TargetMode="External"/><Relationship Id="rId5" Type="http://schemas.openxmlformats.org/officeDocument/2006/relationships/hyperlink" Target="https://www.vox.com/a/sexual-harassment-assault-allegations-list/corey-lewandowski" TargetMode="External"/><Relationship Id="rId15" Type="http://schemas.openxmlformats.org/officeDocument/2006/relationships/hyperlink" Target="https://www.vox.com/a/sexual-harassment-assault-allegations-list/john-kricfalusi" TargetMode="External"/><Relationship Id="rId23" Type="http://schemas.openxmlformats.org/officeDocument/2006/relationships/hyperlink" Target="https://www.vox.com/a/sexual-harassment-assault-allegations-list/robert-reece" TargetMode="External"/><Relationship Id="rId28" Type="http://schemas.openxmlformats.org/officeDocument/2006/relationships/hyperlink" Target="https://www.nytimes.com/2018/10/25/technology/google-sexual-harassment-andy-rubin.html" TargetMode="External"/><Relationship Id="rId10" Type="http://schemas.openxmlformats.org/officeDocument/2006/relationships/hyperlink" Target="https://www.hollywoodreporter.com/t/asia-argento/" TargetMode="External"/><Relationship Id="rId19" Type="http://schemas.openxmlformats.org/officeDocument/2006/relationships/hyperlink" Target="https://www.vox.com/a/sexual-harassment-assault-allegations-list/travis-kalanick" TargetMode="External"/><Relationship Id="rId31" Type="http://schemas.openxmlformats.org/officeDocument/2006/relationships/hyperlink" Target="https://www.susanjfowler.com/blog/2017/2/19/reflecting-on-one-very-strange-year-at-uberhttps:/www.cnbc.com/2017/03/27/uber-employees-visit-karaoke-escort-bar-in-seoul.html%20https:/www.nytimes.com/2017/06/21/technology/uber-ceo-travis-kalanick.html?mcubz=0&amp;_r=0" TargetMode="External"/><Relationship Id="rId4" Type="http://schemas.openxmlformats.org/officeDocument/2006/relationships/hyperlink" Target="https://www.vox.com/a/sexual-harassment-assault-allegations-list/jeffrey-klein" TargetMode="External"/><Relationship Id="rId9" Type="http://schemas.openxmlformats.org/officeDocument/2006/relationships/hyperlink" Target="https://www.vox.com/a/sexual-harassment-assault-allegations-list/steven-wilder-striegel" TargetMode="External"/><Relationship Id="rId14" Type="http://schemas.openxmlformats.org/officeDocument/2006/relationships/hyperlink" Target="https://www.vox.com/a/sexual-harassment-assault-allegations-list/ameer-vann" TargetMode="External"/><Relationship Id="rId22" Type="http://schemas.openxmlformats.org/officeDocument/2006/relationships/hyperlink" Target="https://www.vox.com/a/sexual-harassment-assault-allegations-list/william-jacoby" TargetMode="External"/><Relationship Id="rId27" Type="http://schemas.openxmlformats.org/officeDocument/2006/relationships/hyperlink" Target="http://www.latimes.com/entertainment/movies/la-et-mn-jane-doe-20180912-story.html" TargetMode="External"/><Relationship Id="rId30" Type="http://schemas.openxmlformats.org/officeDocument/2006/relationships/hyperlink" Target="https://cherylyeoh.com/2017/07/03/shedding-light-on-the-black-box-of-inappropriateness/" TargetMode="External"/><Relationship Id="rId35" Type="http://schemas.openxmlformats.org/officeDocument/2006/relationships/printerSettings" Target="../printerSettings/printerSettings5.bin"/><Relationship Id="rId8" Type="http://schemas.openxmlformats.org/officeDocument/2006/relationships/hyperlink" Target="https://www.vox.com/a/sexual-harassment-assault-allegations-list/dan-johnson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ox.com/a/sexual-harassment-assault-allegations-list/boyd-tinsley" TargetMode="External"/><Relationship Id="rId18" Type="http://schemas.openxmlformats.org/officeDocument/2006/relationships/hyperlink" Target="https://www.vox.com/a/sexual-harassment-assault-allegations-list/dave-mcclure" TargetMode="External"/><Relationship Id="rId26" Type="http://schemas.openxmlformats.org/officeDocument/2006/relationships/hyperlink" Target="http://trib.com/news/state-and-regional/govt-and-politics/woman-says-wyoming-secretary-of-state-ed-murray-sexually-assaulted/article_2f1faf41-90a7-52b4-b6c6-bbf374843977.html" TargetMode="External"/><Relationship Id="rId3" Type="http://schemas.openxmlformats.org/officeDocument/2006/relationships/hyperlink" Target="https://www.vox.com/a/sexual-harassment-assault-allegations-list/eric-schneiderman" TargetMode="External"/><Relationship Id="rId21" Type="http://schemas.openxmlformats.org/officeDocument/2006/relationships/hyperlink" Target="https://www.vox.com/a/sexual-harassment-assault-allegations-list/mark-mellor" TargetMode="External"/><Relationship Id="rId34" Type="http://schemas.openxmlformats.org/officeDocument/2006/relationships/hyperlink" Target="https://www.chronicle.com/interactives/harvard-harassment?cid=wsinglestory_hp_1" TargetMode="External"/><Relationship Id="rId7" Type="http://schemas.openxmlformats.org/officeDocument/2006/relationships/hyperlink" Target="https://www.vox.com/a/sexual-harassment-assault-allegations-list/ed-murray" TargetMode="External"/><Relationship Id="rId12" Type="http://schemas.openxmlformats.org/officeDocument/2006/relationships/hyperlink" Target="https://www.vox.com/a/sexual-harassment-assault-allegations-list/morgan-freeman" TargetMode="External"/><Relationship Id="rId17" Type="http://schemas.openxmlformats.org/officeDocument/2006/relationships/hyperlink" Target="https://www.vox.com/a/sexual-harassment-assault-allegations-list/sam-isaly" TargetMode="External"/><Relationship Id="rId25" Type="http://schemas.openxmlformats.org/officeDocument/2006/relationships/hyperlink" Target="https://www.vox.com/a/sexual-harassment-assault-allegations-list/sean-hutchison" TargetMode="External"/><Relationship Id="rId33" Type="http://schemas.openxmlformats.org/officeDocument/2006/relationships/hyperlink" Target="https://rewire.news/article/2018/06/14/employees-say-national-reproductive-rights-organization-failed-address-claims-sexual-harassment/" TargetMode="External"/><Relationship Id="rId2" Type="http://schemas.openxmlformats.org/officeDocument/2006/relationships/hyperlink" Target="https://www.vox.com/a/sexual-harassment-assault-allegations-list/eric-schneiderman" TargetMode="External"/><Relationship Id="rId16" Type="http://schemas.openxmlformats.org/officeDocument/2006/relationships/hyperlink" Target="https://www.vox.com/a/sexual-harassment-assault-allegations-list/richard-devaul" TargetMode="External"/><Relationship Id="rId20" Type="http://schemas.openxmlformats.org/officeDocument/2006/relationships/hyperlink" Target="https://www.vox.com/a/sexual-harassment-assault-allegations-list/avital-ronell" TargetMode="External"/><Relationship Id="rId29" Type="http://schemas.openxmlformats.org/officeDocument/2006/relationships/hyperlink" Target="https://quinnnorton.medium.com/" TargetMode="External"/><Relationship Id="rId1" Type="http://schemas.openxmlformats.org/officeDocument/2006/relationships/hyperlink" Target="https://www.vox.com/a/sexual-harassment-assault-allegations-list/nick-sauer" TargetMode="External"/><Relationship Id="rId6" Type="http://schemas.openxmlformats.org/officeDocument/2006/relationships/hyperlink" Target="https://www.vox.com/a/sexual-harassment-assault-allegations-list/bobby-scott" TargetMode="External"/><Relationship Id="rId11" Type="http://schemas.openxmlformats.org/officeDocument/2006/relationships/hyperlink" Target="https://www.vox.com/a/sexual-harassment-assault-allegations-list/morgan-freeman" TargetMode="External"/><Relationship Id="rId24" Type="http://schemas.openxmlformats.org/officeDocument/2006/relationships/hyperlink" Target="https://www.vox.com/a/sexual-harassment-assault-allegations-list/robert-reece" TargetMode="External"/><Relationship Id="rId32" Type="http://schemas.openxmlformats.org/officeDocument/2006/relationships/hyperlink" Target="https://www.nytimes.com/2018/08/13/nyregion/sexual-harassment-nyu-female-professor.html" TargetMode="External"/><Relationship Id="rId5" Type="http://schemas.openxmlformats.org/officeDocument/2006/relationships/hyperlink" Target="https://www.vox.com/a/sexual-harassment-assault-allegations-list/corey-lewandowski" TargetMode="External"/><Relationship Id="rId15" Type="http://schemas.openxmlformats.org/officeDocument/2006/relationships/hyperlink" Target="https://www.vox.com/a/sexual-harassment-assault-allegations-list/john-kricfalusi" TargetMode="External"/><Relationship Id="rId23" Type="http://schemas.openxmlformats.org/officeDocument/2006/relationships/hyperlink" Target="https://www.vox.com/a/sexual-harassment-assault-allegations-list/robert-reece" TargetMode="External"/><Relationship Id="rId28" Type="http://schemas.openxmlformats.org/officeDocument/2006/relationships/hyperlink" Target="https://www.nytimes.com/2018/10/25/technology/google-sexual-harassment-andy-rubin.html" TargetMode="External"/><Relationship Id="rId10" Type="http://schemas.openxmlformats.org/officeDocument/2006/relationships/hyperlink" Target="https://www.hollywoodreporter.com/t/asia-argento/" TargetMode="External"/><Relationship Id="rId19" Type="http://schemas.openxmlformats.org/officeDocument/2006/relationships/hyperlink" Target="https://www.vox.com/a/sexual-harassment-assault-allegations-list/travis-kalanick" TargetMode="External"/><Relationship Id="rId31" Type="http://schemas.openxmlformats.org/officeDocument/2006/relationships/hyperlink" Target="https://www.susanjfowler.com/blog/2017/2/19/reflecting-on-one-very-strange-year-at-uberhttps:/www.cnbc.com/2017/03/27/uber-employees-visit-karaoke-escort-bar-in-seoul.html%20https:/www.nytimes.com/2017/06/21/technology/uber-ceo-travis-kalanick.html?mcubz=0&amp;_r=0" TargetMode="External"/><Relationship Id="rId4" Type="http://schemas.openxmlformats.org/officeDocument/2006/relationships/hyperlink" Target="https://www.vox.com/a/sexual-harassment-assault-allegations-list/jeffrey-klein" TargetMode="External"/><Relationship Id="rId9" Type="http://schemas.openxmlformats.org/officeDocument/2006/relationships/hyperlink" Target="https://www.vox.com/a/sexual-harassment-assault-allegations-list/steven-wilder-striegel" TargetMode="External"/><Relationship Id="rId14" Type="http://schemas.openxmlformats.org/officeDocument/2006/relationships/hyperlink" Target="https://www.vox.com/a/sexual-harassment-assault-allegations-list/ameer-vann" TargetMode="External"/><Relationship Id="rId22" Type="http://schemas.openxmlformats.org/officeDocument/2006/relationships/hyperlink" Target="https://www.vox.com/a/sexual-harassment-assault-allegations-list/william-jacoby" TargetMode="External"/><Relationship Id="rId27" Type="http://schemas.openxmlformats.org/officeDocument/2006/relationships/hyperlink" Target="http://www.latimes.com/entertainment/movies/la-et-mn-jane-doe-20180912-story.html" TargetMode="External"/><Relationship Id="rId30" Type="http://schemas.openxmlformats.org/officeDocument/2006/relationships/hyperlink" Target="https://cherylyeoh.com/2017/07/03/shedding-light-on-the-black-box-of-inappropriateness/" TargetMode="External"/><Relationship Id="rId35" Type="http://schemas.openxmlformats.org/officeDocument/2006/relationships/printerSettings" Target="../printerSettings/printerSettings6.bin"/><Relationship Id="rId8" Type="http://schemas.openxmlformats.org/officeDocument/2006/relationships/hyperlink" Target="https://www.vox.com/a/sexual-harassment-assault-allegations-list/dan-johnson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ox.com/a/sexual-harassment-assault-allegations-list/boyd-tinsley" TargetMode="External"/><Relationship Id="rId18" Type="http://schemas.openxmlformats.org/officeDocument/2006/relationships/hyperlink" Target="https://www.vox.com/a/sexual-harassment-assault-allegations-list/dave-mcclure" TargetMode="External"/><Relationship Id="rId26" Type="http://schemas.openxmlformats.org/officeDocument/2006/relationships/hyperlink" Target="http://trib.com/news/state-and-regional/govt-and-politics/woman-says-wyoming-secretary-of-state-ed-murray-sexually-assaulted/article_2f1faf41-90a7-52b4-b6c6-bbf374843977.html" TargetMode="External"/><Relationship Id="rId3" Type="http://schemas.openxmlformats.org/officeDocument/2006/relationships/hyperlink" Target="https://www.vox.com/a/sexual-harassment-assault-allegations-list/eric-schneiderman" TargetMode="External"/><Relationship Id="rId21" Type="http://schemas.openxmlformats.org/officeDocument/2006/relationships/hyperlink" Target="https://www.vox.com/a/sexual-harassment-assault-allegations-list/mark-mellor" TargetMode="External"/><Relationship Id="rId34" Type="http://schemas.openxmlformats.org/officeDocument/2006/relationships/hyperlink" Target="https://www.chronicle.com/interactives/harvard-harassment?cid=wsinglestory_hp_1" TargetMode="External"/><Relationship Id="rId7" Type="http://schemas.openxmlformats.org/officeDocument/2006/relationships/hyperlink" Target="https://www.vox.com/a/sexual-harassment-assault-allegations-list/ed-murray" TargetMode="External"/><Relationship Id="rId12" Type="http://schemas.openxmlformats.org/officeDocument/2006/relationships/hyperlink" Target="https://www.vox.com/a/sexual-harassment-assault-allegations-list/morgan-freeman" TargetMode="External"/><Relationship Id="rId17" Type="http://schemas.openxmlformats.org/officeDocument/2006/relationships/hyperlink" Target="https://www.vox.com/a/sexual-harassment-assault-allegations-list/sam-isaly" TargetMode="External"/><Relationship Id="rId25" Type="http://schemas.openxmlformats.org/officeDocument/2006/relationships/hyperlink" Target="https://www.vox.com/a/sexual-harassment-assault-allegations-list/sean-hutchison" TargetMode="External"/><Relationship Id="rId33" Type="http://schemas.openxmlformats.org/officeDocument/2006/relationships/hyperlink" Target="https://rewire.news/article/2018/06/14/employees-say-national-reproductive-rights-organization-failed-address-claims-sexual-harassment/" TargetMode="External"/><Relationship Id="rId2" Type="http://schemas.openxmlformats.org/officeDocument/2006/relationships/hyperlink" Target="https://www.vox.com/a/sexual-harassment-assault-allegations-list/eric-schneiderman" TargetMode="External"/><Relationship Id="rId16" Type="http://schemas.openxmlformats.org/officeDocument/2006/relationships/hyperlink" Target="https://www.vox.com/a/sexual-harassment-assault-allegations-list/richard-devaul" TargetMode="External"/><Relationship Id="rId20" Type="http://schemas.openxmlformats.org/officeDocument/2006/relationships/hyperlink" Target="https://www.vox.com/a/sexual-harassment-assault-allegations-list/avital-ronell" TargetMode="External"/><Relationship Id="rId29" Type="http://schemas.openxmlformats.org/officeDocument/2006/relationships/hyperlink" Target="https://quinnnorton.medium.com/" TargetMode="External"/><Relationship Id="rId1" Type="http://schemas.openxmlformats.org/officeDocument/2006/relationships/hyperlink" Target="https://www.vox.com/a/sexual-harassment-assault-allegations-list/nick-sauer" TargetMode="External"/><Relationship Id="rId6" Type="http://schemas.openxmlformats.org/officeDocument/2006/relationships/hyperlink" Target="https://www.vox.com/a/sexual-harassment-assault-allegations-list/bobby-scott" TargetMode="External"/><Relationship Id="rId11" Type="http://schemas.openxmlformats.org/officeDocument/2006/relationships/hyperlink" Target="https://www.vox.com/a/sexual-harassment-assault-allegations-list/morgan-freeman" TargetMode="External"/><Relationship Id="rId24" Type="http://schemas.openxmlformats.org/officeDocument/2006/relationships/hyperlink" Target="https://www.vox.com/a/sexual-harassment-assault-allegations-list/robert-reece" TargetMode="External"/><Relationship Id="rId32" Type="http://schemas.openxmlformats.org/officeDocument/2006/relationships/hyperlink" Target="https://www.nytimes.com/2018/08/13/nyregion/sexual-harassment-nyu-female-professor.html" TargetMode="External"/><Relationship Id="rId5" Type="http://schemas.openxmlformats.org/officeDocument/2006/relationships/hyperlink" Target="https://www.vox.com/a/sexual-harassment-assault-allegations-list/corey-lewandowski" TargetMode="External"/><Relationship Id="rId15" Type="http://schemas.openxmlformats.org/officeDocument/2006/relationships/hyperlink" Target="https://www.vox.com/a/sexual-harassment-assault-allegations-list/john-kricfalusi" TargetMode="External"/><Relationship Id="rId23" Type="http://schemas.openxmlformats.org/officeDocument/2006/relationships/hyperlink" Target="https://www.vox.com/a/sexual-harassment-assault-allegations-list/robert-reece" TargetMode="External"/><Relationship Id="rId28" Type="http://schemas.openxmlformats.org/officeDocument/2006/relationships/hyperlink" Target="https://www.nytimes.com/2018/10/25/technology/google-sexual-harassment-andy-rubin.html" TargetMode="External"/><Relationship Id="rId10" Type="http://schemas.openxmlformats.org/officeDocument/2006/relationships/hyperlink" Target="https://www.hollywoodreporter.com/t/asia-argento/" TargetMode="External"/><Relationship Id="rId19" Type="http://schemas.openxmlformats.org/officeDocument/2006/relationships/hyperlink" Target="https://www.vox.com/a/sexual-harassment-assault-allegations-list/travis-kalanick" TargetMode="External"/><Relationship Id="rId31" Type="http://schemas.openxmlformats.org/officeDocument/2006/relationships/hyperlink" Target="https://www.susanjfowler.com/blog/2017/2/19/reflecting-on-one-very-strange-year-at-uberhttps:/www.cnbc.com/2017/03/27/uber-employees-visit-karaoke-escort-bar-in-seoul.html%20https:/www.nytimes.com/2017/06/21/technology/uber-ceo-travis-kalanick.html?mcubz=0&amp;_r=0" TargetMode="External"/><Relationship Id="rId4" Type="http://schemas.openxmlformats.org/officeDocument/2006/relationships/hyperlink" Target="https://www.vox.com/a/sexual-harassment-assault-allegations-list/jeffrey-klein" TargetMode="External"/><Relationship Id="rId9" Type="http://schemas.openxmlformats.org/officeDocument/2006/relationships/hyperlink" Target="https://www.vox.com/a/sexual-harassment-assault-allegations-list/steven-wilder-striegel" TargetMode="External"/><Relationship Id="rId14" Type="http://schemas.openxmlformats.org/officeDocument/2006/relationships/hyperlink" Target="https://www.vox.com/a/sexual-harassment-assault-allegations-list/ameer-vann" TargetMode="External"/><Relationship Id="rId22" Type="http://schemas.openxmlformats.org/officeDocument/2006/relationships/hyperlink" Target="https://www.vox.com/a/sexual-harassment-assault-allegations-list/william-jacoby" TargetMode="External"/><Relationship Id="rId27" Type="http://schemas.openxmlformats.org/officeDocument/2006/relationships/hyperlink" Target="http://www.latimes.com/entertainment/movies/la-et-mn-jane-doe-20180912-story.html" TargetMode="External"/><Relationship Id="rId30" Type="http://schemas.openxmlformats.org/officeDocument/2006/relationships/hyperlink" Target="https://cherylyeoh.com/2017/07/03/shedding-light-on-the-black-box-of-inappropriateness/" TargetMode="External"/><Relationship Id="rId8" Type="http://schemas.openxmlformats.org/officeDocument/2006/relationships/hyperlink" Target="https://www.vox.com/a/sexual-harassment-assault-allegations-list/dan-john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3912-A225-3D44-860F-EF939A1CA43B}">
  <dimension ref="A1:P63"/>
  <sheetViews>
    <sheetView topLeftCell="A44" workbookViewId="0">
      <selection activeCell="C65" sqref="C65"/>
    </sheetView>
  </sheetViews>
  <sheetFormatPr baseColWidth="10" defaultColWidth="11" defaultRowHeight="15"/>
  <cols>
    <col min="1" max="1" width="18.1640625" bestFit="1" customWidth="1"/>
    <col min="2" max="2" width="11" bestFit="1" customWidth="1"/>
    <col min="3" max="3" width="18.5" bestFit="1" customWidth="1"/>
    <col min="4" max="4" width="8.33203125" bestFit="1" customWidth="1"/>
    <col min="5" max="5" width="54.5" bestFit="1" customWidth="1"/>
    <col min="6" max="6" width="18.5" bestFit="1" customWidth="1"/>
    <col min="7" max="7" width="17.6640625" bestFit="1" customWidth="1"/>
    <col min="8" max="8" width="83.83203125" customWidth="1"/>
    <col min="9" max="9" width="30.6640625" bestFit="1" customWidth="1"/>
    <col min="10" max="10" width="11" bestFit="1" customWidth="1"/>
    <col min="11" max="11" width="20.6640625" bestFit="1" customWidth="1"/>
    <col min="12" max="12" width="11" bestFit="1" customWidth="1"/>
    <col min="13" max="13" width="12.33203125" bestFit="1" customWidth="1"/>
    <col min="14" max="14" width="9.1640625" bestFit="1" customWidth="1"/>
    <col min="15" max="15" width="12.1640625" bestFit="1" customWidth="1"/>
    <col min="16" max="16" width="6" bestFit="1" customWidth="1"/>
  </cols>
  <sheetData>
    <row r="1" spans="1:14">
      <c r="A1" t="s">
        <v>157</v>
      </c>
      <c r="B1" t="s">
        <v>158</v>
      </c>
      <c r="C1" t="s">
        <v>35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165</v>
      </c>
      <c r="J1" t="s">
        <v>166</v>
      </c>
      <c r="K1" t="s">
        <v>165</v>
      </c>
      <c r="L1" t="s">
        <v>166</v>
      </c>
      <c r="M1" t="s">
        <v>165</v>
      </c>
      <c r="N1" t="s">
        <v>166</v>
      </c>
    </row>
    <row r="2" spans="1:14">
      <c r="A2" t="s">
        <v>0</v>
      </c>
      <c r="B2" s="1">
        <v>42846</v>
      </c>
      <c r="C2" s="1"/>
      <c r="D2">
        <v>1</v>
      </c>
      <c r="G2">
        <v>1</v>
      </c>
      <c r="H2" t="s">
        <v>3</v>
      </c>
      <c r="I2" t="s">
        <v>1</v>
      </c>
      <c r="J2" t="s">
        <v>2</v>
      </c>
    </row>
    <row r="3" spans="1:14">
      <c r="A3" t="s">
        <v>4</v>
      </c>
      <c r="B3" s="1">
        <v>42826</v>
      </c>
      <c r="C3" s="1"/>
      <c r="D3" t="s">
        <v>156</v>
      </c>
      <c r="E3" t="s">
        <v>5</v>
      </c>
      <c r="G3">
        <v>0</v>
      </c>
    </row>
    <row r="4" spans="1:14">
      <c r="A4" t="s">
        <v>6</v>
      </c>
      <c r="B4" s="1">
        <v>42951</v>
      </c>
      <c r="C4" s="1"/>
      <c r="D4">
        <v>3</v>
      </c>
      <c r="E4" t="s">
        <v>7</v>
      </c>
      <c r="G4">
        <v>1</v>
      </c>
      <c r="H4" t="s">
        <v>10</v>
      </c>
      <c r="I4" t="s">
        <v>8</v>
      </c>
      <c r="J4" t="s">
        <v>9</v>
      </c>
    </row>
    <row r="5" spans="1:14">
      <c r="A5" t="s">
        <v>11</v>
      </c>
      <c r="B5" s="1">
        <v>42996</v>
      </c>
      <c r="C5" s="1"/>
      <c r="D5">
        <v>1</v>
      </c>
      <c r="E5" t="s">
        <v>12</v>
      </c>
      <c r="G5">
        <v>1</v>
      </c>
      <c r="H5" t="s">
        <v>14</v>
      </c>
      <c r="I5" t="s">
        <v>13</v>
      </c>
      <c r="J5">
        <v>2013</v>
      </c>
    </row>
    <row r="6" spans="1:14">
      <c r="A6" t="s">
        <v>15</v>
      </c>
      <c r="B6" s="1">
        <v>43001</v>
      </c>
      <c r="C6" s="1"/>
      <c r="D6" t="s">
        <v>156</v>
      </c>
      <c r="E6" t="s">
        <v>16</v>
      </c>
      <c r="G6">
        <v>2</v>
      </c>
      <c r="H6" t="s">
        <v>19</v>
      </c>
      <c r="I6" t="s">
        <v>17</v>
      </c>
      <c r="J6">
        <v>2011</v>
      </c>
      <c r="K6" t="s">
        <v>18</v>
      </c>
      <c r="L6">
        <v>2017</v>
      </c>
    </row>
    <row r="7" spans="1:14">
      <c r="A7" t="s">
        <v>20</v>
      </c>
      <c r="B7" s="1">
        <v>43028</v>
      </c>
      <c r="C7" s="1"/>
      <c r="D7">
        <v>1</v>
      </c>
      <c r="E7" t="s">
        <v>21</v>
      </c>
      <c r="G7">
        <v>1</v>
      </c>
      <c r="H7" t="s">
        <v>23</v>
      </c>
      <c r="I7" t="s">
        <v>22</v>
      </c>
      <c r="J7">
        <v>2015</v>
      </c>
    </row>
    <row r="8" spans="1:14">
      <c r="A8" t="s">
        <v>24</v>
      </c>
      <c r="B8" s="1">
        <v>43032</v>
      </c>
      <c r="C8" s="1"/>
      <c r="D8" t="s">
        <v>156</v>
      </c>
      <c r="E8" t="s">
        <v>25</v>
      </c>
      <c r="G8">
        <v>1</v>
      </c>
      <c r="H8" t="s">
        <v>27</v>
      </c>
      <c r="I8" t="s">
        <v>26</v>
      </c>
      <c r="J8">
        <v>2009</v>
      </c>
    </row>
    <row r="9" spans="1:14">
      <c r="A9" t="s">
        <v>28</v>
      </c>
      <c r="B9" s="1">
        <v>43032</v>
      </c>
      <c r="C9" s="1"/>
      <c r="D9" t="s">
        <v>156</v>
      </c>
      <c r="E9" t="s">
        <v>29</v>
      </c>
      <c r="G9">
        <v>1</v>
      </c>
      <c r="H9" t="s">
        <v>27</v>
      </c>
      <c r="I9" t="s">
        <v>30</v>
      </c>
      <c r="J9">
        <v>2012</v>
      </c>
    </row>
    <row r="10" spans="1:14">
      <c r="A10" t="s">
        <v>31</v>
      </c>
      <c r="B10" s="1">
        <v>43033</v>
      </c>
      <c r="C10" s="1"/>
      <c r="D10" t="s">
        <v>156</v>
      </c>
      <c r="E10" t="s">
        <v>32</v>
      </c>
      <c r="G10">
        <v>2</v>
      </c>
      <c r="H10" t="s">
        <v>33</v>
      </c>
      <c r="I10" t="s">
        <v>164</v>
      </c>
      <c r="J10">
        <v>2000</v>
      </c>
      <c r="K10" t="s">
        <v>164</v>
      </c>
      <c r="L10">
        <v>2004</v>
      </c>
    </row>
    <row r="11" spans="1:14">
      <c r="A11" t="s">
        <v>34</v>
      </c>
      <c r="B11" s="1">
        <v>43037</v>
      </c>
      <c r="C11" t="s">
        <v>35</v>
      </c>
      <c r="D11" t="s">
        <v>156</v>
      </c>
      <c r="E11" t="s">
        <v>25</v>
      </c>
      <c r="G11">
        <v>0</v>
      </c>
    </row>
    <row r="12" spans="1:14">
      <c r="A12" t="s">
        <v>36</v>
      </c>
      <c r="B12" s="1">
        <v>43039</v>
      </c>
      <c r="C12" s="1"/>
      <c r="D12" t="s">
        <v>156</v>
      </c>
      <c r="E12" t="s">
        <v>25</v>
      </c>
      <c r="G12">
        <v>3</v>
      </c>
      <c r="H12" t="s">
        <v>38</v>
      </c>
      <c r="I12" t="s">
        <v>164</v>
      </c>
      <c r="J12" t="s">
        <v>37</v>
      </c>
      <c r="K12" t="s">
        <v>164</v>
      </c>
      <c r="L12">
        <v>2015</v>
      </c>
      <c r="M12" t="s">
        <v>164</v>
      </c>
      <c r="N12" t="s">
        <v>37</v>
      </c>
    </row>
    <row r="13" spans="1:14">
      <c r="A13" t="s">
        <v>39</v>
      </c>
      <c r="B13" s="1">
        <v>43041</v>
      </c>
      <c r="C13" t="s">
        <v>35</v>
      </c>
      <c r="D13" t="s">
        <v>156</v>
      </c>
      <c r="G13">
        <v>2</v>
      </c>
      <c r="H13" t="s">
        <v>40</v>
      </c>
      <c r="I13" t="s">
        <v>164</v>
      </c>
      <c r="J13">
        <v>2014</v>
      </c>
      <c r="K13" t="s">
        <v>164</v>
      </c>
      <c r="L13">
        <v>2015</v>
      </c>
    </row>
    <row r="14" spans="1:14">
      <c r="A14" t="s">
        <v>41</v>
      </c>
      <c r="B14" s="1">
        <v>43042</v>
      </c>
      <c r="C14" t="s">
        <v>35</v>
      </c>
      <c r="D14" t="s">
        <v>156</v>
      </c>
      <c r="E14" t="s">
        <v>42</v>
      </c>
      <c r="G14">
        <v>1</v>
      </c>
      <c r="H14" t="s">
        <v>44</v>
      </c>
      <c r="I14" t="s">
        <v>43</v>
      </c>
      <c r="J14">
        <v>2015</v>
      </c>
    </row>
    <row r="15" spans="1:14">
      <c r="A15" t="s">
        <v>45</v>
      </c>
      <c r="B15" s="1">
        <v>43049</v>
      </c>
      <c r="C15" s="1"/>
      <c r="D15" t="s">
        <v>156</v>
      </c>
      <c r="G15">
        <v>1</v>
      </c>
      <c r="H15" t="s">
        <v>47</v>
      </c>
      <c r="I15" t="s">
        <v>46</v>
      </c>
      <c r="J15">
        <v>2005</v>
      </c>
    </row>
    <row r="16" spans="1:14">
      <c r="A16" t="s">
        <v>48</v>
      </c>
      <c r="B16" s="1">
        <v>43052</v>
      </c>
      <c r="C16" s="1"/>
      <c r="D16">
        <v>1</v>
      </c>
      <c r="E16" t="s">
        <v>49</v>
      </c>
      <c r="G16">
        <v>1</v>
      </c>
      <c r="H16" t="s">
        <v>51</v>
      </c>
      <c r="I16" t="s">
        <v>50</v>
      </c>
      <c r="J16">
        <v>2016</v>
      </c>
      <c r="L16" t="s">
        <v>167</v>
      </c>
    </row>
    <row r="17" spans="1:12">
      <c r="A17" t="s">
        <v>52</v>
      </c>
      <c r="B17" s="1">
        <v>43054</v>
      </c>
      <c r="C17" s="1"/>
      <c r="D17">
        <v>1</v>
      </c>
      <c r="E17" t="s">
        <v>53</v>
      </c>
      <c r="G17">
        <v>0</v>
      </c>
    </row>
    <row r="18" spans="1:12">
      <c r="A18" t="s">
        <v>54</v>
      </c>
      <c r="B18" s="1">
        <v>43055</v>
      </c>
      <c r="C18" s="1"/>
      <c r="D18" t="s">
        <v>156</v>
      </c>
      <c r="E18" t="s">
        <v>21</v>
      </c>
      <c r="G18">
        <v>0</v>
      </c>
    </row>
    <row r="19" spans="1:12">
      <c r="A19" t="s">
        <v>55</v>
      </c>
      <c r="B19" s="1">
        <v>43059</v>
      </c>
      <c r="C19" s="1"/>
      <c r="D19" t="s">
        <v>156</v>
      </c>
      <c r="E19" t="s">
        <v>56</v>
      </c>
      <c r="G19">
        <v>1</v>
      </c>
      <c r="H19" t="s">
        <v>57</v>
      </c>
      <c r="I19" t="s">
        <v>164</v>
      </c>
      <c r="J19">
        <v>2012</v>
      </c>
    </row>
    <row r="20" spans="1:12">
      <c r="A20" t="s">
        <v>58</v>
      </c>
      <c r="B20" s="1">
        <v>43059</v>
      </c>
      <c r="C20" s="1"/>
      <c r="D20">
        <v>8</v>
      </c>
      <c r="E20" t="s">
        <v>21</v>
      </c>
      <c r="G20">
        <v>1</v>
      </c>
      <c r="H20" t="s">
        <v>60</v>
      </c>
      <c r="I20" t="s">
        <v>164</v>
      </c>
      <c r="J20" t="s">
        <v>59</v>
      </c>
    </row>
    <row r="21" spans="1:12">
      <c r="A21" t="s">
        <v>61</v>
      </c>
      <c r="B21" s="1">
        <v>43068</v>
      </c>
      <c r="C21" s="1"/>
      <c r="D21" t="s">
        <v>156</v>
      </c>
      <c r="E21" t="s">
        <v>62</v>
      </c>
      <c r="G21">
        <v>2</v>
      </c>
      <c r="H21" t="s">
        <v>63</v>
      </c>
      <c r="I21" t="s">
        <v>164</v>
      </c>
      <c r="J21">
        <v>2009</v>
      </c>
      <c r="K21" t="s">
        <v>164</v>
      </c>
      <c r="L21">
        <v>2001</v>
      </c>
    </row>
    <row r="22" spans="1:12">
      <c r="A22" t="s">
        <v>64</v>
      </c>
      <c r="B22" s="1">
        <v>43068</v>
      </c>
      <c r="C22" s="1"/>
      <c r="D22" t="s">
        <v>156</v>
      </c>
      <c r="E22" t="s">
        <v>21</v>
      </c>
      <c r="G22">
        <v>1</v>
      </c>
      <c r="H22" t="s">
        <v>66</v>
      </c>
      <c r="I22" t="s">
        <v>65</v>
      </c>
      <c r="J22">
        <v>2015</v>
      </c>
    </row>
    <row r="23" spans="1:12">
      <c r="A23" t="s">
        <v>67</v>
      </c>
      <c r="B23" s="1">
        <v>43070</v>
      </c>
      <c r="C23" s="1"/>
      <c r="D23" t="s">
        <v>156</v>
      </c>
      <c r="E23" t="s">
        <v>68</v>
      </c>
      <c r="G23">
        <v>1</v>
      </c>
      <c r="H23" t="s">
        <v>70</v>
      </c>
      <c r="I23" t="s">
        <v>69</v>
      </c>
      <c r="J23">
        <v>2016</v>
      </c>
    </row>
    <row r="24" spans="1:12">
      <c r="A24" t="s">
        <v>71</v>
      </c>
      <c r="B24" s="1">
        <v>43075</v>
      </c>
      <c r="C24" s="1" t="s">
        <v>35</v>
      </c>
      <c r="D24" t="s">
        <v>156</v>
      </c>
      <c r="E24" t="s">
        <v>25</v>
      </c>
      <c r="G24">
        <v>1</v>
      </c>
      <c r="H24" t="s">
        <v>73</v>
      </c>
      <c r="I24" t="s">
        <v>164</v>
      </c>
      <c r="J24" t="s">
        <v>72</v>
      </c>
    </row>
    <row r="25" spans="1:12">
      <c r="A25" t="s">
        <v>74</v>
      </c>
      <c r="B25" s="1">
        <v>43075</v>
      </c>
      <c r="C25" s="1"/>
      <c r="D25" t="s">
        <v>156</v>
      </c>
      <c r="G25">
        <v>1</v>
      </c>
      <c r="H25" t="s">
        <v>75</v>
      </c>
      <c r="I25" t="s">
        <v>164</v>
      </c>
      <c r="J25">
        <v>2012</v>
      </c>
    </row>
    <row r="26" spans="1:12">
      <c r="A26" t="s">
        <v>76</v>
      </c>
      <c r="B26" s="1">
        <v>43077</v>
      </c>
      <c r="C26" s="1"/>
      <c r="D26" t="s">
        <v>77</v>
      </c>
      <c r="E26" t="s">
        <v>21</v>
      </c>
      <c r="G26">
        <v>0</v>
      </c>
    </row>
    <row r="27" spans="1:12">
      <c r="A27" t="s">
        <v>78</v>
      </c>
      <c r="B27" s="1">
        <v>43080</v>
      </c>
      <c r="C27" s="1"/>
      <c r="D27">
        <v>1</v>
      </c>
      <c r="E27" t="s">
        <v>56</v>
      </c>
      <c r="G27">
        <v>1</v>
      </c>
      <c r="H27" t="s">
        <v>80</v>
      </c>
      <c r="I27" t="s">
        <v>79</v>
      </c>
      <c r="J27">
        <v>2016</v>
      </c>
    </row>
    <row r="28" spans="1:12">
      <c r="A28" t="s">
        <v>81</v>
      </c>
      <c r="B28" s="1">
        <v>43080</v>
      </c>
      <c r="C28" s="1"/>
      <c r="D28">
        <v>1</v>
      </c>
      <c r="E28" t="s">
        <v>56</v>
      </c>
      <c r="G28">
        <v>1</v>
      </c>
      <c r="H28" t="s">
        <v>80</v>
      </c>
      <c r="I28" t="s">
        <v>79</v>
      </c>
      <c r="J28">
        <v>2016</v>
      </c>
    </row>
    <row r="29" spans="1:12">
      <c r="A29" t="s">
        <v>82</v>
      </c>
      <c r="B29" s="1">
        <v>43080</v>
      </c>
      <c r="C29" s="1"/>
      <c r="D29">
        <v>1</v>
      </c>
      <c r="E29" t="s">
        <v>56</v>
      </c>
      <c r="G29">
        <v>1</v>
      </c>
      <c r="H29" t="s">
        <v>80</v>
      </c>
      <c r="I29" t="s">
        <v>79</v>
      </c>
      <c r="J29">
        <v>2016</v>
      </c>
    </row>
    <row r="30" spans="1:12">
      <c r="A30" t="s">
        <v>83</v>
      </c>
      <c r="B30" s="1">
        <v>43080</v>
      </c>
      <c r="C30" s="1"/>
      <c r="D30">
        <v>1</v>
      </c>
      <c r="E30" t="s">
        <v>56</v>
      </c>
      <c r="G30">
        <v>1</v>
      </c>
      <c r="H30" t="s">
        <v>80</v>
      </c>
      <c r="I30" t="s">
        <v>79</v>
      </c>
      <c r="J30">
        <v>2016</v>
      </c>
    </row>
    <row r="31" spans="1:12">
      <c r="A31" t="s">
        <v>84</v>
      </c>
      <c r="B31" s="1">
        <v>43080</v>
      </c>
      <c r="C31" s="1"/>
      <c r="D31">
        <v>1</v>
      </c>
      <c r="E31" t="s">
        <v>56</v>
      </c>
      <c r="G31">
        <v>1</v>
      </c>
      <c r="H31" t="s">
        <v>80</v>
      </c>
      <c r="I31" t="s">
        <v>85</v>
      </c>
      <c r="J31">
        <v>2016</v>
      </c>
    </row>
    <row r="32" spans="1:12">
      <c r="A32" t="s">
        <v>86</v>
      </c>
      <c r="B32" s="1">
        <v>43080</v>
      </c>
      <c r="C32" s="1" t="s">
        <v>35</v>
      </c>
      <c r="D32">
        <v>1</v>
      </c>
      <c r="E32" t="s">
        <v>87</v>
      </c>
      <c r="F32" t="s">
        <v>35</v>
      </c>
      <c r="G32">
        <v>0</v>
      </c>
    </row>
    <row r="33" spans="1:16">
      <c r="A33" t="s">
        <v>89</v>
      </c>
      <c r="B33" s="1">
        <v>43082</v>
      </c>
      <c r="C33" s="1"/>
      <c r="D33" t="s">
        <v>156</v>
      </c>
      <c r="E33" t="s">
        <v>56</v>
      </c>
      <c r="G33">
        <v>2</v>
      </c>
      <c r="H33" t="s">
        <v>88</v>
      </c>
      <c r="I33" t="s">
        <v>164</v>
      </c>
      <c r="J33">
        <v>2000</v>
      </c>
      <c r="K33" t="s">
        <v>90</v>
      </c>
      <c r="L33" t="s">
        <v>91</v>
      </c>
    </row>
    <row r="34" spans="1:16">
      <c r="A34" t="s">
        <v>92</v>
      </c>
      <c r="B34" s="1">
        <v>43090</v>
      </c>
      <c r="C34" s="1"/>
      <c r="D34">
        <v>2</v>
      </c>
      <c r="E34" t="s">
        <v>87</v>
      </c>
      <c r="G34">
        <v>2</v>
      </c>
      <c r="H34" t="s">
        <v>94</v>
      </c>
      <c r="I34" t="s">
        <v>93</v>
      </c>
      <c r="J34" t="s">
        <v>2</v>
      </c>
      <c r="K34" t="s">
        <v>164</v>
      </c>
      <c r="L34">
        <v>2014</v>
      </c>
    </row>
    <row r="35" spans="1:16">
      <c r="A35" t="s">
        <v>95</v>
      </c>
      <c r="B35" s="1">
        <v>43090</v>
      </c>
      <c r="C35" s="1"/>
      <c r="D35">
        <v>4</v>
      </c>
      <c r="E35" t="s">
        <v>87</v>
      </c>
      <c r="G35">
        <v>3</v>
      </c>
      <c r="H35" t="s">
        <v>94</v>
      </c>
      <c r="I35" t="s">
        <v>164</v>
      </c>
      <c r="J35">
        <v>2017</v>
      </c>
      <c r="K35" t="s">
        <v>164</v>
      </c>
      <c r="L35">
        <v>2009</v>
      </c>
      <c r="M35" t="s">
        <v>164</v>
      </c>
      <c r="N35">
        <v>2017</v>
      </c>
    </row>
    <row r="36" spans="1:16">
      <c r="A36" t="s">
        <v>96</v>
      </c>
      <c r="B36" s="1">
        <v>43090</v>
      </c>
      <c r="C36" s="1"/>
      <c r="D36">
        <v>5</v>
      </c>
      <c r="E36" t="s">
        <v>25</v>
      </c>
      <c r="G36">
        <v>4</v>
      </c>
      <c r="I36" t="s">
        <v>98</v>
      </c>
      <c r="J36">
        <v>2008</v>
      </c>
      <c r="K36" t="s">
        <v>97</v>
      </c>
      <c r="L36">
        <v>2012</v>
      </c>
      <c r="M36" t="s">
        <v>164</v>
      </c>
      <c r="N36" t="s">
        <v>99</v>
      </c>
      <c r="O36" t="s">
        <v>100</v>
      </c>
      <c r="P36">
        <v>2008</v>
      </c>
    </row>
    <row r="37" spans="1:16">
      <c r="A37" t="s">
        <v>101</v>
      </c>
      <c r="B37" s="1">
        <v>43092</v>
      </c>
      <c r="C37" s="1"/>
      <c r="D37" t="s">
        <v>156</v>
      </c>
      <c r="E37" t="s">
        <v>87</v>
      </c>
      <c r="G37">
        <v>1</v>
      </c>
      <c r="I37" t="s">
        <v>164</v>
      </c>
      <c r="J37">
        <v>2017</v>
      </c>
    </row>
    <row r="38" spans="1:16">
      <c r="A38" t="s">
        <v>102</v>
      </c>
      <c r="B38" s="1">
        <v>43092</v>
      </c>
      <c r="C38" s="1"/>
      <c r="D38">
        <v>1</v>
      </c>
      <c r="E38" t="s">
        <v>103</v>
      </c>
      <c r="G38">
        <v>1</v>
      </c>
      <c r="H38" t="s">
        <v>105</v>
      </c>
      <c r="I38" t="s">
        <v>104</v>
      </c>
      <c r="J38">
        <v>2015</v>
      </c>
    </row>
    <row r="39" spans="1:16">
      <c r="A39" t="s">
        <v>106</v>
      </c>
      <c r="B39" s="1">
        <v>43092</v>
      </c>
      <c r="C39" s="1"/>
      <c r="D39">
        <v>2</v>
      </c>
      <c r="E39" t="s">
        <v>87</v>
      </c>
      <c r="G39">
        <v>2</v>
      </c>
      <c r="H39" t="s">
        <v>109</v>
      </c>
      <c r="I39" t="s">
        <v>107</v>
      </c>
      <c r="J39">
        <v>2012</v>
      </c>
      <c r="K39" t="s">
        <v>108</v>
      </c>
      <c r="L39">
        <v>2014</v>
      </c>
    </row>
    <row r="40" spans="1:16">
      <c r="A40" t="s">
        <v>110</v>
      </c>
      <c r="B40" s="1">
        <v>43092</v>
      </c>
      <c r="C40" s="1"/>
      <c r="D40">
        <v>2</v>
      </c>
      <c r="E40" t="s">
        <v>103</v>
      </c>
      <c r="G40">
        <v>2</v>
      </c>
      <c r="H40" t="s">
        <v>112</v>
      </c>
      <c r="I40" t="s">
        <v>164</v>
      </c>
      <c r="J40">
        <v>2016</v>
      </c>
      <c r="K40" t="s">
        <v>164</v>
      </c>
      <c r="L40" t="s">
        <v>111</v>
      </c>
    </row>
    <row r="41" spans="1:16">
      <c r="A41" t="s">
        <v>113</v>
      </c>
      <c r="B41" s="1">
        <v>43096</v>
      </c>
      <c r="C41" s="1" t="s">
        <v>35</v>
      </c>
      <c r="D41">
        <v>1</v>
      </c>
      <c r="E41" t="s">
        <v>87</v>
      </c>
      <c r="G41">
        <v>0</v>
      </c>
    </row>
    <row r="42" spans="1:16">
      <c r="A42" t="s">
        <v>114</v>
      </c>
      <c r="B42" s="1">
        <v>43101</v>
      </c>
      <c r="C42" s="1"/>
      <c r="D42" t="s">
        <v>156</v>
      </c>
      <c r="G42">
        <v>1</v>
      </c>
      <c r="H42" t="s">
        <v>116</v>
      </c>
      <c r="I42" t="s">
        <v>115</v>
      </c>
      <c r="J42">
        <v>1970</v>
      </c>
    </row>
    <row r="43" spans="1:16">
      <c r="A43" t="s">
        <v>117</v>
      </c>
      <c r="B43" s="1">
        <v>43103</v>
      </c>
      <c r="C43" s="1"/>
      <c r="D43">
        <v>1</v>
      </c>
      <c r="E43" t="s">
        <v>87</v>
      </c>
      <c r="G43">
        <v>1</v>
      </c>
      <c r="H43" t="s">
        <v>118</v>
      </c>
      <c r="I43" t="s">
        <v>164</v>
      </c>
      <c r="J43">
        <v>2016</v>
      </c>
    </row>
    <row r="44" spans="1:16">
      <c r="A44" t="s">
        <v>119</v>
      </c>
      <c r="B44" s="1">
        <v>43105</v>
      </c>
      <c r="C44" s="1"/>
      <c r="D44" t="s">
        <v>156</v>
      </c>
      <c r="E44" t="s">
        <v>103</v>
      </c>
      <c r="G44">
        <v>0</v>
      </c>
    </row>
    <row r="45" spans="1:16">
      <c r="A45" t="s">
        <v>120</v>
      </c>
      <c r="B45" s="1">
        <v>43110</v>
      </c>
      <c r="C45" s="1"/>
      <c r="D45" t="s">
        <v>156</v>
      </c>
      <c r="E45" t="s">
        <v>121</v>
      </c>
      <c r="G45">
        <v>2</v>
      </c>
      <c r="H45" t="s">
        <v>122</v>
      </c>
      <c r="I45" t="s">
        <v>164</v>
      </c>
      <c r="J45">
        <v>2001</v>
      </c>
      <c r="K45" t="s">
        <v>164</v>
      </c>
      <c r="L45">
        <v>2017</v>
      </c>
    </row>
    <row r="46" spans="1:16">
      <c r="A46" t="s">
        <v>123</v>
      </c>
      <c r="B46" s="1">
        <v>43118</v>
      </c>
      <c r="C46" s="1"/>
      <c r="D46">
        <v>2</v>
      </c>
      <c r="E46" t="s">
        <v>25</v>
      </c>
      <c r="F46" t="s">
        <v>124</v>
      </c>
      <c r="G46">
        <v>0</v>
      </c>
    </row>
    <row r="47" spans="1:16">
      <c r="A47" t="s">
        <v>125</v>
      </c>
      <c r="B47" s="1">
        <v>43122</v>
      </c>
      <c r="C47" s="1"/>
      <c r="D47" t="s">
        <v>156</v>
      </c>
      <c r="E47" t="s">
        <v>87</v>
      </c>
      <c r="G47">
        <v>4</v>
      </c>
      <c r="H47" t="s">
        <v>130</v>
      </c>
      <c r="I47" t="s">
        <v>126</v>
      </c>
      <c r="J47">
        <v>1979</v>
      </c>
      <c r="K47" t="s">
        <v>127</v>
      </c>
      <c r="L47">
        <v>1977</v>
      </c>
      <c r="M47" t="s">
        <v>128</v>
      </c>
      <c r="N47">
        <v>1991</v>
      </c>
      <c r="O47" t="s">
        <v>129</v>
      </c>
      <c r="P47">
        <v>1977</v>
      </c>
    </row>
    <row r="48" spans="1:16">
      <c r="A48" t="s">
        <v>131</v>
      </c>
      <c r="B48" s="1">
        <v>43129</v>
      </c>
      <c r="C48" s="1"/>
      <c r="D48">
        <v>1</v>
      </c>
      <c r="E48" t="s">
        <v>103</v>
      </c>
      <c r="F48" t="s">
        <v>132</v>
      </c>
      <c r="G48">
        <v>0</v>
      </c>
    </row>
    <row r="49" spans="1:12">
      <c r="A49" t="s">
        <v>133</v>
      </c>
      <c r="B49" s="1">
        <v>43129</v>
      </c>
      <c r="C49" s="1" t="s">
        <v>35</v>
      </c>
      <c r="D49" t="s">
        <v>156</v>
      </c>
      <c r="E49" t="s">
        <v>134</v>
      </c>
      <c r="G49">
        <v>0</v>
      </c>
    </row>
    <row r="50" spans="1:12">
      <c r="A50" t="s">
        <v>135</v>
      </c>
      <c r="B50" s="1">
        <v>43137</v>
      </c>
      <c r="C50" s="1"/>
      <c r="D50" t="s">
        <v>156</v>
      </c>
      <c r="E50" t="s">
        <v>68</v>
      </c>
      <c r="G50">
        <v>2</v>
      </c>
      <c r="H50" t="s">
        <v>137</v>
      </c>
      <c r="I50" t="s">
        <v>164</v>
      </c>
      <c r="J50" t="s">
        <v>136</v>
      </c>
      <c r="K50" t="s">
        <v>164</v>
      </c>
      <c r="L50">
        <v>2017</v>
      </c>
    </row>
    <row r="51" spans="1:12">
      <c r="A51" t="s">
        <v>138</v>
      </c>
      <c r="B51" s="1">
        <v>43157</v>
      </c>
      <c r="C51" s="1"/>
      <c r="D51">
        <v>1</v>
      </c>
      <c r="G51">
        <v>1</v>
      </c>
      <c r="H51" t="s">
        <v>139</v>
      </c>
      <c r="I51" t="s">
        <v>164</v>
      </c>
      <c r="J51">
        <v>2013</v>
      </c>
    </row>
    <row r="52" spans="1:12">
      <c r="A52" t="s">
        <v>140</v>
      </c>
      <c r="B52" s="1">
        <v>43159</v>
      </c>
      <c r="C52" s="1"/>
      <c r="D52">
        <v>1</v>
      </c>
      <c r="G52">
        <v>0</v>
      </c>
    </row>
    <row r="53" spans="1:12">
      <c r="A53" t="s">
        <v>141</v>
      </c>
      <c r="B53" s="1">
        <v>43178</v>
      </c>
      <c r="C53" s="1"/>
      <c r="D53">
        <v>2</v>
      </c>
      <c r="E53" t="s">
        <v>25</v>
      </c>
      <c r="G53">
        <v>2</v>
      </c>
      <c r="H53" t="s">
        <v>142</v>
      </c>
      <c r="I53" t="s">
        <v>164</v>
      </c>
      <c r="J53">
        <v>2013</v>
      </c>
      <c r="K53" t="s">
        <v>164</v>
      </c>
      <c r="L53">
        <v>2016</v>
      </c>
    </row>
    <row r="54" spans="1:12">
      <c r="A54" t="s">
        <v>143</v>
      </c>
      <c r="B54" s="1">
        <v>43216</v>
      </c>
      <c r="C54" s="1"/>
      <c r="D54">
        <v>3</v>
      </c>
      <c r="G54">
        <v>1</v>
      </c>
      <c r="H54" t="s">
        <v>144</v>
      </c>
      <c r="I54" t="s">
        <v>164</v>
      </c>
      <c r="J54">
        <v>1990</v>
      </c>
    </row>
    <row r="55" spans="1:12">
      <c r="A55" t="s">
        <v>145</v>
      </c>
      <c r="B55" s="1">
        <v>43297</v>
      </c>
      <c r="C55" s="1"/>
      <c r="D55" t="s">
        <v>156</v>
      </c>
      <c r="E55" t="s">
        <v>146</v>
      </c>
      <c r="G55">
        <v>0</v>
      </c>
    </row>
    <row r="56" spans="1:12">
      <c r="A56" t="s">
        <v>147</v>
      </c>
      <c r="B56" s="1">
        <v>43297</v>
      </c>
      <c r="C56" s="1"/>
      <c r="D56" t="s">
        <v>156</v>
      </c>
      <c r="E56" t="s">
        <v>25</v>
      </c>
      <c r="G56">
        <v>2</v>
      </c>
      <c r="H56" t="s">
        <v>150</v>
      </c>
      <c r="I56" t="s">
        <v>148</v>
      </c>
      <c r="J56">
        <v>2014</v>
      </c>
      <c r="K56" t="s">
        <v>149</v>
      </c>
      <c r="L56">
        <v>2008</v>
      </c>
    </row>
    <row r="57" spans="1:12">
      <c r="A57" t="s">
        <v>151</v>
      </c>
      <c r="B57" s="1">
        <v>43308</v>
      </c>
      <c r="C57" s="1"/>
      <c r="D57" t="s">
        <v>156</v>
      </c>
      <c r="E57" t="s">
        <v>152</v>
      </c>
      <c r="G57">
        <v>0</v>
      </c>
    </row>
    <row r="58" spans="1:12">
      <c r="A58" t="s">
        <v>153</v>
      </c>
      <c r="B58" s="1">
        <v>43318</v>
      </c>
      <c r="C58" s="1"/>
      <c r="D58" t="s">
        <v>156</v>
      </c>
      <c r="E58" t="s">
        <v>154</v>
      </c>
      <c r="G58">
        <v>2</v>
      </c>
      <c r="H58" t="s">
        <v>155</v>
      </c>
      <c r="I58" t="s">
        <v>164</v>
      </c>
      <c r="J58">
        <v>2015</v>
      </c>
      <c r="K58" t="s">
        <v>164</v>
      </c>
      <c r="L58">
        <v>2016</v>
      </c>
    </row>
    <row r="59" spans="1:12" ht="23">
      <c r="A59" s="6"/>
      <c r="B59" s="5"/>
      <c r="I59" s="4" t="s">
        <v>171</v>
      </c>
      <c r="J59">
        <v>2018</v>
      </c>
    </row>
    <row r="60" spans="1:12" ht="23">
      <c r="A60" s="4"/>
      <c r="B60" s="5"/>
      <c r="I60" s="4" t="s">
        <v>174</v>
      </c>
      <c r="J60">
        <v>2016</v>
      </c>
    </row>
    <row r="61" spans="1:12" ht="23">
      <c r="I61" s="7" t="s">
        <v>175</v>
      </c>
      <c r="J61">
        <v>1997</v>
      </c>
    </row>
    <row r="62" spans="1:12" ht="23">
      <c r="I62" s="7" t="s">
        <v>176</v>
      </c>
      <c r="J62">
        <v>1922</v>
      </c>
    </row>
    <row r="63" spans="1:12">
      <c r="I63" t="s">
        <v>177</v>
      </c>
      <c r="J63">
        <v>1995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AD04-57B2-4046-9F5D-32DF921C0E08}">
  <dimension ref="A1:AS83"/>
  <sheetViews>
    <sheetView topLeftCell="A64" workbookViewId="0">
      <selection activeCell="K14" sqref="K14"/>
    </sheetView>
  </sheetViews>
  <sheetFormatPr baseColWidth="10" defaultColWidth="11" defaultRowHeight="15"/>
  <sheetData>
    <row r="1" spans="1:45">
      <c r="A1" t="s">
        <v>157</v>
      </c>
      <c r="B1" t="s">
        <v>165</v>
      </c>
      <c r="C1" s="2">
        <v>42005</v>
      </c>
      <c r="D1" s="2">
        <v>42036</v>
      </c>
      <c r="E1" s="2">
        <v>42064</v>
      </c>
      <c r="F1" s="2">
        <v>42095</v>
      </c>
      <c r="G1" s="2">
        <v>42125</v>
      </c>
      <c r="H1" s="2">
        <v>42156</v>
      </c>
      <c r="I1" s="2">
        <v>42186</v>
      </c>
      <c r="J1" s="2">
        <v>42217</v>
      </c>
      <c r="K1" s="2">
        <v>42248</v>
      </c>
      <c r="L1" s="2">
        <v>42278</v>
      </c>
      <c r="M1" s="2">
        <v>42309</v>
      </c>
      <c r="N1" s="2">
        <v>42339</v>
      </c>
      <c r="O1" s="2">
        <v>42370</v>
      </c>
      <c r="P1" s="2">
        <v>42401</v>
      </c>
      <c r="Q1" s="2">
        <v>42430</v>
      </c>
      <c r="R1" s="2">
        <v>42461</v>
      </c>
      <c r="S1" s="2">
        <v>42491</v>
      </c>
      <c r="T1" s="2">
        <v>42522</v>
      </c>
      <c r="U1" s="2">
        <v>42552</v>
      </c>
      <c r="V1" s="2">
        <v>42583</v>
      </c>
      <c r="W1" s="2">
        <v>42614</v>
      </c>
      <c r="X1" s="2">
        <v>42644</v>
      </c>
      <c r="Y1" s="2">
        <v>42675</v>
      </c>
      <c r="Z1" s="2">
        <v>42705</v>
      </c>
      <c r="AA1" s="2">
        <v>42736</v>
      </c>
      <c r="AB1" s="2">
        <v>42767</v>
      </c>
      <c r="AC1" s="2">
        <v>42795</v>
      </c>
      <c r="AD1" s="2">
        <v>42826</v>
      </c>
      <c r="AE1" s="2">
        <v>42856</v>
      </c>
      <c r="AF1" s="2">
        <v>42887</v>
      </c>
      <c r="AG1" s="2">
        <v>42917</v>
      </c>
      <c r="AH1" s="2">
        <v>42948</v>
      </c>
      <c r="AI1" s="2">
        <v>42979</v>
      </c>
      <c r="AJ1" s="2">
        <v>43009</v>
      </c>
      <c r="AK1" s="2">
        <v>43040</v>
      </c>
      <c r="AL1" s="2">
        <v>43070</v>
      </c>
      <c r="AM1" s="2">
        <v>43101</v>
      </c>
      <c r="AN1" s="2">
        <v>43132</v>
      </c>
      <c r="AO1" s="2">
        <v>43160</v>
      </c>
      <c r="AP1" s="2">
        <v>43191</v>
      </c>
      <c r="AQ1" s="2">
        <v>43221</v>
      </c>
      <c r="AR1" s="2">
        <v>43252</v>
      </c>
      <c r="AS1" s="2">
        <v>43282</v>
      </c>
    </row>
    <row r="2" spans="1:45">
      <c r="A2" t="s">
        <v>0</v>
      </c>
      <c r="B2" t="s">
        <v>1</v>
      </c>
      <c r="C2">
        <v>0</v>
      </c>
      <c r="D2">
        <v>0.14285714285714285</v>
      </c>
      <c r="E2">
        <v>0</v>
      </c>
      <c r="F2">
        <v>0</v>
      </c>
      <c r="G2">
        <v>0</v>
      </c>
      <c r="H2">
        <v>0</v>
      </c>
      <c r="I2">
        <v>0</v>
      </c>
      <c r="J2">
        <v>0.1111111111111111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0.5</v>
      </c>
      <c r="AE2">
        <v>2.3255813953488372E-2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0.01</v>
      </c>
      <c r="AQ2">
        <v>0</v>
      </c>
      <c r="AR2">
        <v>0</v>
      </c>
      <c r="AS2">
        <v>0</v>
      </c>
    </row>
    <row r="3" spans="1:45">
      <c r="A3" t="s">
        <v>6</v>
      </c>
      <c r="B3" t="s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0.25</v>
      </c>
      <c r="AE3">
        <v>0</v>
      </c>
      <c r="AF3">
        <v>0</v>
      </c>
      <c r="AG3">
        <v>0</v>
      </c>
      <c r="AH3">
        <v>7.8125E-2</v>
      </c>
      <c r="AI3">
        <v>0.01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>
      <c r="A4" t="s">
        <v>11</v>
      </c>
      <c r="B4" t="s">
        <v>13</v>
      </c>
      <c r="C4">
        <v>0</v>
      </c>
      <c r="D4">
        <v>0.125</v>
      </c>
      <c r="E4">
        <v>0.2</v>
      </c>
      <c r="F4">
        <v>0</v>
      </c>
      <c r="G4">
        <v>0</v>
      </c>
      <c r="H4">
        <v>0</v>
      </c>
      <c r="I4">
        <v>0.2</v>
      </c>
      <c r="J4">
        <v>0.22222222222222221</v>
      </c>
      <c r="K4">
        <v>0.5</v>
      </c>
      <c r="L4">
        <v>0.2</v>
      </c>
      <c r="M4">
        <v>0.25</v>
      </c>
      <c r="N4">
        <v>0.5</v>
      </c>
      <c r="O4">
        <v>0.6</v>
      </c>
      <c r="P4">
        <v>0.66666666666666663</v>
      </c>
      <c r="Q4">
        <v>2</v>
      </c>
      <c r="R4">
        <v>9.8000000000000007</v>
      </c>
      <c r="S4">
        <v>2</v>
      </c>
      <c r="T4">
        <v>2</v>
      </c>
      <c r="U4">
        <v>6.4</v>
      </c>
      <c r="V4">
        <v>3.4</v>
      </c>
      <c r="W4">
        <v>1.75</v>
      </c>
      <c r="X4">
        <v>17.333333333333332</v>
      </c>
      <c r="Y4">
        <v>2.3333333333333335</v>
      </c>
      <c r="Z4">
        <v>0.75</v>
      </c>
      <c r="AA4">
        <v>0.375</v>
      </c>
      <c r="AB4">
        <v>0.4</v>
      </c>
      <c r="AC4">
        <v>0.33333333333333331</v>
      </c>
      <c r="AD4">
        <v>9.0909090909090912E-2</v>
      </c>
      <c r="AE4">
        <v>0.2</v>
      </c>
      <c r="AF4">
        <v>0.33333333333333331</v>
      </c>
      <c r="AG4">
        <v>0.77</v>
      </c>
      <c r="AH4">
        <v>0.11538461538461539</v>
      </c>
      <c r="AI4">
        <v>0.4631578947368421</v>
      </c>
      <c r="AJ4">
        <v>0.55555555555555558</v>
      </c>
      <c r="AK4">
        <v>0.16666666666666666</v>
      </c>
      <c r="AL4">
        <v>0.375</v>
      </c>
      <c r="AM4">
        <v>0.25</v>
      </c>
      <c r="AN4">
        <v>0.2857142857142857</v>
      </c>
      <c r="AO4">
        <v>0.14285714285714285</v>
      </c>
      <c r="AP4">
        <v>0.25</v>
      </c>
      <c r="AQ4">
        <v>0.22222222222222221</v>
      </c>
      <c r="AR4">
        <v>0.16666666666666666</v>
      </c>
      <c r="AS4">
        <v>0.14285714285714285</v>
      </c>
    </row>
    <row r="5" spans="1:45">
      <c r="A5" t="s">
        <v>15</v>
      </c>
      <c r="B5" t="s">
        <v>17</v>
      </c>
      <c r="C5">
        <v>0.4</v>
      </c>
      <c r="D5">
        <v>0.5714285714285714</v>
      </c>
      <c r="E5">
        <v>0.42857142857142855</v>
      </c>
      <c r="F5">
        <v>0.42857142857142855</v>
      </c>
      <c r="G5">
        <v>0.66666666666666663</v>
      </c>
      <c r="H5">
        <v>0.8</v>
      </c>
      <c r="I5">
        <v>0.5</v>
      </c>
      <c r="J5">
        <v>0.5</v>
      </c>
      <c r="K5">
        <v>0.6</v>
      </c>
      <c r="L5">
        <v>0.44444444444444442</v>
      </c>
      <c r="M5">
        <v>0.7142857142857143</v>
      </c>
      <c r="N5">
        <v>0.44444444444444442</v>
      </c>
      <c r="O5">
        <v>0.55555555555555558</v>
      </c>
      <c r="P5">
        <v>1</v>
      </c>
      <c r="Q5">
        <v>0.66666666666666663</v>
      </c>
      <c r="R5">
        <v>0.8</v>
      </c>
      <c r="S5">
        <v>0.4</v>
      </c>
      <c r="T5">
        <v>1</v>
      </c>
      <c r="U5">
        <v>0.6</v>
      </c>
      <c r="V5">
        <v>0.8</v>
      </c>
      <c r="W5">
        <v>1</v>
      </c>
      <c r="X5">
        <v>0.6</v>
      </c>
      <c r="Y5">
        <v>1.5</v>
      </c>
      <c r="Z5">
        <v>0.6</v>
      </c>
      <c r="AA5">
        <v>1</v>
      </c>
      <c r="AB5">
        <v>0.6</v>
      </c>
      <c r="AC5">
        <v>0.6</v>
      </c>
      <c r="AD5">
        <v>1.5</v>
      </c>
      <c r="AE5">
        <v>0.5</v>
      </c>
      <c r="AF5">
        <v>0.6</v>
      </c>
      <c r="AG5">
        <v>0.6</v>
      </c>
      <c r="AH5">
        <v>0.5</v>
      </c>
      <c r="AI5">
        <v>0.03</v>
      </c>
      <c r="AJ5">
        <v>7.3170731707317069E-2</v>
      </c>
      <c r="AK5">
        <v>0.25</v>
      </c>
      <c r="AL5">
        <v>0.3</v>
      </c>
      <c r="AM5">
        <v>0.33333333333333331</v>
      </c>
      <c r="AN5">
        <v>0.16666666666666666</v>
      </c>
      <c r="AO5">
        <v>0.375</v>
      </c>
      <c r="AP5">
        <v>0.66666666666666663</v>
      </c>
      <c r="AQ5">
        <v>1</v>
      </c>
      <c r="AR5">
        <v>0.5</v>
      </c>
      <c r="AS5">
        <v>0.55555555555555558</v>
      </c>
    </row>
    <row r="6" spans="1:45">
      <c r="A6" t="s">
        <v>20</v>
      </c>
      <c r="B6" t="s">
        <v>22</v>
      </c>
      <c r="C6">
        <v>0</v>
      </c>
      <c r="D6">
        <v>0.33333333333333331</v>
      </c>
      <c r="E6">
        <v>0.33333333333333331</v>
      </c>
      <c r="F6">
        <v>11</v>
      </c>
      <c r="G6">
        <v>0.25</v>
      </c>
      <c r="H6">
        <v>0.4</v>
      </c>
      <c r="I6">
        <v>0</v>
      </c>
      <c r="J6">
        <v>0</v>
      </c>
      <c r="K6">
        <v>1</v>
      </c>
      <c r="L6">
        <v>1</v>
      </c>
      <c r="M6">
        <v>0</v>
      </c>
      <c r="N6">
        <v>3</v>
      </c>
      <c r="O6">
        <v>0</v>
      </c>
      <c r="P6">
        <v>0.33333333333333331</v>
      </c>
      <c r="Q6">
        <v>0</v>
      </c>
      <c r="R6">
        <v>0</v>
      </c>
      <c r="S6">
        <v>4.1666666666666664E-2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0.5</v>
      </c>
      <c r="AA6">
        <v>0</v>
      </c>
      <c r="AB6">
        <v>3</v>
      </c>
      <c r="AC6">
        <v>0.5</v>
      </c>
      <c r="AD6">
        <v>0</v>
      </c>
      <c r="AE6">
        <v>0.33333333333333331</v>
      </c>
      <c r="AF6">
        <v>0</v>
      </c>
      <c r="AG6">
        <v>0.5</v>
      </c>
      <c r="AH6">
        <v>0.33333333333333331</v>
      </c>
      <c r="AI6">
        <v>0</v>
      </c>
      <c r="AJ6">
        <v>0.25</v>
      </c>
      <c r="AK6">
        <v>0.17073170731707318</v>
      </c>
      <c r="AL6">
        <v>0.13333333333333333</v>
      </c>
      <c r="AM6">
        <v>0</v>
      </c>
      <c r="AN6">
        <v>0</v>
      </c>
      <c r="AO6">
        <v>0.33333333333333331</v>
      </c>
      <c r="AP6">
        <v>1</v>
      </c>
      <c r="AQ6">
        <v>0</v>
      </c>
      <c r="AR6">
        <v>0.2</v>
      </c>
      <c r="AS6">
        <v>0</v>
      </c>
    </row>
    <row r="7" spans="1:45">
      <c r="A7" t="s">
        <v>24</v>
      </c>
      <c r="B7" t="s">
        <v>26</v>
      </c>
      <c r="C7">
        <v>1</v>
      </c>
      <c r="D7">
        <v>3</v>
      </c>
      <c r="E7">
        <v>1</v>
      </c>
      <c r="F7">
        <v>1</v>
      </c>
      <c r="G7">
        <v>3</v>
      </c>
      <c r="H7">
        <v>1</v>
      </c>
      <c r="I7">
        <v>0</v>
      </c>
      <c r="J7">
        <v>0.5</v>
      </c>
      <c r="K7">
        <v>5</v>
      </c>
      <c r="L7">
        <v>1</v>
      </c>
      <c r="M7">
        <v>1</v>
      </c>
      <c r="N7">
        <v>1</v>
      </c>
      <c r="O7">
        <v>1</v>
      </c>
      <c r="P7">
        <v>0</v>
      </c>
      <c r="Q7">
        <v>3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2</v>
      </c>
      <c r="Z7">
        <v>1</v>
      </c>
      <c r="AA7">
        <v>2</v>
      </c>
      <c r="AB7">
        <v>1</v>
      </c>
      <c r="AC7">
        <v>2</v>
      </c>
      <c r="AD7">
        <v>2</v>
      </c>
      <c r="AE7">
        <v>1</v>
      </c>
      <c r="AF7">
        <v>1</v>
      </c>
      <c r="AG7">
        <v>1.5</v>
      </c>
      <c r="AH7">
        <v>1</v>
      </c>
      <c r="AI7">
        <v>0.25</v>
      </c>
      <c r="AJ7">
        <v>0.15</v>
      </c>
      <c r="AK7">
        <v>9.375E-2</v>
      </c>
      <c r="AL7">
        <v>0.46153846153846156</v>
      </c>
      <c r="AM7">
        <v>0.5</v>
      </c>
      <c r="AN7">
        <v>2</v>
      </c>
      <c r="AO7">
        <v>46</v>
      </c>
      <c r="AP7">
        <v>4.5</v>
      </c>
      <c r="AQ7">
        <v>1.5</v>
      </c>
      <c r="AR7">
        <v>4</v>
      </c>
      <c r="AS7">
        <v>3</v>
      </c>
    </row>
    <row r="8" spans="1:45">
      <c r="A8" t="s">
        <v>28</v>
      </c>
      <c r="B8" t="s">
        <v>30</v>
      </c>
      <c r="C8">
        <v>2.9411764705882353E-2</v>
      </c>
      <c r="D8">
        <v>0</v>
      </c>
      <c r="E8">
        <v>0</v>
      </c>
      <c r="F8">
        <v>0</v>
      </c>
      <c r="G8">
        <v>0.2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0.16666666666666666</v>
      </c>
      <c r="V8">
        <v>0.25</v>
      </c>
      <c r="W8">
        <v>0</v>
      </c>
      <c r="X8">
        <v>0</v>
      </c>
      <c r="Y8">
        <v>0</v>
      </c>
      <c r="Z8">
        <v>0</v>
      </c>
      <c r="AA8">
        <v>0.14285714285714285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0.14285714285714285</v>
      </c>
      <c r="AJ8">
        <v>0.03</v>
      </c>
      <c r="AK8">
        <v>0</v>
      </c>
      <c r="AL8">
        <v>0</v>
      </c>
      <c r="AM8">
        <v>0</v>
      </c>
      <c r="AN8">
        <v>0</v>
      </c>
      <c r="AO8">
        <v>0.25</v>
      </c>
      <c r="AP8">
        <v>0</v>
      </c>
      <c r="AQ8">
        <v>0</v>
      </c>
      <c r="AR8">
        <v>0</v>
      </c>
      <c r="AS8">
        <v>0</v>
      </c>
    </row>
    <row r="9" spans="1:45">
      <c r="A9" t="s">
        <v>41</v>
      </c>
      <c r="B9" t="s">
        <v>43</v>
      </c>
      <c r="C9">
        <v>1</v>
      </c>
      <c r="D9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1.5</v>
      </c>
      <c r="AF9">
        <v>1</v>
      </c>
      <c r="AG9">
        <v>1</v>
      </c>
      <c r="AH9">
        <v>1</v>
      </c>
      <c r="AI9">
        <v>1</v>
      </c>
      <c r="AJ9">
        <v>0.17391304347826086</v>
      </c>
      <c r="AK9">
        <v>7.0000000000000007E-2</v>
      </c>
      <c r="AL9">
        <v>5.333333333333333</v>
      </c>
      <c r="AM9">
        <v>1</v>
      </c>
      <c r="AN9">
        <v>4</v>
      </c>
      <c r="AO9">
        <v>1</v>
      </c>
      <c r="AP9">
        <v>1</v>
      </c>
      <c r="AQ9">
        <v>0.75</v>
      </c>
      <c r="AR9">
        <v>1</v>
      </c>
      <c r="AS9">
        <v>1</v>
      </c>
    </row>
    <row r="10" spans="1:45">
      <c r="A10" t="s">
        <v>45</v>
      </c>
      <c r="B10" t="s">
        <v>46</v>
      </c>
      <c r="C10">
        <v>10.75</v>
      </c>
      <c r="D10">
        <v>12.333333333333334</v>
      </c>
      <c r="E10">
        <v>12</v>
      </c>
      <c r="F10">
        <v>3.3846153846153846</v>
      </c>
      <c r="G10">
        <v>11.75</v>
      </c>
      <c r="H10">
        <v>9.1999999999999993</v>
      </c>
      <c r="I10">
        <v>11.2</v>
      </c>
      <c r="J10">
        <v>12.2</v>
      </c>
      <c r="K10">
        <v>19.666666666666668</v>
      </c>
      <c r="L10">
        <v>20.333333333333332</v>
      </c>
      <c r="M10">
        <v>18.666666666666668</v>
      </c>
      <c r="N10">
        <v>17</v>
      </c>
      <c r="O10">
        <v>15</v>
      </c>
      <c r="P10">
        <v>30.5</v>
      </c>
      <c r="Q10">
        <v>8.7142857142857135</v>
      </c>
      <c r="R10">
        <v>11.5</v>
      </c>
      <c r="S10">
        <v>13.25</v>
      </c>
      <c r="T10">
        <v>8.6</v>
      </c>
      <c r="U10">
        <v>23</v>
      </c>
      <c r="V10">
        <v>57</v>
      </c>
      <c r="W10">
        <v>25.5</v>
      </c>
      <c r="X10">
        <v>12.25</v>
      </c>
      <c r="Y10">
        <v>11.75</v>
      </c>
      <c r="Z10">
        <v>18.333333333333332</v>
      </c>
      <c r="AA10">
        <v>23.25</v>
      </c>
      <c r="AB10">
        <v>23.333333333333332</v>
      </c>
      <c r="AC10">
        <v>15.666666666666666</v>
      </c>
      <c r="AD10">
        <v>12</v>
      </c>
      <c r="AE10">
        <v>4.2222222222222223</v>
      </c>
      <c r="AF10">
        <v>13.666666666666666</v>
      </c>
      <c r="AG10">
        <v>6.333333333333333</v>
      </c>
      <c r="AH10">
        <v>18.5</v>
      </c>
      <c r="AI10">
        <v>3.3076923076923075</v>
      </c>
      <c r="AJ10">
        <v>1.5862068965517242</v>
      </c>
      <c r="AK10">
        <v>0.68421052631578949</v>
      </c>
      <c r="AL10">
        <v>2.9047619047619047</v>
      </c>
      <c r="AM10">
        <v>4.5454545454545459</v>
      </c>
      <c r="AN10">
        <v>5.4285714285714288</v>
      </c>
      <c r="AO10">
        <v>8.75</v>
      </c>
      <c r="AP10">
        <v>7.2</v>
      </c>
      <c r="AQ10">
        <v>6.166666666666667</v>
      </c>
      <c r="AR10">
        <v>6</v>
      </c>
      <c r="AS10">
        <v>12.333333333333334</v>
      </c>
    </row>
    <row r="11" spans="1:45">
      <c r="A11" t="s">
        <v>48</v>
      </c>
      <c r="B11" t="s">
        <v>168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0.25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4</v>
      </c>
      <c r="Z11">
        <v>1</v>
      </c>
      <c r="AA11">
        <v>1</v>
      </c>
      <c r="AB11">
        <v>1</v>
      </c>
      <c r="AC11">
        <v>0.18181818181818182</v>
      </c>
      <c r="AD11">
        <v>2</v>
      </c>
      <c r="AE11">
        <v>1</v>
      </c>
      <c r="AF11">
        <v>3</v>
      </c>
      <c r="AG11">
        <v>1</v>
      </c>
      <c r="AH11">
        <v>1</v>
      </c>
      <c r="AI11">
        <v>1</v>
      </c>
      <c r="AJ11">
        <v>1</v>
      </c>
      <c r="AK11">
        <v>1.4925373134328359</v>
      </c>
      <c r="AL11">
        <v>0.5</v>
      </c>
      <c r="AM11">
        <v>1.8333333333333333</v>
      </c>
      <c r="AN11">
        <v>1</v>
      </c>
      <c r="AO11">
        <v>1</v>
      </c>
      <c r="AP11">
        <v>1.5</v>
      </c>
      <c r="AQ11">
        <v>1</v>
      </c>
      <c r="AR11">
        <v>1</v>
      </c>
      <c r="AS11">
        <v>2</v>
      </c>
    </row>
    <row r="12" spans="1:45">
      <c r="A12" t="s">
        <v>64</v>
      </c>
      <c r="B12" t="s">
        <v>65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>
      <c r="A13" t="s">
        <v>67</v>
      </c>
      <c r="B13" t="s">
        <v>69</v>
      </c>
      <c r="C13">
        <v>2.25</v>
      </c>
      <c r="D13">
        <v>0.75</v>
      </c>
      <c r="E13">
        <v>1.4</v>
      </c>
      <c r="F13">
        <v>1</v>
      </c>
      <c r="G13">
        <v>0.33333333333333331</v>
      </c>
      <c r="H13">
        <v>1.3333333333333333</v>
      </c>
      <c r="I13">
        <v>0.5</v>
      </c>
      <c r="J13">
        <v>1</v>
      </c>
      <c r="K13">
        <v>0.6</v>
      </c>
      <c r="L13">
        <v>0.5</v>
      </c>
      <c r="M13">
        <v>2</v>
      </c>
      <c r="N13">
        <v>0.66666666666666663</v>
      </c>
      <c r="O13">
        <v>1.5</v>
      </c>
      <c r="P13">
        <v>0.66666666666666663</v>
      </c>
      <c r="Q13">
        <v>1</v>
      </c>
      <c r="R13">
        <v>0.66666666666666663</v>
      </c>
      <c r="S13">
        <v>1.5</v>
      </c>
      <c r="T13">
        <v>2</v>
      </c>
      <c r="U13">
        <v>1.6666666666666667</v>
      </c>
      <c r="V13">
        <v>0.25</v>
      </c>
      <c r="W13">
        <v>1.3333333333333333</v>
      </c>
      <c r="X13">
        <v>1</v>
      </c>
      <c r="Y13">
        <v>0.33333333333333331</v>
      </c>
      <c r="Z13">
        <v>1</v>
      </c>
      <c r="AA13">
        <v>0.5</v>
      </c>
      <c r="AB13">
        <v>0.2</v>
      </c>
      <c r="AC13">
        <v>1</v>
      </c>
      <c r="AD13">
        <v>0.4</v>
      </c>
      <c r="AE13">
        <v>0.5</v>
      </c>
      <c r="AF13">
        <v>4</v>
      </c>
      <c r="AG13">
        <v>1</v>
      </c>
      <c r="AH13">
        <v>0.25</v>
      </c>
      <c r="AI13">
        <v>1.5</v>
      </c>
      <c r="AJ13">
        <v>1</v>
      </c>
      <c r="AK13">
        <v>1</v>
      </c>
      <c r="AL13">
        <v>0.19</v>
      </c>
      <c r="AM13">
        <v>0.6</v>
      </c>
      <c r="AN13">
        <v>0.6</v>
      </c>
      <c r="AO13">
        <v>2</v>
      </c>
      <c r="AP13">
        <v>1</v>
      </c>
      <c r="AQ13">
        <v>1.5</v>
      </c>
      <c r="AR13">
        <v>2</v>
      </c>
      <c r="AS13">
        <v>1</v>
      </c>
    </row>
    <row r="14" spans="1:45">
      <c r="A14" t="s">
        <v>78</v>
      </c>
      <c r="B14" t="s">
        <v>79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8.3333333333333339</v>
      </c>
      <c r="AM14">
        <v>1.2</v>
      </c>
      <c r="AN14">
        <v>0.125</v>
      </c>
      <c r="AO14">
        <v>0.5</v>
      </c>
      <c r="AP14">
        <v>0</v>
      </c>
      <c r="AQ14">
        <v>0</v>
      </c>
      <c r="AR14">
        <v>0</v>
      </c>
      <c r="AS14">
        <v>0.5</v>
      </c>
    </row>
    <row r="15" spans="1:45">
      <c r="A15" t="s">
        <v>89</v>
      </c>
      <c r="B15" t="s">
        <v>90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67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13.75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</row>
    <row r="16" spans="1:45">
      <c r="A16" t="s">
        <v>92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6.25E-2</v>
      </c>
      <c r="H16">
        <v>5.8823529411764705E-2</v>
      </c>
      <c r="I16">
        <v>0.1111111111111111</v>
      </c>
      <c r="J16">
        <v>7.6923076923076927E-2</v>
      </c>
      <c r="K16">
        <v>0</v>
      </c>
      <c r="L16">
        <v>7.1428571428571425E-2</v>
      </c>
      <c r="M16">
        <v>6.25E-2</v>
      </c>
      <c r="N16">
        <v>5.2631578947368418E-2</v>
      </c>
      <c r="O16">
        <v>0</v>
      </c>
      <c r="P16">
        <v>6.25E-2</v>
      </c>
      <c r="Q16">
        <v>0</v>
      </c>
      <c r="R16">
        <v>7.6923076923076927E-2</v>
      </c>
      <c r="S16">
        <v>0</v>
      </c>
      <c r="T16">
        <v>7.6923076923076927E-2</v>
      </c>
      <c r="U16">
        <v>0</v>
      </c>
      <c r="V16">
        <v>0.1</v>
      </c>
      <c r="W16">
        <v>8.3333333333333329E-2</v>
      </c>
      <c r="X16">
        <v>7.6923076923076927E-2</v>
      </c>
      <c r="Y16">
        <v>0</v>
      </c>
      <c r="Z16">
        <v>0.1</v>
      </c>
      <c r="AA16">
        <v>3.8461538461538464E-2</v>
      </c>
      <c r="AB16">
        <v>0</v>
      </c>
      <c r="AC16">
        <v>8.3333333333333329E-2</v>
      </c>
      <c r="AD16">
        <v>0</v>
      </c>
      <c r="AE16">
        <v>2.7777777777777776E-2</v>
      </c>
      <c r="AF16">
        <v>0.1</v>
      </c>
      <c r="AG16">
        <v>0</v>
      </c>
      <c r="AH16">
        <v>0</v>
      </c>
      <c r="AI16">
        <v>0.1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0.1</v>
      </c>
      <c r="AP16">
        <v>0</v>
      </c>
      <c r="AQ16">
        <v>0.1</v>
      </c>
      <c r="AR16">
        <v>0</v>
      </c>
      <c r="AS16">
        <v>0.16666666666666666</v>
      </c>
    </row>
    <row r="17" spans="1:45">
      <c r="A17" t="s">
        <v>96</v>
      </c>
      <c r="B17" t="s">
        <v>170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v>2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0.16666666666666666</v>
      </c>
      <c r="AM17">
        <v>0</v>
      </c>
      <c r="AN17">
        <v>2</v>
      </c>
      <c r="AO17">
        <v>0.01</v>
      </c>
      <c r="AP17">
        <v>0.14285714285714285</v>
      </c>
      <c r="AQ17">
        <v>0</v>
      </c>
      <c r="AR17">
        <v>0.4</v>
      </c>
      <c r="AS17">
        <v>0</v>
      </c>
    </row>
    <row r="18" spans="1:45">
      <c r="A18" t="s">
        <v>96</v>
      </c>
      <c r="B18" t="s">
        <v>97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1</v>
      </c>
      <c r="AK18">
        <v>1</v>
      </c>
      <c r="AL18">
        <v>0.16666666666666666</v>
      </c>
      <c r="AM18">
        <v>0</v>
      </c>
      <c r="AN18">
        <v>0</v>
      </c>
      <c r="AO18">
        <v>0.13</v>
      </c>
      <c r="AP18">
        <v>0.14285714285714285</v>
      </c>
      <c r="AQ18">
        <v>0</v>
      </c>
      <c r="AR18">
        <v>0</v>
      </c>
      <c r="AS18">
        <v>1</v>
      </c>
    </row>
    <row r="19" spans="1:45">
      <c r="A19" t="s">
        <v>96</v>
      </c>
      <c r="B19" t="s">
        <v>100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0.11</v>
      </c>
      <c r="AP19">
        <v>0.14285714285714285</v>
      </c>
      <c r="AQ19">
        <v>0</v>
      </c>
      <c r="AR19">
        <v>0</v>
      </c>
      <c r="AS19">
        <v>1</v>
      </c>
    </row>
    <row r="20" spans="1:45">
      <c r="A20" t="s">
        <v>102</v>
      </c>
      <c r="B20" t="s">
        <v>104</v>
      </c>
      <c r="C20">
        <v>0</v>
      </c>
      <c r="D20">
        <v>8.6956521739130432E-2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0.67307692307692313</v>
      </c>
      <c r="AM20">
        <v>0</v>
      </c>
      <c r="AN20">
        <v>0.18181818181818182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>
      <c r="A21" t="s">
        <v>106</v>
      </c>
      <c r="B21" t="s">
        <v>107</v>
      </c>
      <c r="C21">
        <v>1.6</v>
      </c>
      <c r="D21">
        <v>2.6666666666666665</v>
      </c>
      <c r="E21">
        <v>6.333333333333333</v>
      </c>
      <c r="F21">
        <v>9.3333333333333339</v>
      </c>
      <c r="G21">
        <v>1</v>
      </c>
      <c r="H21">
        <v>1</v>
      </c>
      <c r="I21">
        <v>0.66666666666666663</v>
      </c>
      <c r="J21">
        <v>1</v>
      </c>
      <c r="K21">
        <v>1</v>
      </c>
      <c r="L21">
        <v>2.6666666666666665</v>
      </c>
      <c r="M21">
        <v>6</v>
      </c>
      <c r="N21">
        <v>2.6666666666666665</v>
      </c>
      <c r="O21">
        <v>4.333333333333333</v>
      </c>
      <c r="P21">
        <v>1.5555555555555556</v>
      </c>
      <c r="Q21">
        <v>2.8333333333333335</v>
      </c>
      <c r="R21">
        <v>1</v>
      </c>
      <c r="S21">
        <v>2.1428571428571428</v>
      </c>
      <c r="T21">
        <v>2.2000000000000002</v>
      </c>
      <c r="U21">
        <v>3.5</v>
      </c>
      <c r="V21">
        <v>1</v>
      </c>
      <c r="W21">
        <v>2.25</v>
      </c>
      <c r="X21">
        <v>4.5</v>
      </c>
      <c r="Y21">
        <v>1.8333333333333333</v>
      </c>
      <c r="Z21">
        <v>1</v>
      </c>
      <c r="AA21">
        <v>0</v>
      </c>
      <c r="AB21">
        <v>1</v>
      </c>
      <c r="AC21">
        <v>1</v>
      </c>
      <c r="AD21">
        <v>1.6</v>
      </c>
      <c r="AE21">
        <v>2.3333333333333335</v>
      </c>
      <c r="AF21">
        <v>1.5</v>
      </c>
      <c r="AG21">
        <v>5.5</v>
      </c>
      <c r="AH21">
        <v>1.5</v>
      </c>
      <c r="AI21">
        <v>1</v>
      </c>
      <c r="AJ21">
        <v>1.5</v>
      </c>
      <c r="AK21">
        <v>1</v>
      </c>
      <c r="AL21">
        <v>1.625</v>
      </c>
      <c r="AM21">
        <v>0.13</v>
      </c>
      <c r="AN21">
        <v>0.5714285714285714</v>
      </c>
      <c r="AO21">
        <v>0.52941176470588236</v>
      </c>
      <c r="AP21">
        <v>2.6666666666666665</v>
      </c>
      <c r="AQ21">
        <v>1</v>
      </c>
      <c r="AR21">
        <v>1</v>
      </c>
      <c r="AS21">
        <v>2.6666666666666665</v>
      </c>
    </row>
    <row r="22" spans="1:45">
      <c r="A22" t="s">
        <v>106</v>
      </c>
      <c r="B22" t="s">
        <v>108</v>
      </c>
      <c r="C22">
        <v>0.6</v>
      </c>
      <c r="D22">
        <v>3</v>
      </c>
      <c r="E22">
        <v>1.6666666666666667</v>
      </c>
      <c r="F22">
        <v>0</v>
      </c>
      <c r="G22">
        <v>1</v>
      </c>
      <c r="H22">
        <v>1</v>
      </c>
      <c r="I22">
        <v>0.33333333333333331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0.55555555555555558</v>
      </c>
      <c r="Q22">
        <v>0.66666666666666663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0.33333333333333331</v>
      </c>
      <c r="Z22">
        <v>1</v>
      </c>
      <c r="AA22">
        <v>2</v>
      </c>
      <c r="AB22">
        <v>1</v>
      </c>
      <c r="AC22">
        <v>1</v>
      </c>
      <c r="AD22">
        <v>0.2</v>
      </c>
      <c r="AE22">
        <v>0</v>
      </c>
      <c r="AF22">
        <v>1</v>
      </c>
      <c r="AG22">
        <v>0</v>
      </c>
      <c r="AH22">
        <v>0.5</v>
      </c>
      <c r="AI22">
        <v>0</v>
      </c>
      <c r="AJ22">
        <v>0</v>
      </c>
      <c r="AK22">
        <v>1</v>
      </c>
      <c r="AL22">
        <v>1.375</v>
      </c>
      <c r="AM22">
        <v>0.02</v>
      </c>
      <c r="AN22">
        <v>0.2857142857142857</v>
      </c>
      <c r="AO22">
        <v>0</v>
      </c>
      <c r="AP22">
        <v>0.66666666666666663</v>
      </c>
      <c r="AQ22">
        <v>0.6</v>
      </c>
      <c r="AR22">
        <v>0</v>
      </c>
      <c r="AS22">
        <v>0</v>
      </c>
    </row>
    <row r="23" spans="1:45">
      <c r="A23" t="s">
        <v>114</v>
      </c>
      <c r="B23" t="s">
        <v>115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0.33333333333333331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</row>
    <row r="24" spans="1:45">
      <c r="A24" t="s">
        <v>125</v>
      </c>
      <c r="B24" t="s">
        <v>126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2.2222222222222223</v>
      </c>
      <c r="AL24">
        <v>0.24489795918367346</v>
      </c>
      <c r="AM24">
        <v>5.7142857142857141E-2</v>
      </c>
      <c r="AN24">
        <v>0</v>
      </c>
      <c r="AO24">
        <v>6.25E-2</v>
      </c>
      <c r="AP24">
        <v>0</v>
      </c>
      <c r="AQ24">
        <v>0</v>
      </c>
      <c r="AR24">
        <v>0</v>
      </c>
      <c r="AS24">
        <v>3.7037037037037035E-2</v>
      </c>
    </row>
    <row r="25" spans="1:45">
      <c r="A25" t="s">
        <v>125</v>
      </c>
      <c r="B25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1.2545454545454546</v>
      </c>
      <c r="AL25">
        <v>0.41666666666666669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>
      <c r="A26" t="s">
        <v>125</v>
      </c>
      <c r="B26" t="s">
        <v>128</v>
      </c>
      <c r="C26">
        <v>0.23255813953488372</v>
      </c>
      <c r="D26">
        <v>0.2</v>
      </c>
      <c r="E26">
        <v>0.14814814814814814</v>
      </c>
      <c r="F26">
        <v>0.21951219512195122</v>
      </c>
      <c r="G26">
        <v>0.29268292682926828</v>
      </c>
      <c r="H26">
        <v>0.15909090909090909</v>
      </c>
      <c r="I26">
        <v>0.25</v>
      </c>
      <c r="J26">
        <v>0.21621621621621623</v>
      </c>
      <c r="K26">
        <v>0.26829268292682928</v>
      </c>
      <c r="L26">
        <v>0.17073170731707318</v>
      </c>
      <c r="M26">
        <v>0.14516129032258066</v>
      </c>
      <c r="N26">
        <v>0.15217391304347827</v>
      </c>
      <c r="O26">
        <v>0.3</v>
      </c>
      <c r="P26">
        <v>0.13636363636363635</v>
      </c>
      <c r="Q26">
        <v>0.21052631578947367</v>
      </c>
      <c r="R26">
        <v>0.33333333333333331</v>
      </c>
      <c r="S26">
        <v>0.21052631578947367</v>
      </c>
      <c r="T26">
        <v>0.2</v>
      </c>
      <c r="U26">
        <v>0.2</v>
      </c>
      <c r="V26">
        <v>0.14705882352941177</v>
      </c>
      <c r="W26">
        <v>0.25</v>
      </c>
      <c r="X26">
        <v>0.2</v>
      </c>
      <c r="Y26">
        <v>0.19444444444444445</v>
      </c>
      <c r="Z26">
        <v>0.25641025641025639</v>
      </c>
      <c r="AA26">
        <v>0.09</v>
      </c>
      <c r="AB26">
        <v>0.13333333333333333</v>
      </c>
      <c r="AC26">
        <v>0.16216216216216217</v>
      </c>
      <c r="AD26">
        <v>0.1891891891891892</v>
      </c>
      <c r="AE26">
        <v>0.14285714285714285</v>
      </c>
      <c r="AF26">
        <v>0.19444444444444445</v>
      </c>
      <c r="AG26">
        <v>0.18421052631578946</v>
      </c>
      <c r="AH26">
        <v>0.17142857142857143</v>
      </c>
      <c r="AI26">
        <v>0.21052631578947367</v>
      </c>
      <c r="AJ26">
        <v>0.20512820512820512</v>
      </c>
      <c r="AK26">
        <v>0.2</v>
      </c>
      <c r="AL26">
        <v>0.13333333333333333</v>
      </c>
      <c r="AM26">
        <v>0.67441860465116277</v>
      </c>
      <c r="AN26">
        <v>0.16216216216216217</v>
      </c>
      <c r="AO26">
        <v>0.25</v>
      </c>
      <c r="AP26">
        <v>0.16666666666666666</v>
      </c>
      <c r="AQ26">
        <v>0.17647058823529413</v>
      </c>
      <c r="AR26">
        <v>0.23529411764705882</v>
      </c>
      <c r="AS26">
        <v>0.20588235294117646</v>
      </c>
    </row>
    <row r="27" spans="1:45">
      <c r="A27" t="s">
        <v>125</v>
      </c>
      <c r="B27" t="s">
        <v>129</v>
      </c>
      <c r="C27">
        <v>2.3255813953488372E-2</v>
      </c>
      <c r="D27">
        <v>2.5000000000000001E-2</v>
      </c>
      <c r="E27">
        <v>1.8518518518518517E-2</v>
      </c>
      <c r="F27">
        <v>4.878048780487805E-2</v>
      </c>
      <c r="G27">
        <v>2.4390243902439025E-2</v>
      </c>
      <c r="H27">
        <v>2.2727272727272728E-2</v>
      </c>
      <c r="I27">
        <v>4.1666666666666664E-2</v>
      </c>
      <c r="J27">
        <v>2.7027027027027029E-2</v>
      </c>
      <c r="K27">
        <v>2.4390243902439025E-2</v>
      </c>
      <c r="L27">
        <v>0.1951219512195122</v>
      </c>
      <c r="M27">
        <v>3.2258064516129031E-2</v>
      </c>
      <c r="N27">
        <v>4.3478260869565216E-2</v>
      </c>
      <c r="O27">
        <v>2.5000000000000001E-2</v>
      </c>
      <c r="P27">
        <v>4.5454545454545456E-2</v>
      </c>
      <c r="Q27">
        <v>2.6315789473684209E-2</v>
      </c>
      <c r="R27">
        <v>3.0303030303030304E-2</v>
      </c>
      <c r="S27">
        <v>2.6315789473684209E-2</v>
      </c>
      <c r="T27">
        <v>2.5000000000000001E-2</v>
      </c>
      <c r="U27">
        <v>0.05</v>
      </c>
      <c r="V27">
        <v>2.9411764705882353E-2</v>
      </c>
      <c r="W27">
        <v>6.25E-2</v>
      </c>
      <c r="X27">
        <v>2.5000000000000001E-2</v>
      </c>
      <c r="Y27">
        <v>2.7777777777777776E-2</v>
      </c>
      <c r="Z27">
        <v>2.564102564102564E-2</v>
      </c>
      <c r="AA27">
        <v>0.01</v>
      </c>
      <c r="AB27">
        <v>4.4444444444444446E-2</v>
      </c>
      <c r="AC27">
        <v>2.7027027027027029E-2</v>
      </c>
      <c r="AD27">
        <v>5.4054054054054057E-2</v>
      </c>
      <c r="AE27">
        <v>2.0408163265306121E-2</v>
      </c>
      <c r="AF27">
        <v>2.7777777777777776E-2</v>
      </c>
      <c r="AG27">
        <v>2.6315789473684209E-2</v>
      </c>
      <c r="AH27">
        <v>2.8571428571428571E-2</v>
      </c>
      <c r="AI27">
        <v>2.6315789473684209E-2</v>
      </c>
      <c r="AJ27">
        <v>5.128205128205128E-2</v>
      </c>
      <c r="AK27">
        <v>1.8181818181818181E-2</v>
      </c>
      <c r="AL27">
        <v>0</v>
      </c>
      <c r="AM27">
        <v>2.3255813953488372E-2</v>
      </c>
      <c r="AN27">
        <v>0</v>
      </c>
      <c r="AO27">
        <v>2.5000000000000001E-2</v>
      </c>
      <c r="AP27">
        <v>2.7777777777777776E-2</v>
      </c>
      <c r="AQ27">
        <v>2.9411764705882353E-2</v>
      </c>
      <c r="AR27">
        <v>2.9411764705882353E-2</v>
      </c>
      <c r="AS27">
        <v>2.9411764705882353E-2</v>
      </c>
    </row>
    <row r="28" spans="1:45">
      <c r="A28" t="s">
        <v>147</v>
      </c>
      <c r="B28" t="s">
        <v>169</v>
      </c>
      <c r="C28">
        <v>0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1</v>
      </c>
      <c r="S28"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2</v>
      </c>
      <c r="AQ28">
        <v>1</v>
      </c>
      <c r="AR28">
        <v>1</v>
      </c>
      <c r="AS28">
        <v>0.13333333333333333</v>
      </c>
    </row>
    <row r="29" spans="1:45">
      <c r="A29" t="s">
        <v>147</v>
      </c>
      <c r="B29" t="s">
        <v>149</v>
      </c>
      <c r="C29">
        <v>3.125</v>
      </c>
      <c r="D29">
        <v>4</v>
      </c>
      <c r="E29">
        <v>1</v>
      </c>
      <c r="F29">
        <v>5.666666666666667</v>
      </c>
      <c r="G29">
        <v>8.6666666666666661</v>
      </c>
      <c r="H29">
        <v>1</v>
      </c>
      <c r="I29">
        <v>1</v>
      </c>
      <c r="J29">
        <v>5.666666666666667</v>
      </c>
      <c r="K29">
        <v>9.3333333333333339</v>
      </c>
      <c r="L29">
        <v>9.6666666666666661</v>
      </c>
      <c r="M29">
        <v>2.5454545454545454</v>
      </c>
      <c r="N29">
        <v>1</v>
      </c>
      <c r="O29">
        <v>1</v>
      </c>
      <c r="P29">
        <v>6</v>
      </c>
      <c r="Q29">
        <v>9.5</v>
      </c>
      <c r="R29">
        <v>1</v>
      </c>
      <c r="S29">
        <v>7</v>
      </c>
      <c r="T29">
        <v>1</v>
      </c>
      <c r="U29">
        <v>9.5</v>
      </c>
      <c r="V29">
        <v>1</v>
      </c>
      <c r="W29">
        <v>1</v>
      </c>
      <c r="X29">
        <v>0.77777777777777779</v>
      </c>
      <c r="Y29">
        <v>5</v>
      </c>
      <c r="Z29">
        <v>2.5</v>
      </c>
      <c r="AA29">
        <v>13</v>
      </c>
      <c r="AB29">
        <v>2.75</v>
      </c>
      <c r="AC29">
        <v>3</v>
      </c>
      <c r="AD29">
        <v>6</v>
      </c>
      <c r="AE29">
        <v>14.5</v>
      </c>
      <c r="AF29">
        <v>1</v>
      </c>
      <c r="AG29">
        <v>7.5</v>
      </c>
      <c r="AH29">
        <v>7.5</v>
      </c>
      <c r="AI29">
        <v>1</v>
      </c>
      <c r="AJ29">
        <v>2</v>
      </c>
      <c r="AK29">
        <v>4.5</v>
      </c>
      <c r="AL29">
        <v>1</v>
      </c>
      <c r="AM29">
        <v>1</v>
      </c>
      <c r="AN29">
        <v>6.5</v>
      </c>
      <c r="AO29">
        <v>6.75</v>
      </c>
      <c r="AP29">
        <v>6</v>
      </c>
      <c r="AQ29">
        <v>1</v>
      </c>
      <c r="AR29">
        <v>1</v>
      </c>
      <c r="AS29">
        <v>1</v>
      </c>
    </row>
    <row r="30" spans="1:45">
      <c r="A30" t="s">
        <v>172</v>
      </c>
      <c r="B30" t="s">
        <v>171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16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</row>
    <row r="31" spans="1:45">
      <c r="A31" t="s">
        <v>173</v>
      </c>
      <c r="B31" t="s">
        <v>174</v>
      </c>
      <c r="C31">
        <v>0</v>
      </c>
      <c r="D31">
        <v>0</v>
      </c>
      <c r="E31">
        <v>0</v>
      </c>
      <c r="F31">
        <v>0.14285714285714285</v>
      </c>
      <c r="G31">
        <v>0</v>
      </c>
      <c r="H31">
        <v>0</v>
      </c>
      <c r="I31">
        <v>0.33333333333333331</v>
      </c>
      <c r="J31">
        <v>0</v>
      </c>
      <c r="K31">
        <v>1</v>
      </c>
      <c r="L31">
        <v>0</v>
      </c>
      <c r="M31">
        <v>0.5</v>
      </c>
      <c r="N31">
        <v>0</v>
      </c>
      <c r="O31">
        <v>0.33333333333333331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0.33333333333333331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0.25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>
      <c r="A32" t="s">
        <v>191</v>
      </c>
      <c r="B32" t="s">
        <v>175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0.18</v>
      </c>
      <c r="AK32">
        <v>0.33333333333333331</v>
      </c>
      <c r="AL32">
        <v>0.42857142857142855</v>
      </c>
      <c r="AM32">
        <v>0.625</v>
      </c>
      <c r="AN32">
        <v>2.5</v>
      </c>
      <c r="AO32">
        <v>0.66666666666666663</v>
      </c>
      <c r="AP32">
        <v>0.5</v>
      </c>
      <c r="AQ32">
        <v>0.33333333333333331</v>
      </c>
      <c r="AR32">
        <v>1</v>
      </c>
      <c r="AS32">
        <v>0.5</v>
      </c>
    </row>
    <row r="33" spans="1:45">
      <c r="A33" t="s">
        <v>191</v>
      </c>
      <c r="B33" t="s">
        <v>176</v>
      </c>
      <c r="C33">
        <v>1</v>
      </c>
      <c r="D33">
        <v>0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0.02</v>
      </c>
      <c r="AK33">
        <v>8.3333333333333329E-2</v>
      </c>
      <c r="AL33">
        <v>0</v>
      </c>
      <c r="AM33">
        <v>0</v>
      </c>
      <c r="AN33">
        <v>0</v>
      </c>
      <c r="AO33">
        <v>0.33333333333333331</v>
      </c>
      <c r="AP33">
        <v>0</v>
      </c>
      <c r="AQ33">
        <v>0</v>
      </c>
      <c r="AR33">
        <v>0</v>
      </c>
      <c r="AS33">
        <v>0</v>
      </c>
    </row>
    <row r="34" spans="1:45">
      <c r="A34" t="s">
        <v>191</v>
      </c>
      <c r="B34" t="s">
        <v>177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0.02</v>
      </c>
      <c r="AK34">
        <v>0</v>
      </c>
      <c r="AL34">
        <v>0.2857142857142857</v>
      </c>
      <c r="AM34">
        <v>0.25</v>
      </c>
      <c r="AN34">
        <v>0</v>
      </c>
      <c r="AO34">
        <v>0.33333333333333331</v>
      </c>
      <c r="AP34">
        <v>0</v>
      </c>
      <c r="AQ34">
        <v>0</v>
      </c>
      <c r="AR34">
        <v>0.33333333333333331</v>
      </c>
      <c r="AS34">
        <v>0.5</v>
      </c>
    </row>
    <row r="35" spans="1:45">
      <c r="A35" t="s">
        <v>191</v>
      </c>
      <c r="B35" t="s">
        <v>178</v>
      </c>
      <c r="C35">
        <v>1</v>
      </c>
      <c r="D35">
        <v>4</v>
      </c>
      <c r="E35">
        <v>1</v>
      </c>
      <c r="F35">
        <v>4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0.03</v>
      </c>
      <c r="AK35">
        <v>0.25</v>
      </c>
      <c r="AL35">
        <v>1.1428571428571428</v>
      </c>
      <c r="AM35">
        <v>0.375</v>
      </c>
      <c r="AN35">
        <v>0.75</v>
      </c>
      <c r="AO35">
        <v>1</v>
      </c>
      <c r="AP35">
        <v>1.5</v>
      </c>
      <c r="AQ35">
        <v>0.33333333333333331</v>
      </c>
      <c r="AR35">
        <v>1</v>
      </c>
      <c r="AS35">
        <v>1.5</v>
      </c>
    </row>
    <row r="36" spans="1:45">
      <c r="A36" t="s">
        <v>191</v>
      </c>
      <c r="B36" t="s">
        <v>179</v>
      </c>
      <c r="C36">
        <v>1</v>
      </c>
      <c r="D36">
        <v>0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0.02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0.1111111111111111</v>
      </c>
      <c r="AR36">
        <v>0</v>
      </c>
      <c r="AS36">
        <v>0</v>
      </c>
    </row>
    <row r="37" spans="1:45">
      <c r="A37" t="s">
        <v>191</v>
      </c>
      <c r="B37" t="s">
        <v>180</v>
      </c>
      <c r="C37">
        <v>1</v>
      </c>
      <c r="D37">
        <v>0</v>
      </c>
      <c r="E37">
        <v>1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0.16666666666666666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>
      <c r="A38" t="s">
        <v>191</v>
      </c>
      <c r="B38" t="s">
        <v>181</v>
      </c>
      <c r="C38">
        <v>1</v>
      </c>
      <c r="D38">
        <v>4</v>
      </c>
      <c r="E38">
        <v>1</v>
      </c>
      <c r="F38">
        <v>4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0.03</v>
      </c>
      <c r="AK38">
        <v>0.16666666666666666</v>
      </c>
      <c r="AL38">
        <v>0.2857142857142857</v>
      </c>
      <c r="AM38">
        <v>0.375</v>
      </c>
      <c r="AN38">
        <v>0.5</v>
      </c>
      <c r="AO38">
        <v>0.66666666666666663</v>
      </c>
      <c r="AP38">
        <v>1.5</v>
      </c>
      <c r="AQ38">
        <v>0.33333333333333331</v>
      </c>
      <c r="AR38">
        <v>0.66666666666666663</v>
      </c>
      <c r="AS38">
        <v>1.5</v>
      </c>
    </row>
    <row r="39" spans="1:45">
      <c r="A39" t="s">
        <v>191</v>
      </c>
      <c r="B39" t="s">
        <v>182</v>
      </c>
      <c r="C39">
        <v>1</v>
      </c>
      <c r="D39">
        <v>0</v>
      </c>
      <c r="E39">
        <v>1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>
      <c r="A40" t="s">
        <v>191</v>
      </c>
      <c r="B40" t="s">
        <v>183</v>
      </c>
      <c r="C40">
        <v>1</v>
      </c>
      <c r="D40">
        <v>0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>
      <c r="A41" t="s">
        <v>191</v>
      </c>
      <c r="B41" t="s">
        <v>184</v>
      </c>
      <c r="C41">
        <v>1</v>
      </c>
      <c r="D41">
        <v>0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0.01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>
      <c r="A42" t="s">
        <v>191</v>
      </c>
      <c r="B42" t="s">
        <v>185</v>
      </c>
      <c r="C42">
        <v>1</v>
      </c>
      <c r="D42">
        <v>0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0.01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>
      <c r="A43" t="s">
        <v>191</v>
      </c>
      <c r="B43" t="s">
        <v>186</v>
      </c>
      <c r="C43">
        <v>1</v>
      </c>
      <c r="D43">
        <v>11</v>
      </c>
      <c r="E43">
        <v>1</v>
      </c>
      <c r="F43">
        <v>10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0.08</v>
      </c>
      <c r="AK43">
        <v>0.66666666666666663</v>
      </c>
      <c r="AL43">
        <v>1.4285714285714286</v>
      </c>
      <c r="AM43">
        <v>1.125</v>
      </c>
      <c r="AN43">
        <v>2</v>
      </c>
      <c r="AO43">
        <v>2.6666666666666665</v>
      </c>
      <c r="AP43">
        <v>2.5</v>
      </c>
      <c r="AQ43">
        <v>0.66666666666666663</v>
      </c>
      <c r="AR43">
        <v>2.6666666666666665</v>
      </c>
      <c r="AS43">
        <v>3.5</v>
      </c>
    </row>
    <row r="44" spans="1:45">
      <c r="A44" t="s">
        <v>191</v>
      </c>
      <c r="B44" t="s">
        <v>187</v>
      </c>
      <c r="C44">
        <v>1</v>
      </c>
      <c r="D44">
        <v>9</v>
      </c>
      <c r="E44">
        <v>1</v>
      </c>
      <c r="F44">
        <v>3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0.02</v>
      </c>
      <c r="AK44">
        <v>0.33333333333333331</v>
      </c>
      <c r="AL44">
        <v>0.2857142857142857</v>
      </c>
      <c r="AM44">
        <v>0.25</v>
      </c>
      <c r="AN44">
        <v>2</v>
      </c>
      <c r="AO44">
        <v>0.66666666666666663</v>
      </c>
      <c r="AP44">
        <v>0.5</v>
      </c>
      <c r="AQ44">
        <v>0.1111111111111111</v>
      </c>
      <c r="AR44">
        <v>0.33333333333333331</v>
      </c>
      <c r="AS44">
        <v>0.5</v>
      </c>
    </row>
    <row r="45" spans="1:45">
      <c r="A45" t="s">
        <v>191</v>
      </c>
      <c r="B45" t="s">
        <v>188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0.02</v>
      </c>
      <c r="AK45">
        <v>8.3333333333333329E-2</v>
      </c>
      <c r="AL45">
        <v>0.14285714285714285</v>
      </c>
      <c r="AM45">
        <v>0.125</v>
      </c>
      <c r="AN45">
        <v>0.25</v>
      </c>
      <c r="AO45">
        <v>0.33333333333333331</v>
      </c>
      <c r="AP45">
        <v>0.5</v>
      </c>
      <c r="AQ45">
        <v>0.1111111111111111</v>
      </c>
      <c r="AR45">
        <v>0.33333333333333331</v>
      </c>
      <c r="AS45">
        <v>0.5</v>
      </c>
    </row>
    <row r="46" spans="1:45">
      <c r="A46" t="s">
        <v>191</v>
      </c>
      <c r="B46" t="s">
        <v>189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>
      <c r="A47" t="s">
        <v>191</v>
      </c>
      <c r="B47" t="s">
        <v>190</v>
      </c>
      <c r="C47">
        <v>1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>
      <c r="A48" t="s">
        <v>191</v>
      </c>
      <c r="B48" s="8" t="s">
        <v>192</v>
      </c>
      <c r="C48">
        <v>1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>
      <c r="A49" t="s">
        <v>195</v>
      </c>
      <c r="B49" t="s">
        <v>193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0.16</v>
      </c>
      <c r="AR49">
        <v>0</v>
      </c>
      <c r="AS49">
        <v>0</v>
      </c>
    </row>
    <row r="50" spans="1:45">
      <c r="A50" t="s">
        <v>195</v>
      </c>
      <c r="B50" t="s">
        <v>194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0.22</v>
      </c>
      <c r="AR50">
        <v>0</v>
      </c>
      <c r="AS50">
        <v>0</v>
      </c>
    </row>
    <row r="51" spans="1:45">
      <c r="A51" t="s">
        <v>203</v>
      </c>
      <c r="B51" t="s">
        <v>204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2.1739130434782608E-2</v>
      </c>
      <c r="M51">
        <v>2.2727272727272728E-2</v>
      </c>
      <c r="N51">
        <v>0</v>
      </c>
      <c r="O51">
        <v>0</v>
      </c>
      <c r="P51">
        <v>0</v>
      </c>
      <c r="Q51">
        <v>2.9411764705882353E-2</v>
      </c>
      <c r="R51">
        <v>0</v>
      </c>
      <c r="S51">
        <v>0</v>
      </c>
      <c r="T51">
        <v>0</v>
      </c>
      <c r="U51">
        <v>2.7777777777777776E-2</v>
      </c>
      <c r="V51">
        <v>0</v>
      </c>
      <c r="W51">
        <v>0</v>
      </c>
      <c r="X51">
        <v>0</v>
      </c>
      <c r="Y51">
        <v>0</v>
      </c>
      <c r="Z51">
        <v>3.0303030303030304E-2</v>
      </c>
      <c r="AA51">
        <v>0</v>
      </c>
      <c r="AB51">
        <v>0</v>
      </c>
      <c r="AC51">
        <v>3.0303030303030304E-2</v>
      </c>
      <c r="AD51">
        <v>0</v>
      </c>
      <c r="AE51">
        <v>3.125E-2</v>
      </c>
      <c r="AF51">
        <v>2.8571428571428571E-2</v>
      </c>
      <c r="AG51">
        <v>2.9411764705882353E-2</v>
      </c>
      <c r="AH51">
        <v>0</v>
      </c>
      <c r="AI51">
        <v>0</v>
      </c>
      <c r="AJ51">
        <v>0</v>
      </c>
      <c r="AK51">
        <v>0</v>
      </c>
      <c r="AL51">
        <v>3.0303030303030304E-2</v>
      </c>
      <c r="AM51">
        <v>0</v>
      </c>
      <c r="AN51">
        <v>3.0303030303030304E-2</v>
      </c>
      <c r="AO51">
        <v>0</v>
      </c>
      <c r="AP51">
        <v>0</v>
      </c>
      <c r="AQ51">
        <v>8.3333333333333329E-2</v>
      </c>
      <c r="AR51">
        <v>0</v>
      </c>
      <c r="AS51">
        <v>0</v>
      </c>
    </row>
    <row r="52" spans="1:45">
      <c r="A52" t="s">
        <v>203</v>
      </c>
      <c r="B52" t="s">
        <v>205</v>
      </c>
      <c r="C52">
        <v>7.1428571428571425E-2</v>
      </c>
      <c r="D52">
        <v>0.15789473684210525</v>
      </c>
      <c r="E52">
        <v>8.3333333333333329E-2</v>
      </c>
      <c r="F52">
        <v>0.1388888888888889</v>
      </c>
      <c r="G52">
        <v>6.25E-2</v>
      </c>
      <c r="H52">
        <v>0.24</v>
      </c>
      <c r="I52">
        <v>6.9767441860465115E-2</v>
      </c>
      <c r="J52">
        <v>5.7142857142857141E-2</v>
      </c>
      <c r="K52">
        <v>2.1276595744680851E-2</v>
      </c>
      <c r="L52">
        <v>2.1739130434782608E-2</v>
      </c>
      <c r="M52">
        <v>2.2727272727272728E-2</v>
      </c>
      <c r="N52">
        <v>2.1739130434782608E-2</v>
      </c>
      <c r="O52">
        <v>5.7142857142857141E-2</v>
      </c>
      <c r="P52">
        <v>6.1224489795918366E-2</v>
      </c>
      <c r="Q52">
        <v>8.8235294117647065E-2</v>
      </c>
      <c r="R52">
        <v>2.6315789473684209E-2</v>
      </c>
      <c r="S52">
        <v>5.2631578947368418E-2</v>
      </c>
      <c r="T52">
        <v>5.8823529411764705E-2</v>
      </c>
      <c r="U52">
        <v>8.3333333333333329E-2</v>
      </c>
      <c r="V52">
        <v>0.10344827586206896</v>
      </c>
      <c r="W52">
        <v>0.05</v>
      </c>
      <c r="X52">
        <v>8.5714285714285715E-2</v>
      </c>
      <c r="Y52">
        <v>8.8235294117647065E-2</v>
      </c>
      <c r="Z52">
        <v>9.0909090909090912E-2</v>
      </c>
      <c r="AA52">
        <v>4.7619047619047616E-2</v>
      </c>
      <c r="AB52">
        <v>3.2258064516129031E-2</v>
      </c>
      <c r="AC52">
        <v>6.0606060606060608E-2</v>
      </c>
      <c r="AD52">
        <v>7.3170731707317069E-2</v>
      </c>
      <c r="AE52">
        <v>6.25E-2</v>
      </c>
      <c r="AF52">
        <v>5.7142857142857141E-2</v>
      </c>
      <c r="AG52">
        <v>5.8823529411764705E-2</v>
      </c>
      <c r="AH52">
        <v>9.0909090909090912E-2</v>
      </c>
      <c r="AI52">
        <v>6.25E-2</v>
      </c>
      <c r="AJ52">
        <v>6.6666666666666666E-2</v>
      </c>
      <c r="AK52">
        <v>5.128205128205128E-2</v>
      </c>
      <c r="AL52">
        <v>6.0606060606060608E-2</v>
      </c>
      <c r="AM52">
        <v>3.7037037037037035E-2</v>
      </c>
      <c r="AN52">
        <v>3.0303030303030304E-2</v>
      </c>
      <c r="AO52">
        <v>2.8571428571428571E-2</v>
      </c>
      <c r="AP52">
        <v>8.1081081081081086E-2</v>
      </c>
      <c r="AQ52">
        <v>0.05</v>
      </c>
      <c r="AR52">
        <v>2.0833333333333332E-2</v>
      </c>
      <c r="AS52">
        <v>0.13333333333333333</v>
      </c>
    </row>
    <row r="53" spans="1:45">
      <c r="A53" t="s">
        <v>207</v>
      </c>
      <c r="B53" t="s">
        <v>206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>
      <c r="A54" t="s">
        <v>209</v>
      </c>
      <c r="B54" t="s">
        <v>208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5.2631578947368418E-2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1.6842105263157894</v>
      </c>
      <c r="AN54">
        <v>4.1666666666666664E-2</v>
      </c>
      <c r="AO54">
        <v>0</v>
      </c>
      <c r="AP54">
        <v>0</v>
      </c>
      <c r="AQ54">
        <v>0</v>
      </c>
      <c r="AR54">
        <v>3.8461538461538464E-2</v>
      </c>
      <c r="AS54">
        <v>0</v>
      </c>
    </row>
    <row r="55" spans="1:45">
      <c r="A55" t="s">
        <v>211</v>
      </c>
      <c r="B55" t="s">
        <v>210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1</v>
      </c>
      <c r="N55">
        <v>1</v>
      </c>
      <c r="O55">
        <v>0</v>
      </c>
      <c r="P55">
        <v>0.5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100</v>
      </c>
      <c r="AC55">
        <v>2</v>
      </c>
      <c r="AD55">
        <v>1</v>
      </c>
      <c r="AE55">
        <v>0</v>
      </c>
      <c r="AF55">
        <v>1</v>
      </c>
      <c r="AG55">
        <v>1</v>
      </c>
      <c r="AH55">
        <v>1</v>
      </c>
      <c r="AI55">
        <v>2</v>
      </c>
      <c r="AJ55">
        <v>2</v>
      </c>
      <c r="AK55">
        <v>1</v>
      </c>
      <c r="AL55">
        <v>3.5</v>
      </c>
      <c r="AM55">
        <v>2.6</v>
      </c>
      <c r="AN55">
        <v>0.66666666666666663</v>
      </c>
      <c r="AO55">
        <v>0</v>
      </c>
      <c r="AP55">
        <v>1</v>
      </c>
      <c r="AQ55">
        <v>0</v>
      </c>
      <c r="AR55">
        <v>0</v>
      </c>
      <c r="AS55">
        <v>1</v>
      </c>
    </row>
    <row r="56" spans="1:45">
      <c r="A56" t="s">
        <v>213</v>
      </c>
      <c r="B56" t="s">
        <v>212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4.7619047619047616E-2</v>
      </c>
      <c r="AL56">
        <v>5.2631578947368418E-2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>
      <c r="A57" t="s">
        <v>215</v>
      </c>
      <c r="B57" t="s">
        <v>214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0.35714285714285715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>
      <c r="A58" t="s">
        <v>217</v>
      </c>
      <c r="B58" t="s">
        <v>216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7.0000000000000007E-2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>
      <c r="A59" t="s">
        <v>218</v>
      </c>
      <c r="B59" t="s">
        <v>219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</row>
    <row r="60" spans="1:45">
      <c r="A60" t="s">
        <v>221</v>
      </c>
      <c r="B60" t="s">
        <v>220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0.25</v>
      </c>
      <c r="P60">
        <v>0</v>
      </c>
      <c r="Q60">
        <v>0</v>
      </c>
      <c r="R60">
        <v>0</v>
      </c>
      <c r="S60">
        <v>0.25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1</v>
      </c>
      <c r="AP60">
        <v>0.5</v>
      </c>
      <c r="AQ60">
        <v>0</v>
      </c>
      <c r="AR60">
        <v>0</v>
      </c>
      <c r="AS60">
        <v>0</v>
      </c>
    </row>
    <row r="61" spans="1:45">
      <c r="A61" t="s">
        <v>223</v>
      </c>
      <c r="B61" t="s">
        <v>222</v>
      </c>
      <c r="C61">
        <v>0</v>
      </c>
      <c r="D61">
        <v>1</v>
      </c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</row>
    <row r="62" spans="1:45">
      <c r="A62" t="s">
        <v>224</v>
      </c>
      <c r="B62" t="s">
        <v>226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>
      <c r="A63" t="s">
        <v>224</v>
      </c>
      <c r="B63" t="s">
        <v>225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3.5087719298245612E-2</v>
      </c>
      <c r="AK63">
        <v>2.1739130434782608E-2</v>
      </c>
      <c r="AL63">
        <v>0</v>
      </c>
      <c r="AM63">
        <v>0</v>
      </c>
      <c r="AN63">
        <v>0</v>
      </c>
      <c r="AO63">
        <v>1.4925373134328358E-2</v>
      </c>
      <c r="AP63">
        <v>0</v>
      </c>
      <c r="AQ63">
        <v>2.2222222222222223E-2</v>
      </c>
      <c r="AR63">
        <v>0</v>
      </c>
      <c r="AS63">
        <v>0</v>
      </c>
    </row>
    <row r="64" spans="1:45">
      <c r="A64" t="s">
        <v>229</v>
      </c>
      <c r="B64" t="s">
        <v>227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0.25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5.5555555555555552E-2</v>
      </c>
      <c r="AR64">
        <v>0</v>
      </c>
      <c r="AS64">
        <v>0</v>
      </c>
    </row>
    <row r="65" spans="1:45">
      <c r="A65" t="s">
        <v>229</v>
      </c>
      <c r="B65" t="s">
        <v>228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5.5555555555555552E-2</v>
      </c>
      <c r="AR65">
        <v>0</v>
      </c>
      <c r="AS65">
        <v>0</v>
      </c>
    </row>
    <row r="66" spans="1:45">
      <c r="A66" t="s">
        <v>231</v>
      </c>
      <c r="B66" t="s">
        <v>230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7.0000000000000007E-2</v>
      </c>
      <c r="AR66">
        <v>2.0408163265306121E-2</v>
      </c>
      <c r="AS66">
        <v>2.2727272727272728E-2</v>
      </c>
    </row>
    <row r="67" spans="1:45">
      <c r="A67" t="s">
        <v>233</v>
      </c>
      <c r="B67" t="s">
        <v>232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0.04</v>
      </c>
      <c r="AR67">
        <v>9.0909090909090912E-2</v>
      </c>
      <c r="AS67">
        <v>4.7619047619047616E-2</v>
      </c>
    </row>
    <row r="68" spans="1:45">
      <c r="A68" t="s">
        <v>235</v>
      </c>
      <c r="B68" t="s">
        <v>234</v>
      </c>
      <c r="C68">
        <v>0.25</v>
      </c>
      <c r="D68">
        <v>8.3333333333333329E-2</v>
      </c>
      <c r="E68">
        <v>0.4</v>
      </c>
      <c r="F68">
        <v>0.22222222222222221</v>
      </c>
      <c r="G68">
        <v>0.33333333333333331</v>
      </c>
      <c r="H68">
        <v>0.18181818181818182</v>
      </c>
      <c r="I68">
        <v>0.15384615384615385</v>
      </c>
      <c r="J68">
        <v>0.2</v>
      </c>
      <c r="K68">
        <v>0.66666666666666663</v>
      </c>
      <c r="L68">
        <v>0.72727272727272729</v>
      </c>
      <c r="M68">
        <v>0.125</v>
      </c>
      <c r="N68">
        <v>0.16666666666666666</v>
      </c>
      <c r="O68">
        <v>0.2857142857142857</v>
      </c>
      <c r="P68">
        <v>0.1</v>
      </c>
      <c r="Q68">
        <v>0</v>
      </c>
      <c r="R68">
        <v>0.42857142857142855</v>
      </c>
      <c r="S68">
        <v>9.0909090909090912E-2</v>
      </c>
      <c r="T68">
        <v>0</v>
      </c>
      <c r="U68">
        <v>0.14285714285714285</v>
      </c>
      <c r="V68">
        <v>0.125</v>
      </c>
      <c r="W68">
        <v>0</v>
      </c>
      <c r="X68">
        <v>0.33333333333333331</v>
      </c>
      <c r="Y68">
        <v>0.14285714285714285</v>
      </c>
      <c r="Z68">
        <v>0.125</v>
      </c>
      <c r="AA68">
        <v>0</v>
      </c>
      <c r="AB68">
        <v>0.1111111111111111</v>
      </c>
      <c r="AC68">
        <v>0.1111111111111111</v>
      </c>
      <c r="AD68">
        <v>0.4</v>
      </c>
      <c r="AE68">
        <v>0.14285714285714285</v>
      </c>
      <c r="AF68">
        <v>0.14285714285714285</v>
      </c>
      <c r="AG68">
        <v>0</v>
      </c>
      <c r="AH68">
        <v>0.33333333333333331</v>
      </c>
      <c r="AI68">
        <v>0</v>
      </c>
      <c r="AJ68">
        <v>0.42857142857142855</v>
      </c>
      <c r="AK68">
        <v>0</v>
      </c>
      <c r="AL68">
        <v>0.2857142857142857</v>
      </c>
      <c r="AM68">
        <v>0.5</v>
      </c>
      <c r="AN68">
        <v>0.1</v>
      </c>
      <c r="AO68">
        <v>0.25</v>
      </c>
      <c r="AP68">
        <v>0.2</v>
      </c>
      <c r="AQ68">
        <v>0.23529411764705882</v>
      </c>
      <c r="AR68">
        <v>0.23076923076923078</v>
      </c>
      <c r="AS68">
        <v>0.13333333333333333</v>
      </c>
    </row>
    <row r="69" spans="1:45">
      <c r="A69" t="s">
        <v>237</v>
      </c>
      <c r="B69" t="s">
        <v>236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</row>
    <row r="70" spans="1:45">
      <c r="A70" t="s">
        <v>239</v>
      </c>
      <c r="B70" t="s">
        <v>238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0.5714285714285714</v>
      </c>
      <c r="O70">
        <v>1</v>
      </c>
      <c r="P70">
        <v>1</v>
      </c>
      <c r="Q70">
        <v>1</v>
      </c>
      <c r="R70">
        <v>1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1</v>
      </c>
      <c r="Z70">
        <v>3</v>
      </c>
      <c r="AA70">
        <v>0</v>
      </c>
      <c r="AB70">
        <v>2</v>
      </c>
      <c r="AC70">
        <v>1</v>
      </c>
      <c r="AD70">
        <v>1</v>
      </c>
      <c r="AE70">
        <v>0</v>
      </c>
      <c r="AF70">
        <v>1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0.03</v>
      </c>
      <c r="AM70">
        <v>0.23076923076923078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0</v>
      </c>
    </row>
    <row r="71" spans="1:45">
      <c r="A71" t="s">
        <v>241</v>
      </c>
      <c r="B71" t="s">
        <v>240</v>
      </c>
      <c r="C71">
        <v>0.375</v>
      </c>
      <c r="D71">
        <v>0.2857142857142857</v>
      </c>
      <c r="E71">
        <v>0.66666666666666663</v>
      </c>
      <c r="F71">
        <v>0.66666666666666663</v>
      </c>
      <c r="G71">
        <v>0.66666666666666663</v>
      </c>
      <c r="H71">
        <v>1.3333333333333333</v>
      </c>
      <c r="I71">
        <v>0.75</v>
      </c>
      <c r="J71">
        <v>1</v>
      </c>
      <c r="K71">
        <v>0.5</v>
      </c>
      <c r="L71">
        <v>0.5</v>
      </c>
      <c r="M71">
        <v>0.4</v>
      </c>
      <c r="N71">
        <v>2</v>
      </c>
      <c r="O71">
        <v>0.6</v>
      </c>
      <c r="P71">
        <v>0.4</v>
      </c>
      <c r="Q71">
        <v>1</v>
      </c>
      <c r="R71">
        <v>0</v>
      </c>
      <c r="S71">
        <v>0.66666666666666663</v>
      </c>
      <c r="T71">
        <v>1</v>
      </c>
      <c r="U71">
        <v>0.5</v>
      </c>
      <c r="V71">
        <v>2</v>
      </c>
      <c r="W71">
        <v>0.33333333333333331</v>
      </c>
      <c r="X71">
        <v>0.66666666666666663</v>
      </c>
      <c r="Y71">
        <v>1</v>
      </c>
      <c r="Z71">
        <v>2</v>
      </c>
      <c r="AA71">
        <v>0.33333333333333331</v>
      </c>
      <c r="AB71">
        <v>0.2</v>
      </c>
      <c r="AC71">
        <v>0.66666666666666663</v>
      </c>
      <c r="AD71">
        <v>2</v>
      </c>
      <c r="AE71">
        <v>0.33333333333333331</v>
      </c>
      <c r="AF71">
        <v>1</v>
      </c>
      <c r="AG71">
        <v>0.33333333333333331</v>
      </c>
      <c r="AH71">
        <v>0</v>
      </c>
      <c r="AI71">
        <v>0.5</v>
      </c>
      <c r="AJ71">
        <v>0.22727272727272727</v>
      </c>
      <c r="AK71">
        <v>0.5714285714285714</v>
      </c>
      <c r="AL71">
        <v>0.33333333333333331</v>
      </c>
      <c r="AM71">
        <v>1</v>
      </c>
      <c r="AN71">
        <v>50</v>
      </c>
      <c r="AO71">
        <v>6</v>
      </c>
      <c r="AP71">
        <v>3</v>
      </c>
      <c r="AQ71">
        <v>1</v>
      </c>
      <c r="AR71">
        <v>1</v>
      </c>
      <c r="AS71">
        <v>2</v>
      </c>
    </row>
    <row r="72" spans="1:45">
      <c r="A72" t="s">
        <v>243</v>
      </c>
      <c r="B72" t="s">
        <v>242</v>
      </c>
      <c r="C72">
        <v>0</v>
      </c>
      <c r="D72">
        <v>0</v>
      </c>
      <c r="E72">
        <v>0</v>
      </c>
      <c r="F72">
        <v>0</v>
      </c>
      <c r="G72">
        <v>0.33333333333333331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0.33333333333333331</v>
      </c>
      <c r="S72">
        <v>0</v>
      </c>
      <c r="T72">
        <v>0</v>
      </c>
      <c r="U72">
        <v>0</v>
      </c>
      <c r="V72">
        <v>0.25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0.26</v>
      </c>
      <c r="AH72">
        <v>0.125</v>
      </c>
      <c r="AI72">
        <v>0.4</v>
      </c>
      <c r="AJ72">
        <v>0.33333333333333331</v>
      </c>
      <c r="AK72">
        <v>0.4</v>
      </c>
      <c r="AL72">
        <v>0</v>
      </c>
      <c r="AM72">
        <v>0.33333333333333331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>
      <c r="A73" t="s">
        <v>245</v>
      </c>
      <c r="B73" t="s">
        <v>244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0.15384615384615385</v>
      </c>
      <c r="AC73">
        <v>0</v>
      </c>
      <c r="AD73">
        <v>0</v>
      </c>
      <c r="AE73">
        <v>0</v>
      </c>
      <c r="AF73">
        <v>0.01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>
      <c r="A74" t="s">
        <v>247</v>
      </c>
      <c r="B74" t="s">
        <v>246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0</v>
      </c>
      <c r="R74">
        <v>1</v>
      </c>
      <c r="S74">
        <v>0</v>
      </c>
      <c r="T74">
        <v>0</v>
      </c>
      <c r="U74">
        <v>1</v>
      </c>
      <c r="V74">
        <v>0</v>
      </c>
      <c r="W74">
        <v>0</v>
      </c>
      <c r="X74">
        <v>1</v>
      </c>
      <c r="Y74">
        <v>1</v>
      </c>
      <c r="Z74">
        <v>1</v>
      </c>
      <c r="AA74">
        <v>0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</row>
    <row r="75" spans="1:45">
      <c r="A75" t="s">
        <v>249</v>
      </c>
      <c r="B75" t="s">
        <v>248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1</v>
      </c>
    </row>
    <row r="76" spans="1:45">
      <c r="A76" t="s">
        <v>251</v>
      </c>
      <c r="B76" t="s">
        <v>250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0.4</v>
      </c>
      <c r="N76">
        <v>0</v>
      </c>
      <c r="O76">
        <v>0</v>
      </c>
      <c r="P76">
        <v>0</v>
      </c>
      <c r="Q76">
        <v>0.2</v>
      </c>
      <c r="R76">
        <v>0.14285714285714285</v>
      </c>
      <c r="S76">
        <v>0.125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0.1</v>
      </c>
      <c r="AQ76">
        <v>0</v>
      </c>
      <c r="AR76">
        <v>0.22222222222222221</v>
      </c>
      <c r="AS76">
        <v>0</v>
      </c>
    </row>
    <row r="77" spans="1:45">
      <c r="A77" t="s">
        <v>253</v>
      </c>
      <c r="B77" t="s">
        <v>252</v>
      </c>
      <c r="C77">
        <v>0</v>
      </c>
      <c r="D77">
        <v>0.23076923076923078</v>
      </c>
      <c r="E77">
        <v>0</v>
      </c>
      <c r="F77">
        <v>0.6</v>
      </c>
      <c r="G77">
        <v>0</v>
      </c>
      <c r="H77">
        <v>0.17647058823529413</v>
      </c>
      <c r="I77">
        <v>0</v>
      </c>
      <c r="J77">
        <v>0.3</v>
      </c>
      <c r="K77">
        <v>0.25</v>
      </c>
      <c r="L77">
        <v>0.5</v>
      </c>
      <c r="M77">
        <v>0</v>
      </c>
      <c r="N77">
        <v>0.35714285714285715</v>
      </c>
      <c r="O77">
        <v>0</v>
      </c>
      <c r="P77">
        <v>0.2</v>
      </c>
      <c r="Q77">
        <v>0.7142857142857143</v>
      </c>
      <c r="R77">
        <v>0.25</v>
      </c>
      <c r="S77">
        <v>0.25</v>
      </c>
      <c r="T77">
        <v>0</v>
      </c>
      <c r="U77">
        <v>0</v>
      </c>
      <c r="V77">
        <v>9.0909090909090912E-2</v>
      </c>
      <c r="W77">
        <v>0.16666666666666666</v>
      </c>
      <c r="X77">
        <v>0.55555555555555558</v>
      </c>
      <c r="Y77">
        <v>0.16666666666666666</v>
      </c>
      <c r="Z77">
        <v>0.22222222222222221</v>
      </c>
      <c r="AA77">
        <v>0</v>
      </c>
      <c r="AB77">
        <v>0.1111111111111111</v>
      </c>
      <c r="AC77">
        <v>0.14285714285714285</v>
      </c>
      <c r="AD77">
        <v>0.4</v>
      </c>
      <c r="AE77">
        <v>0.66666666666666663</v>
      </c>
      <c r="AF77">
        <v>0.14285714285714285</v>
      </c>
      <c r="AG77">
        <v>0</v>
      </c>
      <c r="AH77">
        <v>0.13333333333333333</v>
      </c>
      <c r="AI77">
        <v>0.125</v>
      </c>
      <c r="AJ77">
        <v>0</v>
      </c>
      <c r="AK77">
        <v>0.25</v>
      </c>
      <c r="AL77">
        <v>0</v>
      </c>
      <c r="AM77">
        <v>8.3333333333333329E-2</v>
      </c>
      <c r="AN77">
        <v>0</v>
      </c>
      <c r="AO77">
        <v>9.5238095238095233E-2</v>
      </c>
      <c r="AP77">
        <v>0.19047619047619047</v>
      </c>
      <c r="AQ77">
        <v>9.0909090909090912E-2</v>
      </c>
      <c r="AR77">
        <v>0.1111111111111111</v>
      </c>
      <c r="AS77">
        <v>0.16666666666666666</v>
      </c>
    </row>
    <row r="78" spans="1:45">
      <c r="A78" t="s">
        <v>253</v>
      </c>
      <c r="B78" t="s">
        <v>254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>
      <c r="A79" t="s">
        <v>256</v>
      </c>
      <c r="B79" t="s">
        <v>255</v>
      </c>
      <c r="C79">
        <v>2.4</v>
      </c>
      <c r="D79">
        <v>1.8</v>
      </c>
      <c r="E79">
        <v>1.1111111111111112</v>
      </c>
      <c r="F79">
        <v>2.4</v>
      </c>
      <c r="G79">
        <v>2.75</v>
      </c>
      <c r="H79">
        <v>1</v>
      </c>
      <c r="I79">
        <v>6</v>
      </c>
      <c r="J79">
        <v>1.2857142857142858</v>
      </c>
      <c r="K79">
        <v>4</v>
      </c>
      <c r="L79">
        <v>2.6666666666666665</v>
      </c>
      <c r="M79">
        <v>2.4</v>
      </c>
      <c r="N79">
        <v>0.5</v>
      </c>
      <c r="O79">
        <v>8</v>
      </c>
      <c r="P79">
        <v>2.3333333333333335</v>
      </c>
      <c r="Q79">
        <v>9</v>
      </c>
      <c r="R79">
        <v>2</v>
      </c>
      <c r="S79">
        <v>2.1666666666666665</v>
      </c>
      <c r="T79">
        <v>1</v>
      </c>
      <c r="U79">
        <v>3.3333333333333335</v>
      </c>
      <c r="V79">
        <v>1</v>
      </c>
      <c r="W79">
        <v>2.3333333333333335</v>
      </c>
      <c r="X79">
        <v>3.6666666666666665</v>
      </c>
      <c r="Y79">
        <v>11</v>
      </c>
      <c r="Z79">
        <v>22</v>
      </c>
      <c r="AA79">
        <v>5</v>
      </c>
      <c r="AB79">
        <v>9</v>
      </c>
      <c r="AC79">
        <v>16</v>
      </c>
      <c r="AD79">
        <v>2.25</v>
      </c>
      <c r="AE79">
        <v>1.8</v>
      </c>
      <c r="AF79">
        <v>1.5</v>
      </c>
      <c r="AG79">
        <v>4</v>
      </c>
      <c r="AH79">
        <v>8</v>
      </c>
      <c r="AI79">
        <v>1.25</v>
      </c>
      <c r="AJ79">
        <v>1.5</v>
      </c>
      <c r="AK79">
        <v>1.6</v>
      </c>
      <c r="AL79">
        <v>4.666666666666667</v>
      </c>
      <c r="AM79">
        <v>1.1666666666666667</v>
      </c>
      <c r="AN79">
        <v>1.8333333333333333</v>
      </c>
      <c r="AO79">
        <v>1.0789473684210527</v>
      </c>
      <c r="AP79">
        <v>11</v>
      </c>
      <c r="AQ79">
        <v>10</v>
      </c>
      <c r="AR79">
        <v>0.8</v>
      </c>
      <c r="AS79">
        <v>4.333333333333333</v>
      </c>
    </row>
    <row r="80" spans="1:45">
      <c r="A80" t="s">
        <v>258</v>
      </c>
      <c r="B80" t="s">
        <v>257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4.5454545454545459</v>
      </c>
      <c r="AO80">
        <v>1</v>
      </c>
      <c r="AP80">
        <v>0</v>
      </c>
      <c r="AQ80">
        <v>3.3333333333333335</v>
      </c>
      <c r="AR80">
        <v>1</v>
      </c>
      <c r="AS80">
        <v>2</v>
      </c>
    </row>
    <row r="81" spans="1:45">
      <c r="A81" t="s">
        <v>259</v>
      </c>
      <c r="B81" t="s">
        <v>260</v>
      </c>
      <c r="C81">
        <v>0</v>
      </c>
      <c r="D81">
        <v>0</v>
      </c>
      <c r="E81">
        <v>9.6774193548387094E-2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6.9767441860465115E-2</v>
      </c>
      <c r="Z81">
        <v>0</v>
      </c>
      <c r="AA81">
        <v>9.0909090909090912E-2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7.407407407407407E-2</v>
      </c>
      <c r="AM81">
        <v>0</v>
      </c>
      <c r="AN81">
        <v>0.10714285714285714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>
      <c r="A82" t="s">
        <v>261</v>
      </c>
      <c r="B82" t="s">
        <v>262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</row>
    <row r="83" spans="1:45">
      <c r="A83" t="s">
        <v>264</v>
      </c>
      <c r="B83" t="s">
        <v>263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1</v>
      </c>
      <c r="AS83">
        <v>1</v>
      </c>
    </row>
  </sheetData>
  <phoneticPr fontId="1" type="noConversion"/>
  <hyperlinks>
    <hyperlink ref="A30" r:id="rId1" display="https://www.vox.com/a/sexual-harassment-assault-allegations-list/nick-sauer" xr:uid="{60BD9F3F-685F-9345-A336-08836041D7A4}"/>
    <hyperlink ref="A49" r:id="rId2" display="https://www.vox.com/a/sexual-harassment-assault-allegations-list/eric-schneiderman" xr:uid="{D9271F73-99B1-7A48-A9D3-0CB7C9036784}"/>
    <hyperlink ref="A50" r:id="rId3" display="https://www.vox.com/a/sexual-harassment-assault-allegations-list/eric-schneiderman" xr:uid="{D9DD09D8-5222-E649-AE35-6D80C79AA8ED}"/>
    <hyperlink ref="A54" r:id="rId4" display="https://www.vox.com/a/sexual-harassment-assault-allegations-list/jeffrey-klein" xr:uid="{39591CE8-770E-0D40-BC6C-9695D8AFF964}"/>
    <hyperlink ref="A55" r:id="rId5" display="https://www.vox.com/a/sexual-harassment-assault-allegations-list/corey-lewandowski" xr:uid="{374F1FD9-1603-8443-BA68-309C371CD4F3}"/>
    <hyperlink ref="A56" r:id="rId6" display="https://www.vox.com/a/sexual-harassment-assault-allegations-list/bobby-scott" xr:uid="{DBD03C8B-664F-024B-BF1C-4A54F1D25674}"/>
    <hyperlink ref="A57" r:id="rId7" display="https://www.vox.com/a/sexual-harassment-assault-allegations-list/ed-murray" xr:uid="{1B093D98-2F08-2E40-9371-6003B5226A71}"/>
    <hyperlink ref="A58" r:id="rId8" display="https://www.vox.com/a/sexual-harassment-assault-allegations-list/dan-johnson" xr:uid="{013FFCDD-C088-1846-ADE5-F81D6DAAE7B5}"/>
    <hyperlink ref="A59" r:id="rId9" display="https://www.vox.com/a/sexual-harassment-assault-allegations-list/steven-wilder-striegel" xr:uid="{24D32F24-AC1C-404B-B7DF-73DC4E38E0AF}"/>
    <hyperlink ref="A61" r:id="rId10" display="https://www.hollywoodreporter.com/t/asia-argento/" xr:uid="{0728FD16-2FE6-AD4B-8A99-2BF2934BA137}"/>
    <hyperlink ref="A64" r:id="rId11" display="https://www.vox.com/a/sexual-harassment-assault-allegations-list/morgan-freeman" xr:uid="{D8B8E4EC-BF14-A14C-9CDB-39FC035E68A8}"/>
    <hyperlink ref="A65" r:id="rId12" display="https://www.vox.com/a/sexual-harassment-assault-allegations-list/morgan-freeman" xr:uid="{4931C1BE-28DC-8E4C-A0E0-009A0871899C}"/>
    <hyperlink ref="A66" r:id="rId13" display="https://www.vox.com/a/sexual-harassment-assault-allegations-list/boyd-tinsley" xr:uid="{6F1FCB6E-E42D-6042-ADEA-C040DC6CCF65}"/>
    <hyperlink ref="A67" r:id="rId14" display="https://www.vox.com/a/sexual-harassment-assault-allegations-list/ameer-vann" xr:uid="{88809255-58AC-AB4B-9E84-8E6AFF8AB92C}"/>
    <hyperlink ref="A68" r:id="rId15" display="https://www.vox.com/a/sexual-harassment-assault-allegations-list/john-kricfalusi" xr:uid="{9A1CB202-EED1-EB46-B1A7-59DACCABEB51}"/>
    <hyperlink ref="A69" r:id="rId16" display="https://www.vox.com/a/sexual-harassment-assault-allegations-list/richard-devaul" xr:uid="{792017D5-ED8A-4544-BAAC-DEA8FFA32C07}"/>
    <hyperlink ref="A70" r:id="rId17" display="https://www.vox.com/a/sexual-harassment-assault-allegations-list/sam-isaly" xr:uid="{CECBFA69-50D9-A24E-A854-7118A87DF9D2}"/>
    <hyperlink ref="A72" r:id="rId18" display="https://www.vox.com/a/sexual-harassment-assault-allegations-list/dave-mcclure" xr:uid="{FDF92873-A09A-DB45-8B73-EE0CA776DAD4}"/>
    <hyperlink ref="A73" r:id="rId19" display="https://www.vox.com/a/sexual-harassment-assault-allegations-list/travis-kalanick" xr:uid="{F4B4D063-FDDE-424D-A97E-C3512151F3C6}"/>
    <hyperlink ref="A74" r:id="rId20" display="https://www.vox.com/a/sexual-harassment-assault-allegations-list/avital-ronell" xr:uid="{E0E0EB2C-B5BD-1D4F-A9B2-21F3F4AAC203}"/>
    <hyperlink ref="A75" r:id="rId21" display="https://www.vox.com/a/sexual-harassment-assault-allegations-list/mark-mellor" xr:uid="{EE4F7D77-54D4-BB4A-8073-A782CE03B455}"/>
    <hyperlink ref="A76" r:id="rId22" display="https://www.vox.com/a/sexual-harassment-assault-allegations-list/william-jacoby" xr:uid="{0FDFA501-3EFD-2D4C-8A54-D3C8C155315A}"/>
    <hyperlink ref="A77" r:id="rId23" display="https://www.vox.com/a/sexual-harassment-assault-allegations-list/robert-reece" xr:uid="{AED26729-9E35-524F-BD95-32E639537790}"/>
    <hyperlink ref="A78" r:id="rId24" display="https://www.vox.com/a/sexual-harassment-assault-allegations-list/robert-reece" xr:uid="{09FB9223-16CD-9140-B2F5-A76960C59949}"/>
    <hyperlink ref="A80" r:id="rId25" display="https://www.vox.com/a/sexual-harassment-assault-allegations-list/sean-hutchison" xr:uid="{56847578-E9D5-CE4D-BF52-457EC2754B21}"/>
    <hyperlink ref="B57" r:id="rId26" location="utm_source=trib.com&amp;utm_campaign=%2Femail-updates%2Fbreaking%2F&amp;utm_medium=email&amp;utm_content=" display="http://trib.com/news/state-and-regional/govt-and-politics/woman-says-wyoming-secretary-of-state-ed-murray-sexually-assaulted/article_2f1faf41-90a7-52b4-b6c6-bbf374843977.html - utm_source=trib.com&amp;utm_campaign=%2Femail-updates%2Fbreaking%2F&amp;utm_medium=email&amp;utm_content=" xr:uid="{3E03DEAB-0C58-5A4E-9B80-4212E08DD78B}"/>
    <hyperlink ref="B59" r:id="rId27" display="http://www.latimes.com/entertainment/movies/la-et-mn-jane-doe-20180912-story.html" xr:uid="{66106DD9-603F-C442-A23E-3AE41BFC6735}"/>
    <hyperlink ref="B69" r:id="rId28" display="https://www.nytimes.com/2018/10/25/technology/google-sexual-harassment-andy-rubin.html" xr:uid="{E0249A89-3276-D149-8C8D-EE628B5CA50E}"/>
    <hyperlink ref="B71" r:id="rId29" display="https://quinnnorton.medium.com/" xr:uid="{846A74C2-E2B5-0647-A829-4C6207756229}"/>
    <hyperlink ref="B72" r:id="rId30" display="https://cherylyeoh.com/2017/07/03/shedding-light-on-the-black-box-of-inappropriateness/" xr:uid="{3F6FA03C-F4FC-AB48-A61C-928FB2DB1F3F}"/>
    <hyperlink ref="B73" r:id="rId31" display="https://www.susanjfowler.com/blog/2017/2/19/reflecting-on-one-very-strange-year-at-uberhttps:/www.cnbc.com/2017/03/27/uber-employees-visit-karaoke-escort-bar-in-seoul.html https:/www.nytimes.com/2017/06/21/technology/uber-ceo-travis-kalanick.html?mcubz=0&amp;_r=0" xr:uid="{F4C42223-6718-6C45-9507-7529589E6670}"/>
    <hyperlink ref="B74" r:id="rId32" display="https://www.nytimes.com/2018/08/13/nyregion/sexual-harassment-nyu-female-professor.html" xr:uid="{196A2C3A-1F9D-5D41-8FEA-80A3A4BF3B3C}"/>
    <hyperlink ref="B75" r:id="rId33" display="https://rewire.news/article/2018/06/14/employees-say-national-reproductive-rights-organization-failed-address-claims-sexual-harassment/" xr:uid="{74F628B0-4D34-4040-88A6-F604D59125F4}"/>
    <hyperlink ref="B79" r:id="rId34" display="https://www.chronicle.com/interactives/harvard-harassment?cid=wsinglestory_hp_1" xr:uid="{E7E0EB2D-FD0A-5642-B843-D4A6D6D4FD6A}"/>
  </hyperlinks>
  <pageMargins left="0.7" right="0.7" top="0.75" bottom="0.75" header="0.3" footer="0.3"/>
  <pageSetup paperSize="9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945-8FB1-BC49-AA9C-CEF4D291436F}">
  <dimension ref="A1:H83"/>
  <sheetViews>
    <sheetView tabSelected="1" workbookViewId="0">
      <selection activeCell="I9" sqref="I9"/>
    </sheetView>
  </sheetViews>
  <sheetFormatPr baseColWidth="10" defaultColWidth="11" defaultRowHeight="15"/>
  <cols>
    <col min="2" max="2" width="17.33203125" bestFit="1" customWidth="1"/>
    <col min="6" max="6" width="24" customWidth="1"/>
  </cols>
  <sheetData>
    <row r="1" spans="1:8">
      <c r="A1" t="s">
        <v>157</v>
      </c>
      <c r="B1" t="s">
        <v>158</v>
      </c>
      <c r="D1" t="s">
        <v>160</v>
      </c>
      <c r="E1" t="s">
        <v>163</v>
      </c>
      <c r="F1" t="s">
        <v>165</v>
      </c>
      <c r="G1" t="s">
        <v>166</v>
      </c>
    </row>
    <row r="2" spans="1:8" ht="18">
      <c r="A2" t="s">
        <v>0</v>
      </c>
      <c r="B2" s="1">
        <v>42846</v>
      </c>
      <c r="C2" s="1">
        <f>EOMONTH(B2,-1)+1</f>
        <v>42826</v>
      </c>
      <c r="E2" t="s">
        <v>3</v>
      </c>
      <c r="F2" t="s">
        <v>1</v>
      </c>
      <c r="G2">
        <v>2000</v>
      </c>
      <c r="H2" s="9" t="s">
        <v>197</v>
      </c>
    </row>
    <row r="3" spans="1:8" ht="18">
      <c r="A3" t="s">
        <v>6</v>
      </c>
      <c r="B3" s="1">
        <v>42951</v>
      </c>
      <c r="C3" s="1">
        <f t="shared" ref="C3:C66" si="0">EOMONTH(B3,-1)+1</f>
        <v>42948</v>
      </c>
      <c r="D3" t="s">
        <v>7</v>
      </c>
      <c r="E3" t="s">
        <v>10</v>
      </c>
      <c r="F3" t="s">
        <v>8</v>
      </c>
      <c r="G3">
        <v>2008</v>
      </c>
      <c r="H3" s="9" t="s">
        <v>197</v>
      </c>
    </row>
    <row r="4" spans="1:8" ht="18">
      <c r="A4" t="s">
        <v>11</v>
      </c>
      <c r="B4" s="1">
        <v>42996</v>
      </c>
      <c r="C4" s="1">
        <f t="shared" si="0"/>
        <v>42979</v>
      </c>
      <c r="D4" t="s">
        <v>12</v>
      </c>
      <c r="E4" t="s">
        <v>14</v>
      </c>
      <c r="F4" t="s">
        <v>13</v>
      </c>
      <c r="G4">
        <v>2013</v>
      </c>
      <c r="H4" s="9" t="s">
        <v>197</v>
      </c>
    </row>
    <row r="5" spans="1:8" ht="18">
      <c r="A5" t="s">
        <v>15</v>
      </c>
      <c r="B5" s="1">
        <v>43001</v>
      </c>
      <c r="C5" s="1">
        <f t="shared" si="0"/>
        <v>42979</v>
      </c>
      <c r="D5" t="s">
        <v>16</v>
      </c>
      <c r="E5" t="s">
        <v>19</v>
      </c>
      <c r="F5" t="s">
        <v>17</v>
      </c>
      <c r="G5">
        <v>2011</v>
      </c>
      <c r="H5" s="9" t="s">
        <v>197</v>
      </c>
    </row>
    <row r="6" spans="1:8" ht="18">
      <c r="A6" t="s">
        <v>20</v>
      </c>
      <c r="B6" s="1">
        <v>43028</v>
      </c>
      <c r="C6" s="1">
        <f t="shared" si="0"/>
        <v>43009</v>
      </c>
      <c r="D6" t="s">
        <v>21</v>
      </c>
      <c r="E6" t="s">
        <v>23</v>
      </c>
      <c r="F6" t="s">
        <v>22</v>
      </c>
      <c r="G6">
        <v>2015</v>
      </c>
      <c r="H6" s="9" t="s">
        <v>197</v>
      </c>
    </row>
    <row r="7" spans="1:8" ht="18">
      <c r="A7" t="s">
        <v>24</v>
      </c>
      <c r="B7" s="1">
        <v>43032</v>
      </c>
      <c r="C7" s="1">
        <f t="shared" si="0"/>
        <v>43009</v>
      </c>
      <c r="D7" t="s">
        <v>25</v>
      </c>
      <c r="E7" t="s">
        <v>27</v>
      </c>
      <c r="F7" t="s">
        <v>26</v>
      </c>
      <c r="G7">
        <v>2009</v>
      </c>
      <c r="H7" s="9" t="s">
        <v>197</v>
      </c>
    </row>
    <row r="8" spans="1:8" ht="18">
      <c r="A8" t="s">
        <v>28</v>
      </c>
      <c r="B8" s="1">
        <v>43032</v>
      </c>
      <c r="C8" s="1">
        <f t="shared" si="0"/>
        <v>43009</v>
      </c>
      <c r="D8" t="s">
        <v>29</v>
      </c>
      <c r="E8" t="s">
        <v>27</v>
      </c>
      <c r="F8" t="s">
        <v>30</v>
      </c>
      <c r="G8">
        <v>2012</v>
      </c>
      <c r="H8" s="9" t="s">
        <v>197</v>
      </c>
    </row>
    <row r="9" spans="1:8" ht="18">
      <c r="A9" t="s">
        <v>41</v>
      </c>
      <c r="B9" s="1">
        <v>43042</v>
      </c>
      <c r="C9" s="1">
        <f t="shared" si="0"/>
        <v>43040</v>
      </c>
      <c r="D9" t="s">
        <v>42</v>
      </c>
      <c r="E9" t="s">
        <v>44</v>
      </c>
      <c r="F9" t="s">
        <v>43</v>
      </c>
      <c r="G9">
        <v>2015</v>
      </c>
      <c r="H9" s="9" t="s">
        <v>197</v>
      </c>
    </row>
    <row r="10" spans="1:8" ht="18">
      <c r="A10" t="s">
        <v>45</v>
      </c>
      <c r="B10" s="1">
        <v>43049</v>
      </c>
      <c r="C10" s="1">
        <f t="shared" si="0"/>
        <v>43040</v>
      </c>
      <c r="E10" t="s">
        <v>47</v>
      </c>
      <c r="F10" t="s">
        <v>46</v>
      </c>
      <c r="G10">
        <v>2005</v>
      </c>
      <c r="H10" s="9" t="s">
        <v>197</v>
      </c>
    </row>
    <row r="11" spans="1:8" ht="18">
      <c r="A11" t="s">
        <v>48</v>
      </c>
      <c r="B11" s="1">
        <v>43052</v>
      </c>
      <c r="C11" s="1">
        <f t="shared" si="0"/>
        <v>43040</v>
      </c>
      <c r="D11" t="s">
        <v>49</v>
      </c>
      <c r="E11" t="s">
        <v>51</v>
      </c>
      <c r="F11" t="s">
        <v>50</v>
      </c>
      <c r="G11">
        <v>2016</v>
      </c>
      <c r="H11" s="9" t="s">
        <v>197</v>
      </c>
    </row>
    <row r="12" spans="1:8" ht="18">
      <c r="A12" t="s">
        <v>64</v>
      </c>
      <c r="B12" s="1">
        <v>43068</v>
      </c>
      <c r="C12" s="1">
        <f t="shared" si="0"/>
        <v>43040</v>
      </c>
      <c r="D12" t="s">
        <v>21</v>
      </c>
      <c r="E12" t="s">
        <v>66</v>
      </c>
      <c r="F12" t="s">
        <v>65</v>
      </c>
      <c r="G12">
        <v>2015</v>
      </c>
      <c r="H12" s="9" t="s">
        <v>197</v>
      </c>
    </row>
    <row r="13" spans="1:8" ht="18">
      <c r="A13" t="s">
        <v>67</v>
      </c>
      <c r="B13" s="1">
        <v>43070</v>
      </c>
      <c r="C13" s="1">
        <f t="shared" si="0"/>
        <v>43070</v>
      </c>
      <c r="D13" t="s">
        <v>68</v>
      </c>
      <c r="E13" t="s">
        <v>70</v>
      </c>
      <c r="F13" t="s">
        <v>69</v>
      </c>
      <c r="G13">
        <v>2016</v>
      </c>
      <c r="H13" s="9" t="s">
        <v>197</v>
      </c>
    </row>
    <row r="14" spans="1:8" ht="18">
      <c r="A14" t="s">
        <v>78</v>
      </c>
      <c r="B14" s="1">
        <v>43080</v>
      </c>
      <c r="C14" s="1">
        <f t="shared" si="0"/>
        <v>43070</v>
      </c>
      <c r="D14" t="s">
        <v>56</v>
      </c>
      <c r="E14" t="s">
        <v>80</v>
      </c>
      <c r="F14" t="s">
        <v>79</v>
      </c>
      <c r="G14">
        <v>2016</v>
      </c>
      <c r="H14" s="9" t="s">
        <v>197</v>
      </c>
    </row>
    <row r="15" spans="1:8" ht="18">
      <c r="A15" t="s">
        <v>89</v>
      </c>
      <c r="B15" s="1">
        <v>43082</v>
      </c>
      <c r="C15" s="1">
        <f t="shared" si="0"/>
        <v>43070</v>
      </c>
      <c r="D15" t="s">
        <v>56</v>
      </c>
      <c r="E15" t="s">
        <v>88</v>
      </c>
      <c r="F15" t="s">
        <v>90</v>
      </c>
      <c r="G15">
        <v>2015</v>
      </c>
      <c r="H15" s="9" t="s">
        <v>197</v>
      </c>
    </row>
    <row r="16" spans="1:8" ht="18">
      <c r="A16" t="s">
        <v>92</v>
      </c>
      <c r="B16" s="1">
        <v>43090</v>
      </c>
      <c r="C16" s="1">
        <f t="shared" si="0"/>
        <v>43070</v>
      </c>
      <c r="D16" t="s">
        <v>87</v>
      </c>
      <c r="E16" t="s">
        <v>94</v>
      </c>
      <c r="F16" t="s">
        <v>93</v>
      </c>
      <c r="G16">
        <v>2000</v>
      </c>
      <c r="H16" s="9" t="s">
        <v>197</v>
      </c>
    </row>
    <row r="17" spans="1:8" ht="18">
      <c r="A17" t="s">
        <v>96</v>
      </c>
      <c r="B17" s="1">
        <v>43090</v>
      </c>
      <c r="C17" s="1">
        <f t="shared" si="0"/>
        <v>43070</v>
      </c>
      <c r="D17" t="s">
        <v>25</v>
      </c>
      <c r="F17" t="s">
        <v>98</v>
      </c>
      <c r="G17">
        <v>2008</v>
      </c>
      <c r="H17" s="9" t="s">
        <v>197</v>
      </c>
    </row>
    <row r="18" spans="1:8" ht="18">
      <c r="A18" t="s">
        <v>96</v>
      </c>
      <c r="B18" s="1">
        <v>43090</v>
      </c>
      <c r="C18" s="1">
        <f t="shared" si="0"/>
        <v>43070</v>
      </c>
      <c r="D18" t="s">
        <v>25</v>
      </c>
      <c r="F18" t="s">
        <v>97</v>
      </c>
      <c r="G18">
        <v>2012</v>
      </c>
      <c r="H18" s="9" t="s">
        <v>197</v>
      </c>
    </row>
    <row r="19" spans="1:8" ht="18">
      <c r="A19" t="s">
        <v>96</v>
      </c>
      <c r="B19" s="1">
        <v>43090</v>
      </c>
      <c r="C19" s="1">
        <f t="shared" si="0"/>
        <v>43070</v>
      </c>
      <c r="D19" t="s">
        <v>25</v>
      </c>
      <c r="F19" t="s">
        <v>100</v>
      </c>
      <c r="G19">
        <v>2008</v>
      </c>
      <c r="H19" s="9" t="s">
        <v>197</v>
      </c>
    </row>
    <row r="20" spans="1:8" ht="18">
      <c r="A20" t="s">
        <v>102</v>
      </c>
      <c r="B20" s="1">
        <v>43092</v>
      </c>
      <c r="C20" s="1">
        <f t="shared" si="0"/>
        <v>43070</v>
      </c>
      <c r="D20" t="s">
        <v>103</v>
      </c>
      <c r="E20" t="s">
        <v>105</v>
      </c>
      <c r="F20" t="s">
        <v>104</v>
      </c>
      <c r="G20">
        <v>2015</v>
      </c>
      <c r="H20" s="9" t="s">
        <v>197</v>
      </c>
    </row>
    <row r="21" spans="1:8" ht="18">
      <c r="A21" t="s">
        <v>106</v>
      </c>
      <c r="B21" s="1">
        <v>43092</v>
      </c>
      <c r="C21" s="1">
        <f t="shared" si="0"/>
        <v>43070</v>
      </c>
      <c r="D21" t="s">
        <v>87</v>
      </c>
      <c r="E21" t="s">
        <v>109</v>
      </c>
      <c r="F21" t="s">
        <v>107</v>
      </c>
      <c r="G21">
        <v>2012</v>
      </c>
      <c r="H21" s="9" t="s">
        <v>197</v>
      </c>
    </row>
    <row r="22" spans="1:8" ht="18">
      <c r="A22" t="s">
        <v>106</v>
      </c>
      <c r="B22" s="1">
        <v>43092</v>
      </c>
      <c r="C22" s="1">
        <f t="shared" si="0"/>
        <v>43070</v>
      </c>
      <c r="D22" t="s">
        <v>87</v>
      </c>
      <c r="E22" t="s">
        <v>109</v>
      </c>
      <c r="F22" t="s">
        <v>108</v>
      </c>
      <c r="G22">
        <v>2014</v>
      </c>
      <c r="H22" s="9" t="s">
        <v>197</v>
      </c>
    </row>
    <row r="23" spans="1:8" ht="18">
      <c r="A23" t="s">
        <v>114</v>
      </c>
      <c r="B23" s="1">
        <v>43101</v>
      </c>
      <c r="C23" s="1">
        <f t="shared" si="0"/>
        <v>43101</v>
      </c>
      <c r="E23" t="s">
        <v>116</v>
      </c>
      <c r="F23" t="s">
        <v>115</v>
      </c>
      <c r="G23">
        <v>1970</v>
      </c>
      <c r="H23" s="9" t="s">
        <v>197</v>
      </c>
    </row>
    <row r="24" spans="1:8" ht="18">
      <c r="A24" t="s">
        <v>125</v>
      </c>
      <c r="B24" s="1">
        <v>43122</v>
      </c>
      <c r="C24" s="1">
        <f t="shared" si="0"/>
        <v>43101</v>
      </c>
      <c r="D24" t="s">
        <v>87</v>
      </c>
      <c r="E24" t="s">
        <v>130</v>
      </c>
      <c r="F24" t="s">
        <v>126</v>
      </c>
      <c r="G24">
        <v>1979</v>
      </c>
      <c r="H24" s="9" t="s">
        <v>197</v>
      </c>
    </row>
    <row r="25" spans="1:8" ht="18">
      <c r="A25" t="s">
        <v>125</v>
      </c>
      <c r="B25" s="1">
        <v>43122</v>
      </c>
      <c r="C25" s="1">
        <f t="shared" si="0"/>
        <v>43101</v>
      </c>
      <c r="D25" t="s">
        <v>87</v>
      </c>
      <c r="E25" t="s">
        <v>130</v>
      </c>
      <c r="F25" t="s">
        <v>127</v>
      </c>
      <c r="G25">
        <v>1977</v>
      </c>
      <c r="H25" s="9" t="s">
        <v>197</v>
      </c>
    </row>
    <row r="26" spans="1:8" ht="18">
      <c r="A26" t="s">
        <v>125</v>
      </c>
      <c r="B26" s="1">
        <v>43122</v>
      </c>
      <c r="C26" s="1">
        <f t="shared" si="0"/>
        <v>43101</v>
      </c>
      <c r="D26" t="s">
        <v>87</v>
      </c>
      <c r="E26" t="s">
        <v>130</v>
      </c>
      <c r="F26" t="s">
        <v>128</v>
      </c>
      <c r="G26">
        <v>1991</v>
      </c>
      <c r="H26" s="9" t="s">
        <v>197</v>
      </c>
    </row>
    <row r="27" spans="1:8" ht="18">
      <c r="A27" t="s">
        <v>125</v>
      </c>
      <c r="B27" s="1">
        <v>43122</v>
      </c>
      <c r="C27" s="1">
        <f t="shared" si="0"/>
        <v>43101</v>
      </c>
      <c r="D27" t="s">
        <v>87</v>
      </c>
      <c r="E27" t="s">
        <v>130</v>
      </c>
      <c r="F27" t="s">
        <v>129</v>
      </c>
      <c r="G27">
        <v>1977</v>
      </c>
      <c r="H27" s="9" t="s">
        <v>197</v>
      </c>
    </row>
    <row r="28" spans="1:8" ht="18">
      <c r="A28" t="s">
        <v>147</v>
      </c>
      <c r="B28" s="1">
        <v>43297</v>
      </c>
      <c r="C28" s="1">
        <f t="shared" si="0"/>
        <v>43282</v>
      </c>
      <c r="D28" t="s">
        <v>25</v>
      </c>
      <c r="E28" t="s">
        <v>150</v>
      </c>
      <c r="F28" t="s">
        <v>148</v>
      </c>
      <c r="G28">
        <v>2014</v>
      </c>
      <c r="H28" s="9" t="s">
        <v>197</v>
      </c>
    </row>
    <row r="29" spans="1:8" ht="18">
      <c r="A29" t="s">
        <v>147</v>
      </c>
      <c r="B29" s="1">
        <v>43297</v>
      </c>
      <c r="C29" s="1">
        <f t="shared" si="0"/>
        <v>43282</v>
      </c>
      <c r="D29" t="s">
        <v>25</v>
      </c>
      <c r="E29" t="s">
        <v>150</v>
      </c>
      <c r="F29" t="s">
        <v>149</v>
      </c>
      <c r="G29">
        <v>2008</v>
      </c>
      <c r="H29" s="9" t="s">
        <v>197</v>
      </c>
    </row>
    <row r="30" spans="1:8" ht="18">
      <c r="A30" t="s">
        <v>172</v>
      </c>
      <c r="B30" s="1">
        <v>43313</v>
      </c>
      <c r="C30" s="1">
        <f t="shared" si="0"/>
        <v>43313</v>
      </c>
      <c r="F30" t="s">
        <v>171</v>
      </c>
      <c r="G30">
        <v>2018</v>
      </c>
      <c r="H30" s="9" t="s">
        <v>197</v>
      </c>
    </row>
    <row r="31" spans="1:8" ht="18">
      <c r="A31" t="s">
        <v>173</v>
      </c>
      <c r="B31" s="1">
        <v>43308</v>
      </c>
      <c r="C31" s="1">
        <f t="shared" si="0"/>
        <v>43282</v>
      </c>
      <c r="F31" t="s">
        <v>174</v>
      </c>
      <c r="G31">
        <v>2016</v>
      </c>
      <c r="H31" s="9" t="s">
        <v>197</v>
      </c>
    </row>
    <row r="32" spans="1:8" ht="18">
      <c r="A32" t="s">
        <v>191</v>
      </c>
      <c r="B32" s="1">
        <v>43013</v>
      </c>
      <c r="C32" s="1">
        <f t="shared" si="0"/>
        <v>43009</v>
      </c>
      <c r="F32" t="s">
        <v>175</v>
      </c>
      <c r="G32">
        <v>1997</v>
      </c>
      <c r="H32" s="9" t="s">
        <v>197</v>
      </c>
    </row>
    <row r="33" spans="1:8" ht="18">
      <c r="A33" t="s">
        <v>191</v>
      </c>
      <c r="B33" s="1">
        <v>43013</v>
      </c>
      <c r="C33" s="1">
        <f t="shared" si="0"/>
        <v>43009</v>
      </c>
      <c r="F33" t="s">
        <v>176</v>
      </c>
      <c r="G33">
        <v>1922</v>
      </c>
      <c r="H33" s="9" t="s">
        <v>197</v>
      </c>
    </row>
    <row r="34" spans="1:8" ht="18">
      <c r="A34" t="s">
        <v>191</v>
      </c>
      <c r="B34" s="1">
        <v>43013</v>
      </c>
      <c r="C34" s="1">
        <f t="shared" si="0"/>
        <v>43009</v>
      </c>
      <c r="F34" t="s">
        <v>177</v>
      </c>
      <c r="G34">
        <v>1995</v>
      </c>
      <c r="H34" s="9" t="s">
        <v>197</v>
      </c>
    </row>
    <row r="35" spans="1:8" ht="18">
      <c r="A35" t="s">
        <v>191</v>
      </c>
      <c r="B35" s="1">
        <v>43013</v>
      </c>
      <c r="C35" s="1">
        <f t="shared" si="0"/>
        <v>43009</v>
      </c>
      <c r="F35" t="s">
        <v>178</v>
      </c>
      <c r="G35">
        <v>2002</v>
      </c>
      <c r="H35" s="9" t="s">
        <v>197</v>
      </c>
    </row>
    <row r="36" spans="1:8" ht="18">
      <c r="A36" t="s">
        <v>191</v>
      </c>
      <c r="B36" s="1">
        <v>43013</v>
      </c>
      <c r="C36" s="1">
        <f t="shared" si="0"/>
        <v>43009</v>
      </c>
      <c r="F36" t="s">
        <v>179</v>
      </c>
      <c r="G36">
        <v>2004</v>
      </c>
      <c r="H36" s="9" t="s">
        <v>197</v>
      </c>
    </row>
    <row r="37" spans="1:8" ht="18">
      <c r="A37" t="s">
        <v>191</v>
      </c>
      <c r="B37" s="1">
        <v>43013</v>
      </c>
      <c r="C37" s="1">
        <f t="shared" si="0"/>
        <v>43009</v>
      </c>
      <c r="F37" t="s">
        <v>180</v>
      </c>
      <c r="G37">
        <v>2010</v>
      </c>
      <c r="H37" s="9" t="s">
        <v>197</v>
      </c>
    </row>
    <row r="38" spans="1:8" ht="18">
      <c r="A38" t="s">
        <v>191</v>
      </c>
      <c r="B38" s="1">
        <v>43013</v>
      </c>
      <c r="C38" s="1">
        <f t="shared" si="0"/>
        <v>43009</v>
      </c>
      <c r="F38" t="s">
        <v>181</v>
      </c>
      <c r="G38">
        <v>1996</v>
      </c>
      <c r="H38" s="9" t="s">
        <v>197</v>
      </c>
    </row>
    <row r="39" spans="1:8" ht="18">
      <c r="A39" t="s">
        <v>191</v>
      </c>
      <c r="B39" s="1">
        <v>43013</v>
      </c>
      <c r="C39" s="1">
        <f t="shared" si="0"/>
        <v>43009</v>
      </c>
      <c r="F39" t="s">
        <v>182</v>
      </c>
      <c r="G39">
        <v>2006</v>
      </c>
      <c r="H39" s="9" t="s">
        <v>197</v>
      </c>
    </row>
    <row r="40" spans="1:8" ht="18">
      <c r="A40" t="s">
        <v>191</v>
      </c>
      <c r="B40" s="1">
        <v>43013</v>
      </c>
      <c r="C40" s="1">
        <f t="shared" si="0"/>
        <v>43009</v>
      </c>
      <c r="F40" t="s">
        <v>183</v>
      </c>
      <c r="G40">
        <v>2010</v>
      </c>
      <c r="H40" s="9" t="s">
        <v>197</v>
      </c>
    </row>
    <row r="41" spans="1:8" ht="18">
      <c r="A41" t="s">
        <v>191</v>
      </c>
      <c r="B41" s="1">
        <v>43013</v>
      </c>
      <c r="C41" s="1">
        <f t="shared" si="0"/>
        <v>43009</v>
      </c>
      <c r="F41" t="s">
        <v>184</v>
      </c>
      <c r="G41">
        <v>2008</v>
      </c>
      <c r="H41" s="9" t="s">
        <v>197</v>
      </c>
    </row>
    <row r="42" spans="1:8" ht="18">
      <c r="A42" t="s">
        <v>191</v>
      </c>
      <c r="B42" s="1">
        <v>43013</v>
      </c>
      <c r="C42" s="1">
        <f t="shared" si="0"/>
        <v>43009</v>
      </c>
      <c r="F42" t="s">
        <v>185</v>
      </c>
      <c r="G42">
        <v>1989</v>
      </c>
      <c r="H42" s="9" t="s">
        <v>197</v>
      </c>
    </row>
    <row r="43" spans="1:8" ht="18">
      <c r="A43" t="s">
        <v>191</v>
      </c>
      <c r="B43" s="1">
        <v>43013</v>
      </c>
      <c r="C43" s="1">
        <f t="shared" si="0"/>
        <v>43009</v>
      </c>
      <c r="F43" t="s">
        <v>186</v>
      </c>
      <c r="G43">
        <v>1998</v>
      </c>
      <c r="H43" s="9" t="s">
        <v>197</v>
      </c>
    </row>
    <row r="44" spans="1:8" ht="18">
      <c r="A44" t="s">
        <v>191</v>
      </c>
      <c r="B44" s="1">
        <v>43013</v>
      </c>
      <c r="C44" s="1">
        <f t="shared" si="0"/>
        <v>43009</v>
      </c>
      <c r="F44" t="s">
        <v>187</v>
      </c>
      <c r="G44">
        <v>1995</v>
      </c>
      <c r="H44" s="9" t="s">
        <v>197</v>
      </c>
    </row>
    <row r="45" spans="1:8" ht="18">
      <c r="A45" t="s">
        <v>191</v>
      </c>
      <c r="B45" s="1">
        <v>43013</v>
      </c>
      <c r="C45" s="1">
        <f t="shared" si="0"/>
        <v>43009</v>
      </c>
      <c r="F45" t="s">
        <v>188</v>
      </c>
      <c r="G45">
        <v>2000</v>
      </c>
      <c r="H45" s="9" t="s">
        <v>197</v>
      </c>
    </row>
    <row r="46" spans="1:8" ht="18">
      <c r="A46" t="s">
        <v>191</v>
      </c>
      <c r="B46" s="1">
        <v>43013</v>
      </c>
      <c r="C46" s="1">
        <f t="shared" si="0"/>
        <v>43009</v>
      </c>
      <c r="F46" t="s">
        <v>189</v>
      </c>
      <c r="G46">
        <v>1997</v>
      </c>
      <c r="H46" s="9" t="s">
        <v>197</v>
      </c>
    </row>
    <row r="47" spans="1:8" ht="18">
      <c r="A47" t="s">
        <v>191</v>
      </c>
      <c r="B47" s="1">
        <v>43013</v>
      </c>
      <c r="C47" s="1">
        <f t="shared" si="0"/>
        <v>43009</v>
      </c>
      <c r="F47" t="s">
        <v>190</v>
      </c>
      <c r="G47">
        <v>2008</v>
      </c>
      <c r="H47" s="9" t="s">
        <v>197</v>
      </c>
    </row>
    <row r="48" spans="1:8" ht="18">
      <c r="A48" t="s">
        <v>191</v>
      </c>
      <c r="B48" s="1">
        <v>43013</v>
      </c>
      <c r="C48" s="1">
        <f t="shared" si="0"/>
        <v>43009</v>
      </c>
      <c r="F48" s="8" t="s">
        <v>192</v>
      </c>
      <c r="G48">
        <v>2015</v>
      </c>
      <c r="H48" s="9" t="s">
        <v>197</v>
      </c>
    </row>
    <row r="49" spans="1:8">
      <c r="A49" t="s">
        <v>195</v>
      </c>
      <c r="B49" s="1">
        <v>43227</v>
      </c>
      <c r="C49" s="1">
        <f t="shared" si="0"/>
        <v>43221</v>
      </c>
      <c r="F49" t="s">
        <v>193</v>
      </c>
      <c r="G49">
        <v>2015</v>
      </c>
      <c r="H49" t="s">
        <v>199</v>
      </c>
    </row>
    <row r="50" spans="1:8">
      <c r="A50" t="s">
        <v>195</v>
      </c>
      <c r="B50" s="1">
        <v>43227</v>
      </c>
      <c r="C50" s="1">
        <f t="shared" si="0"/>
        <v>43221</v>
      </c>
      <c r="F50" t="s">
        <v>194</v>
      </c>
      <c r="G50">
        <v>2017</v>
      </c>
      <c r="H50" t="s">
        <v>199</v>
      </c>
    </row>
    <row r="51" spans="1:8">
      <c r="A51" t="s">
        <v>203</v>
      </c>
      <c r="B51" s="1">
        <v>43224</v>
      </c>
      <c r="C51" s="1">
        <f t="shared" si="0"/>
        <v>43221</v>
      </c>
      <c r="F51" t="s">
        <v>204</v>
      </c>
      <c r="G51">
        <v>2004</v>
      </c>
      <c r="H51" t="s">
        <v>199</v>
      </c>
    </row>
    <row r="52" spans="1:8">
      <c r="A52" t="s">
        <v>203</v>
      </c>
      <c r="B52" s="1">
        <v>43224</v>
      </c>
      <c r="C52" s="1">
        <f t="shared" si="0"/>
        <v>43221</v>
      </c>
      <c r="F52" t="s">
        <v>205</v>
      </c>
      <c r="G52">
        <v>2013</v>
      </c>
      <c r="H52" t="s">
        <v>199</v>
      </c>
    </row>
    <row r="53" spans="1:8">
      <c r="A53" t="s">
        <v>207</v>
      </c>
      <c r="B53" s="1">
        <v>43139</v>
      </c>
      <c r="C53" s="1">
        <f t="shared" si="0"/>
        <v>43132</v>
      </c>
      <c r="F53" t="s">
        <v>206</v>
      </c>
      <c r="G53">
        <v>2014</v>
      </c>
      <c r="H53" t="s">
        <v>199</v>
      </c>
    </row>
    <row r="54" spans="1:8">
      <c r="A54" t="s">
        <v>209</v>
      </c>
      <c r="B54" s="1">
        <v>43110</v>
      </c>
      <c r="C54" s="1">
        <f t="shared" si="0"/>
        <v>43101</v>
      </c>
      <c r="F54" t="s">
        <v>208</v>
      </c>
      <c r="G54">
        <v>2015</v>
      </c>
      <c r="H54" t="s">
        <v>199</v>
      </c>
    </row>
    <row r="55" spans="1:8">
      <c r="A55" t="s">
        <v>211</v>
      </c>
      <c r="B55" s="1">
        <v>43091</v>
      </c>
      <c r="C55" s="1">
        <f t="shared" si="0"/>
        <v>43070</v>
      </c>
      <c r="F55" t="s">
        <v>210</v>
      </c>
      <c r="G55">
        <v>2017</v>
      </c>
      <c r="H55" t="s">
        <v>199</v>
      </c>
    </row>
    <row r="56" spans="1:8">
      <c r="A56" t="s">
        <v>213</v>
      </c>
      <c r="B56" s="1">
        <v>43084</v>
      </c>
      <c r="C56" s="1">
        <f t="shared" si="0"/>
        <v>43070</v>
      </c>
      <c r="F56" t="s">
        <v>212</v>
      </c>
      <c r="G56">
        <v>2013</v>
      </c>
      <c r="H56" t="s">
        <v>199</v>
      </c>
    </row>
    <row r="57" spans="1:8">
      <c r="A57" t="s">
        <v>215</v>
      </c>
      <c r="B57" s="1">
        <v>43083</v>
      </c>
      <c r="C57" s="1">
        <f t="shared" si="0"/>
        <v>43070</v>
      </c>
      <c r="F57" t="s">
        <v>214</v>
      </c>
      <c r="G57">
        <v>1982</v>
      </c>
      <c r="H57" t="s">
        <v>199</v>
      </c>
    </row>
    <row r="58" spans="1:8">
      <c r="A58" t="s">
        <v>217</v>
      </c>
      <c r="B58" s="1">
        <v>43081</v>
      </c>
      <c r="C58" s="1">
        <f t="shared" si="0"/>
        <v>43070</v>
      </c>
      <c r="F58" t="s">
        <v>216</v>
      </c>
      <c r="G58">
        <v>2012</v>
      </c>
      <c r="H58" t="s">
        <v>199</v>
      </c>
    </row>
    <row r="59" spans="1:8">
      <c r="A59" t="s">
        <v>218</v>
      </c>
      <c r="B59" s="1">
        <v>43349</v>
      </c>
      <c r="C59" s="1">
        <f t="shared" si="0"/>
        <v>43344</v>
      </c>
      <c r="F59" t="s">
        <v>219</v>
      </c>
      <c r="G59">
        <v>2010</v>
      </c>
      <c r="H59" t="s">
        <v>196</v>
      </c>
    </row>
    <row r="60" spans="1:8">
      <c r="A60" t="s">
        <v>221</v>
      </c>
      <c r="B60" s="1">
        <v>43340</v>
      </c>
      <c r="C60" s="1">
        <f t="shared" si="0"/>
        <v>43313</v>
      </c>
      <c r="F60" t="s">
        <v>220</v>
      </c>
      <c r="G60">
        <v>2018</v>
      </c>
      <c r="H60" t="s">
        <v>196</v>
      </c>
    </row>
    <row r="61" spans="1:8">
      <c r="A61" t="s">
        <v>223</v>
      </c>
      <c r="B61" s="1">
        <v>43331</v>
      </c>
      <c r="C61" s="1">
        <f t="shared" si="0"/>
        <v>43313</v>
      </c>
      <c r="F61" t="s">
        <v>222</v>
      </c>
      <c r="G61">
        <v>2013</v>
      </c>
      <c r="H61" t="s">
        <v>196</v>
      </c>
    </row>
    <row r="62" spans="1:8">
      <c r="A62" t="s">
        <v>224</v>
      </c>
      <c r="B62" s="1">
        <v>43305</v>
      </c>
      <c r="C62" s="1">
        <f t="shared" si="0"/>
        <v>43282</v>
      </c>
      <c r="F62" t="s">
        <v>226</v>
      </c>
      <c r="G62">
        <v>2016</v>
      </c>
      <c r="H62" t="s">
        <v>196</v>
      </c>
    </row>
    <row r="63" spans="1:8">
      <c r="A63" t="s">
        <v>224</v>
      </c>
      <c r="B63" s="1">
        <v>43305</v>
      </c>
      <c r="C63" s="1">
        <f t="shared" si="0"/>
        <v>43282</v>
      </c>
      <c r="F63" t="s">
        <v>225</v>
      </c>
      <c r="G63">
        <v>2016</v>
      </c>
      <c r="H63" t="s">
        <v>196</v>
      </c>
    </row>
    <row r="64" spans="1:8">
      <c r="A64" t="s">
        <v>229</v>
      </c>
      <c r="B64" s="1">
        <v>43244</v>
      </c>
      <c r="C64" s="1">
        <f t="shared" si="0"/>
        <v>43221</v>
      </c>
      <c r="F64" t="s">
        <v>227</v>
      </c>
      <c r="G64">
        <v>2015</v>
      </c>
      <c r="H64" t="s">
        <v>196</v>
      </c>
    </row>
    <row r="65" spans="1:8">
      <c r="A65" t="s">
        <v>229</v>
      </c>
      <c r="B65" s="1">
        <v>43244</v>
      </c>
      <c r="C65" s="1">
        <f t="shared" si="0"/>
        <v>43221</v>
      </c>
      <c r="F65" t="s">
        <v>228</v>
      </c>
      <c r="G65">
        <v>2017</v>
      </c>
      <c r="H65" t="s">
        <v>196</v>
      </c>
    </row>
    <row r="66" spans="1:8">
      <c r="A66" t="s">
        <v>231</v>
      </c>
      <c r="B66" s="1">
        <v>43237</v>
      </c>
      <c r="C66" s="1">
        <f t="shared" si="0"/>
        <v>43221</v>
      </c>
      <c r="F66" t="s">
        <v>230</v>
      </c>
      <c r="G66">
        <v>2015</v>
      </c>
      <c r="H66" t="s">
        <v>196</v>
      </c>
    </row>
    <row r="67" spans="1:8">
      <c r="A67" t="s">
        <v>233</v>
      </c>
      <c r="B67" s="1">
        <v>43231</v>
      </c>
      <c r="C67" s="1">
        <f t="shared" ref="C67:C83" si="1">EOMONTH(B67,-1)+1</f>
        <v>43221</v>
      </c>
      <c r="F67" t="s">
        <v>232</v>
      </c>
      <c r="G67">
        <v>2015</v>
      </c>
      <c r="H67" t="s">
        <v>196</v>
      </c>
    </row>
    <row r="68" spans="1:8">
      <c r="A68" t="s">
        <v>235</v>
      </c>
      <c r="B68" s="1">
        <v>43188</v>
      </c>
      <c r="C68" s="1">
        <f t="shared" si="1"/>
        <v>43160</v>
      </c>
      <c r="F68" t="s">
        <v>234</v>
      </c>
      <c r="G68">
        <v>1997</v>
      </c>
      <c r="H68" t="s">
        <v>196</v>
      </c>
    </row>
    <row r="69" spans="1:8">
      <c r="A69" t="s">
        <v>237</v>
      </c>
      <c r="B69" s="1">
        <v>43398</v>
      </c>
      <c r="C69" s="1">
        <f t="shared" si="1"/>
        <v>43374</v>
      </c>
      <c r="F69" t="s">
        <v>236</v>
      </c>
      <c r="G69">
        <v>2013</v>
      </c>
      <c r="H69" t="s">
        <v>198</v>
      </c>
    </row>
    <row r="70" spans="1:8">
      <c r="A70" t="s">
        <v>239</v>
      </c>
      <c r="B70" s="1">
        <v>43074</v>
      </c>
      <c r="C70" s="1">
        <f t="shared" si="1"/>
        <v>43070</v>
      </c>
      <c r="F70" t="s">
        <v>238</v>
      </c>
      <c r="G70">
        <v>2009</v>
      </c>
      <c r="H70" t="s">
        <v>198</v>
      </c>
    </row>
    <row r="71" spans="1:8">
      <c r="A71" t="s">
        <v>241</v>
      </c>
      <c r="B71" s="1">
        <v>43027</v>
      </c>
      <c r="C71" s="1">
        <f t="shared" si="1"/>
        <v>43009</v>
      </c>
      <c r="F71" t="s">
        <v>240</v>
      </c>
      <c r="G71">
        <v>2010</v>
      </c>
      <c r="H71" t="s">
        <v>198</v>
      </c>
    </row>
    <row r="72" spans="1:8">
      <c r="A72" t="s">
        <v>243</v>
      </c>
      <c r="B72" s="1">
        <v>42916</v>
      </c>
      <c r="C72" s="1">
        <f t="shared" si="1"/>
        <v>42887</v>
      </c>
      <c r="F72" t="s">
        <v>242</v>
      </c>
      <c r="G72">
        <v>2014</v>
      </c>
      <c r="H72" t="s">
        <v>198</v>
      </c>
    </row>
    <row r="73" spans="1:8">
      <c r="A73" t="s">
        <v>245</v>
      </c>
      <c r="B73" s="1">
        <v>42903</v>
      </c>
      <c r="C73" s="1">
        <f t="shared" si="1"/>
        <v>42887</v>
      </c>
      <c r="F73" t="s">
        <v>244</v>
      </c>
      <c r="G73">
        <v>2015</v>
      </c>
      <c r="H73" t="s">
        <v>198</v>
      </c>
    </row>
    <row r="74" spans="1:8">
      <c r="A74" t="s">
        <v>247</v>
      </c>
      <c r="B74" s="1">
        <v>43325</v>
      </c>
      <c r="C74" s="1">
        <f t="shared" si="1"/>
        <v>43313</v>
      </c>
      <c r="F74" t="s">
        <v>246</v>
      </c>
      <c r="G74">
        <v>2012</v>
      </c>
      <c r="H74" t="s">
        <v>200</v>
      </c>
    </row>
    <row r="75" spans="1:8">
      <c r="A75" t="s">
        <v>249</v>
      </c>
      <c r="B75" s="1">
        <v>43265</v>
      </c>
      <c r="C75" s="1">
        <f t="shared" si="1"/>
        <v>43252</v>
      </c>
      <c r="F75" t="s">
        <v>248</v>
      </c>
      <c r="G75">
        <v>2014</v>
      </c>
      <c r="H75" t="s">
        <v>200</v>
      </c>
    </row>
    <row r="76" spans="1:8">
      <c r="A76" t="s">
        <v>251</v>
      </c>
      <c r="B76" s="1">
        <v>43207</v>
      </c>
      <c r="C76" s="1">
        <f t="shared" si="1"/>
        <v>43191</v>
      </c>
      <c r="F76" t="s">
        <v>250</v>
      </c>
      <c r="G76">
        <v>1991</v>
      </c>
      <c r="H76" t="s">
        <v>200</v>
      </c>
    </row>
    <row r="77" spans="1:8">
      <c r="A77" t="s">
        <v>253</v>
      </c>
      <c r="B77" s="1">
        <v>43179</v>
      </c>
      <c r="C77" s="1">
        <f t="shared" si="1"/>
        <v>43160</v>
      </c>
      <c r="F77" t="s">
        <v>252</v>
      </c>
      <c r="G77">
        <v>2012</v>
      </c>
      <c r="H77" t="s">
        <v>200</v>
      </c>
    </row>
    <row r="78" spans="1:8">
      <c r="A78" t="s">
        <v>253</v>
      </c>
      <c r="B78" s="1">
        <v>43179</v>
      </c>
      <c r="C78" s="1">
        <f t="shared" si="1"/>
        <v>43160</v>
      </c>
      <c r="F78" t="s">
        <v>254</v>
      </c>
      <c r="G78">
        <v>2016</v>
      </c>
      <c r="H78" t="s">
        <v>200</v>
      </c>
    </row>
    <row r="79" spans="1:8">
      <c r="A79" t="s">
        <v>256</v>
      </c>
      <c r="B79" s="1">
        <v>43158</v>
      </c>
      <c r="C79" s="1">
        <f t="shared" si="1"/>
        <v>43132</v>
      </c>
      <c r="F79" t="s">
        <v>255</v>
      </c>
      <c r="G79">
        <v>1981</v>
      </c>
      <c r="H79" t="s">
        <v>200</v>
      </c>
    </row>
    <row r="80" spans="1:8">
      <c r="A80" t="s">
        <v>258</v>
      </c>
      <c r="B80" s="1">
        <v>43139</v>
      </c>
      <c r="C80" s="1">
        <f t="shared" si="1"/>
        <v>43132</v>
      </c>
      <c r="F80" t="s">
        <v>257</v>
      </c>
      <c r="G80">
        <v>2006</v>
      </c>
      <c r="H80" t="s">
        <v>200</v>
      </c>
    </row>
    <row r="81" spans="1:8">
      <c r="A81" t="s">
        <v>259</v>
      </c>
      <c r="B81" s="1">
        <v>43123</v>
      </c>
      <c r="C81" s="1">
        <f t="shared" si="1"/>
        <v>43101</v>
      </c>
      <c r="F81" t="s">
        <v>260</v>
      </c>
      <c r="G81">
        <v>2016</v>
      </c>
      <c r="H81" t="s">
        <v>200</v>
      </c>
    </row>
    <row r="82" spans="1:8">
      <c r="A82" t="s">
        <v>261</v>
      </c>
      <c r="B82" s="1">
        <v>43123</v>
      </c>
      <c r="C82" s="1">
        <f t="shared" si="1"/>
        <v>43101</v>
      </c>
      <c r="F82" t="s">
        <v>262</v>
      </c>
      <c r="G82">
        <v>2015</v>
      </c>
      <c r="H82" t="s">
        <v>200</v>
      </c>
    </row>
    <row r="83" spans="1:8">
      <c r="A83" t="s">
        <v>264</v>
      </c>
      <c r="B83" s="1">
        <v>43123</v>
      </c>
      <c r="C83" s="1">
        <f t="shared" si="1"/>
        <v>43101</v>
      </c>
      <c r="F83" t="s">
        <v>263</v>
      </c>
      <c r="G83">
        <v>2013</v>
      </c>
      <c r="H83" t="s">
        <v>200</v>
      </c>
    </row>
  </sheetData>
  <phoneticPr fontId="1" type="noConversion"/>
  <hyperlinks>
    <hyperlink ref="A30" r:id="rId1" display="https://www.vox.com/a/sexual-harassment-assault-allegations-list/nick-sauer" xr:uid="{F8908CE1-666A-D94F-A257-11AE046E28F0}"/>
    <hyperlink ref="A49" r:id="rId2" display="https://www.vox.com/a/sexual-harassment-assault-allegations-list/eric-schneiderman" xr:uid="{2994123A-64CC-094D-AF83-B821F0D91771}"/>
    <hyperlink ref="A50" r:id="rId3" display="https://www.vox.com/a/sexual-harassment-assault-allegations-list/eric-schneiderman" xr:uid="{7E1FBFB2-B2CF-AA43-9978-FB0C8FF2D7FC}"/>
    <hyperlink ref="A54" r:id="rId4" display="https://www.vox.com/a/sexual-harassment-assault-allegations-list/jeffrey-klein" xr:uid="{92A27D35-23EC-E04D-82AB-BEEDA525C558}"/>
    <hyperlink ref="A55" r:id="rId5" display="https://www.vox.com/a/sexual-harassment-assault-allegations-list/corey-lewandowski" xr:uid="{8BC66E2B-B258-F94F-9F68-5E6A1F98FDAE}"/>
    <hyperlink ref="A56" r:id="rId6" display="https://www.vox.com/a/sexual-harassment-assault-allegations-list/bobby-scott" xr:uid="{46EFDAC0-3310-F847-BDA7-7B53BE9A3AB4}"/>
    <hyperlink ref="F57" r:id="rId7" location="utm_source=trib.com&amp;utm_campaign=%2Femail-updates%2Fbreaking%2F&amp;utm_medium=email&amp;utm_content=" display="http://trib.com/news/state-and-regional/govt-and-politics/woman-says-wyoming-secretary-of-state-ed-murray-sexually-assaulted/article_2f1faf41-90a7-52b4-b6c6-bbf374843977.html - utm_source=trib.com&amp;utm_campaign=%2Femail-updates%2Fbreaking%2F&amp;utm_medium=email&amp;utm_content=" xr:uid="{AFEBAA0A-3725-3F42-9EBC-039A9FAD8E52}"/>
    <hyperlink ref="A57" r:id="rId8" display="https://www.vox.com/a/sexual-harassment-assault-allegations-list/ed-murray" xr:uid="{DE0C3498-79BA-3E4B-ACED-3566E437FF6B}"/>
    <hyperlink ref="A58" r:id="rId9" display="https://www.vox.com/a/sexual-harassment-assault-allegations-list/dan-johnson" xr:uid="{3CBAEBE8-F788-7642-9BEC-4F4B96D75756}"/>
    <hyperlink ref="A59" r:id="rId10" display="https://www.vox.com/a/sexual-harassment-assault-allegations-list/steven-wilder-striegel" xr:uid="{25C40F29-7164-F345-AA18-084B3B4D304D}"/>
    <hyperlink ref="F59" r:id="rId11" display="http://www.latimes.com/entertainment/movies/la-et-mn-jane-doe-20180912-story.html" xr:uid="{C4A3785D-0742-FC40-9D44-D8F8A81772BA}"/>
    <hyperlink ref="A61" r:id="rId12" display="https://www.hollywoodreporter.com/t/asia-argento/" xr:uid="{A5218F1E-D90B-3E46-B85A-DD99F16592F5}"/>
    <hyperlink ref="A64" r:id="rId13" display="https://www.vox.com/a/sexual-harassment-assault-allegations-list/morgan-freeman" xr:uid="{B2368063-EF46-A245-9E09-51DE8A49F93A}"/>
    <hyperlink ref="A65" r:id="rId14" display="https://www.vox.com/a/sexual-harassment-assault-allegations-list/morgan-freeman" xr:uid="{3DCB6D6E-9837-EB4F-B65F-D5C94380C782}"/>
    <hyperlink ref="A66" r:id="rId15" display="https://www.vox.com/a/sexual-harassment-assault-allegations-list/boyd-tinsley" xr:uid="{E7AA15BE-F076-574A-9B6D-7C2DE3C03230}"/>
    <hyperlink ref="A67" r:id="rId16" display="https://www.vox.com/a/sexual-harassment-assault-allegations-list/ameer-vann" xr:uid="{428CDE52-BB2D-944C-9C53-931D60F4534C}"/>
    <hyperlink ref="A68" r:id="rId17" display="https://www.vox.com/a/sexual-harassment-assault-allegations-list/john-kricfalusi" xr:uid="{91F1E94D-F1CA-0641-8501-2D15B1CB91A5}"/>
    <hyperlink ref="F69" r:id="rId18" display="https://www.nytimes.com/2018/10/25/technology/google-sexual-harassment-andy-rubin.html" xr:uid="{2F8801BF-8AB9-6947-B172-5CAD7998D0D6}"/>
    <hyperlink ref="A69" r:id="rId19" display="https://www.vox.com/a/sexual-harassment-assault-allegations-list/richard-devaul" xr:uid="{24145DE2-AB6C-0A47-A836-59E2B4C80785}"/>
    <hyperlink ref="A70" r:id="rId20" display="https://www.vox.com/a/sexual-harassment-assault-allegations-list/sam-isaly" xr:uid="{CA82D349-5511-994D-B513-5ECA1F339DB9}"/>
    <hyperlink ref="F71" r:id="rId21" display="https://quinnnorton.medium.com/" xr:uid="{ADE18511-611D-0D41-8C36-8B08E37A6789}"/>
    <hyperlink ref="F72" r:id="rId22" display="https://cherylyeoh.com/2017/07/03/shedding-light-on-the-black-box-of-inappropriateness/" xr:uid="{DAA1DF4E-5E8B-ED4B-9F2F-75F93B6A5425}"/>
    <hyperlink ref="A72" r:id="rId23" display="https://www.vox.com/a/sexual-harassment-assault-allegations-list/dave-mcclure" xr:uid="{210FBBE3-E08F-B846-84C9-578724998D17}"/>
    <hyperlink ref="F73" r:id="rId24" display="https://www.susanjfowler.com/blog/2017/2/19/reflecting-on-one-very-strange-year-at-uberhttps:/www.cnbc.com/2017/03/27/uber-employees-visit-karaoke-escort-bar-in-seoul.html https:/www.nytimes.com/2017/06/21/technology/uber-ceo-travis-kalanick.html?mcubz=0&amp;_r=0" xr:uid="{D0EDDE50-602D-CA44-AF30-30E97A348C36}"/>
    <hyperlink ref="A73" r:id="rId25" display="https://www.vox.com/a/sexual-harassment-assault-allegations-list/travis-kalanick" xr:uid="{3F78CA80-C332-0A47-81F9-98ABF586F1AE}"/>
    <hyperlink ref="F74" r:id="rId26" display="https://www.nytimes.com/2018/08/13/nyregion/sexual-harassment-nyu-female-professor.html" xr:uid="{567A20BD-BBB1-D044-BE70-FD4A158A02C7}"/>
    <hyperlink ref="A74" r:id="rId27" display="https://www.vox.com/a/sexual-harassment-assault-allegations-list/avital-ronell" xr:uid="{FCDD40BE-5C7A-1D4D-84F3-6F6BBFF60DDB}"/>
    <hyperlink ref="F75" r:id="rId28" display="https://rewire.news/article/2018/06/14/employees-say-national-reproductive-rights-organization-failed-address-claims-sexual-harassment/" xr:uid="{67117EE1-F811-F84C-A341-3A5F6468C6EB}"/>
    <hyperlink ref="A75" r:id="rId29" display="https://www.vox.com/a/sexual-harassment-assault-allegations-list/mark-mellor" xr:uid="{DECC18CD-247B-4149-96C7-AB318C286B67}"/>
    <hyperlink ref="A76" r:id="rId30" display="https://www.vox.com/a/sexual-harassment-assault-allegations-list/william-jacoby" xr:uid="{D06BEB3F-0993-A940-B160-78B54D42F458}"/>
    <hyperlink ref="A77" r:id="rId31" display="https://www.vox.com/a/sexual-harassment-assault-allegations-list/robert-reece" xr:uid="{5B18C1CE-4300-4F41-A364-49E47E2256B6}"/>
    <hyperlink ref="F79" r:id="rId32" display="https://www.chronicle.com/interactives/harvard-harassment?cid=wsinglestory_hp_1" xr:uid="{4461C366-FCF1-AA4F-8A24-F2CB97A9842B}"/>
    <hyperlink ref="A78" r:id="rId33" display="https://www.vox.com/a/sexual-harassment-assault-allegations-list/robert-reece" xr:uid="{B56FAC27-F3AB-2242-B51D-176BAA6990A6}"/>
    <hyperlink ref="A80" r:id="rId34" display="https://www.vox.com/a/sexual-harassment-assault-allegations-list/sean-hutchison" xr:uid="{69633139-704A-3C42-8024-C541B8828C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D850-C47B-4649-A514-794A90690DF2}">
  <dimension ref="A1:AS18"/>
  <sheetViews>
    <sheetView topLeftCell="T1" workbookViewId="0">
      <selection activeCell="C16" sqref="C16:AS16"/>
    </sheetView>
  </sheetViews>
  <sheetFormatPr baseColWidth="10" defaultColWidth="8.83203125" defaultRowHeight="15"/>
  <sheetData>
    <row r="1" spans="1:45">
      <c r="C1" s="2">
        <v>42005</v>
      </c>
      <c r="D1" s="2">
        <v>42036</v>
      </c>
      <c r="E1" s="2">
        <v>42064</v>
      </c>
      <c r="F1" s="2">
        <v>42095</v>
      </c>
      <c r="G1" s="2">
        <v>42125</v>
      </c>
      <c r="H1" s="2">
        <v>42156</v>
      </c>
      <c r="I1" s="2">
        <v>42186</v>
      </c>
      <c r="J1" s="2">
        <v>42217</v>
      </c>
      <c r="K1" s="2">
        <v>42248</v>
      </c>
      <c r="L1" s="2">
        <v>42278</v>
      </c>
      <c r="M1" s="2">
        <v>42309</v>
      </c>
      <c r="N1" s="2">
        <v>42339</v>
      </c>
      <c r="O1" s="2">
        <v>42370</v>
      </c>
      <c r="P1" s="2">
        <v>42401</v>
      </c>
      <c r="Q1" s="2">
        <v>42430</v>
      </c>
      <c r="R1" s="2">
        <v>42461</v>
      </c>
      <c r="S1" s="2">
        <v>42491</v>
      </c>
      <c r="T1" s="2">
        <v>42522</v>
      </c>
      <c r="U1" s="2">
        <v>42552</v>
      </c>
      <c r="V1" s="2">
        <v>42583</v>
      </c>
      <c r="W1" s="2">
        <v>42614</v>
      </c>
      <c r="X1" s="2">
        <v>42644</v>
      </c>
      <c r="Y1" s="2">
        <v>42675</v>
      </c>
      <c r="Z1" s="2">
        <v>42705</v>
      </c>
      <c r="AA1" s="2">
        <v>42736</v>
      </c>
      <c r="AB1" s="2">
        <v>42767</v>
      </c>
      <c r="AC1" s="2">
        <v>42795</v>
      </c>
      <c r="AD1" s="2">
        <v>42826</v>
      </c>
      <c r="AE1" s="2">
        <v>42856</v>
      </c>
      <c r="AF1" s="2">
        <v>42887</v>
      </c>
      <c r="AG1" s="2">
        <v>42917</v>
      </c>
      <c r="AH1" s="2">
        <v>42948</v>
      </c>
      <c r="AI1" s="2">
        <v>42979</v>
      </c>
      <c r="AJ1" s="2">
        <v>43009</v>
      </c>
      <c r="AK1" s="2">
        <v>43040</v>
      </c>
      <c r="AL1" s="2">
        <v>43070</v>
      </c>
      <c r="AM1" s="2">
        <v>43101</v>
      </c>
      <c r="AN1" s="2">
        <v>43132</v>
      </c>
      <c r="AO1" s="2">
        <v>43160</v>
      </c>
      <c r="AP1" s="2">
        <v>43191</v>
      </c>
      <c r="AQ1" s="2">
        <v>43221</v>
      </c>
      <c r="AR1" s="2">
        <v>43252</v>
      </c>
      <c r="AS1" s="2">
        <v>43282</v>
      </c>
    </row>
    <row r="2" spans="1:45" ht="18">
      <c r="A2" s="9" t="s">
        <v>196</v>
      </c>
      <c r="B2" s="9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3</v>
      </c>
      <c r="AI2">
        <v>0</v>
      </c>
      <c r="AJ2">
        <v>17</v>
      </c>
      <c r="AK2">
        <v>29</v>
      </c>
      <c r="AL2">
        <v>8</v>
      </c>
      <c r="AM2">
        <v>15</v>
      </c>
      <c r="AN2">
        <v>11</v>
      </c>
      <c r="AO2">
        <v>2</v>
      </c>
      <c r="AP2">
        <v>2</v>
      </c>
      <c r="AQ2">
        <v>5</v>
      </c>
      <c r="AR2">
        <v>1</v>
      </c>
      <c r="AS2">
        <v>1</v>
      </c>
    </row>
    <row r="3" spans="1:45" ht="18">
      <c r="A3" s="9" t="s">
        <v>197</v>
      </c>
      <c r="B3" s="9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0</v>
      </c>
      <c r="AF3">
        <v>0</v>
      </c>
      <c r="AG3">
        <v>0</v>
      </c>
      <c r="AH3">
        <v>1</v>
      </c>
      <c r="AI3">
        <v>2</v>
      </c>
      <c r="AJ3">
        <v>6</v>
      </c>
      <c r="AK3">
        <v>10</v>
      </c>
      <c r="AL3">
        <v>19</v>
      </c>
      <c r="AM3">
        <v>8</v>
      </c>
      <c r="AN3">
        <v>3</v>
      </c>
      <c r="AO3">
        <v>1</v>
      </c>
      <c r="AP3">
        <v>1</v>
      </c>
      <c r="AQ3">
        <v>0</v>
      </c>
      <c r="AR3">
        <v>0</v>
      </c>
      <c r="AS3">
        <v>3</v>
      </c>
    </row>
    <row r="4" spans="1:45" ht="18">
      <c r="A4" s="9" t="s">
        <v>198</v>
      </c>
      <c r="B4" s="9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</v>
      </c>
      <c r="AG4">
        <v>0</v>
      </c>
      <c r="AH4">
        <v>0</v>
      </c>
      <c r="AI4">
        <v>0</v>
      </c>
      <c r="AJ4">
        <v>3</v>
      </c>
      <c r="AK4">
        <v>2</v>
      </c>
      <c r="AL4">
        <v>3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ht="18">
      <c r="A5" s="9" t="s">
        <v>199</v>
      </c>
      <c r="B5" s="9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</v>
      </c>
      <c r="AK5">
        <v>10</v>
      </c>
      <c r="AL5">
        <v>11</v>
      </c>
      <c r="AM5">
        <v>4</v>
      </c>
      <c r="AN5">
        <v>3</v>
      </c>
      <c r="AO5">
        <v>0</v>
      </c>
      <c r="AP5">
        <v>3</v>
      </c>
      <c r="AQ5">
        <v>2</v>
      </c>
      <c r="AR5">
        <v>0</v>
      </c>
      <c r="AS5">
        <v>3</v>
      </c>
    </row>
    <row r="6" spans="1:45" ht="18">
      <c r="A6" s="9" t="s">
        <v>200</v>
      </c>
      <c r="B6" s="9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6</v>
      </c>
      <c r="AK6">
        <v>2</v>
      </c>
      <c r="AL6">
        <v>4</v>
      </c>
      <c r="AM6">
        <v>6</v>
      </c>
      <c r="AN6">
        <v>6</v>
      </c>
      <c r="AO6">
        <v>5</v>
      </c>
      <c r="AP6">
        <v>1</v>
      </c>
      <c r="AQ6">
        <v>2</v>
      </c>
      <c r="AR6">
        <v>2</v>
      </c>
      <c r="AS6">
        <v>0</v>
      </c>
    </row>
    <row r="7" spans="1:45" ht="18">
      <c r="A7" s="9" t="s">
        <v>201</v>
      </c>
      <c r="B7" s="9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>SUM(AD2:AD6)</f>
        <v>3</v>
      </c>
      <c r="AE7">
        <f t="shared" ref="AE7:AS7" si="0">SUM(AE2:AE6)</f>
        <v>0</v>
      </c>
      <c r="AF7">
        <f t="shared" si="0"/>
        <v>4</v>
      </c>
      <c r="AG7">
        <f t="shared" si="0"/>
        <v>1</v>
      </c>
      <c r="AH7">
        <f t="shared" si="0"/>
        <v>4</v>
      </c>
      <c r="AI7">
        <f t="shared" si="0"/>
        <v>3</v>
      </c>
      <c r="AJ7">
        <f t="shared" si="0"/>
        <v>35</v>
      </c>
      <c r="AK7">
        <f t="shared" si="0"/>
        <v>53</v>
      </c>
      <c r="AL7">
        <f t="shared" si="0"/>
        <v>45</v>
      </c>
      <c r="AM7">
        <f t="shared" si="0"/>
        <v>34</v>
      </c>
      <c r="AN7">
        <f t="shared" si="0"/>
        <v>24</v>
      </c>
      <c r="AO7">
        <f t="shared" si="0"/>
        <v>8</v>
      </c>
      <c r="AP7">
        <f t="shared" si="0"/>
        <v>7</v>
      </c>
      <c r="AQ7">
        <f t="shared" si="0"/>
        <v>9</v>
      </c>
      <c r="AR7">
        <f t="shared" si="0"/>
        <v>3</v>
      </c>
      <c r="AS7">
        <f t="shared" si="0"/>
        <v>7</v>
      </c>
    </row>
    <row r="8" spans="1:45" ht="18">
      <c r="A8" s="9" t="s">
        <v>196</v>
      </c>
      <c r="B8" s="9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>AD2</f>
        <v>0</v>
      </c>
      <c r="AE8">
        <f>AD8+AE2</f>
        <v>0</v>
      </c>
      <c r="AF8">
        <f t="shared" ref="AF8:AS8" si="1">AE8+AF2</f>
        <v>0</v>
      </c>
      <c r="AG8">
        <f t="shared" si="1"/>
        <v>1</v>
      </c>
      <c r="AH8">
        <f t="shared" si="1"/>
        <v>4</v>
      </c>
      <c r="AI8">
        <f t="shared" si="1"/>
        <v>4</v>
      </c>
      <c r="AJ8">
        <f t="shared" si="1"/>
        <v>21</v>
      </c>
      <c r="AK8">
        <f t="shared" si="1"/>
        <v>50</v>
      </c>
      <c r="AL8">
        <f t="shared" si="1"/>
        <v>58</v>
      </c>
      <c r="AM8">
        <f t="shared" si="1"/>
        <v>73</v>
      </c>
      <c r="AN8">
        <f t="shared" si="1"/>
        <v>84</v>
      </c>
      <c r="AO8">
        <f t="shared" si="1"/>
        <v>86</v>
      </c>
      <c r="AP8">
        <f t="shared" si="1"/>
        <v>88</v>
      </c>
      <c r="AQ8">
        <f t="shared" si="1"/>
        <v>93</v>
      </c>
      <c r="AR8">
        <f t="shared" si="1"/>
        <v>94</v>
      </c>
      <c r="AS8">
        <f t="shared" si="1"/>
        <v>95</v>
      </c>
    </row>
    <row r="9" spans="1:45" ht="18">
      <c r="A9" s="9" t="s">
        <v>197</v>
      </c>
      <c r="B9" s="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ref="AD9:AD13" si="2">AD3</f>
        <v>2</v>
      </c>
      <c r="AE9">
        <f t="shared" ref="AE9:AS9" si="3">AD9+AE3</f>
        <v>2</v>
      </c>
      <c r="AF9">
        <f t="shared" si="3"/>
        <v>2</v>
      </c>
      <c r="AG9">
        <f t="shared" si="3"/>
        <v>2</v>
      </c>
      <c r="AH9">
        <f t="shared" si="3"/>
        <v>3</v>
      </c>
      <c r="AI9">
        <f t="shared" si="3"/>
        <v>5</v>
      </c>
      <c r="AJ9">
        <f t="shared" si="3"/>
        <v>11</v>
      </c>
      <c r="AK9">
        <f t="shared" si="3"/>
        <v>21</v>
      </c>
      <c r="AL9">
        <f t="shared" si="3"/>
        <v>40</v>
      </c>
      <c r="AM9">
        <f t="shared" si="3"/>
        <v>48</v>
      </c>
      <c r="AN9">
        <f t="shared" si="3"/>
        <v>51</v>
      </c>
      <c r="AO9">
        <f t="shared" si="3"/>
        <v>52</v>
      </c>
      <c r="AP9">
        <f t="shared" si="3"/>
        <v>53</v>
      </c>
      <c r="AQ9">
        <f t="shared" si="3"/>
        <v>53</v>
      </c>
      <c r="AR9">
        <f t="shared" si="3"/>
        <v>53</v>
      </c>
      <c r="AS9">
        <f t="shared" si="3"/>
        <v>56</v>
      </c>
    </row>
    <row r="10" spans="1:45" ht="18">
      <c r="A10" s="9" t="s">
        <v>198</v>
      </c>
      <c r="B10" s="9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2"/>
        <v>0</v>
      </c>
      <c r="AE10">
        <f t="shared" ref="AE10:AS10" si="4">AD10+AE4</f>
        <v>0</v>
      </c>
      <c r="AF10">
        <f t="shared" si="4"/>
        <v>4</v>
      </c>
      <c r="AG10">
        <f t="shared" si="4"/>
        <v>4</v>
      </c>
      <c r="AH10">
        <f t="shared" si="4"/>
        <v>4</v>
      </c>
      <c r="AI10">
        <f t="shared" si="4"/>
        <v>4</v>
      </c>
      <c r="AJ10">
        <f t="shared" si="4"/>
        <v>7</v>
      </c>
      <c r="AK10">
        <f t="shared" si="4"/>
        <v>9</v>
      </c>
      <c r="AL10">
        <f t="shared" si="4"/>
        <v>12</v>
      </c>
      <c r="AM10">
        <f t="shared" si="4"/>
        <v>13</v>
      </c>
      <c r="AN10">
        <f t="shared" si="4"/>
        <v>14</v>
      </c>
      <c r="AO10">
        <f t="shared" si="4"/>
        <v>14</v>
      </c>
      <c r="AP10">
        <f t="shared" si="4"/>
        <v>14</v>
      </c>
      <c r="AQ10">
        <f t="shared" si="4"/>
        <v>14</v>
      </c>
      <c r="AR10">
        <f t="shared" si="4"/>
        <v>14</v>
      </c>
      <c r="AS10">
        <f t="shared" si="4"/>
        <v>14</v>
      </c>
    </row>
    <row r="11" spans="1:45" ht="18">
      <c r="A11" s="9" t="s">
        <v>199</v>
      </c>
      <c r="B11" s="9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2"/>
        <v>0</v>
      </c>
      <c r="AE11">
        <f t="shared" ref="AE11:AS11" si="5">AD11+AE5</f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3</v>
      </c>
      <c r="AK11">
        <f t="shared" si="5"/>
        <v>13</v>
      </c>
      <c r="AL11">
        <f t="shared" si="5"/>
        <v>24</v>
      </c>
      <c r="AM11">
        <f t="shared" si="5"/>
        <v>28</v>
      </c>
      <c r="AN11">
        <f t="shared" si="5"/>
        <v>31</v>
      </c>
      <c r="AO11">
        <f t="shared" si="5"/>
        <v>31</v>
      </c>
      <c r="AP11">
        <f t="shared" si="5"/>
        <v>34</v>
      </c>
      <c r="AQ11">
        <f t="shared" si="5"/>
        <v>36</v>
      </c>
      <c r="AR11">
        <f t="shared" si="5"/>
        <v>36</v>
      </c>
      <c r="AS11">
        <f t="shared" si="5"/>
        <v>39</v>
      </c>
    </row>
    <row r="12" spans="1:45" ht="18">
      <c r="A12" s="9" t="s">
        <v>200</v>
      </c>
      <c r="B12" s="9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2"/>
        <v>1</v>
      </c>
      <c r="AE12">
        <f t="shared" ref="AE12:AS12" si="6">AD12+AE6</f>
        <v>1</v>
      </c>
      <c r="AF12">
        <f t="shared" si="6"/>
        <v>1</v>
      </c>
      <c r="AG12">
        <f t="shared" si="6"/>
        <v>1</v>
      </c>
      <c r="AH12">
        <f t="shared" si="6"/>
        <v>1</v>
      </c>
      <c r="AI12">
        <f t="shared" si="6"/>
        <v>2</v>
      </c>
      <c r="AJ12">
        <f t="shared" si="6"/>
        <v>8</v>
      </c>
      <c r="AK12">
        <f t="shared" si="6"/>
        <v>10</v>
      </c>
      <c r="AL12">
        <f t="shared" si="6"/>
        <v>14</v>
      </c>
      <c r="AM12">
        <f t="shared" si="6"/>
        <v>20</v>
      </c>
      <c r="AN12">
        <f t="shared" si="6"/>
        <v>26</v>
      </c>
      <c r="AO12">
        <f t="shared" si="6"/>
        <v>31</v>
      </c>
      <c r="AP12">
        <f t="shared" si="6"/>
        <v>32</v>
      </c>
      <c r="AQ12">
        <f t="shared" si="6"/>
        <v>34</v>
      </c>
      <c r="AR12">
        <f t="shared" si="6"/>
        <v>36</v>
      </c>
      <c r="AS12">
        <f t="shared" si="6"/>
        <v>36</v>
      </c>
    </row>
    <row r="13" spans="1:45" ht="18">
      <c r="A13" s="9" t="s">
        <v>201</v>
      </c>
      <c r="B13" s="9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2"/>
        <v>3</v>
      </c>
      <c r="AE13">
        <f t="shared" ref="AE13:AS13" si="7">AD13+AE7</f>
        <v>3</v>
      </c>
      <c r="AF13">
        <f t="shared" si="7"/>
        <v>7</v>
      </c>
      <c r="AG13">
        <f t="shared" si="7"/>
        <v>8</v>
      </c>
      <c r="AH13">
        <f t="shared" si="7"/>
        <v>12</v>
      </c>
      <c r="AI13">
        <f t="shared" si="7"/>
        <v>15</v>
      </c>
      <c r="AJ13">
        <f t="shared" si="7"/>
        <v>50</v>
      </c>
      <c r="AK13">
        <f t="shared" si="7"/>
        <v>103</v>
      </c>
      <c r="AL13">
        <f t="shared" si="7"/>
        <v>148</v>
      </c>
      <c r="AM13">
        <f t="shared" si="7"/>
        <v>182</v>
      </c>
      <c r="AN13">
        <f t="shared" si="7"/>
        <v>206</v>
      </c>
      <c r="AO13">
        <f t="shared" si="7"/>
        <v>214</v>
      </c>
      <c r="AP13">
        <f t="shared" si="7"/>
        <v>221</v>
      </c>
      <c r="AQ13">
        <f t="shared" si="7"/>
        <v>230</v>
      </c>
      <c r="AR13">
        <f t="shared" si="7"/>
        <v>233</v>
      </c>
      <c r="AS13">
        <f t="shared" si="7"/>
        <v>240</v>
      </c>
    </row>
    <row r="14" spans="1:45" ht="18">
      <c r="A14" s="9" t="s">
        <v>196</v>
      </c>
      <c r="B14" s="9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>AD8/AD$13</f>
        <v>0</v>
      </c>
      <c r="AE14">
        <f t="shared" ref="AE14:AS14" si="8">AE8/AE$13</f>
        <v>0</v>
      </c>
      <c r="AF14">
        <f t="shared" si="8"/>
        <v>0</v>
      </c>
      <c r="AG14">
        <f t="shared" si="8"/>
        <v>0.125</v>
      </c>
      <c r="AH14">
        <f t="shared" si="8"/>
        <v>0.33333333333333331</v>
      </c>
      <c r="AI14">
        <f t="shared" si="8"/>
        <v>0.26666666666666666</v>
      </c>
      <c r="AJ14">
        <f t="shared" si="8"/>
        <v>0.42</v>
      </c>
      <c r="AK14">
        <f t="shared" si="8"/>
        <v>0.4854368932038835</v>
      </c>
      <c r="AL14">
        <f t="shared" si="8"/>
        <v>0.39189189189189189</v>
      </c>
      <c r="AM14">
        <f t="shared" si="8"/>
        <v>0.40109890109890112</v>
      </c>
      <c r="AN14">
        <f t="shared" si="8"/>
        <v>0.40776699029126212</v>
      </c>
      <c r="AO14">
        <f t="shared" si="8"/>
        <v>0.40186915887850466</v>
      </c>
      <c r="AP14">
        <f t="shared" si="8"/>
        <v>0.39819004524886875</v>
      </c>
      <c r="AQ14">
        <f t="shared" si="8"/>
        <v>0.40434782608695652</v>
      </c>
      <c r="AR14">
        <f t="shared" si="8"/>
        <v>0.40343347639484978</v>
      </c>
      <c r="AS14">
        <f t="shared" si="8"/>
        <v>0.39583333333333331</v>
      </c>
    </row>
    <row r="15" spans="1:45" ht="18">
      <c r="A15" s="9" t="s">
        <v>197</v>
      </c>
      <c r="B15" s="9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ref="AD15:AS15" si="9">AD9/AD$13</f>
        <v>0.66666666666666663</v>
      </c>
      <c r="AE15">
        <f t="shared" si="9"/>
        <v>0.66666666666666663</v>
      </c>
      <c r="AF15">
        <f t="shared" si="9"/>
        <v>0.2857142857142857</v>
      </c>
      <c r="AG15">
        <f t="shared" si="9"/>
        <v>0.25</v>
      </c>
      <c r="AH15">
        <f t="shared" si="9"/>
        <v>0.25</v>
      </c>
      <c r="AI15">
        <f t="shared" si="9"/>
        <v>0.33333333333333331</v>
      </c>
      <c r="AJ15">
        <f t="shared" si="9"/>
        <v>0.22</v>
      </c>
      <c r="AK15">
        <f t="shared" si="9"/>
        <v>0.20388349514563106</v>
      </c>
      <c r="AL15">
        <f t="shared" si="9"/>
        <v>0.27027027027027029</v>
      </c>
      <c r="AM15">
        <f t="shared" si="9"/>
        <v>0.26373626373626374</v>
      </c>
      <c r="AN15">
        <f t="shared" si="9"/>
        <v>0.24757281553398058</v>
      </c>
      <c r="AO15">
        <f t="shared" si="9"/>
        <v>0.24299065420560748</v>
      </c>
      <c r="AP15">
        <f t="shared" si="9"/>
        <v>0.23981900452488689</v>
      </c>
      <c r="AQ15">
        <f t="shared" si="9"/>
        <v>0.23043478260869565</v>
      </c>
      <c r="AR15">
        <f t="shared" si="9"/>
        <v>0.22746781115879827</v>
      </c>
      <c r="AS15">
        <f t="shared" si="9"/>
        <v>0.23333333333333334</v>
      </c>
    </row>
    <row r="16" spans="1:45" ht="18">
      <c r="A16" s="9" t="s">
        <v>198</v>
      </c>
      <c r="B16" s="9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ref="AD16:AS16" si="10">AD10/AD$13</f>
        <v>0</v>
      </c>
      <c r="AE16">
        <f t="shared" si="10"/>
        <v>0</v>
      </c>
      <c r="AF16">
        <f t="shared" si="10"/>
        <v>0.5714285714285714</v>
      </c>
      <c r="AG16">
        <f t="shared" si="10"/>
        <v>0.5</v>
      </c>
      <c r="AH16">
        <f t="shared" si="10"/>
        <v>0.33333333333333331</v>
      </c>
      <c r="AI16">
        <f t="shared" si="10"/>
        <v>0.26666666666666666</v>
      </c>
      <c r="AJ16">
        <f t="shared" si="10"/>
        <v>0.14000000000000001</v>
      </c>
      <c r="AK16">
        <f t="shared" si="10"/>
        <v>8.7378640776699032E-2</v>
      </c>
      <c r="AL16">
        <f t="shared" si="10"/>
        <v>8.1081081081081086E-2</v>
      </c>
      <c r="AM16">
        <f t="shared" si="10"/>
        <v>7.1428571428571425E-2</v>
      </c>
      <c r="AN16">
        <f t="shared" si="10"/>
        <v>6.7961165048543687E-2</v>
      </c>
      <c r="AO16">
        <f t="shared" si="10"/>
        <v>6.5420560747663545E-2</v>
      </c>
      <c r="AP16">
        <f t="shared" si="10"/>
        <v>6.3348416289592757E-2</v>
      </c>
      <c r="AQ16">
        <f t="shared" si="10"/>
        <v>6.0869565217391307E-2</v>
      </c>
      <c r="AR16">
        <f t="shared" si="10"/>
        <v>6.0085836909871244E-2</v>
      </c>
      <c r="AS16">
        <f t="shared" si="10"/>
        <v>5.8333333333333334E-2</v>
      </c>
    </row>
    <row r="17" spans="1:45" ht="18">
      <c r="A17" s="9" t="s">
        <v>202</v>
      </c>
      <c r="B17" s="9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ref="AD17:AS17" si="11">AD11/AD$13</f>
        <v>0</v>
      </c>
      <c r="AE17">
        <f t="shared" si="11"/>
        <v>0</v>
      </c>
      <c r="AF17">
        <f t="shared" si="11"/>
        <v>0</v>
      </c>
      <c r="AG17">
        <f t="shared" si="11"/>
        <v>0</v>
      </c>
      <c r="AH17">
        <f t="shared" si="11"/>
        <v>0</v>
      </c>
      <c r="AI17">
        <f t="shared" si="11"/>
        <v>0</v>
      </c>
      <c r="AJ17">
        <f t="shared" si="11"/>
        <v>0.06</v>
      </c>
      <c r="AK17">
        <f t="shared" si="11"/>
        <v>0.12621359223300971</v>
      </c>
      <c r="AL17">
        <f t="shared" si="11"/>
        <v>0.16216216216216217</v>
      </c>
      <c r="AM17">
        <f t="shared" si="11"/>
        <v>0.15384615384615385</v>
      </c>
      <c r="AN17">
        <f t="shared" si="11"/>
        <v>0.15048543689320387</v>
      </c>
      <c r="AO17">
        <f t="shared" si="11"/>
        <v>0.14485981308411214</v>
      </c>
      <c r="AP17">
        <f t="shared" si="11"/>
        <v>0.15384615384615385</v>
      </c>
      <c r="AQ17">
        <f t="shared" si="11"/>
        <v>0.15652173913043479</v>
      </c>
      <c r="AR17">
        <f t="shared" si="11"/>
        <v>0.15450643776824036</v>
      </c>
      <c r="AS17">
        <f t="shared" si="11"/>
        <v>0.16250000000000001</v>
      </c>
    </row>
    <row r="18" spans="1:45" ht="18">
      <c r="A18" s="9" t="s">
        <v>200</v>
      </c>
      <c r="B18" s="9"/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ref="AD18:AS18" si="12">AD12/AD$13</f>
        <v>0.33333333333333331</v>
      </c>
      <c r="AE18">
        <f t="shared" si="12"/>
        <v>0.33333333333333331</v>
      </c>
      <c r="AF18">
        <f t="shared" si="12"/>
        <v>0.14285714285714285</v>
      </c>
      <c r="AG18">
        <f t="shared" si="12"/>
        <v>0.125</v>
      </c>
      <c r="AH18">
        <f t="shared" si="12"/>
        <v>8.3333333333333329E-2</v>
      </c>
      <c r="AI18">
        <f t="shared" si="12"/>
        <v>0.13333333333333333</v>
      </c>
      <c r="AJ18">
        <f t="shared" si="12"/>
        <v>0.16</v>
      </c>
      <c r="AK18">
        <f t="shared" si="12"/>
        <v>9.7087378640776698E-2</v>
      </c>
      <c r="AL18">
        <f t="shared" si="12"/>
        <v>9.45945945945946E-2</v>
      </c>
      <c r="AM18">
        <f t="shared" si="12"/>
        <v>0.10989010989010989</v>
      </c>
      <c r="AN18">
        <f t="shared" si="12"/>
        <v>0.12621359223300971</v>
      </c>
      <c r="AO18">
        <f t="shared" si="12"/>
        <v>0.14485981308411214</v>
      </c>
      <c r="AP18">
        <f t="shared" si="12"/>
        <v>0.14479638009049775</v>
      </c>
      <c r="AQ18">
        <f t="shared" si="12"/>
        <v>0.14782608695652175</v>
      </c>
      <c r="AR18">
        <f t="shared" si="12"/>
        <v>0.15450643776824036</v>
      </c>
      <c r="AS18">
        <f t="shared" si="12"/>
        <v>0.15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2928-785F-8645-9302-2F71B8E48C8B}">
  <dimension ref="A1:AS83"/>
  <sheetViews>
    <sheetView workbookViewId="0">
      <selection activeCell="D91" sqref="D91"/>
    </sheetView>
  </sheetViews>
  <sheetFormatPr baseColWidth="10" defaultColWidth="11" defaultRowHeight="15"/>
  <cols>
    <col min="1" max="1" width="19.1640625" customWidth="1"/>
    <col min="2" max="2" width="19.5" customWidth="1"/>
  </cols>
  <sheetData>
    <row r="1" spans="1:45">
      <c r="A1" t="s">
        <v>157</v>
      </c>
      <c r="B1" t="s">
        <v>165</v>
      </c>
      <c r="C1" s="2">
        <v>42005</v>
      </c>
      <c r="D1" s="2">
        <v>42036</v>
      </c>
      <c r="E1" s="2">
        <v>42064</v>
      </c>
      <c r="F1" s="2">
        <v>42095</v>
      </c>
      <c r="G1" s="2">
        <v>42125</v>
      </c>
      <c r="H1" s="2">
        <v>42156</v>
      </c>
      <c r="I1" s="2">
        <v>42186</v>
      </c>
      <c r="J1" s="2">
        <v>42217</v>
      </c>
      <c r="K1" s="2">
        <v>42248</v>
      </c>
      <c r="L1" s="2">
        <v>42278</v>
      </c>
      <c r="M1" s="2">
        <v>42309</v>
      </c>
      <c r="N1" s="2">
        <v>42339</v>
      </c>
      <c r="O1" s="2">
        <v>42370</v>
      </c>
      <c r="P1" s="2">
        <v>42401</v>
      </c>
      <c r="Q1" s="2">
        <v>42430</v>
      </c>
      <c r="R1" s="2">
        <v>42461</v>
      </c>
      <c r="S1" s="2">
        <v>42491</v>
      </c>
      <c r="T1" s="2">
        <v>42522</v>
      </c>
      <c r="U1" s="2">
        <v>42552</v>
      </c>
      <c r="V1" s="2">
        <v>42583</v>
      </c>
      <c r="W1" s="2">
        <v>42614</v>
      </c>
      <c r="X1" s="2">
        <v>42644</v>
      </c>
      <c r="Y1" s="2">
        <v>42675</v>
      </c>
      <c r="Z1" s="2">
        <v>42705</v>
      </c>
      <c r="AA1" s="2">
        <v>42736</v>
      </c>
      <c r="AB1" s="2">
        <v>42767</v>
      </c>
      <c r="AC1" s="2">
        <v>42795</v>
      </c>
      <c r="AD1" s="2">
        <v>42826</v>
      </c>
      <c r="AE1" s="2">
        <v>42856</v>
      </c>
      <c r="AF1" s="2">
        <v>42887</v>
      </c>
      <c r="AG1" s="2">
        <v>42917</v>
      </c>
      <c r="AH1" s="2">
        <v>42948</v>
      </c>
      <c r="AI1" s="2">
        <v>42979</v>
      </c>
      <c r="AJ1" s="2">
        <v>43009</v>
      </c>
      <c r="AK1" s="2">
        <v>43040</v>
      </c>
      <c r="AL1" s="2">
        <v>43070</v>
      </c>
      <c r="AM1" s="2">
        <v>43101</v>
      </c>
      <c r="AN1" s="2">
        <v>43132</v>
      </c>
      <c r="AO1" s="2">
        <v>43160</v>
      </c>
      <c r="AP1" s="2">
        <v>43191</v>
      </c>
      <c r="AQ1" s="2">
        <v>43221</v>
      </c>
      <c r="AR1" s="2">
        <v>43252</v>
      </c>
      <c r="AS1" s="2">
        <v>43282</v>
      </c>
    </row>
    <row r="2" spans="1:45">
      <c r="A2" t="s">
        <v>0</v>
      </c>
      <c r="B2" t="s">
        <v>1</v>
      </c>
      <c r="C2">
        <f>IF(C$1&gt;=工作表2!$C2, 1, 0)</f>
        <v>0</v>
      </c>
      <c r="D2">
        <f>IF(D$1&gt;=工作表2!$C2, 1, 0)</f>
        <v>0</v>
      </c>
      <c r="E2">
        <f>IF(E$1&gt;=工作表2!$C2, 1, 0)</f>
        <v>0</v>
      </c>
      <c r="F2">
        <f>IF(F$1&gt;=工作表2!$C2, 1, 0)</f>
        <v>0</v>
      </c>
      <c r="G2">
        <f>IF(G$1&gt;=工作表2!$C2, 1, 0)</f>
        <v>0</v>
      </c>
      <c r="H2">
        <f>IF(H$1&gt;=工作表2!$C2, 1, 0)</f>
        <v>0</v>
      </c>
      <c r="I2">
        <f>IF(I$1&gt;=工作表2!$C2, 1, 0)</f>
        <v>0</v>
      </c>
      <c r="J2">
        <f>IF(J$1&gt;=工作表2!$C2, 1, 0)</f>
        <v>0</v>
      </c>
      <c r="K2">
        <f>IF(K$1&gt;=工作表2!$C2, 1, 0)</f>
        <v>0</v>
      </c>
      <c r="L2">
        <f>IF(L$1&gt;=工作表2!$C2, 1, 0)</f>
        <v>0</v>
      </c>
      <c r="M2">
        <f>IF(M$1&gt;=工作表2!$C2, 1, 0)</f>
        <v>0</v>
      </c>
      <c r="N2">
        <f>IF(N$1&gt;=工作表2!$C2, 1, 0)</f>
        <v>0</v>
      </c>
      <c r="O2">
        <f>IF(O$1&gt;=工作表2!$C2, 1, 0)</f>
        <v>0</v>
      </c>
      <c r="P2">
        <f>IF(P$1&gt;=工作表2!$C2, 1, 0)</f>
        <v>0</v>
      </c>
      <c r="Q2">
        <f>IF(Q$1&gt;=工作表2!$C2, 1, 0)</f>
        <v>0</v>
      </c>
      <c r="R2">
        <f>IF(R$1&gt;=工作表2!$C2, 1, 0)</f>
        <v>0</v>
      </c>
      <c r="S2">
        <f>IF(S$1&gt;=工作表2!$C2, 1, 0)</f>
        <v>0</v>
      </c>
      <c r="T2">
        <f>IF(T$1&gt;=工作表2!$C2, 1, 0)</f>
        <v>0</v>
      </c>
      <c r="U2">
        <f>IF(U$1&gt;=工作表2!$C2, 1, 0)</f>
        <v>0</v>
      </c>
      <c r="V2">
        <f>IF(V$1&gt;=工作表2!$C2, 1, 0)</f>
        <v>0</v>
      </c>
      <c r="W2">
        <f>IF(W$1&gt;=工作表2!$C2, 1, 0)</f>
        <v>0</v>
      </c>
      <c r="X2">
        <f>IF(X$1&gt;=工作表2!$C2, 1, 0)</f>
        <v>0</v>
      </c>
      <c r="Y2">
        <f>IF(Y$1&gt;=工作表2!$C2, 1, 0)</f>
        <v>0</v>
      </c>
      <c r="Z2">
        <f>IF(Z$1&gt;=工作表2!$C2, 1, 0)</f>
        <v>0</v>
      </c>
      <c r="AA2">
        <f>IF(AA$1&gt;=工作表2!$C2, 1, 0)</f>
        <v>0</v>
      </c>
      <c r="AB2">
        <f>IF(AB$1&gt;=工作表2!$C2, 1, 0)</f>
        <v>0</v>
      </c>
      <c r="AC2">
        <f>IF(AC$1&gt;=工作表2!$C2, 1, 0)</f>
        <v>0</v>
      </c>
      <c r="AD2">
        <f>IF(AD$1&gt;=工作表2!$C2, 1, 0)</f>
        <v>1</v>
      </c>
      <c r="AE2">
        <f>IF(AE$1&gt;=工作表2!$C2, 1, 0)</f>
        <v>1</v>
      </c>
      <c r="AF2">
        <f>IF(AF$1&gt;=工作表2!$C2, 1, 0)</f>
        <v>1</v>
      </c>
      <c r="AG2">
        <f>IF(AG$1&gt;=工作表2!$C2, 1, 0)</f>
        <v>1</v>
      </c>
      <c r="AH2">
        <f>IF(AH$1&gt;=工作表2!$C2, 1, 0)</f>
        <v>1</v>
      </c>
      <c r="AI2">
        <f>IF(AI$1&gt;=工作表2!$C2, 1, 0)</f>
        <v>1</v>
      </c>
      <c r="AJ2">
        <f>IF(AJ$1&gt;=工作表2!$C2, 1, 0)</f>
        <v>1</v>
      </c>
      <c r="AK2">
        <f>IF(AK$1&gt;=工作表2!$C2, 1, 0)</f>
        <v>1</v>
      </c>
      <c r="AL2">
        <f>IF(AL$1&gt;=工作表2!$C2, 1, 0)</f>
        <v>1</v>
      </c>
      <c r="AM2">
        <f>IF(AM$1&gt;=工作表2!$C2, 1, 0)</f>
        <v>1</v>
      </c>
      <c r="AN2">
        <f>IF(AN$1&gt;=工作表2!$C2, 1, 0)</f>
        <v>1</v>
      </c>
      <c r="AO2">
        <f>IF(AO$1&gt;=工作表2!$C2, 1, 0)</f>
        <v>1</v>
      </c>
      <c r="AP2">
        <f>IF(AP$1&gt;=工作表2!$C2, 1, 0)</f>
        <v>1</v>
      </c>
      <c r="AQ2">
        <f>IF(AQ$1&gt;=工作表2!$C2, 1, 0)</f>
        <v>1</v>
      </c>
      <c r="AR2">
        <f>IF(AR$1&gt;=工作表2!$C2, 1, 0)</f>
        <v>1</v>
      </c>
      <c r="AS2">
        <f>IF(AS$1&gt;=工作表2!$C2, 1, 0)</f>
        <v>1</v>
      </c>
    </row>
    <row r="3" spans="1:45">
      <c r="A3" t="s">
        <v>6</v>
      </c>
      <c r="B3" t="s">
        <v>8</v>
      </c>
      <c r="C3">
        <f>IF(C$1&gt;=工作表2!$C3, 1, 0)</f>
        <v>0</v>
      </c>
      <c r="D3">
        <f>IF(D$1&gt;=工作表2!$C3, 1, 0)</f>
        <v>0</v>
      </c>
      <c r="E3">
        <f>IF(E$1&gt;=工作表2!$C3, 1, 0)</f>
        <v>0</v>
      </c>
      <c r="F3">
        <f>IF(F$1&gt;=工作表2!$C3, 1, 0)</f>
        <v>0</v>
      </c>
      <c r="G3">
        <f>IF(G$1&gt;=工作表2!$C3, 1, 0)</f>
        <v>0</v>
      </c>
      <c r="H3">
        <f>IF(H$1&gt;=工作表2!$C3, 1, 0)</f>
        <v>0</v>
      </c>
      <c r="I3">
        <f>IF(I$1&gt;=工作表2!$C3, 1, 0)</f>
        <v>0</v>
      </c>
      <c r="J3">
        <f>IF(J$1&gt;=工作表2!$C3, 1, 0)</f>
        <v>0</v>
      </c>
      <c r="K3">
        <f>IF(K$1&gt;=工作表2!$C3, 1, 0)</f>
        <v>0</v>
      </c>
      <c r="L3">
        <f>IF(L$1&gt;=工作表2!$C3, 1, 0)</f>
        <v>0</v>
      </c>
      <c r="M3">
        <f>IF(M$1&gt;=工作表2!$C3, 1, 0)</f>
        <v>0</v>
      </c>
      <c r="N3">
        <f>IF(N$1&gt;=工作表2!$C3, 1, 0)</f>
        <v>0</v>
      </c>
      <c r="O3">
        <f>IF(O$1&gt;=工作表2!$C3, 1, 0)</f>
        <v>0</v>
      </c>
      <c r="P3">
        <f>IF(P$1&gt;=工作表2!$C3, 1, 0)</f>
        <v>0</v>
      </c>
      <c r="Q3">
        <f>IF(Q$1&gt;=工作表2!$C3, 1, 0)</f>
        <v>0</v>
      </c>
      <c r="R3">
        <f>IF(R$1&gt;=工作表2!$C3, 1, 0)</f>
        <v>0</v>
      </c>
      <c r="S3">
        <f>IF(S$1&gt;=工作表2!$C3, 1, 0)</f>
        <v>0</v>
      </c>
      <c r="T3">
        <f>IF(T$1&gt;=工作表2!$C3, 1, 0)</f>
        <v>0</v>
      </c>
      <c r="U3">
        <f>IF(U$1&gt;=工作表2!$C3, 1, 0)</f>
        <v>0</v>
      </c>
      <c r="V3">
        <f>IF(V$1&gt;=工作表2!$C3, 1, 0)</f>
        <v>0</v>
      </c>
      <c r="W3">
        <f>IF(W$1&gt;=工作表2!$C3, 1, 0)</f>
        <v>0</v>
      </c>
      <c r="X3">
        <f>IF(X$1&gt;=工作表2!$C3, 1, 0)</f>
        <v>0</v>
      </c>
      <c r="Y3">
        <f>IF(Y$1&gt;=工作表2!$C3, 1, 0)</f>
        <v>0</v>
      </c>
      <c r="Z3">
        <f>IF(Z$1&gt;=工作表2!$C3, 1, 0)</f>
        <v>0</v>
      </c>
      <c r="AA3">
        <f>IF(AA$1&gt;=工作表2!$C3, 1, 0)</f>
        <v>0</v>
      </c>
      <c r="AB3">
        <f>IF(AB$1&gt;=工作表2!$C3, 1, 0)</f>
        <v>0</v>
      </c>
      <c r="AC3">
        <f>IF(AC$1&gt;=工作表2!$C3, 1, 0)</f>
        <v>0</v>
      </c>
      <c r="AD3">
        <f>IF(AD$1&gt;=工作表2!$C3, 1, 0)</f>
        <v>0</v>
      </c>
      <c r="AE3">
        <f>IF(AE$1&gt;=工作表2!$C3, 1, 0)</f>
        <v>0</v>
      </c>
      <c r="AF3">
        <f>IF(AF$1&gt;=工作表2!$C3, 1, 0)</f>
        <v>0</v>
      </c>
      <c r="AG3">
        <f>IF(AG$1&gt;=工作表2!$C3, 1, 0)</f>
        <v>0</v>
      </c>
      <c r="AH3">
        <f>IF(AH$1&gt;=工作表2!$C3, 1, 0)</f>
        <v>1</v>
      </c>
      <c r="AI3">
        <f>IF(AI$1&gt;=工作表2!$C3, 1, 0)</f>
        <v>1</v>
      </c>
      <c r="AJ3">
        <f>IF(AJ$1&gt;=工作表2!$C3, 1, 0)</f>
        <v>1</v>
      </c>
      <c r="AK3">
        <f>IF(AK$1&gt;=工作表2!$C3, 1, 0)</f>
        <v>1</v>
      </c>
      <c r="AL3">
        <f>IF(AL$1&gt;=工作表2!$C3, 1, 0)</f>
        <v>1</v>
      </c>
      <c r="AM3">
        <f>IF(AM$1&gt;=工作表2!$C3, 1, 0)</f>
        <v>1</v>
      </c>
      <c r="AN3">
        <f>IF(AN$1&gt;=工作表2!$C3, 1, 0)</f>
        <v>1</v>
      </c>
      <c r="AO3">
        <f>IF(AO$1&gt;=工作表2!$C3, 1, 0)</f>
        <v>1</v>
      </c>
      <c r="AP3">
        <f>IF(AP$1&gt;=工作表2!$C3, 1, 0)</f>
        <v>1</v>
      </c>
      <c r="AQ3">
        <f>IF(AQ$1&gt;=工作表2!$C3, 1, 0)</f>
        <v>1</v>
      </c>
      <c r="AR3">
        <f>IF(AR$1&gt;=工作表2!$C3, 1, 0)</f>
        <v>1</v>
      </c>
      <c r="AS3">
        <f>IF(AS$1&gt;=工作表2!$C3, 1, 0)</f>
        <v>1</v>
      </c>
    </row>
    <row r="4" spans="1:45">
      <c r="A4" t="s">
        <v>11</v>
      </c>
      <c r="B4" t="s">
        <v>13</v>
      </c>
      <c r="C4">
        <f>IF(C$1&gt;=工作表2!$C4, 1, 0)</f>
        <v>0</v>
      </c>
      <c r="D4">
        <f>IF(D$1&gt;=工作表2!$C4, 1, 0)</f>
        <v>0</v>
      </c>
      <c r="E4">
        <f>IF(E$1&gt;=工作表2!$C4, 1, 0)</f>
        <v>0</v>
      </c>
      <c r="F4">
        <f>IF(F$1&gt;=工作表2!$C4, 1, 0)</f>
        <v>0</v>
      </c>
      <c r="G4">
        <f>IF(G$1&gt;=工作表2!$C4, 1, 0)</f>
        <v>0</v>
      </c>
      <c r="H4">
        <f>IF(H$1&gt;=工作表2!$C4, 1, 0)</f>
        <v>0</v>
      </c>
      <c r="I4">
        <f>IF(I$1&gt;=工作表2!$C4, 1, 0)</f>
        <v>0</v>
      </c>
      <c r="J4">
        <f>IF(J$1&gt;=工作表2!$C4, 1, 0)</f>
        <v>0</v>
      </c>
      <c r="K4">
        <f>IF(K$1&gt;=工作表2!$C4, 1, 0)</f>
        <v>0</v>
      </c>
      <c r="L4">
        <f>IF(L$1&gt;=工作表2!$C4, 1, 0)</f>
        <v>0</v>
      </c>
      <c r="M4">
        <f>IF(M$1&gt;=工作表2!$C4, 1, 0)</f>
        <v>0</v>
      </c>
      <c r="N4">
        <f>IF(N$1&gt;=工作表2!$C4, 1, 0)</f>
        <v>0</v>
      </c>
      <c r="O4">
        <f>IF(O$1&gt;=工作表2!$C4, 1, 0)</f>
        <v>0</v>
      </c>
      <c r="P4">
        <f>IF(P$1&gt;=工作表2!$C4, 1, 0)</f>
        <v>0</v>
      </c>
      <c r="Q4">
        <f>IF(Q$1&gt;=工作表2!$C4, 1, 0)</f>
        <v>0</v>
      </c>
      <c r="R4">
        <f>IF(R$1&gt;=工作表2!$C4, 1, 0)</f>
        <v>0</v>
      </c>
      <c r="S4">
        <f>IF(S$1&gt;=工作表2!$C4, 1, 0)</f>
        <v>0</v>
      </c>
      <c r="T4">
        <f>IF(T$1&gt;=工作表2!$C4, 1, 0)</f>
        <v>0</v>
      </c>
      <c r="U4">
        <f>IF(U$1&gt;=工作表2!$C4, 1, 0)</f>
        <v>0</v>
      </c>
      <c r="V4">
        <f>IF(V$1&gt;=工作表2!$C4, 1, 0)</f>
        <v>0</v>
      </c>
      <c r="W4">
        <f>IF(W$1&gt;=工作表2!$C4, 1, 0)</f>
        <v>0</v>
      </c>
      <c r="X4">
        <f>IF(X$1&gt;=工作表2!$C4, 1, 0)</f>
        <v>0</v>
      </c>
      <c r="Y4">
        <f>IF(Y$1&gt;=工作表2!$C4, 1, 0)</f>
        <v>0</v>
      </c>
      <c r="Z4">
        <f>IF(Z$1&gt;=工作表2!$C4, 1, 0)</f>
        <v>0</v>
      </c>
      <c r="AA4">
        <f>IF(AA$1&gt;=工作表2!$C4, 1, 0)</f>
        <v>0</v>
      </c>
      <c r="AB4">
        <f>IF(AB$1&gt;=工作表2!$C4, 1, 0)</f>
        <v>0</v>
      </c>
      <c r="AC4">
        <f>IF(AC$1&gt;=工作表2!$C4, 1, 0)</f>
        <v>0</v>
      </c>
      <c r="AD4">
        <f>IF(AD$1&gt;=工作表2!$C4, 1, 0)</f>
        <v>0</v>
      </c>
      <c r="AE4">
        <f>IF(AE$1&gt;=工作表2!$C4, 1, 0)</f>
        <v>0</v>
      </c>
      <c r="AF4">
        <f>IF(AF$1&gt;=工作表2!$C4, 1, 0)</f>
        <v>0</v>
      </c>
      <c r="AG4">
        <f>IF(AG$1&gt;=工作表2!$C4, 1, 0)</f>
        <v>0</v>
      </c>
      <c r="AH4">
        <f>IF(AH$1&gt;=工作表2!$C4, 1, 0)</f>
        <v>0</v>
      </c>
      <c r="AI4">
        <f>IF(AI$1&gt;=工作表2!$C4, 1, 0)</f>
        <v>1</v>
      </c>
      <c r="AJ4">
        <f>IF(AJ$1&gt;=工作表2!$C4, 1, 0)</f>
        <v>1</v>
      </c>
      <c r="AK4">
        <f>IF(AK$1&gt;=工作表2!$C4, 1, 0)</f>
        <v>1</v>
      </c>
      <c r="AL4">
        <f>IF(AL$1&gt;=工作表2!$C4, 1, 0)</f>
        <v>1</v>
      </c>
      <c r="AM4">
        <f>IF(AM$1&gt;=工作表2!$C4, 1, 0)</f>
        <v>1</v>
      </c>
      <c r="AN4">
        <f>IF(AN$1&gt;=工作表2!$C4, 1, 0)</f>
        <v>1</v>
      </c>
      <c r="AO4">
        <f>IF(AO$1&gt;=工作表2!$C4, 1, 0)</f>
        <v>1</v>
      </c>
      <c r="AP4">
        <f>IF(AP$1&gt;=工作表2!$C4, 1, 0)</f>
        <v>1</v>
      </c>
      <c r="AQ4">
        <f>IF(AQ$1&gt;=工作表2!$C4, 1, 0)</f>
        <v>1</v>
      </c>
      <c r="AR4">
        <f>IF(AR$1&gt;=工作表2!$C4, 1, 0)</f>
        <v>1</v>
      </c>
      <c r="AS4">
        <f>IF(AS$1&gt;=工作表2!$C4, 1, 0)</f>
        <v>1</v>
      </c>
    </row>
    <row r="5" spans="1:45">
      <c r="A5" t="s">
        <v>15</v>
      </c>
      <c r="B5" t="s">
        <v>17</v>
      </c>
      <c r="C5">
        <f>IF(C$1&gt;=工作表2!$C5, 1, 0)</f>
        <v>0</v>
      </c>
      <c r="D5">
        <f>IF(D$1&gt;=工作表2!$C5, 1, 0)</f>
        <v>0</v>
      </c>
      <c r="E5">
        <f>IF(E$1&gt;=工作表2!$C5, 1, 0)</f>
        <v>0</v>
      </c>
      <c r="F5">
        <f>IF(F$1&gt;=工作表2!$C5, 1, 0)</f>
        <v>0</v>
      </c>
      <c r="G5">
        <f>IF(G$1&gt;=工作表2!$C5, 1, 0)</f>
        <v>0</v>
      </c>
      <c r="H5">
        <f>IF(H$1&gt;=工作表2!$C5, 1, 0)</f>
        <v>0</v>
      </c>
      <c r="I5">
        <f>IF(I$1&gt;=工作表2!$C5, 1, 0)</f>
        <v>0</v>
      </c>
      <c r="J5">
        <f>IF(J$1&gt;=工作表2!$C5, 1, 0)</f>
        <v>0</v>
      </c>
      <c r="K5">
        <f>IF(K$1&gt;=工作表2!$C5, 1, 0)</f>
        <v>0</v>
      </c>
      <c r="L5">
        <f>IF(L$1&gt;=工作表2!$C5, 1, 0)</f>
        <v>0</v>
      </c>
      <c r="M5">
        <f>IF(M$1&gt;=工作表2!$C5, 1, 0)</f>
        <v>0</v>
      </c>
      <c r="N5">
        <f>IF(N$1&gt;=工作表2!$C5, 1, 0)</f>
        <v>0</v>
      </c>
      <c r="O5">
        <f>IF(O$1&gt;=工作表2!$C5, 1, 0)</f>
        <v>0</v>
      </c>
      <c r="P5">
        <f>IF(P$1&gt;=工作表2!$C5, 1, 0)</f>
        <v>0</v>
      </c>
      <c r="Q5">
        <f>IF(Q$1&gt;=工作表2!$C5, 1, 0)</f>
        <v>0</v>
      </c>
      <c r="R5">
        <f>IF(R$1&gt;=工作表2!$C5, 1, 0)</f>
        <v>0</v>
      </c>
      <c r="S5">
        <f>IF(S$1&gt;=工作表2!$C5, 1, 0)</f>
        <v>0</v>
      </c>
      <c r="T5">
        <f>IF(T$1&gt;=工作表2!$C5, 1, 0)</f>
        <v>0</v>
      </c>
      <c r="U5">
        <f>IF(U$1&gt;=工作表2!$C5, 1, 0)</f>
        <v>0</v>
      </c>
      <c r="V5">
        <f>IF(V$1&gt;=工作表2!$C5, 1, 0)</f>
        <v>0</v>
      </c>
      <c r="W5">
        <f>IF(W$1&gt;=工作表2!$C5, 1, 0)</f>
        <v>0</v>
      </c>
      <c r="X5">
        <f>IF(X$1&gt;=工作表2!$C5, 1, 0)</f>
        <v>0</v>
      </c>
      <c r="Y5">
        <f>IF(Y$1&gt;=工作表2!$C5, 1, 0)</f>
        <v>0</v>
      </c>
      <c r="Z5">
        <f>IF(Z$1&gt;=工作表2!$C5, 1, 0)</f>
        <v>0</v>
      </c>
      <c r="AA5">
        <f>IF(AA$1&gt;=工作表2!$C5, 1, 0)</f>
        <v>0</v>
      </c>
      <c r="AB5">
        <f>IF(AB$1&gt;=工作表2!$C5, 1, 0)</f>
        <v>0</v>
      </c>
      <c r="AC5">
        <f>IF(AC$1&gt;=工作表2!$C5, 1, 0)</f>
        <v>0</v>
      </c>
      <c r="AD5">
        <f>IF(AD$1&gt;=工作表2!$C5, 1, 0)</f>
        <v>0</v>
      </c>
      <c r="AE5">
        <f>IF(AE$1&gt;=工作表2!$C5, 1, 0)</f>
        <v>0</v>
      </c>
      <c r="AF5">
        <f>IF(AF$1&gt;=工作表2!$C5, 1, 0)</f>
        <v>0</v>
      </c>
      <c r="AG5">
        <f>IF(AG$1&gt;=工作表2!$C5, 1, 0)</f>
        <v>0</v>
      </c>
      <c r="AH5">
        <f>IF(AH$1&gt;=工作表2!$C5, 1, 0)</f>
        <v>0</v>
      </c>
      <c r="AI5">
        <f>IF(AI$1&gt;=工作表2!$C5, 1, 0)</f>
        <v>1</v>
      </c>
      <c r="AJ5">
        <f>IF(AJ$1&gt;=工作表2!$C5, 1, 0)</f>
        <v>1</v>
      </c>
      <c r="AK5">
        <f>IF(AK$1&gt;=工作表2!$C5, 1, 0)</f>
        <v>1</v>
      </c>
      <c r="AL5">
        <f>IF(AL$1&gt;=工作表2!$C5, 1, 0)</f>
        <v>1</v>
      </c>
      <c r="AM5">
        <f>IF(AM$1&gt;=工作表2!$C5, 1, 0)</f>
        <v>1</v>
      </c>
      <c r="AN5">
        <f>IF(AN$1&gt;=工作表2!$C5, 1, 0)</f>
        <v>1</v>
      </c>
      <c r="AO5">
        <f>IF(AO$1&gt;=工作表2!$C5, 1, 0)</f>
        <v>1</v>
      </c>
      <c r="AP5">
        <f>IF(AP$1&gt;=工作表2!$C5, 1, 0)</f>
        <v>1</v>
      </c>
      <c r="AQ5">
        <f>IF(AQ$1&gt;=工作表2!$C5, 1, 0)</f>
        <v>1</v>
      </c>
      <c r="AR5">
        <f>IF(AR$1&gt;=工作表2!$C5, 1, 0)</f>
        <v>1</v>
      </c>
      <c r="AS5">
        <f>IF(AS$1&gt;=工作表2!$C5, 1, 0)</f>
        <v>1</v>
      </c>
    </row>
    <row r="6" spans="1:45">
      <c r="A6" t="s">
        <v>20</v>
      </c>
      <c r="B6" t="s">
        <v>22</v>
      </c>
      <c r="C6">
        <f>IF(C$1&gt;=工作表2!$C6, 1, 0)</f>
        <v>0</v>
      </c>
      <c r="D6">
        <f>IF(D$1&gt;=工作表2!$C6, 1, 0)</f>
        <v>0</v>
      </c>
      <c r="E6">
        <f>IF(E$1&gt;=工作表2!$C6, 1, 0)</f>
        <v>0</v>
      </c>
      <c r="F6">
        <f>IF(F$1&gt;=工作表2!$C6, 1, 0)</f>
        <v>0</v>
      </c>
      <c r="G6">
        <f>IF(G$1&gt;=工作表2!$C6, 1, 0)</f>
        <v>0</v>
      </c>
      <c r="H6">
        <f>IF(H$1&gt;=工作表2!$C6, 1, 0)</f>
        <v>0</v>
      </c>
      <c r="I6">
        <f>IF(I$1&gt;=工作表2!$C6, 1, 0)</f>
        <v>0</v>
      </c>
      <c r="J6">
        <f>IF(J$1&gt;=工作表2!$C6, 1, 0)</f>
        <v>0</v>
      </c>
      <c r="K6">
        <f>IF(K$1&gt;=工作表2!$C6, 1, 0)</f>
        <v>0</v>
      </c>
      <c r="L6">
        <f>IF(L$1&gt;=工作表2!$C6, 1, 0)</f>
        <v>0</v>
      </c>
      <c r="M6">
        <f>IF(M$1&gt;=工作表2!$C6, 1, 0)</f>
        <v>0</v>
      </c>
      <c r="N6">
        <f>IF(N$1&gt;=工作表2!$C6, 1, 0)</f>
        <v>0</v>
      </c>
      <c r="O6">
        <f>IF(O$1&gt;=工作表2!$C6, 1, 0)</f>
        <v>0</v>
      </c>
      <c r="P6">
        <f>IF(P$1&gt;=工作表2!$C6, 1, 0)</f>
        <v>0</v>
      </c>
      <c r="Q6">
        <f>IF(Q$1&gt;=工作表2!$C6, 1, 0)</f>
        <v>0</v>
      </c>
      <c r="R6">
        <f>IF(R$1&gt;=工作表2!$C6, 1, 0)</f>
        <v>0</v>
      </c>
      <c r="S6">
        <f>IF(S$1&gt;=工作表2!$C6, 1, 0)</f>
        <v>0</v>
      </c>
      <c r="T6">
        <f>IF(T$1&gt;=工作表2!$C6, 1, 0)</f>
        <v>0</v>
      </c>
      <c r="U6">
        <f>IF(U$1&gt;=工作表2!$C6, 1, 0)</f>
        <v>0</v>
      </c>
      <c r="V6">
        <f>IF(V$1&gt;=工作表2!$C6, 1, 0)</f>
        <v>0</v>
      </c>
      <c r="W6">
        <f>IF(W$1&gt;=工作表2!$C6, 1, 0)</f>
        <v>0</v>
      </c>
      <c r="X6">
        <f>IF(X$1&gt;=工作表2!$C6, 1, 0)</f>
        <v>0</v>
      </c>
      <c r="Y6">
        <f>IF(Y$1&gt;=工作表2!$C6, 1, 0)</f>
        <v>0</v>
      </c>
      <c r="Z6">
        <f>IF(Z$1&gt;=工作表2!$C6, 1, 0)</f>
        <v>0</v>
      </c>
      <c r="AA6">
        <f>IF(AA$1&gt;=工作表2!$C6, 1, 0)</f>
        <v>0</v>
      </c>
      <c r="AB6">
        <f>IF(AB$1&gt;=工作表2!$C6, 1, 0)</f>
        <v>0</v>
      </c>
      <c r="AC6">
        <f>IF(AC$1&gt;=工作表2!$C6, 1, 0)</f>
        <v>0</v>
      </c>
      <c r="AD6">
        <f>IF(AD$1&gt;=工作表2!$C6, 1, 0)</f>
        <v>0</v>
      </c>
      <c r="AE6">
        <f>IF(AE$1&gt;=工作表2!$C6, 1, 0)</f>
        <v>0</v>
      </c>
      <c r="AF6">
        <f>IF(AF$1&gt;=工作表2!$C6, 1, 0)</f>
        <v>0</v>
      </c>
      <c r="AG6">
        <f>IF(AG$1&gt;=工作表2!$C6, 1, 0)</f>
        <v>0</v>
      </c>
      <c r="AH6">
        <f>IF(AH$1&gt;=工作表2!$C6, 1, 0)</f>
        <v>0</v>
      </c>
      <c r="AI6">
        <f>IF(AI$1&gt;=工作表2!$C6, 1, 0)</f>
        <v>0</v>
      </c>
      <c r="AJ6">
        <f>IF(AJ$1&gt;=工作表2!$C6, 1, 0)</f>
        <v>1</v>
      </c>
      <c r="AK6">
        <f>IF(AK$1&gt;=工作表2!$C6, 1, 0)</f>
        <v>1</v>
      </c>
      <c r="AL6">
        <f>IF(AL$1&gt;=工作表2!$C6, 1, 0)</f>
        <v>1</v>
      </c>
      <c r="AM6">
        <f>IF(AM$1&gt;=工作表2!$C6, 1, 0)</f>
        <v>1</v>
      </c>
      <c r="AN6">
        <f>IF(AN$1&gt;=工作表2!$C6, 1, 0)</f>
        <v>1</v>
      </c>
      <c r="AO6">
        <f>IF(AO$1&gt;=工作表2!$C6, 1, 0)</f>
        <v>1</v>
      </c>
      <c r="AP6">
        <f>IF(AP$1&gt;=工作表2!$C6, 1, 0)</f>
        <v>1</v>
      </c>
      <c r="AQ6">
        <f>IF(AQ$1&gt;=工作表2!$C6, 1, 0)</f>
        <v>1</v>
      </c>
      <c r="AR6">
        <f>IF(AR$1&gt;=工作表2!$C6, 1, 0)</f>
        <v>1</v>
      </c>
      <c r="AS6">
        <f>IF(AS$1&gt;=工作表2!$C6, 1, 0)</f>
        <v>1</v>
      </c>
    </row>
    <row r="7" spans="1:45">
      <c r="A7" t="s">
        <v>24</v>
      </c>
      <c r="B7" t="s">
        <v>26</v>
      </c>
      <c r="C7">
        <f>IF(C$1&gt;=工作表2!$C7, 1, 0)</f>
        <v>0</v>
      </c>
      <c r="D7">
        <f>IF(D$1&gt;=工作表2!$C7, 1, 0)</f>
        <v>0</v>
      </c>
      <c r="E7">
        <f>IF(E$1&gt;=工作表2!$C7, 1, 0)</f>
        <v>0</v>
      </c>
      <c r="F7">
        <f>IF(F$1&gt;=工作表2!$C7, 1, 0)</f>
        <v>0</v>
      </c>
      <c r="G7">
        <f>IF(G$1&gt;=工作表2!$C7, 1, 0)</f>
        <v>0</v>
      </c>
      <c r="H7">
        <f>IF(H$1&gt;=工作表2!$C7, 1, 0)</f>
        <v>0</v>
      </c>
      <c r="I7">
        <f>IF(I$1&gt;=工作表2!$C7, 1, 0)</f>
        <v>0</v>
      </c>
      <c r="J7">
        <f>IF(J$1&gt;=工作表2!$C7, 1, 0)</f>
        <v>0</v>
      </c>
      <c r="K7">
        <f>IF(K$1&gt;=工作表2!$C7, 1, 0)</f>
        <v>0</v>
      </c>
      <c r="L7">
        <f>IF(L$1&gt;=工作表2!$C7, 1, 0)</f>
        <v>0</v>
      </c>
      <c r="M7">
        <f>IF(M$1&gt;=工作表2!$C7, 1, 0)</f>
        <v>0</v>
      </c>
      <c r="N7">
        <f>IF(N$1&gt;=工作表2!$C7, 1, 0)</f>
        <v>0</v>
      </c>
      <c r="O7">
        <f>IF(O$1&gt;=工作表2!$C7, 1, 0)</f>
        <v>0</v>
      </c>
      <c r="P7">
        <f>IF(P$1&gt;=工作表2!$C7, 1, 0)</f>
        <v>0</v>
      </c>
      <c r="Q7">
        <f>IF(Q$1&gt;=工作表2!$C7, 1, 0)</f>
        <v>0</v>
      </c>
      <c r="R7">
        <f>IF(R$1&gt;=工作表2!$C7, 1, 0)</f>
        <v>0</v>
      </c>
      <c r="S7">
        <f>IF(S$1&gt;=工作表2!$C7, 1, 0)</f>
        <v>0</v>
      </c>
      <c r="T7">
        <f>IF(T$1&gt;=工作表2!$C7, 1, 0)</f>
        <v>0</v>
      </c>
      <c r="U7">
        <f>IF(U$1&gt;=工作表2!$C7, 1, 0)</f>
        <v>0</v>
      </c>
      <c r="V7">
        <f>IF(V$1&gt;=工作表2!$C7, 1, 0)</f>
        <v>0</v>
      </c>
      <c r="W7">
        <f>IF(W$1&gt;=工作表2!$C7, 1, 0)</f>
        <v>0</v>
      </c>
      <c r="X7">
        <f>IF(X$1&gt;=工作表2!$C7, 1, 0)</f>
        <v>0</v>
      </c>
      <c r="Y7">
        <f>IF(Y$1&gt;=工作表2!$C7, 1, 0)</f>
        <v>0</v>
      </c>
      <c r="Z7">
        <f>IF(Z$1&gt;=工作表2!$C7, 1, 0)</f>
        <v>0</v>
      </c>
      <c r="AA7">
        <f>IF(AA$1&gt;=工作表2!$C7, 1, 0)</f>
        <v>0</v>
      </c>
      <c r="AB7">
        <f>IF(AB$1&gt;=工作表2!$C7, 1, 0)</f>
        <v>0</v>
      </c>
      <c r="AC7">
        <f>IF(AC$1&gt;=工作表2!$C7, 1, 0)</f>
        <v>0</v>
      </c>
      <c r="AD7">
        <f>IF(AD$1&gt;=工作表2!$C7, 1, 0)</f>
        <v>0</v>
      </c>
      <c r="AE7">
        <f>IF(AE$1&gt;=工作表2!$C7, 1, 0)</f>
        <v>0</v>
      </c>
      <c r="AF7">
        <f>IF(AF$1&gt;=工作表2!$C7, 1, 0)</f>
        <v>0</v>
      </c>
      <c r="AG7">
        <f>IF(AG$1&gt;=工作表2!$C7, 1, 0)</f>
        <v>0</v>
      </c>
      <c r="AH7">
        <f>IF(AH$1&gt;=工作表2!$C7, 1, 0)</f>
        <v>0</v>
      </c>
      <c r="AI7">
        <f>IF(AI$1&gt;=工作表2!$C7, 1, 0)</f>
        <v>0</v>
      </c>
      <c r="AJ7">
        <f>IF(AJ$1&gt;=工作表2!$C7, 1, 0)</f>
        <v>1</v>
      </c>
      <c r="AK7">
        <f>IF(AK$1&gt;=工作表2!$C7, 1, 0)</f>
        <v>1</v>
      </c>
      <c r="AL7">
        <f>IF(AL$1&gt;=工作表2!$C7, 1, 0)</f>
        <v>1</v>
      </c>
      <c r="AM7">
        <f>IF(AM$1&gt;=工作表2!$C7, 1, 0)</f>
        <v>1</v>
      </c>
      <c r="AN7">
        <f>IF(AN$1&gt;=工作表2!$C7, 1, 0)</f>
        <v>1</v>
      </c>
      <c r="AO7">
        <f>IF(AO$1&gt;=工作表2!$C7, 1, 0)</f>
        <v>1</v>
      </c>
      <c r="AP7">
        <f>IF(AP$1&gt;=工作表2!$C7, 1, 0)</f>
        <v>1</v>
      </c>
      <c r="AQ7">
        <f>IF(AQ$1&gt;=工作表2!$C7, 1, 0)</f>
        <v>1</v>
      </c>
      <c r="AR7">
        <f>IF(AR$1&gt;=工作表2!$C7, 1, 0)</f>
        <v>1</v>
      </c>
      <c r="AS7">
        <f>IF(AS$1&gt;=工作表2!$C7, 1, 0)</f>
        <v>1</v>
      </c>
    </row>
    <row r="8" spans="1:45">
      <c r="A8" t="s">
        <v>28</v>
      </c>
      <c r="B8" t="s">
        <v>30</v>
      </c>
      <c r="C8">
        <f>IF(C$1&gt;=工作表2!$C8, 1, 0)</f>
        <v>0</v>
      </c>
      <c r="D8">
        <f>IF(D$1&gt;=工作表2!$C8, 1, 0)</f>
        <v>0</v>
      </c>
      <c r="E8">
        <f>IF(E$1&gt;=工作表2!$C8, 1, 0)</f>
        <v>0</v>
      </c>
      <c r="F8">
        <f>IF(F$1&gt;=工作表2!$C8, 1, 0)</f>
        <v>0</v>
      </c>
      <c r="G8">
        <f>IF(G$1&gt;=工作表2!$C8, 1, 0)</f>
        <v>0</v>
      </c>
      <c r="H8">
        <f>IF(H$1&gt;=工作表2!$C8, 1, 0)</f>
        <v>0</v>
      </c>
      <c r="I8">
        <f>IF(I$1&gt;=工作表2!$C8, 1, 0)</f>
        <v>0</v>
      </c>
      <c r="J8">
        <f>IF(J$1&gt;=工作表2!$C8, 1, 0)</f>
        <v>0</v>
      </c>
      <c r="K8">
        <f>IF(K$1&gt;=工作表2!$C8, 1, 0)</f>
        <v>0</v>
      </c>
      <c r="L8">
        <f>IF(L$1&gt;=工作表2!$C8, 1, 0)</f>
        <v>0</v>
      </c>
      <c r="M8">
        <f>IF(M$1&gt;=工作表2!$C8, 1, 0)</f>
        <v>0</v>
      </c>
      <c r="N8">
        <f>IF(N$1&gt;=工作表2!$C8, 1, 0)</f>
        <v>0</v>
      </c>
      <c r="O8">
        <f>IF(O$1&gt;=工作表2!$C8, 1, 0)</f>
        <v>0</v>
      </c>
      <c r="P8">
        <f>IF(P$1&gt;=工作表2!$C8, 1, 0)</f>
        <v>0</v>
      </c>
      <c r="Q8">
        <f>IF(Q$1&gt;=工作表2!$C8, 1, 0)</f>
        <v>0</v>
      </c>
      <c r="R8">
        <f>IF(R$1&gt;=工作表2!$C8, 1, 0)</f>
        <v>0</v>
      </c>
      <c r="S8">
        <f>IF(S$1&gt;=工作表2!$C8, 1, 0)</f>
        <v>0</v>
      </c>
      <c r="T8">
        <f>IF(T$1&gt;=工作表2!$C8, 1, 0)</f>
        <v>0</v>
      </c>
      <c r="U8">
        <f>IF(U$1&gt;=工作表2!$C8, 1, 0)</f>
        <v>0</v>
      </c>
      <c r="V8">
        <f>IF(V$1&gt;=工作表2!$C8, 1, 0)</f>
        <v>0</v>
      </c>
      <c r="W8">
        <f>IF(W$1&gt;=工作表2!$C8, 1, 0)</f>
        <v>0</v>
      </c>
      <c r="X8">
        <f>IF(X$1&gt;=工作表2!$C8, 1, 0)</f>
        <v>0</v>
      </c>
      <c r="Y8">
        <f>IF(Y$1&gt;=工作表2!$C8, 1, 0)</f>
        <v>0</v>
      </c>
      <c r="Z8">
        <f>IF(Z$1&gt;=工作表2!$C8, 1, 0)</f>
        <v>0</v>
      </c>
      <c r="AA8">
        <f>IF(AA$1&gt;=工作表2!$C8, 1, 0)</f>
        <v>0</v>
      </c>
      <c r="AB8">
        <f>IF(AB$1&gt;=工作表2!$C8, 1, 0)</f>
        <v>0</v>
      </c>
      <c r="AC8">
        <f>IF(AC$1&gt;=工作表2!$C8, 1, 0)</f>
        <v>0</v>
      </c>
      <c r="AD8">
        <f>IF(AD$1&gt;=工作表2!$C8, 1, 0)</f>
        <v>0</v>
      </c>
      <c r="AE8">
        <f>IF(AE$1&gt;=工作表2!$C8, 1, 0)</f>
        <v>0</v>
      </c>
      <c r="AF8">
        <f>IF(AF$1&gt;=工作表2!$C8, 1, 0)</f>
        <v>0</v>
      </c>
      <c r="AG8">
        <f>IF(AG$1&gt;=工作表2!$C8, 1, 0)</f>
        <v>0</v>
      </c>
      <c r="AH8">
        <f>IF(AH$1&gt;=工作表2!$C8, 1, 0)</f>
        <v>0</v>
      </c>
      <c r="AI8">
        <f>IF(AI$1&gt;=工作表2!$C8, 1, 0)</f>
        <v>0</v>
      </c>
      <c r="AJ8">
        <f>IF(AJ$1&gt;=工作表2!$C8, 1, 0)</f>
        <v>1</v>
      </c>
      <c r="AK8">
        <f>IF(AK$1&gt;=工作表2!$C8, 1, 0)</f>
        <v>1</v>
      </c>
      <c r="AL8">
        <f>IF(AL$1&gt;=工作表2!$C8, 1, 0)</f>
        <v>1</v>
      </c>
      <c r="AM8">
        <f>IF(AM$1&gt;=工作表2!$C8, 1, 0)</f>
        <v>1</v>
      </c>
      <c r="AN8">
        <f>IF(AN$1&gt;=工作表2!$C8, 1, 0)</f>
        <v>1</v>
      </c>
      <c r="AO8">
        <f>IF(AO$1&gt;=工作表2!$C8, 1, 0)</f>
        <v>1</v>
      </c>
      <c r="AP8">
        <f>IF(AP$1&gt;=工作表2!$C8, 1, 0)</f>
        <v>1</v>
      </c>
      <c r="AQ8">
        <f>IF(AQ$1&gt;=工作表2!$C8, 1, 0)</f>
        <v>1</v>
      </c>
      <c r="AR8">
        <f>IF(AR$1&gt;=工作表2!$C8, 1, 0)</f>
        <v>1</v>
      </c>
      <c r="AS8">
        <f>IF(AS$1&gt;=工作表2!$C8, 1, 0)</f>
        <v>1</v>
      </c>
    </row>
    <row r="9" spans="1:45">
      <c r="A9" t="s">
        <v>41</v>
      </c>
      <c r="B9" t="s">
        <v>43</v>
      </c>
      <c r="C9">
        <f>IF(C$1&gt;=工作表2!$C9, 1, 0)</f>
        <v>0</v>
      </c>
      <c r="D9">
        <f>IF(D$1&gt;=工作表2!$C9, 1, 0)</f>
        <v>0</v>
      </c>
      <c r="E9">
        <f>IF(E$1&gt;=工作表2!$C9, 1, 0)</f>
        <v>0</v>
      </c>
      <c r="F9">
        <f>IF(F$1&gt;=工作表2!$C9, 1, 0)</f>
        <v>0</v>
      </c>
      <c r="G9">
        <f>IF(G$1&gt;=工作表2!$C9, 1, 0)</f>
        <v>0</v>
      </c>
      <c r="H9">
        <f>IF(H$1&gt;=工作表2!$C9, 1, 0)</f>
        <v>0</v>
      </c>
      <c r="I9">
        <f>IF(I$1&gt;=工作表2!$C9, 1, 0)</f>
        <v>0</v>
      </c>
      <c r="J9">
        <f>IF(J$1&gt;=工作表2!$C9, 1, 0)</f>
        <v>0</v>
      </c>
      <c r="K9">
        <f>IF(K$1&gt;=工作表2!$C9, 1, 0)</f>
        <v>0</v>
      </c>
      <c r="L9">
        <f>IF(L$1&gt;=工作表2!$C9, 1, 0)</f>
        <v>0</v>
      </c>
      <c r="M9">
        <f>IF(M$1&gt;=工作表2!$C9, 1, 0)</f>
        <v>0</v>
      </c>
      <c r="N9">
        <f>IF(N$1&gt;=工作表2!$C9, 1, 0)</f>
        <v>0</v>
      </c>
      <c r="O9">
        <f>IF(O$1&gt;=工作表2!$C9, 1, 0)</f>
        <v>0</v>
      </c>
      <c r="P9">
        <f>IF(P$1&gt;=工作表2!$C9, 1, 0)</f>
        <v>0</v>
      </c>
      <c r="Q9">
        <f>IF(Q$1&gt;=工作表2!$C9, 1, 0)</f>
        <v>0</v>
      </c>
      <c r="R9">
        <f>IF(R$1&gt;=工作表2!$C9, 1, 0)</f>
        <v>0</v>
      </c>
      <c r="S9">
        <f>IF(S$1&gt;=工作表2!$C9, 1, 0)</f>
        <v>0</v>
      </c>
      <c r="T9">
        <f>IF(T$1&gt;=工作表2!$C9, 1, 0)</f>
        <v>0</v>
      </c>
      <c r="U9">
        <f>IF(U$1&gt;=工作表2!$C9, 1, 0)</f>
        <v>0</v>
      </c>
      <c r="V9">
        <f>IF(V$1&gt;=工作表2!$C9, 1, 0)</f>
        <v>0</v>
      </c>
      <c r="W9">
        <f>IF(W$1&gt;=工作表2!$C9, 1, 0)</f>
        <v>0</v>
      </c>
      <c r="X9">
        <f>IF(X$1&gt;=工作表2!$C9, 1, 0)</f>
        <v>0</v>
      </c>
      <c r="Y9">
        <f>IF(Y$1&gt;=工作表2!$C9, 1, 0)</f>
        <v>0</v>
      </c>
      <c r="Z9">
        <f>IF(Z$1&gt;=工作表2!$C9, 1, 0)</f>
        <v>0</v>
      </c>
      <c r="AA9">
        <f>IF(AA$1&gt;=工作表2!$C9, 1, 0)</f>
        <v>0</v>
      </c>
      <c r="AB9">
        <f>IF(AB$1&gt;=工作表2!$C9, 1, 0)</f>
        <v>0</v>
      </c>
      <c r="AC9">
        <f>IF(AC$1&gt;=工作表2!$C9, 1, 0)</f>
        <v>0</v>
      </c>
      <c r="AD9">
        <f>IF(AD$1&gt;=工作表2!$C9, 1, 0)</f>
        <v>0</v>
      </c>
      <c r="AE9">
        <f>IF(AE$1&gt;=工作表2!$C9, 1, 0)</f>
        <v>0</v>
      </c>
      <c r="AF9">
        <f>IF(AF$1&gt;=工作表2!$C9, 1, 0)</f>
        <v>0</v>
      </c>
      <c r="AG9">
        <f>IF(AG$1&gt;=工作表2!$C9, 1, 0)</f>
        <v>0</v>
      </c>
      <c r="AH9">
        <f>IF(AH$1&gt;=工作表2!$C9, 1, 0)</f>
        <v>0</v>
      </c>
      <c r="AI9">
        <f>IF(AI$1&gt;=工作表2!$C9, 1, 0)</f>
        <v>0</v>
      </c>
      <c r="AJ9">
        <f>IF(AJ$1&gt;=工作表2!$C9, 1, 0)</f>
        <v>0</v>
      </c>
      <c r="AK9">
        <f>IF(AK$1&gt;=工作表2!$C9, 1, 0)</f>
        <v>1</v>
      </c>
      <c r="AL9">
        <f>IF(AL$1&gt;=工作表2!$C9, 1, 0)</f>
        <v>1</v>
      </c>
      <c r="AM9">
        <f>IF(AM$1&gt;=工作表2!$C9, 1, 0)</f>
        <v>1</v>
      </c>
      <c r="AN9">
        <f>IF(AN$1&gt;=工作表2!$C9, 1, 0)</f>
        <v>1</v>
      </c>
      <c r="AO9">
        <f>IF(AO$1&gt;=工作表2!$C9, 1, 0)</f>
        <v>1</v>
      </c>
      <c r="AP9">
        <f>IF(AP$1&gt;=工作表2!$C9, 1, 0)</f>
        <v>1</v>
      </c>
      <c r="AQ9">
        <f>IF(AQ$1&gt;=工作表2!$C9, 1, 0)</f>
        <v>1</v>
      </c>
      <c r="AR9">
        <f>IF(AR$1&gt;=工作表2!$C9, 1, 0)</f>
        <v>1</v>
      </c>
      <c r="AS9">
        <f>IF(AS$1&gt;=工作表2!$C9, 1, 0)</f>
        <v>1</v>
      </c>
    </row>
    <row r="10" spans="1:45">
      <c r="A10" t="s">
        <v>45</v>
      </c>
      <c r="B10" t="s">
        <v>46</v>
      </c>
      <c r="C10">
        <f>IF(C$1&gt;=工作表2!$C10, 1, 0)</f>
        <v>0</v>
      </c>
      <c r="D10">
        <f>IF(D$1&gt;=工作表2!$C10, 1, 0)</f>
        <v>0</v>
      </c>
      <c r="E10">
        <f>IF(E$1&gt;=工作表2!$C10, 1, 0)</f>
        <v>0</v>
      </c>
      <c r="F10">
        <f>IF(F$1&gt;=工作表2!$C10, 1, 0)</f>
        <v>0</v>
      </c>
      <c r="G10">
        <f>IF(G$1&gt;=工作表2!$C10, 1, 0)</f>
        <v>0</v>
      </c>
      <c r="H10">
        <f>IF(H$1&gt;=工作表2!$C10, 1, 0)</f>
        <v>0</v>
      </c>
      <c r="I10">
        <f>IF(I$1&gt;=工作表2!$C10, 1, 0)</f>
        <v>0</v>
      </c>
      <c r="J10">
        <f>IF(J$1&gt;=工作表2!$C10, 1, 0)</f>
        <v>0</v>
      </c>
      <c r="K10">
        <f>IF(K$1&gt;=工作表2!$C10, 1, 0)</f>
        <v>0</v>
      </c>
      <c r="L10">
        <f>IF(L$1&gt;=工作表2!$C10, 1, 0)</f>
        <v>0</v>
      </c>
      <c r="M10">
        <f>IF(M$1&gt;=工作表2!$C10, 1, 0)</f>
        <v>0</v>
      </c>
      <c r="N10">
        <f>IF(N$1&gt;=工作表2!$C10, 1, 0)</f>
        <v>0</v>
      </c>
      <c r="O10">
        <f>IF(O$1&gt;=工作表2!$C10, 1, 0)</f>
        <v>0</v>
      </c>
      <c r="P10">
        <f>IF(P$1&gt;=工作表2!$C10, 1, 0)</f>
        <v>0</v>
      </c>
      <c r="Q10">
        <f>IF(Q$1&gt;=工作表2!$C10, 1, 0)</f>
        <v>0</v>
      </c>
      <c r="R10">
        <f>IF(R$1&gt;=工作表2!$C10, 1, 0)</f>
        <v>0</v>
      </c>
      <c r="S10">
        <f>IF(S$1&gt;=工作表2!$C10, 1, 0)</f>
        <v>0</v>
      </c>
      <c r="T10">
        <f>IF(T$1&gt;=工作表2!$C10, 1, 0)</f>
        <v>0</v>
      </c>
      <c r="U10">
        <f>IF(U$1&gt;=工作表2!$C10, 1, 0)</f>
        <v>0</v>
      </c>
      <c r="V10">
        <f>IF(V$1&gt;=工作表2!$C10, 1, 0)</f>
        <v>0</v>
      </c>
      <c r="W10">
        <f>IF(W$1&gt;=工作表2!$C10, 1, 0)</f>
        <v>0</v>
      </c>
      <c r="X10">
        <f>IF(X$1&gt;=工作表2!$C10, 1, 0)</f>
        <v>0</v>
      </c>
      <c r="Y10">
        <f>IF(Y$1&gt;=工作表2!$C10, 1, 0)</f>
        <v>0</v>
      </c>
      <c r="Z10">
        <f>IF(Z$1&gt;=工作表2!$C10, 1, 0)</f>
        <v>0</v>
      </c>
      <c r="AA10">
        <f>IF(AA$1&gt;=工作表2!$C10, 1, 0)</f>
        <v>0</v>
      </c>
      <c r="AB10">
        <f>IF(AB$1&gt;=工作表2!$C10, 1, 0)</f>
        <v>0</v>
      </c>
      <c r="AC10">
        <f>IF(AC$1&gt;=工作表2!$C10, 1, 0)</f>
        <v>0</v>
      </c>
      <c r="AD10">
        <f>IF(AD$1&gt;=工作表2!$C10, 1, 0)</f>
        <v>0</v>
      </c>
      <c r="AE10">
        <f>IF(AE$1&gt;=工作表2!$C10, 1, 0)</f>
        <v>0</v>
      </c>
      <c r="AF10">
        <f>IF(AF$1&gt;=工作表2!$C10, 1, 0)</f>
        <v>0</v>
      </c>
      <c r="AG10">
        <f>IF(AG$1&gt;=工作表2!$C10, 1, 0)</f>
        <v>0</v>
      </c>
      <c r="AH10">
        <f>IF(AH$1&gt;=工作表2!$C10, 1, 0)</f>
        <v>0</v>
      </c>
      <c r="AI10">
        <f>IF(AI$1&gt;=工作表2!$C10, 1, 0)</f>
        <v>0</v>
      </c>
      <c r="AJ10">
        <f>IF(AJ$1&gt;=工作表2!$C10, 1, 0)</f>
        <v>0</v>
      </c>
      <c r="AK10">
        <f>IF(AK$1&gt;=工作表2!$C10, 1, 0)</f>
        <v>1</v>
      </c>
      <c r="AL10">
        <f>IF(AL$1&gt;=工作表2!$C10, 1, 0)</f>
        <v>1</v>
      </c>
      <c r="AM10">
        <f>IF(AM$1&gt;=工作表2!$C10, 1, 0)</f>
        <v>1</v>
      </c>
      <c r="AN10">
        <f>IF(AN$1&gt;=工作表2!$C10, 1, 0)</f>
        <v>1</v>
      </c>
      <c r="AO10">
        <f>IF(AO$1&gt;=工作表2!$C10, 1, 0)</f>
        <v>1</v>
      </c>
      <c r="AP10">
        <f>IF(AP$1&gt;=工作表2!$C10, 1, 0)</f>
        <v>1</v>
      </c>
      <c r="AQ10">
        <f>IF(AQ$1&gt;=工作表2!$C10, 1, 0)</f>
        <v>1</v>
      </c>
      <c r="AR10">
        <f>IF(AR$1&gt;=工作表2!$C10, 1, 0)</f>
        <v>1</v>
      </c>
      <c r="AS10">
        <f>IF(AS$1&gt;=工作表2!$C10, 1, 0)</f>
        <v>1</v>
      </c>
    </row>
    <row r="11" spans="1:45">
      <c r="A11" t="s">
        <v>48</v>
      </c>
      <c r="B11" t="s">
        <v>168</v>
      </c>
      <c r="C11">
        <f>IF(C$1&gt;=工作表2!$C11, 1, 0)</f>
        <v>0</v>
      </c>
      <c r="D11">
        <f>IF(D$1&gt;=工作表2!$C11, 1, 0)</f>
        <v>0</v>
      </c>
      <c r="E11">
        <f>IF(E$1&gt;=工作表2!$C11, 1, 0)</f>
        <v>0</v>
      </c>
      <c r="F11">
        <f>IF(F$1&gt;=工作表2!$C11, 1, 0)</f>
        <v>0</v>
      </c>
      <c r="G11">
        <f>IF(G$1&gt;=工作表2!$C11, 1, 0)</f>
        <v>0</v>
      </c>
      <c r="H11">
        <f>IF(H$1&gt;=工作表2!$C11, 1, 0)</f>
        <v>0</v>
      </c>
      <c r="I11">
        <f>IF(I$1&gt;=工作表2!$C11, 1, 0)</f>
        <v>0</v>
      </c>
      <c r="J11">
        <f>IF(J$1&gt;=工作表2!$C11, 1, 0)</f>
        <v>0</v>
      </c>
      <c r="K11">
        <f>IF(K$1&gt;=工作表2!$C11, 1, 0)</f>
        <v>0</v>
      </c>
      <c r="L11">
        <f>IF(L$1&gt;=工作表2!$C11, 1, 0)</f>
        <v>0</v>
      </c>
      <c r="M11">
        <f>IF(M$1&gt;=工作表2!$C11, 1, 0)</f>
        <v>0</v>
      </c>
      <c r="N11">
        <f>IF(N$1&gt;=工作表2!$C11, 1, 0)</f>
        <v>0</v>
      </c>
      <c r="O11">
        <f>IF(O$1&gt;=工作表2!$C11, 1, 0)</f>
        <v>0</v>
      </c>
      <c r="P11">
        <f>IF(P$1&gt;=工作表2!$C11, 1, 0)</f>
        <v>0</v>
      </c>
      <c r="Q11">
        <f>IF(Q$1&gt;=工作表2!$C11, 1, 0)</f>
        <v>0</v>
      </c>
      <c r="R11">
        <f>IF(R$1&gt;=工作表2!$C11, 1, 0)</f>
        <v>0</v>
      </c>
      <c r="S11">
        <f>IF(S$1&gt;=工作表2!$C11, 1, 0)</f>
        <v>0</v>
      </c>
      <c r="T11">
        <f>IF(T$1&gt;=工作表2!$C11, 1, 0)</f>
        <v>0</v>
      </c>
      <c r="U11">
        <f>IF(U$1&gt;=工作表2!$C11, 1, 0)</f>
        <v>0</v>
      </c>
      <c r="V11">
        <f>IF(V$1&gt;=工作表2!$C11, 1, 0)</f>
        <v>0</v>
      </c>
      <c r="W11">
        <f>IF(W$1&gt;=工作表2!$C11, 1, 0)</f>
        <v>0</v>
      </c>
      <c r="X11">
        <f>IF(X$1&gt;=工作表2!$C11, 1, 0)</f>
        <v>0</v>
      </c>
      <c r="Y11">
        <f>IF(Y$1&gt;=工作表2!$C11, 1, 0)</f>
        <v>0</v>
      </c>
      <c r="Z11">
        <f>IF(Z$1&gt;=工作表2!$C11, 1, 0)</f>
        <v>0</v>
      </c>
      <c r="AA11">
        <f>IF(AA$1&gt;=工作表2!$C11, 1, 0)</f>
        <v>0</v>
      </c>
      <c r="AB11">
        <f>IF(AB$1&gt;=工作表2!$C11, 1, 0)</f>
        <v>0</v>
      </c>
      <c r="AC11">
        <f>IF(AC$1&gt;=工作表2!$C11, 1, 0)</f>
        <v>0</v>
      </c>
      <c r="AD11">
        <f>IF(AD$1&gt;=工作表2!$C11, 1, 0)</f>
        <v>0</v>
      </c>
      <c r="AE11">
        <f>IF(AE$1&gt;=工作表2!$C11, 1, 0)</f>
        <v>0</v>
      </c>
      <c r="AF11">
        <f>IF(AF$1&gt;=工作表2!$C11, 1, 0)</f>
        <v>0</v>
      </c>
      <c r="AG11">
        <f>IF(AG$1&gt;=工作表2!$C11, 1, 0)</f>
        <v>0</v>
      </c>
      <c r="AH11">
        <f>IF(AH$1&gt;=工作表2!$C11, 1, 0)</f>
        <v>0</v>
      </c>
      <c r="AI11">
        <f>IF(AI$1&gt;=工作表2!$C11, 1, 0)</f>
        <v>0</v>
      </c>
      <c r="AJ11">
        <f>IF(AJ$1&gt;=工作表2!$C11, 1, 0)</f>
        <v>0</v>
      </c>
      <c r="AK11">
        <f>IF(AK$1&gt;=工作表2!$C11, 1, 0)</f>
        <v>1</v>
      </c>
      <c r="AL11">
        <f>IF(AL$1&gt;=工作表2!$C11, 1, 0)</f>
        <v>1</v>
      </c>
      <c r="AM11">
        <f>IF(AM$1&gt;=工作表2!$C11, 1, 0)</f>
        <v>1</v>
      </c>
      <c r="AN11">
        <f>IF(AN$1&gt;=工作表2!$C11, 1, 0)</f>
        <v>1</v>
      </c>
      <c r="AO11">
        <f>IF(AO$1&gt;=工作表2!$C11, 1, 0)</f>
        <v>1</v>
      </c>
      <c r="AP11">
        <f>IF(AP$1&gt;=工作表2!$C11, 1, 0)</f>
        <v>1</v>
      </c>
      <c r="AQ11">
        <f>IF(AQ$1&gt;=工作表2!$C11, 1, 0)</f>
        <v>1</v>
      </c>
      <c r="AR11">
        <f>IF(AR$1&gt;=工作表2!$C11, 1, 0)</f>
        <v>1</v>
      </c>
      <c r="AS11">
        <f>IF(AS$1&gt;=工作表2!$C11, 1, 0)</f>
        <v>1</v>
      </c>
    </row>
    <row r="12" spans="1:45">
      <c r="A12" t="s">
        <v>64</v>
      </c>
      <c r="B12" t="s">
        <v>65</v>
      </c>
      <c r="C12">
        <f>IF(C$1&gt;=工作表2!$C12, 1, 0)</f>
        <v>0</v>
      </c>
      <c r="D12">
        <f>IF(D$1&gt;=工作表2!$C12, 1, 0)</f>
        <v>0</v>
      </c>
      <c r="E12">
        <f>IF(E$1&gt;=工作表2!$C12, 1, 0)</f>
        <v>0</v>
      </c>
      <c r="F12">
        <f>IF(F$1&gt;=工作表2!$C12, 1, 0)</f>
        <v>0</v>
      </c>
      <c r="G12">
        <f>IF(G$1&gt;=工作表2!$C12, 1, 0)</f>
        <v>0</v>
      </c>
      <c r="H12">
        <f>IF(H$1&gt;=工作表2!$C12, 1, 0)</f>
        <v>0</v>
      </c>
      <c r="I12">
        <f>IF(I$1&gt;=工作表2!$C12, 1, 0)</f>
        <v>0</v>
      </c>
      <c r="J12">
        <f>IF(J$1&gt;=工作表2!$C12, 1, 0)</f>
        <v>0</v>
      </c>
      <c r="K12">
        <f>IF(K$1&gt;=工作表2!$C12, 1, 0)</f>
        <v>0</v>
      </c>
      <c r="L12">
        <f>IF(L$1&gt;=工作表2!$C12, 1, 0)</f>
        <v>0</v>
      </c>
      <c r="M12">
        <f>IF(M$1&gt;=工作表2!$C12, 1, 0)</f>
        <v>0</v>
      </c>
      <c r="N12">
        <f>IF(N$1&gt;=工作表2!$C12, 1, 0)</f>
        <v>0</v>
      </c>
      <c r="O12">
        <f>IF(O$1&gt;=工作表2!$C12, 1, 0)</f>
        <v>0</v>
      </c>
      <c r="P12">
        <f>IF(P$1&gt;=工作表2!$C12, 1, 0)</f>
        <v>0</v>
      </c>
      <c r="Q12">
        <f>IF(Q$1&gt;=工作表2!$C12, 1, 0)</f>
        <v>0</v>
      </c>
      <c r="R12">
        <f>IF(R$1&gt;=工作表2!$C12, 1, 0)</f>
        <v>0</v>
      </c>
      <c r="S12">
        <f>IF(S$1&gt;=工作表2!$C12, 1, 0)</f>
        <v>0</v>
      </c>
      <c r="T12">
        <f>IF(T$1&gt;=工作表2!$C12, 1, 0)</f>
        <v>0</v>
      </c>
      <c r="U12">
        <f>IF(U$1&gt;=工作表2!$C12, 1, 0)</f>
        <v>0</v>
      </c>
      <c r="V12">
        <f>IF(V$1&gt;=工作表2!$C12, 1, 0)</f>
        <v>0</v>
      </c>
      <c r="W12">
        <f>IF(W$1&gt;=工作表2!$C12, 1, 0)</f>
        <v>0</v>
      </c>
      <c r="X12">
        <f>IF(X$1&gt;=工作表2!$C12, 1, 0)</f>
        <v>0</v>
      </c>
      <c r="Y12">
        <f>IF(Y$1&gt;=工作表2!$C12, 1, 0)</f>
        <v>0</v>
      </c>
      <c r="Z12">
        <f>IF(Z$1&gt;=工作表2!$C12, 1, 0)</f>
        <v>0</v>
      </c>
      <c r="AA12">
        <f>IF(AA$1&gt;=工作表2!$C12, 1, 0)</f>
        <v>0</v>
      </c>
      <c r="AB12">
        <f>IF(AB$1&gt;=工作表2!$C12, 1, 0)</f>
        <v>0</v>
      </c>
      <c r="AC12">
        <f>IF(AC$1&gt;=工作表2!$C12, 1, 0)</f>
        <v>0</v>
      </c>
      <c r="AD12">
        <f>IF(AD$1&gt;=工作表2!$C12, 1, 0)</f>
        <v>0</v>
      </c>
      <c r="AE12">
        <f>IF(AE$1&gt;=工作表2!$C12, 1, 0)</f>
        <v>0</v>
      </c>
      <c r="AF12">
        <f>IF(AF$1&gt;=工作表2!$C12, 1, 0)</f>
        <v>0</v>
      </c>
      <c r="AG12">
        <f>IF(AG$1&gt;=工作表2!$C12, 1, 0)</f>
        <v>0</v>
      </c>
      <c r="AH12">
        <f>IF(AH$1&gt;=工作表2!$C12, 1, 0)</f>
        <v>0</v>
      </c>
      <c r="AI12">
        <f>IF(AI$1&gt;=工作表2!$C12, 1, 0)</f>
        <v>0</v>
      </c>
      <c r="AJ12">
        <f>IF(AJ$1&gt;=工作表2!$C12, 1, 0)</f>
        <v>0</v>
      </c>
      <c r="AK12">
        <f>IF(AK$1&gt;=工作表2!$C12, 1, 0)</f>
        <v>1</v>
      </c>
      <c r="AL12">
        <f>IF(AL$1&gt;=工作表2!$C12, 1, 0)</f>
        <v>1</v>
      </c>
      <c r="AM12">
        <f>IF(AM$1&gt;=工作表2!$C12, 1, 0)</f>
        <v>1</v>
      </c>
      <c r="AN12">
        <f>IF(AN$1&gt;=工作表2!$C12, 1, 0)</f>
        <v>1</v>
      </c>
      <c r="AO12">
        <f>IF(AO$1&gt;=工作表2!$C12, 1, 0)</f>
        <v>1</v>
      </c>
      <c r="AP12">
        <f>IF(AP$1&gt;=工作表2!$C12, 1, 0)</f>
        <v>1</v>
      </c>
      <c r="AQ12">
        <f>IF(AQ$1&gt;=工作表2!$C12, 1, 0)</f>
        <v>1</v>
      </c>
      <c r="AR12">
        <f>IF(AR$1&gt;=工作表2!$C12, 1, 0)</f>
        <v>1</v>
      </c>
      <c r="AS12">
        <f>IF(AS$1&gt;=工作表2!$C12, 1, 0)</f>
        <v>1</v>
      </c>
    </row>
    <row r="13" spans="1:45">
      <c r="A13" t="s">
        <v>67</v>
      </c>
      <c r="B13" t="s">
        <v>69</v>
      </c>
      <c r="C13">
        <f>IF(C$1&gt;=工作表2!$C13, 1, 0)</f>
        <v>0</v>
      </c>
      <c r="D13">
        <f>IF(D$1&gt;=工作表2!$C13, 1, 0)</f>
        <v>0</v>
      </c>
      <c r="E13">
        <f>IF(E$1&gt;=工作表2!$C13, 1, 0)</f>
        <v>0</v>
      </c>
      <c r="F13">
        <f>IF(F$1&gt;=工作表2!$C13, 1, 0)</f>
        <v>0</v>
      </c>
      <c r="G13">
        <f>IF(G$1&gt;=工作表2!$C13, 1, 0)</f>
        <v>0</v>
      </c>
      <c r="H13">
        <f>IF(H$1&gt;=工作表2!$C13, 1, 0)</f>
        <v>0</v>
      </c>
      <c r="I13">
        <f>IF(I$1&gt;=工作表2!$C13, 1, 0)</f>
        <v>0</v>
      </c>
      <c r="J13">
        <f>IF(J$1&gt;=工作表2!$C13, 1, 0)</f>
        <v>0</v>
      </c>
      <c r="K13">
        <f>IF(K$1&gt;=工作表2!$C13, 1, 0)</f>
        <v>0</v>
      </c>
      <c r="L13">
        <f>IF(L$1&gt;=工作表2!$C13, 1, 0)</f>
        <v>0</v>
      </c>
      <c r="M13">
        <f>IF(M$1&gt;=工作表2!$C13, 1, 0)</f>
        <v>0</v>
      </c>
      <c r="N13">
        <f>IF(N$1&gt;=工作表2!$C13, 1, 0)</f>
        <v>0</v>
      </c>
      <c r="O13">
        <f>IF(O$1&gt;=工作表2!$C13, 1, 0)</f>
        <v>0</v>
      </c>
      <c r="P13">
        <f>IF(P$1&gt;=工作表2!$C13, 1, 0)</f>
        <v>0</v>
      </c>
      <c r="Q13">
        <f>IF(Q$1&gt;=工作表2!$C13, 1, 0)</f>
        <v>0</v>
      </c>
      <c r="R13">
        <f>IF(R$1&gt;=工作表2!$C13, 1, 0)</f>
        <v>0</v>
      </c>
      <c r="S13">
        <f>IF(S$1&gt;=工作表2!$C13, 1, 0)</f>
        <v>0</v>
      </c>
      <c r="T13">
        <f>IF(T$1&gt;=工作表2!$C13, 1, 0)</f>
        <v>0</v>
      </c>
      <c r="U13">
        <f>IF(U$1&gt;=工作表2!$C13, 1, 0)</f>
        <v>0</v>
      </c>
      <c r="V13">
        <f>IF(V$1&gt;=工作表2!$C13, 1, 0)</f>
        <v>0</v>
      </c>
      <c r="W13">
        <f>IF(W$1&gt;=工作表2!$C13, 1, 0)</f>
        <v>0</v>
      </c>
      <c r="X13">
        <f>IF(X$1&gt;=工作表2!$C13, 1, 0)</f>
        <v>0</v>
      </c>
      <c r="Y13">
        <f>IF(Y$1&gt;=工作表2!$C13, 1, 0)</f>
        <v>0</v>
      </c>
      <c r="Z13">
        <f>IF(Z$1&gt;=工作表2!$C13, 1, 0)</f>
        <v>0</v>
      </c>
      <c r="AA13">
        <f>IF(AA$1&gt;=工作表2!$C13, 1, 0)</f>
        <v>0</v>
      </c>
      <c r="AB13">
        <f>IF(AB$1&gt;=工作表2!$C13, 1, 0)</f>
        <v>0</v>
      </c>
      <c r="AC13">
        <f>IF(AC$1&gt;=工作表2!$C13, 1, 0)</f>
        <v>0</v>
      </c>
      <c r="AD13">
        <f>IF(AD$1&gt;=工作表2!$C13, 1, 0)</f>
        <v>0</v>
      </c>
      <c r="AE13">
        <f>IF(AE$1&gt;=工作表2!$C13, 1, 0)</f>
        <v>0</v>
      </c>
      <c r="AF13">
        <f>IF(AF$1&gt;=工作表2!$C13, 1, 0)</f>
        <v>0</v>
      </c>
      <c r="AG13">
        <f>IF(AG$1&gt;=工作表2!$C13, 1, 0)</f>
        <v>0</v>
      </c>
      <c r="AH13">
        <f>IF(AH$1&gt;=工作表2!$C13, 1, 0)</f>
        <v>0</v>
      </c>
      <c r="AI13">
        <f>IF(AI$1&gt;=工作表2!$C13, 1, 0)</f>
        <v>0</v>
      </c>
      <c r="AJ13">
        <f>IF(AJ$1&gt;=工作表2!$C13, 1, 0)</f>
        <v>0</v>
      </c>
      <c r="AK13">
        <f>IF(AK$1&gt;=工作表2!$C13, 1, 0)</f>
        <v>0</v>
      </c>
      <c r="AL13">
        <f>IF(AL$1&gt;=工作表2!$C13, 1, 0)</f>
        <v>1</v>
      </c>
      <c r="AM13">
        <f>IF(AM$1&gt;=工作表2!$C13, 1, 0)</f>
        <v>1</v>
      </c>
      <c r="AN13">
        <f>IF(AN$1&gt;=工作表2!$C13, 1, 0)</f>
        <v>1</v>
      </c>
      <c r="AO13">
        <f>IF(AO$1&gt;=工作表2!$C13, 1, 0)</f>
        <v>1</v>
      </c>
      <c r="AP13">
        <f>IF(AP$1&gt;=工作表2!$C13, 1, 0)</f>
        <v>1</v>
      </c>
      <c r="AQ13">
        <f>IF(AQ$1&gt;=工作表2!$C13, 1, 0)</f>
        <v>1</v>
      </c>
      <c r="AR13">
        <f>IF(AR$1&gt;=工作表2!$C13, 1, 0)</f>
        <v>1</v>
      </c>
      <c r="AS13">
        <f>IF(AS$1&gt;=工作表2!$C13, 1, 0)</f>
        <v>1</v>
      </c>
    </row>
    <row r="14" spans="1:45">
      <c r="A14" t="s">
        <v>78</v>
      </c>
      <c r="B14" t="s">
        <v>79</v>
      </c>
      <c r="C14">
        <f>IF(C$1&gt;=工作表2!$C14, 1, 0)</f>
        <v>0</v>
      </c>
      <c r="D14">
        <f>IF(D$1&gt;=工作表2!$C14, 1, 0)</f>
        <v>0</v>
      </c>
      <c r="E14">
        <f>IF(E$1&gt;=工作表2!$C14, 1, 0)</f>
        <v>0</v>
      </c>
      <c r="F14">
        <f>IF(F$1&gt;=工作表2!$C14, 1, 0)</f>
        <v>0</v>
      </c>
      <c r="G14">
        <f>IF(G$1&gt;=工作表2!$C14, 1, 0)</f>
        <v>0</v>
      </c>
      <c r="H14">
        <f>IF(H$1&gt;=工作表2!$C14, 1, 0)</f>
        <v>0</v>
      </c>
      <c r="I14">
        <f>IF(I$1&gt;=工作表2!$C14, 1, 0)</f>
        <v>0</v>
      </c>
      <c r="J14">
        <f>IF(J$1&gt;=工作表2!$C14, 1, 0)</f>
        <v>0</v>
      </c>
      <c r="K14">
        <f>IF(K$1&gt;=工作表2!$C14, 1, 0)</f>
        <v>0</v>
      </c>
      <c r="L14">
        <f>IF(L$1&gt;=工作表2!$C14, 1, 0)</f>
        <v>0</v>
      </c>
      <c r="M14">
        <f>IF(M$1&gt;=工作表2!$C14, 1, 0)</f>
        <v>0</v>
      </c>
      <c r="N14">
        <f>IF(N$1&gt;=工作表2!$C14, 1, 0)</f>
        <v>0</v>
      </c>
      <c r="O14">
        <f>IF(O$1&gt;=工作表2!$C14, 1, 0)</f>
        <v>0</v>
      </c>
      <c r="P14">
        <f>IF(P$1&gt;=工作表2!$C14, 1, 0)</f>
        <v>0</v>
      </c>
      <c r="Q14">
        <f>IF(Q$1&gt;=工作表2!$C14, 1, 0)</f>
        <v>0</v>
      </c>
      <c r="R14">
        <f>IF(R$1&gt;=工作表2!$C14, 1, 0)</f>
        <v>0</v>
      </c>
      <c r="S14">
        <f>IF(S$1&gt;=工作表2!$C14, 1, 0)</f>
        <v>0</v>
      </c>
      <c r="T14">
        <f>IF(T$1&gt;=工作表2!$C14, 1, 0)</f>
        <v>0</v>
      </c>
      <c r="U14">
        <f>IF(U$1&gt;=工作表2!$C14, 1, 0)</f>
        <v>0</v>
      </c>
      <c r="V14">
        <f>IF(V$1&gt;=工作表2!$C14, 1, 0)</f>
        <v>0</v>
      </c>
      <c r="W14">
        <f>IF(W$1&gt;=工作表2!$C14, 1, 0)</f>
        <v>0</v>
      </c>
      <c r="X14">
        <f>IF(X$1&gt;=工作表2!$C14, 1, 0)</f>
        <v>0</v>
      </c>
      <c r="Y14">
        <f>IF(Y$1&gt;=工作表2!$C14, 1, 0)</f>
        <v>0</v>
      </c>
      <c r="Z14">
        <f>IF(Z$1&gt;=工作表2!$C14, 1, 0)</f>
        <v>0</v>
      </c>
      <c r="AA14">
        <f>IF(AA$1&gt;=工作表2!$C14, 1, 0)</f>
        <v>0</v>
      </c>
      <c r="AB14">
        <f>IF(AB$1&gt;=工作表2!$C14, 1, 0)</f>
        <v>0</v>
      </c>
      <c r="AC14">
        <f>IF(AC$1&gt;=工作表2!$C14, 1, 0)</f>
        <v>0</v>
      </c>
      <c r="AD14">
        <f>IF(AD$1&gt;=工作表2!$C14, 1, 0)</f>
        <v>0</v>
      </c>
      <c r="AE14">
        <f>IF(AE$1&gt;=工作表2!$C14, 1, 0)</f>
        <v>0</v>
      </c>
      <c r="AF14">
        <f>IF(AF$1&gt;=工作表2!$C14, 1, 0)</f>
        <v>0</v>
      </c>
      <c r="AG14">
        <f>IF(AG$1&gt;=工作表2!$C14, 1, 0)</f>
        <v>0</v>
      </c>
      <c r="AH14">
        <f>IF(AH$1&gt;=工作表2!$C14, 1, 0)</f>
        <v>0</v>
      </c>
      <c r="AI14">
        <f>IF(AI$1&gt;=工作表2!$C14, 1, 0)</f>
        <v>0</v>
      </c>
      <c r="AJ14">
        <f>IF(AJ$1&gt;=工作表2!$C14, 1, 0)</f>
        <v>0</v>
      </c>
      <c r="AK14">
        <f>IF(AK$1&gt;=工作表2!$C14, 1, 0)</f>
        <v>0</v>
      </c>
      <c r="AL14">
        <f>IF(AL$1&gt;=工作表2!$C14, 1, 0)</f>
        <v>1</v>
      </c>
      <c r="AM14">
        <f>IF(AM$1&gt;=工作表2!$C14, 1, 0)</f>
        <v>1</v>
      </c>
      <c r="AN14">
        <f>IF(AN$1&gt;=工作表2!$C14, 1, 0)</f>
        <v>1</v>
      </c>
      <c r="AO14">
        <f>IF(AO$1&gt;=工作表2!$C14, 1, 0)</f>
        <v>1</v>
      </c>
      <c r="AP14">
        <f>IF(AP$1&gt;=工作表2!$C14, 1, 0)</f>
        <v>1</v>
      </c>
      <c r="AQ14">
        <f>IF(AQ$1&gt;=工作表2!$C14, 1, 0)</f>
        <v>1</v>
      </c>
      <c r="AR14">
        <f>IF(AR$1&gt;=工作表2!$C14, 1, 0)</f>
        <v>1</v>
      </c>
      <c r="AS14">
        <f>IF(AS$1&gt;=工作表2!$C14, 1, 0)</f>
        <v>1</v>
      </c>
    </row>
    <row r="15" spans="1:45">
      <c r="A15" t="s">
        <v>89</v>
      </c>
      <c r="B15" t="s">
        <v>90</v>
      </c>
      <c r="C15">
        <f>IF(C$1&gt;=工作表2!$C15, 1, 0)</f>
        <v>0</v>
      </c>
      <c r="D15">
        <f>IF(D$1&gt;=工作表2!$C15, 1, 0)</f>
        <v>0</v>
      </c>
      <c r="E15">
        <f>IF(E$1&gt;=工作表2!$C15, 1, 0)</f>
        <v>0</v>
      </c>
      <c r="F15">
        <f>IF(F$1&gt;=工作表2!$C15, 1, 0)</f>
        <v>0</v>
      </c>
      <c r="G15">
        <f>IF(G$1&gt;=工作表2!$C15, 1, 0)</f>
        <v>0</v>
      </c>
      <c r="H15">
        <f>IF(H$1&gt;=工作表2!$C15, 1, 0)</f>
        <v>0</v>
      </c>
      <c r="I15">
        <f>IF(I$1&gt;=工作表2!$C15, 1, 0)</f>
        <v>0</v>
      </c>
      <c r="J15">
        <f>IF(J$1&gt;=工作表2!$C15, 1, 0)</f>
        <v>0</v>
      </c>
      <c r="K15">
        <f>IF(K$1&gt;=工作表2!$C15, 1, 0)</f>
        <v>0</v>
      </c>
      <c r="L15">
        <f>IF(L$1&gt;=工作表2!$C15, 1, 0)</f>
        <v>0</v>
      </c>
      <c r="M15">
        <f>IF(M$1&gt;=工作表2!$C15, 1, 0)</f>
        <v>0</v>
      </c>
      <c r="N15">
        <f>IF(N$1&gt;=工作表2!$C15, 1, 0)</f>
        <v>0</v>
      </c>
      <c r="O15">
        <f>IF(O$1&gt;=工作表2!$C15, 1, 0)</f>
        <v>0</v>
      </c>
      <c r="P15">
        <f>IF(P$1&gt;=工作表2!$C15, 1, 0)</f>
        <v>0</v>
      </c>
      <c r="Q15">
        <f>IF(Q$1&gt;=工作表2!$C15, 1, 0)</f>
        <v>0</v>
      </c>
      <c r="R15">
        <f>IF(R$1&gt;=工作表2!$C15, 1, 0)</f>
        <v>0</v>
      </c>
      <c r="S15">
        <f>IF(S$1&gt;=工作表2!$C15, 1, 0)</f>
        <v>0</v>
      </c>
      <c r="T15">
        <f>IF(T$1&gt;=工作表2!$C15, 1, 0)</f>
        <v>0</v>
      </c>
      <c r="U15">
        <f>IF(U$1&gt;=工作表2!$C15, 1, 0)</f>
        <v>0</v>
      </c>
      <c r="V15">
        <f>IF(V$1&gt;=工作表2!$C15, 1, 0)</f>
        <v>0</v>
      </c>
      <c r="W15">
        <f>IF(W$1&gt;=工作表2!$C15, 1, 0)</f>
        <v>0</v>
      </c>
      <c r="X15">
        <f>IF(X$1&gt;=工作表2!$C15, 1, 0)</f>
        <v>0</v>
      </c>
      <c r="Y15">
        <f>IF(Y$1&gt;=工作表2!$C15, 1, 0)</f>
        <v>0</v>
      </c>
      <c r="Z15">
        <f>IF(Z$1&gt;=工作表2!$C15, 1, 0)</f>
        <v>0</v>
      </c>
      <c r="AA15">
        <f>IF(AA$1&gt;=工作表2!$C15, 1, 0)</f>
        <v>0</v>
      </c>
      <c r="AB15">
        <f>IF(AB$1&gt;=工作表2!$C15, 1, 0)</f>
        <v>0</v>
      </c>
      <c r="AC15">
        <f>IF(AC$1&gt;=工作表2!$C15, 1, 0)</f>
        <v>0</v>
      </c>
      <c r="AD15">
        <f>IF(AD$1&gt;=工作表2!$C15, 1, 0)</f>
        <v>0</v>
      </c>
      <c r="AE15">
        <f>IF(AE$1&gt;=工作表2!$C15, 1, 0)</f>
        <v>0</v>
      </c>
      <c r="AF15">
        <f>IF(AF$1&gt;=工作表2!$C15, 1, 0)</f>
        <v>0</v>
      </c>
      <c r="AG15">
        <f>IF(AG$1&gt;=工作表2!$C15, 1, 0)</f>
        <v>0</v>
      </c>
      <c r="AH15">
        <f>IF(AH$1&gt;=工作表2!$C15, 1, 0)</f>
        <v>0</v>
      </c>
      <c r="AI15">
        <f>IF(AI$1&gt;=工作表2!$C15, 1, 0)</f>
        <v>0</v>
      </c>
      <c r="AJ15">
        <f>IF(AJ$1&gt;=工作表2!$C15, 1, 0)</f>
        <v>0</v>
      </c>
      <c r="AK15">
        <f>IF(AK$1&gt;=工作表2!$C15, 1, 0)</f>
        <v>0</v>
      </c>
      <c r="AL15">
        <f>IF(AL$1&gt;=工作表2!$C15, 1, 0)</f>
        <v>1</v>
      </c>
      <c r="AM15">
        <f>IF(AM$1&gt;=工作表2!$C15, 1, 0)</f>
        <v>1</v>
      </c>
      <c r="AN15">
        <f>IF(AN$1&gt;=工作表2!$C15, 1, 0)</f>
        <v>1</v>
      </c>
      <c r="AO15">
        <f>IF(AO$1&gt;=工作表2!$C15, 1, 0)</f>
        <v>1</v>
      </c>
      <c r="AP15">
        <f>IF(AP$1&gt;=工作表2!$C15, 1, 0)</f>
        <v>1</v>
      </c>
      <c r="AQ15">
        <f>IF(AQ$1&gt;=工作表2!$C15, 1, 0)</f>
        <v>1</v>
      </c>
      <c r="AR15">
        <f>IF(AR$1&gt;=工作表2!$C15, 1, 0)</f>
        <v>1</v>
      </c>
      <c r="AS15">
        <f>IF(AS$1&gt;=工作表2!$C15, 1, 0)</f>
        <v>1</v>
      </c>
    </row>
    <row r="16" spans="1:45">
      <c r="A16" t="s">
        <v>92</v>
      </c>
      <c r="B16" t="s">
        <v>93</v>
      </c>
      <c r="C16">
        <f>IF(C$1&gt;=工作表2!$C16, 1, 0)</f>
        <v>0</v>
      </c>
      <c r="D16">
        <f>IF(D$1&gt;=工作表2!$C16, 1, 0)</f>
        <v>0</v>
      </c>
      <c r="E16">
        <f>IF(E$1&gt;=工作表2!$C16, 1, 0)</f>
        <v>0</v>
      </c>
      <c r="F16">
        <f>IF(F$1&gt;=工作表2!$C16, 1, 0)</f>
        <v>0</v>
      </c>
      <c r="G16">
        <f>IF(G$1&gt;=工作表2!$C16, 1, 0)</f>
        <v>0</v>
      </c>
      <c r="H16">
        <f>IF(H$1&gt;=工作表2!$C16, 1, 0)</f>
        <v>0</v>
      </c>
      <c r="I16">
        <f>IF(I$1&gt;=工作表2!$C16, 1, 0)</f>
        <v>0</v>
      </c>
      <c r="J16">
        <f>IF(J$1&gt;=工作表2!$C16, 1, 0)</f>
        <v>0</v>
      </c>
      <c r="K16">
        <f>IF(K$1&gt;=工作表2!$C16, 1, 0)</f>
        <v>0</v>
      </c>
      <c r="L16">
        <f>IF(L$1&gt;=工作表2!$C16, 1, 0)</f>
        <v>0</v>
      </c>
      <c r="M16">
        <f>IF(M$1&gt;=工作表2!$C16, 1, 0)</f>
        <v>0</v>
      </c>
      <c r="N16">
        <f>IF(N$1&gt;=工作表2!$C16, 1, 0)</f>
        <v>0</v>
      </c>
      <c r="O16">
        <f>IF(O$1&gt;=工作表2!$C16, 1, 0)</f>
        <v>0</v>
      </c>
      <c r="P16">
        <f>IF(P$1&gt;=工作表2!$C16, 1, 0)</f>
        <v>0</v>
      </c>
      <c r="Q16">
        <f>IF(Q$1&gt;=工作表2!$C16, 1, 0)</f>
        <v>0</v>
      </c>
      <c r="R16">
        <f>IF(R$1&gt;=工作表2!$C16, 1, 0)</f>
        <v>0</v>
      </c>
      <c r="S16">
        <f>IF(S$1&gt;=工作表2!$C16, 1, 0)</f>
        <v>0</v>
      </c>
      <c r="T16">
        <f>IF(T$1&gt;=工作表2!$C16, 1, 0)</f>
        <v>0</v>
      </c>
      <c r="U16">
        <f>IF(U$1&gt;=工作表2!$C16, 1, 0)</f>
        <v>0</v>
      </c>
      <c r="V16">
        <f>IF(V$1&gt;=工作表2!$C16, 1, 0)</f>
        <v>0</v>
      </c>
      <c r="W16">
        <f>IF(W$1&gt;=工作表2!$C16, 1, 0)</f>
        <v>0</v>
      </c>
      <c r="X16">
        <f>IF(X$1&gt;=工作表2!$C16, 1, 0)</f>
        <v>0</v>
      </c>
      <c r="Y16">
        <f>IF(Y$1&gt;=工作表2!$C16, 1, 0)</f>
        <v>0</v>
      </c>
      <c r="Z16">
        <f>IF(Z$1&gt;=工作表2!$C16, 1, 0)</f>
        <v>0</v>
      </c>
      <c r="AA16">
        <f>IF(AA$1&gt;=工作表2!$C16, 1, 0)</f>
        <v>0</v>
      </c>
      <c r="AB16">
        <f>IF(AB$1&gt;=工作表2!$C16, 1, 0)</f>
        <v>0</v>
      </c>
      <c r="AC16">
        <f>IF(AC$1&gt;=工作表2!$C16, 1, 0)</f>
        <v>0</v>
      </c>
      <c r="AD16">
        <f>IF(AD$1&gt;=工作表2!$C16, 1, 0)</f>
        <v>0</v>
      </c>
      <c r="AE16">
        <f>IF(AE$1&gt;=工作表2!$C16, 1, 0)</f>
        <v>0</v>
      </c>
      <c r="AF16">
        <f>IF(AF$1&gt;=工作表2!$C16, 1, 0)</f>
        <v>0</v>
      </c>
      <c r="AG16">
        <f>IF(AG$1&gt;=工作表2!$C16, 1, 0)</f>
        <v>0</v>
      </c>
      <c r="AH16">
        <f>IF(AH$1&gt;=工作表2!$C16, 1, 0)</f>
        <v>0</v>
      </c>
      <c r="AI16">
        <f>IF(AI$1&gt;=工作表2!$C16, 1, 0)</f>
        <v>0</v>
      </c>
      <c r="AJ16">
        <f>IF(AJ$1&gt;=工作表2!$C16, 1, 0)</f>
        <v>0</v>
      </c>
      <c r="AK16">
        <f>IF(AK$1&gt;=工作表2!$C16, 1, 0)</f>
        <v>0</v>
      </c>
      <c r="AL16">
        <f>IF(AL$1&gt;=工作表2!$C16, 1, 0)</f>
        <v>1</v>
      </c>
      <c r="AM16">
        <f>IF(AM$1&gt;=工作表2!$C16, 1, 0)</f>
        <v>1</v>
      </c>
      <c r="AN16">
        <f>IF(AN$1&gt;=工作表2!$C16, 1, 0)</f>
        <v>1</v>
      </c>
      <c r="AO16">
        <f>IF(AO$1&gt;=工作表2!$C16, 1, 0)</f>
        <v>1</v>
      </c>
      <c r="AP16">
        <f>IF(AP$1&gt;=工作表2!$C16, 1, 0)</f>
        <v>1</v>
      </c>
      <c r="AQ16">
        <f>IF(AQ$1&gt;=工作表2!$C16, 1, 0)</f>
        <v>1</v>
      </c>
      <c r="AR16">
        <f>IF(AR$1&gt;=工作表2!$C16, 1, 0)</f>
        <v>1</v>
      </c>
      <c r="AS16">
        <f>IF(AS$1&gt;=工作表2!$C16, 1, 0)</f>
        <v>1</v>
      </c>
    </row>
    <row r="17" spans="1:45">
      <c r="A17" t="s">
        <v>96</v>
      </c>
      <c r="B17" t="s">
        <v>170</v>
      </c>
      <c r="C17">
        <f>IF(C$1&gt;=工作表2!$C17, 1, 0)</f>
        <v>0</v>
      </c>
      <c r="D17">
        <f>IF(D$1&gt;=工作表2!$C17, 1, 0)</f>
        <v>0</v>
      </c>
      <c r="E17">
        <f>IF(E$1&gt;=工作表2!$C17, 1, 0)</f>
        <v>0</v>
      </c>
      <c r="F17">
        <f>IF(F$1&gt;=工作表2!$C17, 1, 0)</f>
        <v>0</v>
      </c>
      <c r="G17">
        <f>IF(G$1&gt;=工作表2!$C17, 1, 0)</f>
        <v>0</v>
      </c>
      <c r="H17">
        <f>IF(H$1&gt;=工作表2!$C17, 1, 0)</f>
        <v>0</v>
      </c>
      <c r="I17">
        <f>IF(I$1&gt;=工作表2!$C17, 1, 0)</f>
        <v>0</v>
      </c>
      <c r="J17">
        <f>IF(J$1&gt;=工作表2!$C17, 1, 0)</f>
        <v>0</v>
      </c>
      <c r="K17">
        <f>IF(K$1&gt;=工作表2!$C17, 1, 0)</f>
        <v>0</v>
      </c>
      <c r="L17">
        <f>IF(L$1&gt;=工作表2!$C17, 1, 0)</f>
        <v>0</v>
      </c>
      <c r="M17">
        <f>IF(M$1&gt;=工作表2!$C17, 1, 0)</f>
        <v>0</v>
      </c>
      <c r="N17">
        <f>IF(N$1&gt;=工作表2!$C17, 1, 0)</f>
        <v>0</v>
      </c>
      <c r="O17">
        <f>IF(O$1&gt;=工作表2!$C17, 1, 0)</f>
        <v>0</v>
      </c>
      <c r="P17">
        <f>IF(P$1&gt;=工作表2!$C17, 1, 0)</f>
        <v>0</v>
      </c>
      <c r="Q17">
        <f>IF(Q$1&gt;=工作表2!$C17, 1, 0)</f>
        <v>0</v>
      </c>
      <c r="R17">
        <f>IF(R$1&gt;=工作表2!$C17, 1, 0)</f>
        <v>0</v>
      </c>
      <c r="S17">
        <f>IF(S$1&gt;=工作表2!$C17, 1, 0)</f>
        <v>0</v>
      </c>
      <c r="T17">
        <f>IF(T$1&gt;=工作表2!$C17, 1, 0)</f>
        <v>0</v>
      </c>
      <c r="U17">
        <f>IF(U$1&gt;=工作表2!$C17, 1, 0)</f>
        <v>0</v>
      </c>
      <c r="V17">
        <f>IF(V$1&gt;=工作表2!$C17, 1, 0)</f>
        <v>0</v>
      </c>
      <c r="W17">
        <f>IF(W$1&gt;=工作表2!$C17, 1, 0)</f>
        <v>0</v>
      </c>
      <c r="X17">
        <f>IF(X$1&gt;=工作表2!$C17, 1, 0)</f>
        <v>0</v>
      </c>
      <c r="Y17">
        <f>IF(Y$1&gt;=工作表2!$C17, 1, 0)</f>
        <v>0</v>
      </c>
      <c r="Z17">
        <f>IF(Z$1&gt;=工作表2!$C17, 1, 0)</f>
        <v>0</v>
      </c>
      <c r="AA17">
        <f>IF(AA$1&gt;=工作表2!$C17, 1, 0)</f>
        <v>0</v>
      </c>
      <c r="AB17">
        <f>IF(AB$1&gt;=工作表2!$C17, 1, 0)</f>
        <v>0</v>
      </c>
      <c r="AC17">
        <f>IF(AC$1&gt;=工作表2!$C17, 1, 0)</f>
        <v>0</v>
      </c>
      <c r="AD17">
        <f>IF(AD$1&gt;=工作表2!$C17, 1, 0)</f>
        <v>0</v>
      </c>
      <c r="AE17">
        <f>IF(AE$1&gt;=工作表2!$C17, 1, 0)</f>
        <v>0</v>
      </c>
      <c r="AF17">
        <f>IF(AF$1&gt;=工作表2!$C17, 1, 0)</f>
        <v>0</v>
      </c>
      <c r="AG17">
        <f>IF(AG$1&gt;=工作表2!$C17, 1, 0)</f>
        <v>0</v>
      </c>
      <c r="AH17">
        <f>IF(AH$1&gt;=工作表2!$C17, 1, 0)</f>
        <v>0</v>
      </c>
      <c r="AI17">
        <f>IF(AI$1&gt;=工作表2!$C17, 1, 0)</f>
        <v>0</v>
      </c>
      <c r="AJ17">
        <f>IF(AJ$1&gt;=工作表2!$C17, 1, 0)</f>
        <v>0</v>
      </c>
      <c r="AK17">
        <f>IF(AK$1&gt;=工作表2!$C17, 1, 0)</f>
        <v>0</v>
      </c>
      <c r="AL17">
        <f>IF(AL$1&gt;=工作表2!$C17, 1, 0)</f>
        <v>1</v>
      </c>
      <c r="AM17">
        <f>IF(AM$1&gt;=工作表2!$C17, 1, 0)</f>
        <v>1</v>
      </c>
      <c r="AN17">
        <f>IF(AN$1&gt;=工作表2!$C17, 1, 0)</f>
        <v>1</v>
      </c>
      <c r="AO17">
        <f>IF(AO$1&gt;=工作表2!$C17, 1, 0)</f>
        <v>1</v>
      </c>
      <c r="AP17">
        <f>IF(AP$1&gt;=工作表2!$C17, 1, 0)</f>
        <v>1</v>
      </c>
      <c r="AQ17">
        <f>IF(AQ$1&gt;=工作表2!$C17, 1, 0)</f>
        <v>1</v>
      </c>
      <c r="AR17">
        <f>IF(AR$1&gt;=工作表2!$C17, 1, 0)</f>
        <v>1</v>
      </c>
      <c r="AS17">
        <f>IF(AS$1&gt;=工作表2!$C17, 1, 0)</f>
        <v>1</v>
      </c>
    </row>
    <row r="18" spans="1:45">
      <c r="A18" t="s">
        <v>96</v>
      </c>
      <c r="B18" t="s">
        <v>97</v>
      </c>
      <c r="C18">
        <f>IF(C$1&gt;=工作表2!$C18, 1, 0)</f>
        <v>0</v>
      </c>
      <c r="D18">
        <f>IF(D$1&gt;=工作表2!$C18, 1, 0)</f>
        <v>0</v>
      </c>
      <c r="E18">
        <f>IF(E$1&gt;=工作表2!$C18, 1, 0)</f>
        <v>0</v>
      </c>
      <c r="F18">
        <f>IF(F$1&gt;=工作表2!$C18, 1, 0)</f>
        <v>0</v>
      </c>
      <c r="G18">
        <f>IF(G$1&gt;=工作表2!$C18, 1, 0)</f>
        <v>0</v>
      </c>
      <c r="H18">
        <f>IF(H$1&gt;=工作表2!$C18, 1, 0)</f>
        <v>0</v>
      </c>
      <c r="I18">
        <f>IF(I$1&gt;=工作表2!$C18, 1, 0)</f>
        <v>0</v>
      </c>
      <c r="J18">
        <f>IF(J$1&gt;=工作表2!$C18, 1, 0)</f>
        <v>0</v>
      </c>
      <c r="K18">
        <f>IF(K$1&gt;=工作表2!$C18, 1, 0)</f>
        <v>0</v>
      </c>
      <c r="L18">
        <f>IF(L$1&gt;=工作表2!$C18, 1, 0)</f>
        <v>0</v>
      </c>
      <c r="M18">
        <f>IF(M$1&gt;=工作表2!$C18, 1, 0)</f>
        <v>0</v>
      </c>
      <c r="N18">
        <f>IF(N$1&gt;=工作表2!$C18, 1, 0)</f>
        <v>0</v>
      </c>
      <c r="O18">
        <f>IF(O$1&gt;=工作表2!$C18, 1, 0)</f>
        <v>0</v>
      </c>
      <c r="P18">
        <f>IF(P$1&gt;=工作表2!$C18, 1, 0)</f>
        <v>0</v>
      </c>
      <c r="Q18">
        <f>IF(Q$1&gt;=工作表2!$C18, 1, 0)</f>
        <v>0</v>
      </c>
      <c r="R18">
        <f>IF(R$1&gt;=工作表2!$C18, 1, 0)</f>
        <v>0</v>
      </c>
      <c r="S18">
        <f>IF(S$1&gt;=工作表2!$C18, 1, 0)</f>
        <v>0</v>
      </c>
      <c r="T18">
        <f>IF(T$1&gt;=工作表2!$C18, 1, 0)</f>
        <v>0</v>
      </c>
      <c r="U18">
        <f>IF(U$1&gt;=工作表2!$C18, 1, 0)</f>
        <v>0</v>
      </c>
      <c r="V18">
        <f>IF(V$1&gt;=工作表2!$C18, 1, 0)</f>
        <v>0</v>
      </c>
      <c r="W18">
        <f>IF(W$1&gt;=工作表2!$C18, 1, 0)</f>
        <v>0</v>
      </c>
      <c r="X18">
        <f>IF(X$1&gt;=工作表2!$C18, 1, 0)</f>
        <v>0</v>
      </c>
      <c r="Y18">
        <f>IF(Y$1&gt;=工作表2!$C18, 1, 0)</f>
        <v>0</v>
      </c>
      <c r="Z18">
        <f>IF(Z$1&gt;=工作表2!$C18, 1, 0)</f>
        <v>0</v>
      </c>
      <c r="AA18">
        <f>IF(AA$1&gt;=工作表2!$C18, 1, 0)</f>
        <v>0</v>
      </c>
      <c r="AB18">
        <f>IF(AB$1&gt;=工作表2!$C18, 1, 0)</f>
        <v>0</v>
      </c>
      <c r="AC18">
        <f>IF(AC$1&gt;=工作表2!$C18, 1, 0)</f>
        <v>0</v>
      </c>
      <c r="AD18">
        <f>IF(AD$1&gt;=工作表2!$C18, 1, 0)</f>
        <v>0</v>
      </c>
      <c r="AE18">
        <f>IF(AE$1&gt;=工作表2!$C18, 1, 0)</f>
        <v>0</v>
      </c>
      <c r="AF18">
        <f>IF(AF$1&gt;=工作表2!$C18, 1, 0)</f>
        <v>0</v>
      </c>
      <c r="AG18">
        <f>IF(AG$1&gt;=工作表2!$C18, 1, 0)</f>
        <v>0</v>
      </c>
      <c r="AH18">
        <f>IF(AH$1&gt;=工作表2!$C18, 1, 0)</f>
        <v>0</v>
      </c>
      <c r="AI18">
        <f>IF(AI$1&gt;=工作表2!$C18, 1, 0)</f>
        <v>0</v>
      </c>
      <c r="AJ18">
        <f>IF(AJ$1&gt;=工作表2!$C18, 1, 0)</f>
        <v>0</v>
      </c>
      <c r="AK18">
        <f>IF(AK$1&gt;=工作表2!$C18, 1, 0)</f>
        <v>0</v>
      </c>
      <c r="AL18">
        <f>IF(AL$1&gt;=工作表2!$C18, 1, 0)</f>
        <v>1</v>
      </c>
      <c r="AM18">
        <f>IF(AM$1&gt;=工作表2!$C18, 1, 0)</f>
        <v>1</v>
      </c>
      <c r="AN18">
        <f>IF(AN$1&gt;=工作表2!$C18, 1, 0)</f>
        <v>1</v>
      </c>
      <c r="AO18">
        <f>IF(AO$1&gt;=工作表2!$C18, 1, 0)</f>
        <v>1</v>
      </c>
      <c r="AP18">
        <f>IF(AP$1&gt;=工作表2!$C18, 1, 0)</f>
        <v>1</v>
      </c>
      <c r="AQ18">
        <f>IF(AQ$1&gt;=工作表2!$C18, 1, 0)</f>
        <v>1</v>
      </c>
      <c r="AR18">
        <f>IF(AR$1&gt;=工作表2!$C18, 1, 0)</f>
        <v>1</v>
      </c>
      <c r="AS18">
        <f>IF(AS$1&gt;=工作表2!$C18, 1, 0)</f>
        <v>1</v>
      </c>
    </row>
    <row r="19" spans="1:45">
      <c r="A19" t="s">
        <v>96</v>
      </c>
      <c r="B19" t="s">
        <v>100</v>
      </c>
      <c r="C19">
        <f>IF(C$1&gt;=工作表2!$C19, 1, 0)</f>
        <v>0</v>
      </c>
      <c r="D19">
        <f>IF(D$1&gt;=工作表2!$C19, 1, 0)</f>
        <v>0</v>
      </c>
      <c r="E19">
        <f>IF(E$1&gt;=工作表2!$C19, 1, 0)</f>
        <v>0</v>
      </c>
      <c r="F19">
        <f>IF(F$1&gt;=工作表2!$C19, 1, 0)</f>
        <v>0</v>
      </c>
      <c r="G19">
        <f>IF(G$1&gt;=工作表2!$C19, 1, 0)</f>
        <v>0</v>
      </c>
      <c r="H19">
        <f>IF(H$1&gt;=工作表2!$C19, 1, 0)</f>
        <v>0</v>
      </c>
      <c r="I19">
        <f>IF(I$1&gt;=工作表2!$C19, 1, 0)</f>
        <v>0</v>
      </c>
      <c r="J19">
        <f>IF(J$1&gt;=工作表2!$C19, 1, 0)</f>
        <v>0</v>
      </c>
      <c r="K19">
        <f>IF(K$1&gt;=工作表2!$C19, 1, 0)</f>
        <v>0</v>
      </c>
      <c r="L19">
        <f>IF(L$1&gt;=工作表2!$C19, 1, 0)</f>
        <v>0</v>
      </c>
      <c r="M19">
        <f>IF(M$1&gt;=工作表2!$C19, 1, 0)</f>
        <v>0</v>
      </c>
      <c r="N19">
        <f>IF(N$1&gt;=工作表2!$C19, 1, 0)</f>
        <v>0</v>
      </c>
      <c r="O19">
        <f>IF(O$1&gt;=工作表2!$C19, 1, 0)</f>
        <v>0</v>
      </c>
      <c r="P19">
        <f>IF(P$1&gt;=工作表2!$C19, 1, 0)</f>
        <v>0</v>
      </c>
      <c r="Q19">
        <f>IF(Q$1&gt;=工作表2!$C19, 1, 0)</f>
        <v>0</v>
      </c>
      <c r="R19">
        <f>IF(R$1&gt;=工作表2!$C19, 1, 0)</f>
        <v>0</v>
      </c>
      <c r="S19">
        <f>IF(S$1&gt;=工作表2!$C19, 1, 0)</f>
        <v>0</v>
      </c>
      <c r="T19">
        <f>IF(T$1&gt;=工作表2!$C19, 1, 0)</f>
        <v>0</v>
      </c>
      <c r="U19">
        <f>IF(U$1&gt;=工作表2!$C19, 1, 0)</f>
        <v>0</v>
      </c>
      <c r="V19">
        <f>IF(V$1&gt;=工作表2!$C19, 1, 0)</f>
        <v>0</v>
      </c>
      <c r="W19">
        <f>IF(W$1&gt;=工作表2!$C19, 1, 0)</f>
        <v>0</v>
      </c>
      <c r="X19">
        <f>IF(X$1&gt;=工作表2!$C19, 1, 0)</f>
        <v>0</v>
      </c>
      <c r="Y19">
        <f>IF(Y$1&gt;=工作表2!$C19, 1, 0)</f>
        <v>0</v>
      </c>
      <c r="Z19">
        <f>IF(Z$1&gt;=工作表2!$C19, 1, 0)</f>
        <v>0</v>
      </c>
      <c r="AA19">
        <f>IF(AA$1&gt;=工作表2!$C19, 1, 0)</f>
        <v>0</v>
      </c>
      <c r="AB19">
        <f>IF(AB$1&gt;=工作表2!$C19, 1, 0)</f>
        <v>0</v>
      </c>
      <c r="AC19">
        <f>IF(AC$1&gt;=工作表2!$C19, 1, 0)</f>
        <v>0</v>
      </c>
      <c r="AD19">
        <f>IF(AD$1&gt;=工作表2!$C19, 1, 0)</f>
        <v>0</v>
      </c>
      <c r="AE19">
        <f>IF(AE$1&gt;=工作表2!$C19, 1, 0)</f>
        <v>0</v>
      </c>
      <c r="AF19">
        <f>IF(AF$1&gt;=工作表2!$C19, 1, 0)</f>
        <v>0</v>
      </c>
      <c r="AG19">
        <f>IF(AG$1&gt;=工作表2!$C19, 1, 0)</f>
        <v>0</v>
      </c>
      <c r="AH19">
        <f>IF(AH$1&gt;=工作表2!$C19, 1, 0)</f>
        <v>0</v>
      </c>
      <c r="AI19">
        <f>IF(AI$1&gt;=工作表2!$C19, 1, 0)</f>
        <v>0</v>
      </c>
      <c r="AJ19">
        <f>IF(AJ$1&gt;=工作表2!$C19, 1, 0)</f>
        <v>0</v>
      </c>
      <c r="AK19">
        <f>IF(AK$1&gt;=工作表2!$C19, 1, 0)</f>
        <v>0</v>
      </c>
      <c r="AL19">
        <f>IF(AL$1&gt;=工作表2!$C19, 1, 0)</f>
        <v>1</v>
      </c>
      <c r="AM19">
        <f>IF(AM$1&gt;=工作表2!$C19, 1, 0)</f>
        <v>1</v>
      </c>
      <c r="AN19">
        <f>IF(AN$1&gt;=工作表2!$C19, 1, 0)</f>
        <v>1</v>
      </c>
      <c r="AO19">
        <f>IF(AO$1&gt;=工作表2!$C19, 1, 0)</f>
        <v>1</v>
      </c>
      <c r="AP19">
        <f>IF(AP$1&gt;=工作表2!$C19, 1, 0)</f>
        <v>1</v>
      </c>
      <c r="AQ19">
        <f>IF(AQ$1&gt;=工作表2!$C19, 1, 0)</f>
        <v>1</v>
      </c>
      <c r="AR19">
        <f>IF(AR$1&gt;=工作表2!$C19, 1, 0)</f>
        <v>1</v>
      </c>
      <c r="AS19">
        <f>IF(AS$1&gt;=工作表2!$C19, 1, 0)</f>
        <v>1</v>
      </c>
    </row>
    <row r="20" spans="1:45">
      <c r="A20" t="s">
        <v>102</v>
      </c>
      <c r="B20" t="s">
        <v>104</v>
      </c>
      <c r="C20">
        <f>IF(C$1&gt;=工作表2!$C20, 1, 0)</f>
        <v>0</v>
      </c>
      <c r="D20">
        <f>IF(D$1&gt;=工作表2!$C20, 1, 0)</f>
        <v>0</v>
      </c>
      <c r="E20">
        <f>IF(E$1&gt;=工作表2!$C20, 1, 0)</f>
        <v>0</v>
      </c>
      <c r="F20">
        <f>IF(F$1&gt;=工作表2!$C20, 1, 0)</f>
        <v>0</v>
      </c>
      <c r="G20">
        <f>IF(G$1&gt;=工作表2!$C20, 1, 0)</f>
        <v>0</v>
      </c>
      <c r="H20">
        <f>IF(H$1&gt;=工作表2!$C20, 1, 0)</f>
        <v>0</v>
      </c>
      <c r="I20">
        <f>IF(I$1&gt;=工作表2!$C20, 1, 0)</f>
        <v>0</v>
      </c>
      <c r="J20">
        <f>IF(J$1&gt;=工作表2!$C20, 1, 0)</f>
        <v>0</v>
      </c>
      <c r="K20">
        <f>IF(K$1&gt;=工作表2!$C20, 1, 0)</f>
        <v>0</v>
      </c>
      <c r="L20">
        <f>IF(L$1&gt;=工作表2!$C20, 1, 0)</f>
        <v>0</v>
      </c>
      <c r="M20">
        <f>IF(M$1&gt;=工作表2!$C20, 1, 0)</f>
        <v>0</v>
      </c>
      <c r="N20">
        <f>IF(N$1&gt;=工作表2!$C20, 1, 0)</f>
        <v>0</v>
      </c>
      <c r="O20">
        <f>IF(O$1&gt;=工作表2!$C20, 1, 0)</f>
        <v>0</v>
      </c>
      <c r="P20">
        <f>IF(P$1&gt;=工作表2!$C20, 1, 0)</f>
        <v>0</v>
      </c>
      <c r="Q20">
        <f>IF(Q$1&gt;=工作表2!$C20, 1, 0)</f>
        <v>0</v>
      </c>
      <c r="R20">
        <f>IF(R$1&gt;=工作表2!$C20, 1, 0)</f>
        <v>0</v>
      </c>
      <c r="S20">
        <f>IF(S$1&gt;=工作表2!$C20, 1, 0)</f>
        <v>0</v>
      </c>
      <c r="T20">
        <f>IF(T$1&gt;=工作表2!$C20, 1, 0)</f>
        <v>0</v>
      </c>
      <c r="U20">
        <f>IF(U$1&gt;=工作表2!$C20, 1, 0)</f>
        <v>0</v>
      </c>
      <c r="V20">
        <f>IF(V$1&gt;=工作表2!$C20, 1, 0)</f>
        <v>0</v>
      </c>
      <c r="W20">
        <f>IF(W$1&gt;=工作表2!$C20, 1, 0)</f>
        <v>0</v>
      </c>
      <c r="X20">
        <f>IF(X$1&gt;=工作表2!$C20, 1, 0)</f>
        <v>0</v>
      </c>
      <c r="Y20">
        <f>IF(Y$1&gt;=工作表2!$C20, 1, 0)</f>
        <v>0</v>
      </c>
      <c r="Z20">
        <f>IF(Z$1&gt;=工作表2!$C20, 1, 0)</f>
        <v>0</v>
      </c>
      <c r="AA20">
        <f>IF(AA$1&gt;=工作表2!$C20, 1, 0)</f>
        <v>0</v>
      </c>
      <c r="AB20">
        <f>IF(AB$1&gt;=工作表2!$C20, 1, 0)</f>
        <v>0</v>
      </c>
      <c r="AC20">
        <f>IF(AC$1&gt;=工作表2!$C20, 1, 0)</f>
        <v>0</v>
      </c>
      <c r="AD20">
        <f>IF(AD$1&gt;=工作表2!$C20, 1, 0)</f>
        <v>0</v>
      </c>
      <c r="AE20">
        <f>IF(AE$1&gt;=工作表2!$C20, 1, 0)</f>
        <v>0</v>
      </c>
      <c r="AF20">
        <f>IF(AF$1&gt;=工作表2!$C20, 1, 0)</f>
        <v>0</v>
      </c>
      <c r="AG20">
        <f>IF(AG$1&gt;=工作表2!$C20, 1, 0)</f>
        <v>0</v>
      </c>
      <c r="AH20">
        <f>IF(AH$1&gt;=工作表2!$C20, 1, 0)</f>
        <v>0</v>
      </c>
      <c r="AI20">
        <f>IF(AI$1&gt;=工作表2!$C20, 1, 0)</f>
        <v>0</v>
      </c>
      <c r="AJ20">
        <f>IF(AJ$1&gt;=工作表2!$C20, 1, 0)</f>
        <v>0</v>
      </c>
      <c r="AK20">
        <f>IF(AK$1&gt;=工作表2!$C20, 1, 0)</f>
        <v>0</v>
      </c>
      <c r="AL20">
        <f>IF(AL$1&gt;=工作表2!$C20, 1, 0)</f>
        <v>1</v>
      </c>
      <c r="AM20">
        <f>IF(AM$1&gt;=工作表2!$C20, 1, 0)</f>
        <v>1</v>
      </c>
      <c r="AN20">
        <f>IF(AN$1&gt;=工作表2!$C20, 1, 0)</f>
        <v>1</v>
      </c>
      <c r="AO20">
        <f>IF(AO$1&gt;=工作表2!$C20, 1, 0)</f>
        <v>1</v>
      </c>
      <c r="AP20">
        <f>IF(AP$1&gt;=工作表2!$C20, 1, 0)</f>
        <v>1</v>
      </c>
      <c r="AQ20">
        <f>IF(AQ$1&gt;=工作表2!$C20, 1, 0)</f>
        <v>1</v>
      </c>
      <c r="AR20">
        <f>IF(AR$1&gt;=工作表2!$C20, 1, 0)</f>
        <v>1</v>
      </c>
      <c r="AS20">
        <f>IF(AS$1&gt;=工作表2!$C20, 1, 0)</f>
        <v>1</v>
      </c>
    </row>
    <row r="21" spans="1:45">
      <c r="A21" t="s">
        <v>106</v>
      </c>
      <c r="B21" t="s">
        <v>107</v>
      </c>
      <c r="C21">
        <f>IF(C$1&gt;=工作表2!$C21, 1, 0)</f>
        <v>0</v>
      </c>
      <c r="D21">
        <f>IF(D$1&gt;=工作表2!$C21, 1, 0)</f>
        <v>0</v>
      </c>
      <c r="E21">
        <f>IF(E$1&gt;=工作表2!$C21, 1, 0)</f>
        <v>0</v>
      </c>
      <c r="F21">
        <f>IF(F$1&gt;=工作表2!$C21, 1, 0)</f>
        <v>0</v>
      </c>
      <c r="G21">
        <f>IF(G$1&gt;=工作表2!$C21, 1, 0)</f>
        <v>0</v>
      </c>
      <c r="H21">
        <f>IF(H$1&gt;=工作表2!$C21, 1, 0)</f>
        <v>0</v>
      </c>
      <c r="I21">
        <f>IF(I$1&gt;=工作表2!$C21, 1, 0)</f>
        <v>0</v>
      </c>
      <c r="J21">
        <f>IF(J$1&gt;=工作表2!$C21, 1, 0)</f>
        <v>0</v>
      </c>
      <c r="K21">
        <f>IF(K$1&gt;=工作表2!$C21, 1, 0)</f>
        <v>0</v>
      </c>
      <c r="L21">
        <f>IF(L$1&gt;=工作表2!$C21, 1, 0)</f>
        <v>0</v>
      </c>
      <c r="M21">
        <f>IF(M$1&gt;=工作表2!$C21, 1, 0)</f>
        <v>0</v>
      </c>
      <c r="N21">
        <f>IF(N$1&gt;=工作表2!$C21, 1, 0)</f>
        <v>0</v>
      </c>
      <c r="O21">
        <f>IF(O$1&gt;=工作表2!$C21, 1, 0)</f>
        <v>0</v>
      </c>
      <c r="P21">
        <f>IF(P$1&gt;=工作表2!$C21, 1, 0)</f>
        <v>0</v>
      </c>
      <c r="Q21">
        <f>IF(Q$1&gt;=工作表2!$C21, 1, 0)</f>
        <v>0</v>
      </c>
      <c r="R21">
        <f>IF(R$1&gt;=工作表2!$C21, 1, 0)</f>
        <v>0</v>
      </c>
      <c r="S21">
        <f>IF(S$1&gt;=工作表2!$C21, 1, 0)</f>
        <v>0</v>
      </c>
      <c r="T21">
        <f>IF(T$1&gt;=工作表2!$C21, 1, 0)</f>
        <v>0</v>
      </c>
      <c r="U21">
        <f>IF(U$1&gt;=工作表2!$C21, 1, 0)</f>
        <v>0</v>
      </c>
      <c r="V21">
        <f>IF(V$1&gt;=工作表2!$C21, 1, 0)</f>
        <v>0</v>
      </c>
      <c r="W21">
        <f>IF(W$1&gt;=工作表2!$C21, 1, 0)</f>
        <v>0</v>
      </c>
      <c r="X21">
        <f>IF(X$1&gt;=工作表2!$C21, 1, 0)</f>
        <v>0</v>
      </c>
      <c r="Y21">
        <f>IF(Y$1&gt;=工作表2!$C21, 1, 0)</f>
        <v>0</v>
      </c>
      <c r="Z21">
        <f>IF(Z$1&gt;=工作表2!$C21, 1, 0)</f>
        <v>0</v>
      </c>
      <c r="AA21">
        <f>IF(AA$1&gt;=工作表2!$C21, 1, 0)</f>
        <v>0</v>
      </c>
      <c r="AB21">
        <f>IF(AB$1&gt;=工作表2!$C21, 1, 0)</f>
        <v>0</v>
      </c>
      <c r="AC21">
        <f>IF(AC$1&gt;=工作表2!$C21, 1, 0)</f>
        <v>0</v>
      </c>
      <c r="AD21">
        <f>IF(AD$1&gt;=工作表2!$C21, 1, 0)</f>
        <v>0</v>
      </c>
      <c r="AE21">
        <f>IF(AE$1&gt;=工作表2!$C21, 1, 0)</f>
        <v>0</v>
      </c>
      <c r="AF21">
        <f>IF(AF$1&gt;=工作表2!$C21, 1, 0)</f>
        <v>0</v>
      </c>
      <c r="AG21">
        <f>IF(AG$1&gt;=工作表2!$C21, 1, 0)</f>
        <v>0</v>
      </c>
      <c r="AH21">
        <f>IF(AH$1&gt;=工作表2!$C21, 1, 0)</f>
        <v>0</v>
      </c>
      <c r="AI21">
        <f>IF(AI$1&gt;=工作表2!$C21, 1, 0)</f>
        <v>0</v>
      </c>
      <c r="AJ21">
        <f>IF(AJ$1&gt;=工作表2!$C21, 1, 0)</f>
        <v>0</v>
      </c>
      <c r="AK21">
        <f>IF(AK$1&gt;=工作表2!$C21, 1, 0)</f>
        <v>0</v>
      </c>
      <c r="AL21">
        <f>IF(AL$1&gt;=工作表2!$C21, 1, 0)</f>
        <v>1</v>
      </c>
      <c r="AM21">
        <f>IF(AM$1&gt;=工作表2!$C21, 1, 0)</f>
        <v>1</v>
      </c>
      <c r="AN21">
        <f>IF(AN$1&gt;=工作表2!$C21, 1, 0)</f>
        <v>1</v>
      </c>
      <c r="AO21">
        <f>IF(AO$1&gt;=工作表2!$C21, 1, 0)</f>
        <v>1</v>
      </c>
      <c r="AP21">
        <f>IF(AP$1&gt;=工作表2!$C21, 1, 0)</f>
        <v>1</v>
      </c>
      <c r="AQ21">
        <f>IF(AQ$1&gt;=工作表2!$C21, 1, 0)</f>
        <v>1</v>
      </c>
      <c r="AR21">
        <f>IF(AR$1&gt;=工作表2!$C21, 1, 0)</f>
        <v>1</v>
      </c>
      <c r="AS21">
        <f>IF(AS$1&gt;=工作表2!$C21, 1, 0)</f>
        <v>1</v>
      </c>
    </row>
    <row r="22" spans="1:45">
      <c r="A22" t="s">
        <v>106</v>
      </c>
      <c r="B22" t="s">
        <v>108</v>
      </c>
      <c r="C22">
        <f>IF(C$1&gt;=工作表2!$C22, 1, 0)</f>
        <v>0</v>
      </c>
      <c r="D22">
        <f>IF(D$1&gt;=工作表2!$C22, 1, 0)</f>
        <v>0</v>
      </c>
      <c r="E22">
        <f>IF(E$1&gt;=工作表2!$C22, 1, 0)</f>
        <v>0</v>
      </c>
      <c r="F22">
        <f>IF(F$1&gt;=工作表2!$C22, 1, 0)</f>
        <v>0</v>
      </c>
      <c r="G22">
        <f>IF(G$1&gt;=工作表2!$C22, 1, 0)</f>
        <v>0</v>
      </c>
      <c r="H22">
        <f>IF(H$1&gt;=工作表2!$C22, 1, 0)</f>
        <v>0</v>
      </c>
      <c r="I22">
        <f>IF(I$1&gt;=工作表2!$C22, 1, 0)</f>
        <v>0</v>
      </c>
      <c r="J22">
        <f>IF(J$1&gt;=工作表2!$C22, 1, 0)</f>
        <v>0</v>
      </c>
      <c r="K22">
        <f>IF(K$1&gt;=工作表2!$C22, 1, 0)</f>
        <v>0</v>
      </c>
      <c r="L22">
        <f>IF(L$1&gt;=工作表2!$C22, 1, 0)</f>
        <v>0</v>
      </c>
      <c r="M22">
        <f>IF(M$1&gt;=工作表2!$C22, 1, 0)</f>
        <v>0</v>
      </c>
      <c r="N22">
        <f>IF(N$1&gt;=工作表2!$C22, 1, 0)</f>
        <v>0</v>
      </c>
      <c r="O22">
        <f>IF(O$1&gt;=工作表2!$C22, 1, 0)</f>
        <v>0</v>
      </c>
      <c r="P22">
        <f>IF(P$1&gt;=工作表2!$C22, 1, 0)</f>
        <v>0</v>
      </c>
      <c r="Q22">
        <f>IF(Q$1&gt;=工作表2!$C22, 1, 0)</f>
        <v>0</v>
      </c>
      <c r="R22">
        <f>IF(R$1&gt;=工作表2!$C22, 1, 0)</f>
        <v>0</v>
      </c>
      <c r="S22">
        <f>IF(S$1&gt;=工作表2!$C22, 1, 0)</f>
        <v>0</v>
      </c>
      <c r="T22">
        <f>IF(T$1&gt;=工作表2!$C22, 1, 0)</f>
        <v>0</v>
      </c>
      <c r="U22">
        <f>IF(U$1&gt;=工作表2!$C22, 1, 0)</f>
        <v>0</v>
      </c>
      <c r="V22">
        <f>IF(V$1&gt;=工作表2!$C22, 1, 0)</f>
        <v>0</v>
      </c>
      <c r="W22">
        <f>IF(W$1&gt;=工作表2!$C22, 1, 0)</f>
        <v>0</v>
      </c>
      <c r="X22">
        <f>IF(X$1&gt;=工作表2!$C22, 1, 0)</f>
        <v>0</v>
      </c>
      <c r="Y22">
        <f>IF(Y$1&gt;=工作表2!$C22, 1, 0)</f>
        <v>0</v>
      </c>
      <c r="Z22">
        <f>IF(Z$1&gt;=工作表2!$C22, 1, 0)</f>
        <v>0</v>
      </c>
      <c r="AA22">
        <f>IF(AA$1&gt;=工作表2!$C22, 1, 0)</f>
        <v>0</v>
      </c>
      <c r="AB22">
        <f>IF(AB$1&gt;=工作表2!$C22, 1, 0)</f>
        <v>0</v>
      </c>
      <c r="AC22">
        <f>IF(AC$1&gt;=工作表2!$C22, 1, 0)</f>
        <v>0</v>
      </c>
      <c r="AD22">
        <f>IF(AD$1&gt;=工作表2!$C22, 1, 0)</f>
        <v>0</v>
      </c>
      <c r="AE22">
        <f>IF(AE$1&gt;=工作表2!$C22, 1, 0)</f>
        <v>0</v>
      </c>
      <c r="AF22">
        <f>IF(AF$1&gt;=工作表2!$C22, 1, 0)</f>
        <v>0</v>
      </c>
      <c r="AG22">
        <f>IF(AG$1&gt;=工作表2!$C22, 1, 0)</f>
        <v>0</v>
      </c>
      <c r="AH22">
        <f>IF(AH$1&gt;=工作表2!$C22, 1, 0)</f>
        <v>0</v>
      </c>
      <c r="AI22">
        <f>IF(AI$1&gt;=工作表2!$C22, 1, 0)</f>
        <v>0</v>
      </c>
      <c r="AJ22">
        <f>IF(AJ$1&gt;=工作表2!$C22, 1, 0)</f>
        <v>0</v>
      </c>
      <c r="AK22">
        <f>IF(AK$1&gt;=工作表2!$C22, 1, 0)</f>
        <v>0</v>
      </c>
      <c r="AL22">
        <f>IF(AL$1&gt;=工作表2!$C22, 1, 0)</f>
        <v>1</v>
      </c>
      <c r="AM22">
        <f>IF(AM$1&gt;=工作表2!$C22, 1, 0)</f>
        <v>1</v>
      </c>
      <c r="AN22">
        <f>IF(AN$1&gt;=工作表2!$C22, 1, 0)</f>
        <v>1</v>
      </c>
      <c r="AO22">
        <f>IF(AO$1&gt;=工作表2!$C22, 1, 0)</f>
        <v>1</v>
      </c>
      <c r="AP22">
        <f>IF(AP$1&gt;=工作表2!$C22, 1, 0)</f>
        <v>1</v>
      </c>
      <c r="AQ22">
        <f>IF(AQ$1&gt;=工作表2!$C22, 1, 0)</f>
        <v>1</v>
      </c>
      <c r="AR22">
        <f>IF(AR$1&gt;=工作表2!$C22, 1, 0)</f>
        <v>1</v>
      </c>
      <c r="AS22">
        <f>IF(AS$1&gt;=工作表2!$C22, 1, 0)</f>
        <v>1</v>
      </c>
    </row>
    <row r="23" spans="1:45">
      <c r="A23" t="s">
        <v>114</v>
      </c>
      <c r="B23" t="s">
        <v>115</v>
      </c>
      <c r="C23">
        <f>IF(C$1&gt;=工作表2!$C23, 1, 0)</f>
        <v>0</v>
      </c>
      <c r="D23">
        <f>IF(D$1&gt;=工作表2!$C23, 1, 0)</f>
        <v>0</v>
      </c>
      <c r="E23">
        <f>IF(E$1&gt;=工作表2!$C23, 1, 0)</f>
        <v>0</v>
      </c>
      <c r="F23">
        <f>IF(F$1&gt;=工作表2!$C23, 1, 0)</f>
        <v>0</v>
      </c>
      <c r="G23">
        <f>IF(G$1&gt;=工作表2!$C23, 1, 0)</f>
        <v>0</v>
      </c>
      <c r="H23">
        <f>IF(H$1&gt;=工作表2!$C23, 1, 0)</f>
        <v>0</v>
      </c>
      <c r="I23">
        <f>IF(I$1&gt;=工作表2!$C23, 1, 0)</f>
        <v>0</v>
      </c>
      <c r="J23">
        <f>IF(J$1&gt;=工作表2!$C23, 1, 0)</f>
        <v>0</v>
      </c>
      <c r="K23">
        <f>IF(K$1&gt;=工作表2!$C23, 1, 0)</f>
        <v>0</v>
      </c>
      <c r="L23">
        <f>IF(L$1&gt;=工作表2!$C23, 1, 0)</f>
        <v>0</v>
      </c>
      <c r="M23">
        <f>IF(M$1&gt;=工作表2!$C23, 1, 0)</f>
        <v>0</v>
      </c>
      <c r="N23">
        <f>IF(N$1&gt;=工作表2!$C23, 1, 0)</f>
        <v>0</v>
      </c>
      <c r="O23">
        <f>IF(O$1&gt;=工作表2!$C23, 1, 0)</f>
        <v>0</v>
      </c>
      <c r="P23">
        <f>IF(P$1&gt;=工作表2!$C23, 1, 0)</f>
        <v>0</v>
      </c>
      <c r="Q23">
        <f>IF(Q$1&gt;=工作表2!$C23, 1, 0)</f>
        <v>0</v>
      </c>
      <c r="R23">
        <f>IF(R$1&gt;=工作表2!$C23, 1, 0)</f>
        <v>0</v>
      </c>
      <c r="S23">
        <f>IF(S$1&gt;=工作表2!$C23, 1, 0)</f>
        <v>0</v>
      </c>
      <c r="T23">
        <f>IF(T$1&gt;=工作表2!$C23, 1, 0)</f>
        <v>0</v>
      </c>
      <c r="U23">
        <f>IF(U$1&gt;=工作表2!$C23, 1, 0)</f>
        <v>0</v>
      </c>
      <c r="V23">
        <f>IF(V$1&gt;=工作表2!$C23, 1, 0)</f>
        <v>0</v>
      </c>
      <c r="W23">
        <f>IF(W$1&gt;=工作表2!$C23, 1, 0)</f>
        <v>0</v>
      </c>
      <c r="X23">
        <f>IF(X$1&gt;=工作表2!$C23, 1, 0)</f>
        <v>0</v>
      </c>
      <c r="Y23">
        <f>IF(Y$1&gt;=工作表2!$C23, 1, 0)</f>
        <v>0</v>
      </c>
      <c r="Z23">
        <f>IF(Z$1&gt;=工作表2!$C23, 1, 0)</f>
        <v>0</v>
      </c>
      <c r="AA23">
        <f>IF(AA$1&gt;=工作表2!$C23, 1, 0)</f>
        <v>0</v>
      </c>
      <c r="AB23">
        <f>IF(AB$1&gt;=工作表2!$C23, 1, 0)</f>
        <v>0</v>
      </c>
      <c r="AC23">
        <f>IF(AC$1&gt;=工作表2!$C23, 1, 0)</f>
        <v>0</v>
      </c>
      <c r="AD23">
        <f>IF(AD$1&gt;=工作表2!$C23, 1, 0)</f>
        <v>0</v>
      </c>
      <c r="AE23">
        <f>IF(AE$1&gt;=工作表2!$C23, 1, 0)</f>
        <v>0</v>
      </c>
      <c r="AF23">
        <f>IF(AF$1&gt;=工作表2!$C23, 1, 0)</f>
        <v>0</v>
      </c>
      <c r="AG23">
        <f>IF(AG$1&gt;=工作表2!$C23, 1, 0)</f>
        <v>0</v>
      </c>
      <c r="AH23">
        <f>IF(AH$1&gt;=工作表2!$C23, 1, 0)</f>
        <v>0</v>
      </c>
      <c r="AI23">
        <f>IF(AI$1&gt;=工作表2!$C23, 1, 0)</f>
        <v>0</v>
      </c>
      <c r="AJ23">
        <f>IF(AJ$1&gt;=工作表2!$C23, 1, 0)</f>
        <v>0</v>
      </c>
      <c r="AK23">
        <f>IF(AK$1&gt;=工作表2!$C23, 1, 0)</f>
        <v>0</v>
      </c>
      <c r="AL23">
        <f>IF(AL$1&gt;=工作表2!$C23, 1, 0)</f>
        <v>0</v>
      </c>
      <c r="AM23">
        <f>IF(AM$1&gt;=工作表2!$C23, 1, 0)</f>
        <v>1</v>
      </c>
      <c r="AN23">
        <f>IF(AN$1&gt;=工作表2!$C23, 1, 0)</f>
        <v>1</v>
      </c>
      <c r="AO23">
        <f>IF(AO$1&gt;=工作表2!$C23, 1, 0)</f>
        <v>1</v>
      </c>
      <c r="AP23">
        <f>IF(AP$1&gt;=工作表2!$C23, 1, 0)</f>
        <v>1</v>
      </c>
      <c r="AQ23">
        <f>IF(AQ$1&gt;=工作表2!$C23, 1, 0)</f>
        <v>1</v>
      </c>
      <c r="AR23">
        <f>IF(AR$1&gt;=工作表2!$C23, 1, 0)</f>
        <v>1</v>
      </c>
      <c r="AS23">
        <f>IF(AS$1&gt;=工作表2!$C23, 1, 0)</f>
        <v>1</v>
      </c>
    </row>
    <row r="24" spans="1:45">
      <c r="A24" t="s">
        <v>125</v>
      </c>
      <c r="B24" t="s">
        <v>126</v>
      </c>
      <c r="C24">
        <f>IF(C$1&gt;=工作表2!$C24, 1, 0)</f>
        <v>0</v>
      </c>
      <c r="D24">
        <f>IF(D$1&gt;=工作表2!$C24, 1, 0)</f>
        <v>0</v>
      </c>
      <c r="E24">
        <f>IF(E$1&gt;=工作表2!$C24, 1, 0)</f>
        <v>0</v>
      </c>
      <c r="F24">
        <f>IF(F$1&gt;=工作表2!$C24, 1, 0)</f>
        <v>0</v>
      </c>
      <c r="G24">
        <f>IF(G$1&gt;=工作表2!$C24, 1, 0)</f>
        <v>0</v>
      </c>
      <c r="H24">
        <f>IF(H$1&gt;=工作表2!$C24, 1, 0)</f>
        <v>0</v>
      </c>
      <c r="I24">
        <f>IF(I$1&gt;=工作表2!$C24, 1, 0)</f>
        <v>0</v>
      </c>
      <c r="J24">
        <f>IF(J$1&gt;=工作表2!$C24, 1, 0)</f>
        <v>0</v>
      </c>
      <c r="K24">
        <f>IF(K$1&gt;=工作表2!$C24, 1, 0)</f>
        <v>0</v>
      </c>
      <c r="L24">
        <f>IF(L$1&gt;=工作表2!$C24, 1, 0)</f>
        <v>0</v>
      </c>
      <c r="M24">
        <f>IF(M$1&gt;=工作表2!$C24, 1, 0)</f>
        <v>0</v>
      </c>
      <c r="N24">
        <f>IF(N$1&gt;=工作表2!$C24, 1, 0)</f>
        <v>0</v>
      </c>
      <c r="O24">
        <f>IF(O$1&gt;=工作表2!$C24, 1, 0)</f>
        <v>0</v>
      </c>
      <c r="P24">
        <f>IF(P$1&gt;=工作表2!$C24, 1, 0)</f>
        <v>0</v>
      </c>
      <c r="Q24">
        <f>IF(Q$1&gt;=工作表2!$C24, 1, 0)</f>
        <v>0</v>
      </c>
      <c r="R24">
        <f>IF(R$1&gt;=工作表2!$C24, 1, 0)</f>
        <v>0</v>
      </c>
      <c r="S24">
        <f>IF(S$1&gt;=工作表2!$C24, 1, 0)</f>
        <v>0</v>
      </c>
      <c r="T24">
        <f>IF(T$1&gt;=工作表2!$C24, 1, 0)</f>
        <v>0</v>
      </c>
      <c r="U24">
        <f>IF(U$1&gt;=工作表2!$C24, 1, 0)</f>
        <v>0</v>
      </c>
      <c r="V24">
        <f>IF(V$1&gt;=工作表2!$C24, 1, 0)</f>
        <v>0</v>
      </c>
      <c r="W24">
        <f>IF(W$1&gt;=工作表2!$C24, 1, 0)</f>
        <v>0</v>
      </c>
      <c r="X24">
        <f>IF(X$1&gt;=工作表2!$C24, 1, 0)</f>
        <v>0</v>
      </c>
      <c r="Y24">
        <f>IF(Y$1&gt;=工作表2!$C24, 1, 0)</f>
        <v>0</v>
      </c>
      <c r="Z24">
        <f>IF(Z$1&gt;=工作表2!$C24, 1, 0)</f>
        <v>0</v>
      </c>
      <c r="AA24">
        <f>IF(AA$1&gt;=工作表2!$C24, 1, 0)</f>
        <v>0</v>
      </c>
      <c r="AB24">
        <f>IF(AB$1&gt;=工作表2!$C24, 1, 0)</f>
        <v>0</v>
      </c>
      <c r="AC24">
        <f>IF(AC$1&gt;=工作表2!$C24, 1, 0)</f>
        <v>0</v>
      </c>
      <c r="AD24">
        <f>IF(AD$1&gt;=工作表2!$C24, 1, 0)</f>
        <v>0</v>
      </c>
      <c r="AE24">
        <f>IF(AE$1&gt;=工作表2!$C24, 1, 0)</f>
        <v>0</v>
      </c>
      <c r="AF24">
        <f>IF(AF$1&gt;=工作表2!$C24, 1, 0)</f>
        <v>0</v>
      </c>
      <c r="AG24">
        <f>IF(AG$1&gt;=工作表2!$C24, 1, 0)</f>
        <v>0</v>
      </c>
      <c r="AH24">
        <f>IF(AH$1&gt;=工作表2!$C24, 1, 0)</f>
        <v>0</v>
      </c>
      <c r="AI24">
        <f>IF(AI$1&gt;=工作表2!$C24, 1, 0)</f>
        <v>0</v>
      </c>
      <c r="AJ24">
        <f>IF(AJ$1&gt;=工作表2!$C24, 1, 0)</f>
        <v>0</v>
      </c>
      <c r="AK24">
        <f>IF(AK$1&gt;=工作表2!$C24, 1, 0)</f>
        <v>0</v>
      </c>
      <c r="AL24">
        <f>IF(AL$1&gt;=工作表2!$C24, 1, 0)</f>
        <v>0</v>
      </c>
      <c r="AM24">
        <f>IF(AM$1&gt;=工作表2!$C24, 1, 0)</f>
        <v>1</v>
      </c>
      <c r="AN24">
        <f>IF(AN$1&gt;=工作表2!$C24, 1, 0)</f>
        <v>1</v>
      </c>
      <c r="AO24">
        <f>IF(AO$1&gt;=工作表2!$C24, 1, 0)</f>
        <v>1</v>
      </c>
      <c r="AP24">
        <f>IF(AP$1&gt;=工作表2!$C24, 1, 0)</f>
        <v>1</v>
      </c>
      <c r="AQ24">
        <f>IF(AQ$1&gt;=工作表2!$C24, 1, 0)</f>
        <v>1</v>
      </c>
      <c r="AR24">
        <f>IF(AR$1&gt;=工作表2!$C24, 1, 0)</f>
        <v>1</v>
      </c>
      <c r="AS24">
        <f>IF(AS$1&gt;=工作表2!$C24, 1, 0)</f>
        <v>1</v>
      </c>
    </row>
    <row r="25" spans="1:45">
      <c r="A25" t="s">
        <v>125</v>
      </c>
      <c r="B25" t="s">
        <v>127</v>
      </c>
      <c r="C25">
        <f>IF(C$1&gt;=工作表2!$C25, 1, 0)</f>
        <v>0</v>
      </c>
      <c r="D25">
        <f>IF(D$1&gt;=工作表2!$C25, 1, 0)</f>
        <v>0</v>
      </c>
      <c r="E25">
        <f>IF(E$1&gt;=工作表2!$C25, 1, 0)</f>
        <v>0</v>
      </c>
      <c r="F25">
        <f>IF(F$1&gt;=工作表2!$C25, 1, 0)</f>
        <v>0</v>
      </c>
      <c r="G25">
        <f>IF(G$1&gt;=工作表2!$C25, 1, 0)</f>
        <v>0</v>
      </c>
      <c r="H25">
        <f>IF(H$1&gt;=工作表2!$C25, 1, 0)</f>
        <v>0</v>
      </c>
      <c r="I25">
        <f>IF(I$1&gt;=工作表2!$C25, 1, 0)</f>
        <v>0</v>
      </c>
      <c r="J25">
        <f>IF(J$1&gt;=工作表2!$C25, 1, 0)</f>
        <v>0</v>
      </c>
      <c r="K25">
        <f>IF(K$1&gt;=工作表2!$C25, 1, 0)</f>
        <v>0</v>
      </c>
      <c r="L25">
        <f>IF(L$1&gt;=工作表2!$C25, 1, 0)</f>
        <v>0</v>
      </c>
      <c r="M25">
        <f>IF(M$1&gt;=工作表2!$C25, 1, 0)</f>
        <v>0</v>
      </c>
      <c r="N25">
        <f>IF(N$1&gt;=工作表2!$C25, 1, 0)</f>
        <v>0</v>
      </c>
      <c r="O25">
        <f>IF(O$1&gt;=工作表2!$C25, 1, 0)</f>
        <v>0</v>
      </c>
      <c r="P25">
        <f>IF(P$1&gt;=工作表2!$C25, 1, 0)</f>
        <v>0</v>
      </c>
      <c r="Q25">
        <f>IF(Q$1&gt;=工作表2!$C25, 1, 0)</f>
        <v>0</v>
      </c>
      <c r="R25">
        <f>IF(R$1&gt;=工作表2!$C25, 1, 0)</f>
        <v>0</v>
      </c>
      <c r="S25">
        <f>IF(S$1&gt;=工作表2!$C25, 1, 0)</f>
        <v>0</v>
      </c>
      <c r="T25">
        <f>IF(T$1&gt;=工作表2!$C25, 1, 0)</f>
        <v>0</v>
      </c>
      <c r="U25">
        <f>IF(U$1&gt;=工作表2!$C25, 1, 0)</f>
        <v>0</v>
      </c>
      <c r="V25">
        <f>IF(V$1&gt;=工作表2!$C25, 1, 0)</f>
        <v>0</v>
      </c>
      <c r="W25">
        <f>IF(W$1&gt;=工作表2!$C25, 1, 0)</f>
        <v>0</v>
      </c>
      <c r="X25">
        <f>IF(X$1&gt;=工作表2!$C25, 1, 0)</f>
        <v>0</v>
      </c>
      <c r="Y25">
        <f>IF(Y$1&gt;=工作表2!$C25, 1, 0)</f>
        <v>0</v>
      </c>
      <c r="Z25">
        <f>IF(Z$1&gt;=工作表2!$C25, 1, 0)</f>
        <v>0</v>
      </c>
      <c r="AA25">
        <f>IF(AA$1&gt;=工作表2!$C25, 1, 0)</f>
        <v>0</v>
      </c>
      <c r="AB25">
        <f>IF(AB$1&gt;=工作表2!$C25, 1, 0)</f>
        <v>0</v>
      </c>
      <c r="AC25">
        <f>IF(AC$1&gt;=工作表2!$C25, 1, 0)</f>
        <v>0</v>
      </c>
      <c r="AD25">
        <f>IF(AD$1&gt;=工作表2!$C25, 1, 0)</f>
        <v>0</v>
      </c>
      <c r="AE25">
        <f>IF(AE$1&gt;=工作表2!$C25, 1, 0)</f>
        <v>0</v>
      </c>
      <c r="AF25">
        <f>IF(AF$1&gt;=工作表2!$C25, 1, 0)</f>
        <v>0</v>
      </c>
      <c r="AG25">
        <f>IF(AG$1&gt;=工作表2!$C25, 1, 0)</f>
        <v>0</v>
      </c>
      <c r="AH25">
        <f>IF(AH$1&gt;=工作表2!$C25, 1, 0)</f>
        <v>0</v>
      </c>
      <c r="AI25">
        <f>IF(AI$1&gt;=工作表2!$C25, 1, 0)</f>
        <v>0</v>
      </c>
      <c r="AJ25">
        <f>IF(AJ$1&gt;=工作表2!$C25, 1, 0)</f>
        <v>0</v>
      </c>
      <c r="AK25">
        <f>IF(AK$1&gt;=工作表2!$C25, 1, 0)</f>
        <v>0</v>
      </c>
      <c r="AL25">
        <f>IF(AL$1&gt;=工作表2!$C25, 1, 0)</f>
        <v>0</v>
      </c>
      <c r="AM25">
        <f>IF(AM$1&gt;=工作表2!$C25, 1, 0)</f>
        <v>1</v>
      </c>
      <c r="AN25">
        <f>IF(AN$1&gt;=工作表2!$C25, 1, 0)</f>
        <v>1</v>
      </c>
      <c r="AO25">
        <f>IF(AO$1&gt;=工作表2!$C25, 1, 0)</f>
        <v>1</v>
      </c>
      <c r="AP25">
        <f>IF(AP$1&gt;=工作表2!$C25, 1, 0)</f>
        <v>1</v>
      </c>
      <c r="AQ25">
        <f>IF(AQ$1&gt;=工作表2!$C25, 1, 0)</f>
        <v>1</v>
      </c>
      <c r="AR25">
        <f>IF(AR$1&gt;=工作表2!$C25, 1, 0)</f>
        <v>1</v>
      </c>
      <c r="AS25">
        <f>IF(AS$1&gt;=工作表2!$C25, 1, 0)</f>
        <v>1</v>
      </c>
    </row>
    <row r="26" spans="1:45">
      <c r="A26" t="s">
        <v>125</v>
      </c>
      <c r="B26" t="s">
        <v>128</v>
      </c>
      <c r="C26">
        <f>IF(C$1&gt;=工作表2!$C26, 1, 0)</f>
        <v>0</v>
      </c>
      <c r="D26">
        <f>IF(D$1&gt;=工作表2!$C26, 1, 0)</f>
        <v>0</v>
      </c>
      <c r="E26">
        <f>IF(E$1&gt;=工作表2!$C26, 1, 0)</f>
        <v>0</v>
      </c>
      <c r="F26">
        <f>IF(F$1&gt;=工作表2!$C26, 1, 0)</f>
        <v>0</v>
      </c>
      <c r="G26">
        <f>IF(G$1&gt;=工作表2!$C26, 1, 0)</f>
        <v>0</v>
      </c>
      <c r="H26">
        <f>IF(H$1&gt;=工作表2!$C26, 1, 0)</f>
        <v>0</v>
      </c>
      <c r="I26">
        <f>IF(I$1&gt;=工作表2!$C26, 1, 0)</f>
        <v>0</v>
      </c>
      <c r="J26">
        <f>IF(J$1&gt;=工作表2!$C26, 1, 0)</f>
        <v>0</v>
      </c>
      <c r="K26">
        <f>IF(K$1&gt;=工作表2!$C26, 1, 0)</f>
        <v>0</v>
      </c>
      <c r="L26">
        <f>IF(L$1&gt;=工作表2!$C26, 1, 0)</f>
        <v>0</v>
      </c>
      <c r="M26">
        <f>IF(M$1&gt;=工作表2!$C26, 1, 0)</f>
        <v>0</v>
      </c>
      <c r="N26">
        <f>IF(N$1&gt;=工作表2!$C26, 1, 0)</f>
        <v>0</v>
      </c>
      <c r="O26">
        <f>IF(O$1&gt;=工作表2!$C26, 1, 0)</f>
        <v>0</v>
      </c>
      <c r="P26">
        <f>IF(P$1&gt;=工作表2!$C26, 1, 0)</f>
        <v>0</v>
      </c>
      <c r="Q26">
        <f>IF(Q$1&gt;=工作表2!$C26, 1, 0)</f>
        <v>0</v>
      </c>
      <c r="R26">
        <f>IF(R$1&gt;=工作表2!$C26, 1, 0)</f>
        <v>0</v>
      </c>
      <c r="S26">
        <f>IF(S$1&gt;=工作表2!$C26, 1, 0)</f>
        <v>0</v>
      </c>
      <c r="T26">
        <f>IF(T$1&gt;=工作表2!$C26, 1, 0)</f>
        <v>0</v>
      </c>
      <c r="U26">
        <f>IF(U$1&gt;=工作表2!$C26, 1, 0)</f>
        <v>0</v>
      </c>
      <c r="V26">
        <f>IF(V$1&gt;=工作表2!$C26, 1, 0)</f>
        <v>0</v>
      </c>
      <c r="W26">
        <f>IF(W$1&gt;=工作表2!$C26, 1, 0)</f>
        <v>0</v>
      </c>
      <c r="X26">
        <f>IF(X$1&gt;=工作表2!$C26, 1, 0)</f>
        <v>0</v>
      </c>
      <c r="Y26">
        <f>IF(Y$1&gt;=工作表2!$C26, 1, 0)</f>
        <v>0</v>
      </c>
      <c r="Z26">
        <f>IF(Z$1&gt;=工作表2!$C26, 1, 0)</f>
        <v>0</v>
      </c>
      <c r="AA26">
        <f>IF(AA$1&gt;=工作表2!$C26, 1, 0)</f>
        <v>0</v>
      </c>
      <c r="AB26">
        <f>IF(AB$1&gt;=工作表2!$C26, 1, 0)</f>
        <v>0</v>
      </c>
      <c r="AC26">
        <f>IF(AC$1&gt;=工作表2!$C26, 1, 0)</f>
        <v>0</v>
      </c>
      <c r="AD26">
        <f>IF(AD$1&gt;=工作表2!$C26, 1, 0)</f>
        <v>0</v>
      </c>
      <c r="AE26">
        <f>IF(AE$1&gt;=工作表2!$C26, 1, 0)</f>
        <v>0</v>
      </c>
      <c r="AF26">
        <f>IF(AF$1&gt;=工作表2!$C26, 1, 0)</f>
        <v>0</v>
      </c>
      <c r="AG26">
        <f>IF(AG$1&gt;=工作表2!$C26, 1, 0)</f>
        <v>0</v>
      </c>
      <c r="AH26">
        <f>IF(AH$1&gt;=工作表2!$C26, 1, 0)</f>
        <v>0</v>
      </c>
      <c r="AI26">
        <f>IF(AI$1&gt;=工作表2!$C26, 1, 0)</f>
        <v>0</v>
      </c>
      <c r="AJ26">
        <f>IF(AJ$1&gt;=工作表2!$C26, 1, 0)</f>
        <v>0</v>
      </c>
      <c r="AK26">
        <f>IF(AK$1&gt;=工作表2!$C26, 1, 0)</f>
        <v>0</v>
      </c>
      <c r="AL26">
        <f>IF(AL$1&gt;=工作表2!$C26, 1, 0)</f>
        <v>0</v>
      </c>
      <c r="AM26">
        <f>IF(AM$1&gt;=工作表2!$C26, 1, 0)</f>
        <v>1</v>
      </c>
      <c r="AN26">
        <f>IF(AN$1&gt;=工作表2!$C26, 1, 0)</f>
        <v>1</v>
      </c>
      <c r="AO26">
        <f>IF(AO$1&gt;=工作表2!$C26, 1, 0)</f>
        <v>1</v>
      </c>
      <c r="AP26">
        <f>IF(AP$1&gt;=工作表2!$C26, 1, 0)</f>
        <v>1</v>
      </c>
      <c r="AQ26">
        <f>IF(AQ$1&gt;=工作表2!$C26, 1, 0)</f>
        <v>1</v>
      </c>
      <c r="AR26">
        <f>IF(AR$1&gt;=工作表2!$C26, 1, 0)</f>
        <v>1</v>
      </c>
      <c r="AS26">
        <f>IF(AS$1&gt;=工作表2!$C26, 1, 0)</f>
        <v>1</v>
      </c>
    </row>
    <row r="27" spans="1:45">
      <c r="A27" t="s">
        <v>125</v>
      </c>
      <c r="B27" t="s">
        <v>129</v>
      </c>
      <c r="C27">
        <f>IF(C$1&gt;=工作表2!$C27, 1, 0)</f>
        <v>0</v>
      </c>
      <c r="D27">
        <f>IF(D$1&gt;=工作表2!$C27, 1, 0)</f>
        <v>0</v>
      </c>
      <c r="E27">
        <f>IF(E$1&gt;=工作表2!$C27, 1, 0)</f>
        <v>0</v>
      </c>
      <c r="F27">
        <f>IF(F$1&gt;=工作表2!$C27, 1, 0)</f>
        <v>0</v>
      </c>
      <c r="G27">
        <f>IF(G$1&gt;=工作表2!$C27, 1, 0)</f>
        <v>0</v>
      </c>
      <c r="H27">
        <f>IF(H$1&gt;=工作表2!$C27, 1, 0)</f>
        <v>0</v>
      </c>
      <c r="I27">
        <f>IF(I$1&gt;=工作表2!$C27, 1, 0)</f>
        <v>0</v>
      </c>
      <c r="J27">
        <f>IF(J$1&gt;=工作表2!$C27, 1, 0)</f>
        <v>0</v>
      </c>
      <c r="K27">
        <f>IF(K$1&gt;=工作表2!$C27, 1, 0)</f>
        <v>0</v>
      </c>
      <c r="L27">
        <f>IF(L$1&gt;=工作表2!$C27, 1, 0)</f>
        <v>0</v>
      </c>
      <c r="M27">
        <f>IF(M$1&gt;=工作表2!$C27, 1, 0)</f>
        <v>0</v>
      </c>
      <c r="N27">
        <f>IF(N$1&gt;=工作表2!$C27, 1, 0)</f>
        <v>0</v>
      </c>
      <c r="O27">
        <f>IF(O$1&gt;=工作表2!$C27, 1, 0)</f>
        <v>0</v>
      </c>
      <c r="P27">
        <f>IF(P$1&gt;=工作表2!$C27, 1, 0)</f>
        <v>0</v>
      </c>
      <c r="Q27">
        <f>IF(Q$1&gt;=工作表2!$C27, 1, 0)</f>
        <v>0</v>
      </c>
      <c r="R27">
        <f>IF(R$1&gt;=工作表2!$C27, 1, 0)</f>
        <v>0</v>
      </c>
      <c r="S27">
        <f>IF(S$1&gt;=工作表2!$C27, 1, 0)</f>
        <v>0</v>
      </c>
      <c r="T27">
        <f>IF(T$1&gt;=工作表2!$C27, 1, 0)</f>
        <v>0</v>
      </c>
      <c r="U27">
        <f>IF(U$1&gt;=工作表2!$C27, 1, 0)</f>
        <v>0</v>
      </c>
      <c r="V27">
        <f>IF(V$1&gt;=工作表2!$C27, 1, 0)</f>
        <v>0</v>
      </c>
      <c r="W27">
        <f>IF(W$1&gt;=工作表2!$C27, 1, 0)</f>
        <v>0</v>
      </c>
      <c r="X27">
        <f>IF(X$1&gt;=工作表2!$C27, 1, 0)</f>
        <v>0</v>
      </c>
      <c r="Y27">
        <f>IF(Y$1&gt;=工作表2!$C27, 1, 0)</f>
        <v>0</v>
      </c>
      <c r="Z27">
        <f>IF(Z$1&gt;=工作表2!$C27, 1, 0)</f>
        <v>0</v>
      </c>
      <c r="AA27">
        <f>IF(AA$1&gt;=工作表2!$C27, 1, 0)</f>
        <v>0</v>
      </c>
      <c r="AB27">
        <f>IF(AB$1&gt;=工作表2!$C27, 1, 0)</f>
        <v>0</v>
      </c>
      <c r="AC27">
        <f>IF(AC$1&gt;=工作表2!$C27, 1, 0)</f>
        <v>0</v>
      </c>
      <c r="AD27">
        <f>IF(AD$1&gt;=工作表2!$C27, 1, 0)</f>
        <v>0</v>
      </c>
      <c r="AE27">
        <f>IF(AE$1&gt;=工作表2!$C27, 1, 0)</f>
        <v>0</v>
      </c>
      <c r="AF27">
        <f>IF(AF$1&gt;=工作表2!$C27, 1, 0)</f>
        <v>0</v>
      </c>
      <c r="AG27">
        <f>IF(AG$1&gt;=工作表2!$C27, 1, 0)</f>
        <v>0</v>
      </c>
      <c r="AH27">
        <f>IF(AH$1&gt;=工作表2!$C27, 1, 0)</f>
        <v>0</v>
      </c>
      <c r="AI27">
        <f>IF(AI$1&gt;=工作表2!$C27, 1, 0)</f>
        <v>0</v>
      </c>
      <c r="AJ27">
        <f>IF(AJ$1&gt;=工作表2!$C27, 1, 0)</f>
        <v>0</v>
      </c>
      <c r="AK27">
        <f>IF(AK$1&gt;=工作表2!$C27, 1, 0)</f>
        <v>0</v>
      </c>
      <c r="AL27">
        <f>IF(AL$1&gt;=工作表2!$C27, 1, 0)</f>
        <v>0</v>
      </c>
      <c r="AM27">
        <f>IF(AM$1&gt;=工作表2!$C27, 1, 0)</f>
        <v>1</v>
      </c>
      <c r="AN27">
        <f>IF(AN$1&gt;=工作表2!$C27, 1, 0)</f>
        <v>1</v>
      </c>
      <c r="AO27">
        <f>IF(AO$1&gt;=工作表2!$C27, 1, 0)</f>
        <v>1</v>
      </c>
      <c r="AP27">
        <f>IF(AP$1&gt;=工作表2!$C27, 1, 0)</f>
        <v>1</v>
      </c>
      <c r="AQ27">
        <f>IF(AQ$1&gt;=工作表2!$C27, 1, 0)</f>
        <v>1</v>
      </c>
      <c r="AR27">
        <f>IF(AR$1&gt;=工作表2!$C27, 1, 0)</f>
        <v>1</v>
      </c>
      <c r="AS27">
        <f>IF(AS$1&gt;=工作表2!$C27, 1, 0)</f>
        <v>1</v>
      </c>
    </row>
    <row r="28" spans="1:45">
      <c r="A28" t="s">
        <v>147</v>
      </c>
      <c r="B28" t="s">
        <v>169</v>
      </c>
      <c r="C28">
        <f>IF(C$1&gt;=工作表2!$C28, 1, 0)</f>
        <v>0</v>
      </c>
      <c r="D28">
        <f>IF(D$1&gt;=工作表2!$C28, 1, 0)</f>
        <v>0</v>
      </c>
      <c r="E28">
        <f>IF(E$1&gt;=工作表2!$C28, 1, 0)</f>
        <v>0</v>
      </c>
      <c r="F28">
        <f>IF(F$1&gt;=工作表2!$C28, 1, 0)</f>
        <v>0</v>
      </c>
      <c r="G28">
        <f>IF(G$1&gt;=工作表2!$C28, 1, 0)</f>
        <v>0</v>
      </c>
      <c r="H28">
        <f>IF(H$1&gt;=工作表2!$C28, 1, 0)</f>
        <v>0</v>
      </c>
      <c r="I28">
        <f>IF(I$1&gt;=工作表2!$C28, 1, 0)</f>
        <v>0</v>
      </c>
      <c r="J28">
        <f>IF(J$1&gt;=工作表2!$C28, 1, 0)</f>
        <v>0</v>
      </c>
      <c r="K28">
        <f>IF(K$1&gt;=工作表2!$C28, 1, 0)</f>
        <v>0</v>
      </c>
      <c r="L28">
        <f>IF(L$1&gt;=工作表2!$C28, 1, 0)</f>
        <v>0</v>
      </c>
      <c r="M28">
        <f>IF(M$1&gt;=工作表2!$C28, 1, 0)</f>
        <v>0</v>
      </c>
      <c r="N28">
        <f>IF(N$1&gt;=工作表2!$C28, 1, 0)</f>
        <v>0</v>
      </c>
      <c r="O28">
        <f>IF(O$1&gt;=工作表2!$C28, 1, 0)</f>
        <v>0</v>
      </c>
      <c r="P28">
        <f>IF(P$1&gt;=工作表2!$C28, 1, 0)</f>
        <v>0</v>
      </c>
      <c r="Q28">
        <f>IF(Q$1&gt;=工作表2!$C28, 1, 0)</f>
        <v>0</v>
      </c>
      <c r="R28">
        <f>IF(R$1&gt;=工作表2!$C28, 1, 0)</f>
        <v>0</v>
      </c>
      <c r="S28">
        <f>IF(S$1&gt;=工作表2!$C28, 1, 0)</f>
        <v>0</v>
      </c>
      <c r="T28">
        <f>IF(T$1&gt;=工作表2!$C28, 1, 0)</f>
        <v>0</v>
      </c>
      <c r="U28">
        <f>IF(U$1&gt;=工作表2!$C28, 1, 0)</f>
        <v>0</v>
      </c>
      <c r="V28">
        <f>IF(V$1&gt;=工作表2!$C28, 1, 0)</f>
        <v>0</v>
      </c>
      <c r="W28">
        <f>IF(W$1&gt;=工作表2!$C28, 1, 0)</f>
        <v>0</v>
      </c>
      <c r="X28">
        <f>IF(X$1&gt;=工作表2!$C28, 1, 0)</f>
        <v>0</v>
      </c>
      <c r="Y28">
        <f>IF(Y$1&gt;=工作表2!$C28, 1, 0)</f>
        <v>0</v>
      </c>
      <c r="Z28">
        <f>IF(Z$1&gt;=工作表2!$C28, 1, 0)</f>
        <v>0</v>
      </c>
      <c r="AA28">
        <f>IF(AA$1&gt;=工作表2!$C28, 1, 0)</f>
        <v>0</v>
      </c>
      <c r="AB28">
        <f>IF(AB$1&gt;=工作表2!$C28, 1, 0)</f>
        <v>0</v>
      </c>
      <c r="AC28">
        <f>IF(AC$1&gt;=工作表2!$C28, 1, 0)</f>
        <v>0</v>
      </c>
      <c r="AD28">
        <f>IF(AD$1&gt;=工作表2!$C28, 1, 0)</f>
        <v>0</v>
      </c>
      <c r="AE28">
        <f>IF(AE$1&gt;=工作表2!$C28, 1, 0)</f>
        <v>0</v>
      </c>
      <c r="AF28">
        <f>IF(AF$1&gt;=工作表2!$C28, 1, 0)</f>
        <v>0</v>
      </c>
      <c r="AG28">
        <f>IF(AG$1&gt;=工作表2!$C28, 1, 0)</f>
        <v>0</v>
      </c>
      <c r="AH28">
        <f>IF(AH$1&gt;=工作表2!$C28, 1, 0)</f>
        <v>0</v>
      </c>
      <c r="AI28">
        <f>IF(AI$1&gt;=工作表2!$C28, 1, 0)</f>
        <v>0</v>
      </c>
      <c r="AJ28">
        <f>IF(AJ$1&gt;=工作表2!$C28, 1, 0)</f>
        <v>0</v>
      </c>
      <c r="AK28">
        <f>IF(AK$1&gt;=工作表2!$C28, 1, 0)</f>
        <v>0</v>
      </c>
      <c r="AL28">
        <f>IF(AL$1&gt;=工作表2!$C28, 1, 0)</f>
        <v>0</v>
      </c>
      <c r="AM28">
        <f>IF(AM$1&gt;=工作表2!$C28, 1, 0)</f>
        <v>0</v>
      </c>
      <c r="AN28">
        <f>IF(AN$1&gt;=工作表2!$C28, 1, 0)</f>
        <v>0</v>
      </c>
      <c r="AO28">
        <f>IF(AO$1&gt;=工作表2!$C28, 1, 0)</f>
        <v>0</v>
      </c>
      <c r="AP28">
        <f>IF(AP$1&gt;=工作表2!$C28, 1, 0)</f>
        <v>0</v>
      </c>
      <c r="AQ28">
        <f>IF(AQ$1&gt;=工作表2!$C28, 1, 0)</f>
        <v>0</v>
      </c>
      <c r="AR28">
        <f>IF(AR$1&gt;=工作表2!$C28, 1, 0)</f>
        <v>0</v>
      </c>
      <c r="AS28">
        <f>IF(AS$1&gt;=工作表2!$C28, 1, 0)</f>
        <v>1</v>
      </c>
    </row>
    <row r="29" spans="1:45">
      <c r="A29" t="s">
        <v>147</v>
      </c>
      <c r="B29" t="s">
        <v>149</v>
      </c>
      <c r="C29">
        <f>IF(C$1&gt;=工作表2!$C29, 1, 0)</f>
        <v>0</v>
      </c>
      <c r="D29">
        <f>IF(D$1&gt;=工作表2!$C29, 1, 0)</f>
        <v>0</v>
      </c>
      <c r="E29">
        <f>IF(E$1&gt;=工作表2!$C29, 1, 0)</f>
        <v>0</v>
      </c>
      <c r="F29">
        <f>IF(F$1&gt;=工作表2!$C29, 1, 0)</f>
        <v>0</v>
      </c>
      <c r="G29">
        <f>IF(G$1&gt;=工作表2!$C29, 1, 0)</f>
        <v>0</v>
      </c>
      <c r="H29">
        <f>IF(H$1&gt;=工作表2!$C29, 1, 0)</f>
        <v>0</v>
      </c>
      <c r="I29">
        <f>IF(I$1&gt;=工作表2!$C29, 1, 0)</f>
        <v>0</v>
      </c>
      <c r="J29">
        <f>IF(J$1&gt;=工作表2!$C29, 1, 0)</f>
        <v>0</v>
      </c>
      <c r="K29">
        <f>IF(K$1&gt;=工作表2!$C29, 1, 0)</f>
        <v>0</v>
      </c>
      <c r="L29">
        <f>IF(L$1&gt;=工作表2!$C29, 1, 0)</f>
        <v>0</v>
      </c>
      <c r="M29">
        <f>IF(M$1&gt;=工作表2!$C29, 1, 0)</f>
        <v>0</v>
      </c>
      <c r="N29">
        <f>IF(N$1&gt;=工作表2!$C29, 1, 0)</f>
        <v>0</v>
      </c>
      <c r="O29">
        <f>IF(O$1&gt;=工作表2!$C29, 1, 0)</f>
        <v>0</v>
      </c>
      <c r="P29">
        <f>IF(P$1&gt;=工作表2!$C29, 1, 0)</f>
        <v>0</v>
      </c>
      <c r="Q29">
        <f>IF(Q$1&gt;=工作表2!$C29, 1, 0)</f>
        <v>0</v>
      </c>
      <c r="R29">
        <f>IF(R$1&gt;=工作表2!$C29, 1, 0)</f>
        <v>0</v>
      </c>
      <c r="S29">
        <f>IF(S$1&gt;=工作表2!$C29, 1, 0)</f>
        <v>0</v>
      </c>
      <c r="T29">
        <f>IF(T$1&gt;=工作表2!$C29, 1, 0)</f>
        <v>0</v>
      </c>
      <c r="U29">
        <f>IF(U$1&gt;=工作表2!$C29, 1, 0)</f>
        <v>0</v>
      </c>
      <c r="V29">
        <f>IF(V$1&gt;=工作表2!$C29, 1, 0)</f>
        <v>0</v>
      </c>
      <c r="W29">
        <f>IF(W$1&gt;=工作表2!$C29, 1, 0)</f>
        <v>0</v>
      </c>
      <c r="X29">
        <f>IF(X$1&gt;=工作表2!$C29, 1, 0)</f>
        <v>0</v>
      </c>
      <c r="Y29">
        <f>IF(Y$1&gt;=工作表2!$C29, 1, 0)</f>
        <v>0</v>
      </c>
      <c r="Z29">
        <f>IF(Z$1&gt;=工作表2!$C29, 1, 0)</f>
        <v>0</v>
      </c>
      <c r="AA29">
        <f>IF(AA$1&gt;=工作表2!$C29, 1, 0)</f>
        <v>0</v>
      </c>
      <c r="AB29">
        <f>IF(AB$1&gt;=工作表2!$C29, 1, 0)</f>
        <v>0</v>
      </c>
      <c r="AC29">
        <f>IF(AC$1&gt;=工作表2!$C29, 1, 0)</f>
        <v>0</v>
      </c>
      <c r="AD29">
        <f>IF(AD$1&gt;=工作表2!$C29, 1, 0)</f>
        <v>0</v>
      </c>
      <c r="AE29">
        <f>IF(AE$1&gt;=工作表2!$C29, 1, 0)</f>
        <v>0</v>
      </c>
      <c r="AF29">
        <f>IF(AF$1&gt;=工作表2!$C29, 1, 0)</f>
        <v>0</v>
      </c>
      <c r="AG29">
        <f>IF(AG$1&gt;=工作表2!$C29, 1, 0)</f>
        <v>0</v>
      </c>
      <c r="AH29">
        <f>IF(AH$1&gt;=工作表2!$C29, 1, 0)</f>
        <v>0</v>
      </c>
      <c r="AI29">
        <f>IF(AI$1&gt;=工作表2!$C29, 1, 0)</f>
        <v>0</v>
      </c>
      <c r="AJ29">
        <f>IF(AJ$1&gt;=工作表2!$C29, 1, 0)</f>
        <v>0</v>
      </c>
      <c r="AK29">
        <f>IF(AK$1&gt;=工作表2!$C29, 1, 0)</f>
        <v>0</v>
      </c>
      <c r="AL29">
        <f>IF(AL$1&gt;=工作表2!$C29, 1, 0)</f>
        <v>0</v>
      </c>
      <c r="AM29">
        <f>IF(AM$1&gt;=工作表2!$C29, 1, 0)</f>
        <v>0</v>
      </c>
      <c r="AN29">
        <f>IF(AN$1&gt;=工作表2!$C29, 1, 0)</f>
        <v>0</v>
      </c>
      <c r="AO29">
        <f>IF(AO$1&gt;=工作表2!$C29, 1, 0)</f>
        <v>0</v>
      </c>
      <c r="AP29">
        <f>IF(AP$1&gt;=工作表2!$C29, 1, 0)</f>
        <v>0</v>
      </c>
      <c r="AQ29">
        <f>IF(AQ$1&gt;=工作表2!$C29, 1, 0)</f>
        <v>0</v>
      </c>
      <c r="AR29">
        <f>IF(AR$1&gt;=工作表2!$C29, 1, 0)</f>
        <v>0</v>
      </c>
      <c r="AS29">
        <f>IF(AS$1&gt;=工作表2!$C29, 1, 0)</f>
        <v>1</v>
      </c>
    </row>
    <row r="30" spans="1:45">
      <c r="A30" t="s">
        <v>172</v>
      </c>
      <c r="B30" t="s">
        <v>171</v>
      </c>
      <c r="C30">
        <f>IF(C$1&gt;=工作表2!$C30, 1, 0)</f>
        <v>0</v>
      </c>
      <c r="D30">
        <f>IF(D$1&gt;=工作表2!$C30, 1, 0)</f>
        <v>0</v>
      </c>
      <c r="E30">
        <f>IF(E$1&gt;=工作表2!$C30, 1, 0)</f>
        <v>0</v>
      </c>
      <c r="F30">
        <f>IF(F$1&gt;=工作表2!$C30, 1, 0)</f>
        <v>0</v>
      </c>
      <c r="G30">
        <f>IF(G$1&gt;=工作表2!$C30, 1, 0)</f>
        <v>0</v>
      </c>
      <c r="H30">
        <f>IF(H$1&gt;=工作表2!$C30, 1, 0)</f>
        <v>0</v>
      </c>
      <c r="I30">
        <f>IF(I$1&gt;=工作表2!$C30, 1, 0)</f>
        <v>0</v>
      </c>
      <c r="J30">
        <f>IF(J$1&gt;=工作表2!$C30, 1, 0)</f>
        <v>0</v>
      </c>
      <c r="K30">
        <f>IF(K$1&gt;=工作表2!$C30, 1, 0)</f>
        <v>0</v>
      </c>
      <c r="L30">
        <f>IF(L$1&gt;=工作表2!$C30, 1, 0)</f>
        <v>0</v>
      </c>
      <c r="M30">
        <f>IF(M$1&gt;=工作表2!$C30, 1, 0)</f>
        <v>0</v>
      </c>
      <c r="N30">
        <f>IF(N$1&gt;=工作表2!$C30, 1, 0)</f>
        <v>0</v>
      </c>
      <c r="O30">
        <f>IF(O$1&gt;=工作表2!$C30, 1, 0)</f>
        <v>0</v>
      </c>
      <c r="P30">
        <f>IF(P$1&gt;=工作表2!$C30, 1, 0)</f>
        <v>0</v>
      </c>
      <c r="Q30">
        <f>IF(Q$1&gt;=工作表2!$C30, 1, 0)</f>
        <v>0</v>
      </c>
      <c r="R30">
        <f>IF(R$1&gt;=工作表2!$C30, 1, 0)</f>
        <v>0</v>
      </c>
      <c r="S30">
        <f>IF(S$1&gt;=工作表2!$C30, 1, 0)</f>
        <v>0</v>
      </c>
      <c r="T30">
        <f>IF(T$1&gt;=工作表2!$C30, 1, 0)</f>
        <v>0</v>
      </c>
      <c r="U30">
        <f>IF(U$1&gt;=工作表2!$C30, 1, 0)</f>
        <v>0</v>
      </c>
      <c r="V30">
        <f>IF(V$1&gt;=工作表2!$C30, 1, 0)</f>
        <v>0</v>
      </c>
      <c r="W30">
        <f>IF(W$1&gt;=工作表2!$C30, 1, 0)</f>
        <v>0</v>
      </c>
      <c r="X30">
        <f>IF(X$1&gt;=工作表2!$C30, 1, 0)</f>
        <v>0</v>
      </c>
      <c r="Y30">
        <f>IF(Y$1&gt;=工作表2!$C30, 1, 0)</f>
        <v>0</v>
      </c>
      <c r="Z30">
        <f>IF(Z$1&gt;=工作表2!$C30, 1, 0)</f>
        <v>0</v>
      </c>
      <c r="AA30">
        <f>IF(AA$1&gt;=工作表2!$C30, 1, 0)</f>
        <v>0</v>
      </c>
      <c r="AB30">
        <f>IF(AB$1&gt;=工作表2!$C30, 1, 0)</f>
        <v>0</v>
      </c>
      <c r="AC30">
        <f>IF(AC$1&gt;=工作表2!$C30, 1, 0)</f>
        <v>0</v>
      </c>
      <c r="AD30">
        <f>IF(AD$1&gt;=工作表2!$C30, 1, 0)</f>
        <v>0</v>
      </c>
      <c r="AE30">
        <f>IF(AE$1&gt;=工作表2!$C30, 1, 0)</f>
        <v>0</v>
      </c>
      <c r="AF30">
        <f>IF(AF$1&gt;=工作表2!$C30, 1, 0)</f>
        <v>0</v>
      </c>
      <c r="AG30">
        <f>IF(AG$1&gt;=工作表2!$C30, 1, 0)</f>
        <v>0</v>
      </c>
      <c r="AH30">
        <f>IF(AH$1&gt;=工作表2!$C30, 1, 0)</f>
        <v>0</v>
      </c>
      <c r="AI30">
        <f>IF(AI$1&gt;=工作表2!$C30, 1, 0)</f>
        <v>0</v>
      </c>
      <c r="AJ30">
        <f>IF(AJ$1&gt;=工作表2!$C30, 1, 0)</f>
        <v>0</v>
      </c>
      <c r="AK30">
        <f>IF(AK$1&gt;=工作表2!$C30, 1, 0)</f>
        <v>0</v>
      </c>
      <c r="AL30">
        <f>IF(AL$1&gt;=工作表2!$C30, 1, 0)</f>
        <v>0</v>
      </c>
      <c r="AM30">
        <f>IF(AM$1&gt;=工作表2!$C30, 1, 0)</f>
        <v>0</v>
      </c>
      <c r="AN30">
        <f>IF(AN$1&gt;=工作表2!$C30, 1, 0)</f>
        <v>0</v>
      </c>
      <c r="AO30">
        <f>IF(AO$1&gt;=工作表2!$C30, 1, 0)</f>
        <v>0</v>
      </c>
      <c r="AP30">
        <f>IF(AP$1&gt;=工作表2!$C30, 1, 0)</f>
        <v>0</v>
      </c>
      <c r="AQ30">
        <f>IF(AQ$1&gt;=工作表2!$C30, 1, 0)</f>
        <v>0</v>
      </c>
      <c r="AR30">
        <f>IF(AR$1&gt;=工作表2!$C30, 1, 0)</f>
        <v>0</v>
      </c>
      <c r="AS30">
        <f>IF(AS$1&gt;=工作表2!$C30, 1, 0)</f>
        <v>0</v>
      </c>
    </row>
    <row r="31" spans="1:45">
      <c r="A31" t="s">
        <v>173</v>
      </c>
      <c r="B31" t="s">
        <v>174</v>
      </c>
      <c r="C31">
        <f>IF(C$1&gt;=工作表2!$C31, 1, 0)</f>
        <v>0</v>
      </c>
      <c r="D31">
        <f>IF(D$1&gt;=工作表2!$C31, 1, 0)</f>
        <v>0</v>
      </c>
      <c r="E31">
        <f>IF(E$1&gt;=工作表2!$C31, 1, 0)</f>
        <v>0</v>
      </c>
      <c r="F31">
        <f>IF(F$1&gt;=工作表2!$C31, 1, 0)</f>
        <v>0</v>
      </c>
      <c r="G31">
        <f>IF(G$1&gt;=工作表2!$C31, 1, 0)</f>
        <v>0</v>
      </c>
      <c r="H31">
        <f>IF(H$1&gt;=工作表2!$C31, 1, 0)</f>
        <v>0</v>
      </c>
      <c r="I31">
        <f>IF(I$1&gt;=工作表2!$C31, 1, 0)</f>
        <v>0</v>
      </c>
      <c r="J31">
        <f>IF(J$1&gt;=工作表2!$C31, 1, 0)</f>
        <v>0</v>
      </c>
      <c r="K31">
        <f>IF(K$1&gt;=工作表2!$C31, 1, 0)</f>
        <v>0</v>
      </c>
      <c r="L31">
        <f>IF(L$1&gt;=工作表2!$C31, 1, 0)</f>
        <v>0</v>
      </c>
      <c r="M31">
        <f>IF(M$1&gt;=工作表2!$C31, 1, 0)</f>
        <v>0</v>
      </c>
      <c r="N31">
        <f>IF(N$1&gt;=工作表2!$C31, 1, 0)</f>
        <v>0</v>
      </c>
      <c r="O31">
        <f>IF(O$1&gt;=工作表2!$C31, 1, 0)</f>
        <v>0</v>
      </c>
      <c r="P31">
        <f>IF(P$1&gt;=工作表2!$C31, 1, 0)</f>
        <v>0</v>
      </c>
      <c r="Q31">
        <f>IF(Q$1&gt;=工作表2!$C31, 1, 0)</f>
        <v>0</v>
      </c>
      <c r="R31">
        <f>IF(R$1&gt;=工作表2!$C31, 1, 0)</f>
        <v>0</v>
      </c>
      <c r="S31">
        <f>IF(S$1&gt;=工作表2!$C31, 1, 0)</f>
        <v>0</v>
      </c>
      <c r="T31">
        <f>IF(T$1&gt;=工作表2!$C31, 1, 0)</f>
        <v>0</v>
      </c>
      <c r="U31">
        <f>IF(U$1&gt;=工作表2!$C31, 1, 0)</f>
        <v>0</v>
      </c>
      <c r="V31">
        <f>IF(V$1&gt;=工作表2!$C31, 1, 0)</f>
        <v>0</v>
      </c>
      <c r="W31">
        <f>IF(W$1&gt;=工作表2!$C31, 1, 0)</f>
        <v>0</v>
      </c>
      <c r="X31">
        <f>IF(X$1&gt;=工作表2!$C31, 1, 0)</f>
        <v>0</v>
      </c>
      <c r="Y31">
        <f>IF(Y$1&gt;=工作表2!$C31, 1, 0)</f>
        <v>0</v>
      </c>
      <c r="Z31">
        <f>IF(Z$1&gt;=工作表2!$C31, 1, 0)</f>
        <v>0</v>
      </c>
      <c r="AA31">
        <f>IF(AA$1&gt;=工作表2!$C31, 1, 0)</f>
        <v>0</v>
      </c>
      <c r="AB31">
        <f>IF(AB$1&gt;=工作表2!$C31, 1, 0)</f>
        <v>0</v>
      </c>
      <c r="AC31">
        <f>IF(AC$1&gt;=工作表2!$C31, 1, 0)</f>
        <v>0</v>
      </c>
      <c r="AD31">
        <f>IF(AD$1&gt;=工作表2!$C31, 1, 0)</f>
        <v>0</v>
      </c>
      <c r="AE31">
        <f>IF(AE$1&gt;=工作表2!$C31, 1, 0)</f>
        <v>0</v>
      </c>
      <c r="AF31">
        <f>IF(AF$1&gt;=工作表2!$C31, 1, 0)</f>
        <v>0</v>
      </c>
      <c r="AG31">
        <f>IF(AG$1&gt;=工作表2!$C31, 1, 0)</f>
        <v>0</v>
      </c>
      <c r="AH31">
        <f>IF(AH$1&gt;=工作表2!$C31, 1, 0)</f>
        <v>0</v>
      </c>
      <c r="AI31">
        <f>IF(AI$1&gt;=工作表2!$C31, 1, 0)</f>
        <v>0</v>
      </c>
      <c r="AJ31">
        <f>IF(AJ$1&gt;=工作表2!$C31, 1, 0)</f>
        <v>0</v>
      </c>
      <c r="AK31">
        <f>IF(AK$1&gt;=工作表2!$C31, 1, 0)</f>
        <v>0</v>
      </c>
      <c r="AL31">
        <f>IF(AL$1&gt;=工作表2!$C31, 1, 0)</f>
        <v>0</v>
      </c>
      <c r="AM31">
        <f>IF(AM$1&gt;=工作表2!$C31, 1, 0)</f>
        <v>0</v>
      </c>
      <c r="AN31">
        <f>IF(AN$1&gt;=工作表2!$C31, 1, 0)</f>
        <v>0</v>
      </c>
      <c r="AO31">
        <f>IF(AO$1&gt;=工作表2!$C31, 1, 0)</f>
        <v>0</v>
      </c>
      <c r="AP31">
        <f>IF(AP$1&gt;=工作表2!$C31, 1, 0)</f>
        <v>0</v>
      </c>
      <c r="AQ31">
        <f>IF(AQ$1&gt;=工作表2!$C31, 1, 0)</f>
        <v>0</v>
      </c>
      <c r="AR31">
        <f>IF(AR$1&gt;=工作表2!$C31, 1, 0)</f>
        <v>0</v>
      </c>
      <c r="AS31">
        <f>IF(AS$1&gt;=工作表2!$C31, 1, 0)</f>
        <v>1</v>
      </c>
    </row>
    <row r="32" spans="1:45">
      <c r="A32" t="s">
        <v>191</v>
      </c>
      <c r="B32" t="s">
        <v>175</v>
      </c>
      <c r="C32">
        <f>IF(C$1&gt;=工作表2!$C32, 1, 0)</f>
        <v>0</v>
      </c>
      <c r="D32">
        <f>IF(D$1&gt;=工作表2!$C32, 1, 0)</f>
        <v>0</v>
      </c>
      <c r="E32">
        <f>IF(E$1&gt;=工作表2!$C32, 1, 0)</f>
        <v>0</v>
      </c>
      <c r="F32">
        <f>IF(F$1&gt;=工作表2!$C32, 1, 0)</f>
        <v>0</v>
      </c>
      <c r="G32">
        <f>IF(G$1&gt;=工作表2!$C32, 1, 0)</f>
        <v>0</v>
      </c>
      <c r="H32">
        <f>IF(H$1&gt;=工作表2!$C32, 1, 0)</f>
        <v>0</v>
      </c>
      <c r="I32">
        <f>IF(I$1&gt;=工作表2!$C32, 1, 0)</f>
        <v>0</v>
      </c>
      <c r="J32">
        <f>IF(J$1&gt;=工作表2!$C32, 1, 0)</f>
        <v>0</v>
      </c>
      <c r="K32">
        <f>IF(K$1&gt;=工作表2!$C32, 1, 0)</f>
        <v>0</v>
      </c>
      <c r="L32">
        <f>IF(L$1&gt;=工作表2!$C32, 1, 0)</f>
        <v>0</v>
      </c>
      <c r="M32">
        <f>IF(M$1&gt;=工作表2!$C32, 1, 0)</f>
        <v>0</v>
      </c>
      <c r="N32">
        <f>IF(N$1&gt;=工作表2!$C32, 1, 0)</f>
        <v>0</v>
      </c>
      <c r="O32">
        <f>IF(O$1&gt;=工作表2!$C32, 1, 0)</f>
        <v>0</v>
      </c>
      <c r="P32">
        <f>IF(P$1&gt;=工作表2!$C32, 1, 0)</f>
        <v>0</v>
      </c>
      <c r="Q32">
        <f>IF(Q$1&gt;=工作表2!$C32, 1, 0)</f>
        <v>0</v>
      </c>
      <c r="R32">
        <f>IF(R$1&gt;=工作表2!$C32, 1, 0)</f>
        <v>0</v>
      </c>
      <c r="S32">
        <f>IF(S$1&gt;=工作表2!$C32, 1, 0)</f>
        <v>0</v>
      </c>
      <c r="T32">
        <f>IF(T$1&gt;=工作表2!$C32, 1, 0)</f>
        <v>0</v>
      </c>
      <c r="U32">
        <f>IF(U$1&gt;=工作表2!$C32, 1, 0)</f>
        <v>0</v>
      </c>
      <c r="V32">
        <f>IF(V$1&gt;=工作表2!$C32, 1, 0)</f>
        <v>0</v>
      </c>
      <c r="W32">
        <f>IF(W$1&gt;=工作表2!$C32, 1, 0)</f>
        <v>0</v>
      </c>
      <c r="X32">
        <f>IF(X$1&gt;=工作表2!$C32, 1, 0)</f>
        <v>0</v>
      </c>
      <c r="Y32">
        <f>IF(Y$1&gt;=工作表2!$C32, 1, 0)</f>
        <v>0</v>
      </c>
      <c r="Z32">
        <f>IF(Z$1&gt;=工作表2!$C32, 1, 0)</f>
        <v>0</v>
      </c>
      <c r="AA32">
        <f>IF(AA$1&gt;=工作表2!$C32, 1, 0)</f>
        <v>0</v>
      </c>
      <c r="AB32">
        <f>IF(AB$1&gt;=工作表2!$C32, 1, 0)</f>
        <v>0</v>
      </c>
      <c r="AC32">
        <f>IF(AC$1&gt;=工作表2!$C32, 1, 0)</f>
        <v>0</v>
      </c>
      <c r="AD32">
        <f>IF(AD$1&gt;=工作表2!$C32, 1, 0)</f>
        <v>0</v>
      </c>
      <c r="AE32">
        <f>IF(AE$1&gt;=工作表2!$C32, 1, 0)</f>
        <v>0</v>
      </c>
      <c r="AF32">
        <f>IF(AF$1&gt;=工作表2!$C32, 1, 0)</f>
        <v>0</v>
      </c>
      <c r="AG32">
        <f>IF(AG$1&gt;=工作表2!$C32, 1, 0)</f>
        <v>0</v>
      </c>
      <c r="AH32">
        <f>IF(AH$1&gt;=工作表2!$C32, 1, 0)</f>
        <v>0</v>
      </c>
      <c r="AI32">
        <f>IF(AI$1&gt;=工作表2!$C32, 1, 0)</f>
        <v>0</v>
      </c>
      <c r="AJ32">
        <f>IF(AJ$1&gt;=工作表2!$C32, 1, 0)</f>
        <v>1</v>
      </c>
      <c r="AK32">
        <f>IF(AK$1&gt;=工作表2!$C32, 1, 0)</f>
        <v>1</v>
      </c>
      <c r="AL32">
        <f>IF(AL$1&gt;=工作表2!$C32, 1, 0)</f>
        <v>1</v>
      </c>
      <c r="AM32">
        <f>IF(AM$1&gt;=工作表2!$C32, 1, 0)</f>
        <v>1</v>
      </c>
      <c r="AN32">
        <f>IF(AN$1&gt;=工作表2!$C32, 1, 0)</f>
        <v>1</v>
      </c>
      <c r="AO32">
        <f>IF(AO$1&gt;=工作表2!$C32, 1, 0)</f>
        <v>1</v>
      </c>
      <c r="AP32">
        <f>IF(AP$1&gt;=工作表2!$C32, 1, 0)</f>
        <v>1</v>
      </c>
      <c r="AQ32">
        <f>IF(AQ$1&gt;=工作表2!$C32, 1, 0)</f>
        <v>1</v>
      </c>
      <c r="AR32">
        <f>IF(AR$1&gt;=工作表2!$C32, 1, 0)</f>
        <v>1</v>
      </c>
      <c r="AS32">
        <f>IF(AS$1&gt;=工作表2!$C32, 1, 0)</f>
        <v>1</v>
      </c>
    </row>
    <row r="33" spans="1:45">
      <c r="A33" t="s">
        <v>191</v>
      </c>
      <c r="B33" t="s">
        <v>176</v>
      </c>
      <c r="C33">
        <f>IF(C$1&gt;=工作表2!$C33, 1, 0)</f>
        <v>0</v>
      </c>
      <c r="D33">
        <f>IF(D$1&gt;=工作表2!$C33, 1, 0)</f>
        <v>0</v>
      </c>
      <c r="E33">
        <f>IF(E$1&gt;=工作表2!$C33, 1, 0)</f>
        <v>0</v>
      </c>
      <c r="F33">
        <f>IF(F$1&gt;=工作表2!$C33, 1, 0)</f>
        <v>0</v>
      </c>
      <c r="G33">
        <f>IF(G$1&gt;=工作表2!$C33, 1, 0)</f>
        <v>0</v>
      </c>
      <c r="H33">
        <f>IF(H$1&gt;=工作表2!$C33, 1, 0)</f>
        <v>0</v>
      </c>
      <c r="I33">
        <f>IF(I$1&gt;=工作表2!$C33, 1, 0)</f>
        <v>0</v>
      </c>
      <c r="J33">
        <f>IF(J$1&gt;=工作表2!$C33, 1, 0)</f>
        <v>0</v>
      </c>
      <c r="K33">
        <f>IF(K$1&gt;=工作表2!$C33, 1, 0)</f>
        <v>0</v>
      </c>
      <c r="L33">
        <f>IF(L$1&gt;=工作表2!$C33, 1, 0)</f>
        <v>0</v>
      </c>
      <c r="M33">
        <f>IF(M$1&gt;=工作表2!$C33, 1, 0)</f>
        <v>0</v>
      </c>
      <c r="N33">
        <f>IF(N$1&gt;=工作表2!$C33, 1, 0)</f>
        <v>0</v>
      </c>
      <c r="O33">
        <f>IF(O$1&gt;=工作表2!$C33, 1, 0)</f>
        <v>0</v>
      </c>
      <c r="P33">
        <f>IF(P$1&gt;=工作表2!$C33, 1, 0)</f>
        <v>0</v>
      </c>
      <c r="Q33">
        <f>IF(Q$1&gt;=工作表2!$C33, 1, 0)</f>
        <v>0</v>
      </c>
      <c r="R33">
        <f>IF(R$1&gt;=工作表2!$C33, 1, 0)</f>
        <v>0</v>
      </c>
      <c r="S33">
        <f>IF(S$1&gt;=工作表2!$C33, 1, 0)</f>
        <v>0</v>
      </c>
      <c r="T33">
        <f>IF(T$1&gt;=工作表2!$C33, 1, 0)</f>
        <v>0</v>
      </c>
      <c r="U33">
        <f>IF(U$1&gt;=工作表2!$C33, 1, 0)</f>
        <v>0</v>
      </c>
      <c r="V33">
        <f>IF(V$1&gt;=工作表2!$C33, 1, 0)</f>
        <v>0</v>
      </c>
      <c r="W33">
        <f>IF(W$1&gt;=工作表2!$C33, 1, 0)</f>
        <v>0</v>
      </c>
      <c r="X33">
        <f>IF(X$1&gt;=工作表2!$C33, 1, 0)</f>
        <v>0</v>
      </c>
      <c r="Y33">
        <f>IF(Y$1&gt;=工作表2!$C33, 1, 0)</f>
        <v>0</v>
      </c>
      <c r="Z33">
        <f>IF(Z$1&gt;=工作表2!$C33, 1, 0)</f>
        <v>0</v>
      </c>
      <c r="AA33">
        <f>IF(AA$1&gt;=工作表2!$C33, 1, 0)</f>
        <v>0</v>
      </c>
      <c r="AB33">
        <f>IF(AB$1&gt;=工作表2!$C33, 1, 0)</f>
        <v>0</v>
      </c>
      <c r="AC33">
        <f>IF(AC$1&gt;=工作表2!$C33, 1, 0)</f>
        <v>0</v>
      </c>
      <c r="AD33">
        <f>IF(AD$1&gt;=工作表2!$C33, 1, 0)</f>
        <v>0</v>
      </c>
      <c r="AE33">
        <f>IF(AE$1&gt;=工作表2!$C33, 1, 0)</f>
        <v>0</v>
      </c>
      <c r="AF33">
        <f>IF(AF$1&gt;=工作表2!$C33, 1, 0)</f>
        <v>0</v>
      </c>
      <c r="AG33">
        <f>IF(AG$1&gt;=工作表2!$C33, 1, 0)</f>
        <v>0</v>
      </c>
      <c r="AH33">
        <f>IF(AH$1&gt;=工作表2!$C33, 1, 0)</f>
        <v>0</v>
      </c>
      <c r="AI33">
        <f>IF(AI$1&gt;=工作表2!$C33, 1, 0)</f>
        <v>0</v>
      </c>
      <c r="AJ33">
        <f>IF(AJ$1&gt;=工作表2!$C33, 1, 0)</f>
        <v>1</v>
      </c>
      <c r="AK33">
        <f>IF(AK$1&gt;=工作表2!$C33, 1, 0)</f>
        <v>1</v>
      </c>
      <c r="AL33">
        <f>IF(AL$1&gt;=工作表2!$C33, 1, 0)</f>
        <v>1</v>
      </c>
      <c r="AM33">
        <f>IF(AM$1&gt;=工作表2!$C33, 1, 0)</f>
        <v>1</v>
      </c>
      <c r="AN33">
        <f>IF(AN$1&gt;=工作表2!$C33, 1, 0)</f>
        <v>1</v>
      </c>
      <c r="AO33">
        <f>IF(AO$1&gt;=工作表2!$C33, 1, 0)</f>
        <v>1</v>
      </c>
      <c r="AP33">
        <f>IF(AP$1&gt;=工作表2!$C33, 1, 0)</f>
        <v>1</v>
      </c>
      <c r="AQ33">
        <f>IF(AQ$1&gt;=工作表2!$C33, 1, 0)</f>
        <v>1</v>
      </c>
      <c r="AR33">
        <f>IF(AR$1&gt;=工作表2!$C33, 1, 0)</f>
        <v>1</v>
      </c>
      <c r="AS33">
        <f>IF(AS$1&gt;=工作表2!$C33, 1, 0)</f>
        <v>1</v>
      </c>
    </row>
    <row r="34" spans="1:45">
      <c r="A34" t="s">
        <v>191</v>
      </c>
      <c r="B34" t="s">
        <v>177</v>
      </c>
      <c r="C34">
        <f>IF(C$1&gt;=工作表2!$C34, 1, 0)</f>
        <v>0</v>
      </c>
      <c r="D34">
        <f>IF(D$1&gt;=工作表2!$C34, 1, 0)</f>
        <v>0</v>
      </c>
      <c r="E34">
        <f>IF(E$1&gt;=工作表2!$C34, 1, 0)</f>
        <v>0</v>
      </c>
      <c r="F34">
        <f>IF(F$1&gt;=工作表2!$C34, 1, 0)</f>
        <v>0</v>
      </c>
      <c r="G34">
        <f>IF(G$1&gt;=工作表2!$C34, 1, 0)</f>
        <v>0</v>
      </c>
      <c r="H34">
        <f>IF(H$1&gt;=工作表2!$C34, 1, 0)</f>
        <v>0</v>
      </c>
      <c r="I34">
        <f>IF(I$1&gt;=工作表2!$C34, 1, 0)</f>
        <v>0</v>
      </c>
      <c r="J34">
        <f>IF(J$1&gt;=工作表2!$C34, 1, 0)</f>
        <v>0</v>
      </c>
      <c r="K34">
        <f>IF(K$1&gt;=工作表2!$C34, 1, 0)</f>
        <v>0</v>
      </c>
      <c r="L34">
        <f>IF(L$1&gt;=工作表2!$C34, 1, 0)</f>
        <v>0</v>
      </c>
      <c r="M34">
        <f>IF(M$1&gt;=工作表2!$C34, 1, 0)</f>
        <v>0</v>
      </c>
      <c r="N34">
        <f>IF(N$1&gt;=工作表2!$C34, 1, 0)</f>
        <v>0</v>
      </c>
      <c r="O34">
        <f>IF(O$1&gt;=工作表2!$C34, 1, 0)</f>
        <v>0</v>
      </c>
      <c r="P34">
        <f>IF(P$1&gt;=工作表2!$C34, 1, 0)</f>
        <v>0</v>
      </c>
      <c r="Q34">
        <f>IF(Q$1&gt;=工作表2!$C34, 1, 0)</f>
        <v>0</v>
      </c>
      <c r="R34">
        <f>IF(R$1&gt;=工作表2!$C34, 1, 0)</f>
        <v>0</v>
      </c>
      <c r="S34">
        <f>IF(S$1&gt;=工作表2!$C34, 1, 0)</f>
        <v>0</v>
      </c>
      <c r="T34">
        <f>IF(T$1&gt;=工作表2!$C34, 1, 0)</f>
        <v>0</v>
      </c>
      <c r="U34">
        <f>IF(U$1&gt;=工作表2!$C34, 1, 0)</f>
        <v>0</v>
      </c>
      <c r="V34">
        <f>IF(V$1&gt;=工作表2!$C34, 1, 0)</f>
        <v>0</v>
      </c>
      <c r="W34">
        <f>IF(W$1&gt;=工作表2!$C34, 1, 0)</f>
        <v>0</v>
      </c>
      <c r="X34">
        <f>IF(X$1&gt;=工作表2!$C34, 1, 0)</f>
        <v>0</v>
      </c>
      <c r="Y34">
        <f>IF(Y$1&gt;=工作表2!$C34, 1, 0)</f>
        <v>0</v>
      </c>
      <c r="Z34">
        <f>IF(Z$1&gt;=工作表2!$C34, 1, 0)</f>
        <v>0</v>
      </c>
      <c r="AA34">
        <f>IF(AA$1&gt;=工作表2!$C34, 1, 0)</f>
        <v>0</v>
      </c>
      <c r="AB34">
        <f>IF(AB$1&gt;=工作表2!$C34, 1, 0)</f>
        <v>0</v>
      </c>
      <c r="AC34">
        <f>IF(AC$1&gt;=工作表2!$C34, 1, 0)</f>
        <v>0</v>
      </c>
      <c r="AD34">
        <f>IF(AD$1&gt;=工作表2!$C34, 1, 0)</f>
        <v>0</v>
      </c>
      <c r="AE34">
        <f>IF(AE$1&gt;=工作表2!$C34, 1, 0)</f>
        <v>0</v>
      </c>
      <c r="AF34">
        <f>IF(AF$1&gt;=工作表2!$C34, 1, 0)</f>
        <v>0</v>
      </c>
      <c r="AG34">
        <f>IF(AG$1&gt;=工作表2!$C34, 1, 0)</f>
        <v>0</v>
      </c>
      <c r="AH34">
        <f>IF(AH$1&gt;=工作表2!$C34, 1, 0)</f>
        <v>0</v>
      </c>
      <c r="AI34">
        <f>IF(AI$1&gt;=工作表2!$C34, 1, 0)</f>
        <v>0</v>
      </c>
      <c r="AJ34">
        <f>IF(AJ$1&gt;=工作表2!$C34, 1, 0)</f>
        <v>1</v>
      </c>
      <c r="AK34">
        <f>IF(AK$1&gt;=工作表2!$C34, 1, 0)</f>
        <v>1</v>
      </c>
      <c r="AL34">
        <f>IF(AL$1&gt;=工作表2!$C34, 1, 0)</f>
        <v>1</v>
      </c>
      <c r="AM34">
        <f>IF(AM$1&gt;=工作表2!$C34, 1, 0)</f>
        <v>1</v>
      </c>
      <c r="AN34">
        <f>IF(AN$1&gt;=工作表2!$C34, 1, 0)</f>
        <v>1</v>
      </c>
      <c r="AO34">
        <f>IF(AO$1&gt;=工作表2!$C34, 1, 0)</f>
        <v>1</v>
      </c>
      <c r="AP34">
        <f>IF(AP$1&gt;=工作表2!$C34, 1, 0)</f>
        <v>1</v>
      </c>
      <c r="AQ34">
        <f>IF(AQ$1&gt;=工作表2!$C34, 1, 0)</f>
        <v>1</v>
      </c>
      <c r="AR34">
        <f>IF(AR$1&gt;=工作表2!$C34, 1, 0)</f>
        <v>1</v>
      </c>
      <c r="AS34">
        <f>IF(AS$1&gt;=工作表2!$C34, 1, 0)</f>
        <v>1</v>
      </c>
    </row>
    <row r="35" spans="1:45">
      <c r="A35" t="s">
        <v>191</v>
      </c>
      <c r="B35" t="s">
        <v>178</v>
      </c>
      <c r="C35">
        <f>IF(C$1&gt;=工作表2!$C35, 1, 0)</f>
        <v>0</v>
      </c>
      <c r="D35">
        <f>IF(D$1&gt;=工作表2!$C35, 1, 0)</f>
        <v>0</v>
      </c>
      <c r="E35">
        <f>IF(E$1&gt;=工作表2!$C35, 1, 0)</f>
        <v>0</v>
      </c>
      <c r="F35">
        <f>IF(F$1&gt;=工作表2!$C35, 1, 0)</f>
        <v>0</v>
      </c>
      <c r="G35">
        <f>IF(G$1&gt;=工作表2!$C35, 1, 0)</f>
        <v>0</v>
      </c>
      <c r="H35">
        <f>IF(H$1&gt;=工作表2!$C35, 1, 0)</f>
        <v>0</v>
      </c>
      <c r="I35">
        <f>IF(I$1&gt;=工作表2!$C35, 1, 0)</f>
        <v>0</v>
      </c>
      <c r="J35">
        <f>IF(J$1&gt;=工作表2!$C35, 1, 0)</f>
        <v>0</v>
      </c>
      <c r="K35">
        <f>IF(K$1&gt;=工作表2!$C35, 1, 0)</f>
        <v>0</v>
      </c>
      <c r="L35">
        <f>IF(L$1&gt;=工作表2!$C35, 1, 0)</f>
        <v>0</v>
      </c>
      <c r="M35">
        <f>IF(M$1&gt;=工作表2!$C35, 1, 0)</f>
        <v>0</v>
      </c>
      <c r="N35">
        <f>IF(N$1&gt;=工作表2!$C35, 1, 0)</f>
        <v>0</v>
      </c>
      <c r="O35">
        <f>IF(O$1&gt;=工作表2!$C35, 1, 0)</f>
        <v>0</v>
      </c>
      <c r="P35">
        <f>IF(P$1&gt;=工作表2!$C35, 1, 0)</f>
        <v>0</v>
      </c>
      <c r="Q35">
        <f>IF(Q$1&gt;=工作表2!$C35, 1, 0)</f>
        <v>0</v>
      </c>
      <c r="R35">
        <f>IF(R$1&gt;=工作表2!$C35, 1, 0)</f>
        <v>0</v>
      </c>
      <c r="S35">
        <f>IF(S$1&gt;=工作表2!$C35, 1, 0)</f>
        <v>0</v>
      </c>
      <c r="T35">
        <f>IF(T$1&gt;=工作表2!$C35, 1, 0)</f>
        <v>0</v>
      </c>
      <c r="U35">
        <f>IF(U$1&gt;=工作表2!$C35, 1, 0)</f>
        <v>0</v>
      </c>
      <c r="V35">
        <f>IF(V$1&gt;=工作表2!$C35, 1, 0)</f>
        <v>0</v>
      </c>
      <c r="W35">
        <f>IF(W$1&gt;=工作表2!$C35, 1, 0)</f>
        <v>0</v>
      </c>
      <c r="X35">
        <f>IF(X$1&gt;=工作表2!$C35, 1, 0)</f>
        <v>0</v>
      </c>
      <c r="Y35">
        <f>IF(Y$1&gt;=工作表2!$C35, 1, 0)</f>
        <v>0</v>
      </c>
      <c r="Z35">
        <f>IF(Z$1&gt;=工作表2!$C35, 1, 0)</f>
        <v>0</v>
      </c>
      <c r="AA35">
        <f>IF(AA$1&gt;=工作表2!$C35, 1, 0)</f>
        <v>0</v>
      </c>
      <c r="AB35">
        <f>IF(AB$1&gt;=工作表2!$C35, 1, 0)</f>
        <v>0</v>
      </c>
      <c r="AC35">
        <f>IF(AC$1&gt;=工作表2!$C35, 1, 0)</f>
        <v>0</v>
      </c>
      <c r="AD35">
        <f>IF(AD$1&gt;=工作表2!$C35, 1, 0)</f>
        <v>0</v>
      </c>
      <c r="AE35">
        <f>IF(AE$1&gt;=工作表2!$C35, 1, 0)</f>
        <v>0</v>
      </c>
      <c r="AF35">
        <f>IF(AF$1&gt;=工作表2!$C35, 1, 0)</f>
        <v>0</v>
      </c>
      <c r="AG35">
        <f>IF(AG$1&gt;=工作表2!$C35, 1, 0)</f>
        <v>0</v>
      </c>
      <c r="AH35">
        <f>IF(AH$1&gt;=工作表2!$C35, 1, 0)</f>
        <v>0</v>
      </c>
      <c r="AI35">
        <f>IF(AI$1&gt;=工作表2!$C35, 1, 0)</f>
        <v>0</v>
      </c>
      <c r="AJ35">
        <f>IF(AJ$1&gt;=工作表2!$C35, 1, 0)</f>
        <v>1</v>
      </c>
      <c r="AK35">
        <f>IF(AK$1&gt;=工作表2!$C35, 1, 0)</f>
        <v>1</v>
      </c>
      <c r="AL35">
        <f>IF(AL$1&gt;=工作表2!$C35, 1, 0)</f>
        <v>1</v>
      </c>
      <c r="AM35">
        <f>IF(AM$1&gt;=工作表2!$C35, 1, 0)</f>
        <v>1</v>
      </c>
      <c r="AN35">
        <f>IF(AN$1&gt;=工作表2!$C35, 1, 0)</f>
        <v>1</v>
      </c>
      <c r="AO35">
        <f>IF(AO$1&gt;=工作表2!$C35, 1, 0)</f>
        <v>1</v>
      </c>
      <c r="AP35">
        <f>IF(AP$1&gt;=工作表2!$C35, 1, 0)</f>
        <v>1</v>
      </c>
      <c r="AQ35">
        <f>IF(AQ$1&gt;=工作表2!$C35, 1, 0)</f>
        <v>1</v>
      </c>
      <c r="AR35">
        <f>IF(AR$1&gt;=工作表2!$C35, 1, 0)</f>
        <v>1</v>
      </c>
      <c r="AS35">
        <f>IF(AS$1&gt;=工作表2!$C35, 1, 0)</f>
        <v>1</v>
      </c>
    </row>
    <row r="36" spans="1:45">
      <c r="A36" t="s">
        <v>191</v>
      </c>
      <c r="B36" t="s">
        <v>179</v>
      </c>
      <c r="C36">
        <f>IF(C$1&gt;=工作表2!$C36, 1, 0)</f>
        <v>0</v>
      </c>
      <c r="D36">
        <f>IF(D$1&gt;=工作表2!$C36, 1, 0)</f>
        <v>0</v>
      </c>
      <c r="E36">
        <f>IF(E$1&gt;=工作表2!$C36, 1, 0)</f>
        <v>0</v>
      </c>
      <c r="F36">
        <f>IF(F$1&gt;=工作表2!$C36, 1, 0)</f>
        <v>0</v>
      </c>
      <c r="G36">
        <f>IF(G$1&gt;=工作表2!$C36, 1, 0)</f>
        <v>0</v>
      </c>
      <c r="H36">
        <f>IF(H$1&gt;=工作表2!$C36, 1, 0)</f>
        <v>0</v>
      </c>
      <c r="I36">
        <f>IF(I$1&gt;=工作表2!$C36, 1, 0)</f>
        <v>0</v>
      </c>
      <c r="J36">
        <f>IF(J$1&gt;=工作表2!$C36, 1, 0)</f>
        <v>0</v>
      </c>
      <c r="K36">
        <f>IF(K$1&gt;=工作表2!$C36, 1, 0)</f>
        <v>0</v>
      </c>
      <c r="L36">
        <f>IF(L$1&gt;=工作表2!$C36, 1, 0)</f>
        <v>0</v>
      </c>
      <c r="M36">
        <f>IF(M$1&gt;=工作表2!$C36, 1, 0)</f>
        <v>0</v>
      </c>
      <c r="N36">
        <f>IF(N$1&gt;=工作表2!$C36, 1, 0)</f>
        <v>0</v>
      </c>
      <c r="O36">
        <f>IF(O$1&gt;=工作表2!$C36, 1, 0)</f>
        <v>0</v>
      </c>
      <c r="P36">
        <f>IF(P$1&gt;=工作表2!$C36, 1, 0)</f>
        <v>0</v>
      </c>
      <c r="Q36">
        <f>IF(Q$1&gt;=工作表2!$C36, 1, 0)</f>
        <v>0</v>
      </c>
      <c r="R36">
        <f>IF(R$1&gt;=工作表2!$C36, 1, 0)</f>
        <v>0</v>
      </c>
      <c r="S36">
        <f>IF(S$1&gt;=工作表2!$C36, 1, 0)</f>
        <v>0</v>
      </c>
      <c r="T36">
        <f>IF(T$1&gt;=工作表2!$C36, 1, 0)</f>
        <v>0</v>
      </c>
      <c r="U36">
        <f>IF(U$1&gt;=工作表2!$C36, 1, 0)</f>
        <v>0</v>
      </c>
      <c r="V36">
        <f>IF(V$1&gt;=工作表2!$C36, 1, 0)</f>
        <v>0</v>
      </c>
      <c r="W36">
        <f>IF(W$1&gt;=工作表2!$C36, 1, 0)</f>
        <v>0</v>
      </c>
      <c r="X36">
        <f>IF(X$1&gt;=工作表2!$C36, 1, 0)</f>
        <v>0</v>
      </c>
      <c r="Y36">
        <f>IF(Y$1&gt;=工作表2!$C36, 1, 0)</f>
        <v>0</v>
      </c>
      <c r="Z36">
        <f>IF(Z$1&gt;=工作表2!$C36, 1, 0)</f>
        <v>0</v>
      </c>
      <c r="AA36">
        <f>IF(AA$1&gt;=工作表2!$C36, 1, 0)</f>
        <v>0</v>
      </c>
      <c r="AB36">
        <f>IF(AB$1&gt;=工作表2!$C36, 1, 0)</f>
        <v>0</v>
      </c>
      <c r="AC36">
        <f>IF(AC$1&gt;=工作表2!$C36, 1, 0)</f>
        <v>0</v>
      </c>
      <c r="AD36">
        <f>IF(AD$1&gt;=工作表2!$C36, 1, 0)</f>
        <v>0</v>
      </c>
      <c r="AE36">
        <f>IF(AE$1&gt;=工作表2!$C36, 1, 0)</f>
        <v>0</v>
      </c>
      <c r="AF36">
        <f>IF(AF$1&gt;=工作表2!$C36, 1, 0)</f>
        <v>0</v>
      </c>
      <c r="AG36">
        <f>IF(AG$1&gt;=工作表2!$C36, 1, 0)</f>
        <v>0</v>
      </c>
      <c r="AH36">
        <f>IF(AH$1&gt;=工作表2!$C36, 1, 0)</f>
        <v>0</v>
      </c>
      <c r="AI36">
        <f>IF(AI$1&gt;=工作表2!$C36, 1, 0)</f>
        <v>0</v>
      </c>
      <c r="AJ36">
        <f>IF(AJ$1&gt;=工作表2!$C36, 1, 0)</f>
        <v>1</v>
      </c>
      <c r="AK36">
        <f>IF(AK$1&gt;=工作表2!$C36, 1, 0)</f>
        <v>1</v>
      </c>
      <c r="AL36">
        <f>IF(AL$1&gt;=工作表2!$C36, 1, 0)</f>
        <v>1</v>
      </c>
      <c r="AM36">
        <f>IF(AM$1&gt;=工作表2!$C36, 1, 0)</f>
        <v>1</v>
      </c>
      <c r="AN36">
        <f>IF(AN$1&gt;=工作表2!$C36, 1, 0)</f>
        <v>1</v>
      </c>
      <c r="AO36">
        <f>IF(AO$1&gt;=工作表2!$C36, 1, 0)</f>
        <v>1</v>
      </c>
      <c r="AP36">
        <f>IF(AP$1&gt;=工作表2!$C36, 1, 0)</f>
        <v>1</v>
      </c>
      <c r="AQ36">
        <f>IF(AQ$1&gt;=工作表2!$C36, 1, 0)</f>
        <v>1</v>
      </c>
      <c r="AR36">
        <f>IF(AR$1&gt;=工作表2!$C36, 1, 0)</f>
        <v>1</v>
      </c>
      <c r="AS36">
        <f>IF(AS$1&gt;=工作表2!$C36, 1, 0)</f>
        <v>1</v>
      </c>
    </row>
    <row r="37" spans="1:45">
      <c r="A37" t="s">
        <v>191</v>
      </c>
      <c r="B37" t="s">
        <v>180</v>
      </c>
      <c r="C37">
        <f>IF(C$1&gt;=工作表2!$C37, 1, 0)</f>
        <v>0</v>
      </c>
      <c r="D37">
        <f>IF(D$1&gt;=工作表2!$C37, 1, 0)</f>
        <v>0</v>
      </c>
      <c r="E37">
        <f>IF(E$1&gt;=工作表2!$C37, 1, 0)</f>
        <v>0</v>
      </c>
      <c r="F37">
        <f>IF(F$1&gt;=工作表2!$C37, 1, 0)</f>
        <v>0</v>
      </c>
      <c r="G37">
        <f>IF(G$1&gt;=工作表2!$C37, 1, 0)</f>
        <v>0</v>
      </c>
      <c r="H37">
        <f>IF(H$1&gt;=工作表2!$C37, 1, 0)</f>
        <v>0</v>
      </c>
      <c r="I37">
        <f>IF(I$1&gt;=工作表2!$C37, 1, 0)</f>
        <v>0</v>
      </c>
      <c r="J37">
        <f>IF(J$1&gt;=工作表2!$C37, 1, 0)</f>
        <v>0</v>
      </c>
      <c r="K37">
        <f>IF(K$1&gt;=工作表2!$C37, 1, 0)</f>
        <v>0</v>
      </c>
      <c r="L37">
        <f>IF(L$1&gt;=工作表2!$C37, 1, 0)</f>
        <v>0</v>
      </c>
      <c r="M37">
        <f>IF(M$1&gt;=工作表2!$C37, 1, 0)</f>
        <v>0</v>
      </c>
      <c r="N37">
        <f>IF(N$1&gt;=工作表2!$C37, 1, 0)</f>
        <v>0</v>
      </c>
      <c r="O37">
        <f>IF(O$1&gt;=工作表2!$C37, 1, 0)</f>
        <v>0</v>
      </c>
      <c r="P37">
        <f>IF(P$1&gt;=工作表2!$C37, 1, 0)</f>
        <v>0</v>
      </c>
      <c r="Q37">
        <f>IF(Q$1&gt;=工作表2!$C37, 1, 0)</f>
        <v>0</v>
      </c>
      <c r="R37">
        <f>IF(R$1&gt;=工作表2!$C37, 1, 0)</f>
        <v>0</v>
      </c>
      <c r="S37">
        <f>IF(S$1&gt;=工作表2!$C37, 1, 0)</f>
        <v>0</v>
      </c>
      <c r="T37">
        <f>IF(T$1&gt;=工作表2!$C37, 1, 0)</f>
        <v>0</v>
      </c>
      <c r="U37">
        <f>IF(U$1&gt;=工作表2!$C37, 1, 0)</f>
        <v>0</v>
      </c>
      <c r="V37">
        <f>IF(V$1&gt;=工作表2!$C37, 1, 0)</f>
        <v>0</v>
      </c>
      <c r="W37">
        <f>IF(W$1&gt;=工作表2!$C37, 1, 0)</f>
        <v>0</v>
      </c>
      <c r="X37">
        <f>IF(X$1&gt;=工作表2!$C37, 1, 0)</f>
        <v>0</v>
      </c>
      <c r="Y37">
        <f>IF(Y$1&gt;=工作表2!$C37, 1, 0)</f>
        <v>0</v>
      </c>
      <c r="Z37">
        <f>IF(Z$1&gt;=工作表2!$C37, 1, 0)</f>
        <v>0</v>
      </c>
      <c r="AA37">
        <f>IF(AA$1&gt;=工作表2!$C37, 1, 0)</f>
        <v>0</v>
      </c>
      <c r="AB37">
        <f>IF(AB$1&gt;=工作表2!$C37, 1, 0)</f>
        <v>0</v>
      </c>
      <c r="AC37">
        <f>IF(AC$1&gt;=工作表2!$C37, 1, 0)</f>
        <v>0</v>
      </c>
      <c r="AD37">
        <f>IF(AD$1&gt;=工作表2!$C37, 1, 0)</f>
        <v>0</v>
      </c>
      <c r="AE37">
        <f>IF(AE$1&gt;=工作表2!$C37, 1, 0)</f>
        <v>0</v>
      </c>
      <c r="AF37">
        <f>IF(AF$1&gt;=工作表2!$C37, 1, 0)</f>
        <v>0</v>
      </c>
      <c r="AG37">
        <f>IF(AG$1&gt;=工作表2!$C37, 1, 0)</f>
        <v>0</v>
      </c>
      <c r="AH37">
        <f>IF(AH$1&gt;=工作表2!$C37, 1, 0)</f>
        <v>0</v>
      </c>
      <c r="AI37">
        <f>IF(AI$1&gt;=工作表2!$C37, 1, 0)</f>
        <v>0</v>
      </c>
      <c r="AJ37">
        <f>IF(AJ$1&gt;=工作表2!$C37, 1, 0)</f>
        <v>1</v>
      </c>
      <c r="AK37">
        <f>IF(AK$1&gt;=工作表2!$C37, 1, 0)</f>
        <v>1</v>
      </c>
      <c r="AL37">
        <f>IF(AL$1&gt;=工作表2!$C37, 1, 0)</f>
        <v>1</v>
      </c>
      <c r="AM37">
        <f>IF(AM$1&gt;=工作表2!$C37, 1, 0)</f>
        <v>1</v>
      </c>
      <c r="AN37">
        <f>IF(AN$1&gt;=工作表2!$C37, 1, 0)</f>
        <v>1</v>
      </c>
      <c r="AO37">
        <f>IF(AO$1&gt;=工作表2!$C37, 1, 0)</f>
        <v>1</v>
      </c>
      <c r="AP37">
        <f>IF(AP$1&gt;=工作表2!$C37, 1, 0)</f>
        <v>1</v>
      </c>
      <c r="AQ37">
        <f>IF(AQ$1&gt;=工作表2!$C37, 1, 0)</f>
        <v>1</v>
      </c>
      <c r="AR37">
        <f>IF(AR$1&gt;=工作表2!$C37, 1, 0)</f>
        <v>1</v>
      </c>
      <c r="AS37">
        <f>IF(AS$1&gt;=工作表2!$C37, 1, 0)</f>
        <v>1</v>
      </c>
    </row>
    <row r="38" spans="1:45">
      <c r="A38" t="s">
        <v>191</v>
      </c>
      <c r="B38" t="s">
        <v>181</v>
      </c>
      <c r="C38">
        <f>IF(C$1&gt;=工作表2!$C38, 1, 0)</f>
        <v>0</v>
      </c>
      <c r="D38">
        <f>IF(D$1&gt;=工作表2!$C38, 1, 0)</f>
        <v>0</v>
      </c>
      <c r="E38">
        <f>IF(E$1&gt;=工作表2!$C38, 1, 0)</f>
        <v>0</v>
      </c>
      <c r="F38">
        <f>IF(F$1&gt;=工作表2!$C38, 1, 0)</f>
        <v>0</v>
      </c>
      <c r="G38">
        <f>IF(G$1&gt;=工作表2!$C38, 1, 0)</f>
        <v>0</v>
      </c>
      <c r="H38">
        <f>IF(H$1&gt;=工作表2!$C38, 1, 0)</f>
        <v>0</v>
      </c>
      <c r="I38">
        <f>IF(I$1&gt;=工作表2!$C38, 1, 0)</f>
        <v>0</v>
      </c>
      <c r="J38">
        <f>IF(J$1&gt;=工作表2!$C38, 1, 0)</f>
        <v>0</v>
      </c>
      <c r="K38">
        <f>IF(K$1&gt;=工作表2!$C38, 1, 0)</f>
        <v>0</v>
      </c>
      <c r="L38">
        <f>IF(L$1&gt;=工作表2!$C38, 1, 0)</f>
        <v>0</v>
      </c>
      <c r="M38">
        <f>IF(M$1&gt;=工作表2!$C38, 1, 0)</f>
        <v>0</v>
      </c>
      <c r="N38">
        <f>IF(N$1&gt;=工作表2!$C38, 1, 0)</f>
        <v>0</v>
      </c>
      <c r="O38">
        <f>IF(O$1&gt;=工作表2!$C38, 1, 0)</f>
        <v>0</v>
      </c>
      <c r="P38">
        <f>IF(P$1&gt;=工作表2!$C38, 1, 0)</f>
        <v>0</v>
      </c>
      <c r="Q38">
        <f>IF(Q$1&gt;=工作表2!$C38, 1, 0)</f>
        <v>0</v>
      </c>
      <c r="R38">
        <f>IF(R$1&gt;=工作表2!$C38, 1, 0)</f>
        <v>0</v>
      </c>
      <c r="S38">
        <f>IF(S$1&gt;=工作表2!$C38, 1, 0)</f>
        <v>0</v>
      </c>
      <c r="T38">
        <f>IF(T$1&gt;=工作表2!$C38, 1, 0)</f>
        <v>0</v>
      </c>
      <c r="U38">
        <f>IF(U$1&gt;=工作表2!$C38, 1, 0)</f>
        <v>0</v>
      </c>
      <c r="V38">
        <f>IF(V$1&gt;=工作表2!$C38, 1, 0)</f>
        <v>0</v>
      </c>
      <c r="W38">
        <f>IF(W$1&gt;=工作表2!$C38, 1, 0)</f>
        <v>0</v>
      </c>
      <c r="X38">
        <f>IF(X$1&gt;=工作表2!$C38, 1, 0)</f>
        <v>0</v>
      </c>
      <c r="Y38">
        <f>IF(Y$1&gt;=工作表2!$C38, 1, 0)</f>
        <v>0</v>
      </c>
      <c r="Z38">
        <f>IF(Z$1&gt;=工作表2!$C38, 1, 0)</f>
        <v>0</v>
      </c>
      <c r="AA38">
        <f>IF(AA$1&gt;=工作表2!$C38, 1, 0)</f>
        <v>0</v>
      </c>
      <c r="AB38">
        <f>IF(AB$1&gt;=工作表2!$C38, 1, 0)</f>
        <v>0</v>
      </c>
      <c r="AC38">
        <f>IF(AC$1&gt;=工作表2!$C38, 1, 0)</f>
        <v>0</v>
      </c>
      <c r="AD38">
        <f>IF(AD$1&gt;=工作表2!$C38, 1, 0)</f>
        <v>0</v>
      </c>
      <c r="AE38">
        <f>IF(AE$1&gt;=工作表2!$C38, 1, 0)</f>
        <v>0</v>
      </c>
      <c r="AF38">
        <f>IF(AF$1&gt;=工作表2!$C38, 1, 0)</f>
        <v>0</v>
      </c>
      <c r="AG38">
        <f>IF(AG$1&gt;=工作表2!$C38, 1, 0)</f>
        <v>0</v>
      </c>
      <c r="AH38">
        <f>IF(AH$1&gt;=工作表2!$C38, 1, 0)</f>
        <v>0</v>
      </c>
      <c r="AI38">
        <f>IF(AI$1&gt;=工作表2!$C38, 1, 0)</f>
        <v>0</v>
      </c>
      <c r="AJ38">
        <f>IF(AJ$1&gt;=工作表2!$C38, 1, 0)</f>
        <v>1</v>
      </c>
      <c r="AK38">
        <f>IF(AK$1&gt;=工作表2!$C38, 1, 0)</f>
        <v>1</v>
      </c>
      <c r="AL38">
        <f>IF(AL$1&gt;=工作表2!$C38, 1, 0)</f>
        <v>1</v>
      </c>
      <c r="AM38">
        <f>IF(AM$1&gt;=工作表2!$C38, 1, 0)</f>
        <v>1</v>
      </c>
      <c r="AN38">
        <f>IF(AN$1&gt;=工作表2!$C38, 1, 0)</f>
        <v>1</v>
      </c>
      <c r="AO38">
        <f>IF(AO$1&gt;=工作表2!$C38, 1, 0)</f>
        <v>1</v>
      </c>
      <c r="AP38">
        <f>IF(AP$1&gt;=工作表2!$C38, 1, 0)</f>
        <v>1</v>
      </c>
      <c r="AQ38">
        <f>IF(AQ$1&gt;=工作表2!$C38, 1, 0)</f>
        <v>1</v>
      </c>
      <c r="AR38">
        <f>IF(AR$1&gt;=工作表2!$C38, 1, 0)</f>
        <v>1</v>
      </c>
      <c r="AS38">
        <f>IF(AS$1&gt;=工作表2!$C38, 1, 0)</f>
        <v>1</v>
      </c>
    </row>
    <row r="39" spans="1:45">
      <c r="A39" t="s">
        <v>191</v>
      </c>
      <c r="B39" t="s">
        <v>182</v>
      </c>
      <c r="C39">
        <f>IF(C$1&gt;=工作表2!$C39, 1, 0)</f>
        <v>0</v>
      </c>
      <c r="D39">
        <f>IF(D$1&gt;=工作表2!$C39, 1, 0)</f>
        <v>0</v>
      </c>
      <c r="E39">
        <f>IF(E$1&gt;=工作表2!$C39, 1, 0)</f>
        <v>0</v>
      </c>
      <c r="F39">
        <f>IF(F$1&gt;=工作表2!$C39, 1, 0)</f>
        <v>0</v>
      </c>
      <c r="G39">
        <f>IF(G$1&gt;=工作表2!$C39, 1, 0)</f>
        <v>0</v>
      </c>
      <c r="H39">
        <f>IF(H$1&gt;=工作表2!$C39, 1, 0)</f>
        <v>0</v>
      </c>
      <c r="I39">
        <f>IF(I$1&gt;=工作表2!$C39, 1, 0)</f>
        <v>0</v>
      </c>
      <c r="J39">
        <f>IF(J$1&gt;=工作表2!$C39, 1, 0)</f>
        <v>0</v>
      </c>
      <c r="K39">
        <f>IF(K$1&gt;=工作表2!$C39, 1, 0)</f>
        <v>0</v>
      </c>
      <c r="L39">
        <f>IF(L$1&gt;=工作表2!$C39, 1, 0)</f>
        <v>0</v>
      </c>
      <c r="M39">
        <f>IF(M$1&gt;=工作表2!$C39, 1, 0)</f>
        <v>0</v>
      </c>
      <c r="N39">
        <f>IF(N$1&gt;=工作表2!$C39, 1, 0)</f>
        <v>0</v>
      </c>
      <c r="O39">
        <f>IF(O$1&gt;=工作表2!$C39, 1, 0)</f>
        <v>0</v>
      </c>
      <c r="P39">
        <f>IF(P$1&gt;=工作表2!$C39, 1, 0)</f>
        <v>0</v>
      </c>
      <c r="Q39">
        <f>IF(Q$1&gt;=工作表2!$C39, 1, 0)</f>
        <v>0</v>
      </c>
      <c r="R39">
        <f>IF(R$1&gt;=工作表2!$C39, 1, 0)</f>
        <v>0</v>
      </c>
      <c r="S39">
        <f>IF(S$1&gt;=工作表2!$C39, 1, 0)</f>
        <v>0</v>
      </c>
      <c r="T39">
        <f>IF(T$1&gt;=工作表2!$C39, 1, 0)</f>
        <v>0</v>
      </c>
      <c r="U39">
        <f>IF(U$1&gt;=工作表2!$C39, 1, 0)</f>
        <v>0</v>
      </c>
      <c r="V39">
        <f>IF(V$1&gt;=工作表2!$C39, 1, 0)</f>
        <v>0</v>
      </c>
      <c r="W39">
        <f>IF(W$1&gt;=工作表2!$C39, 1, 0)</f>
        <v>0</v>
      </c>
      <c r="X39">
        <f>IF(X$1&gt;=工作表2!$C39, 1, 0)</f>
        <v>0</v>
      </c>
      <c r="Y39">
        <f>IF(Y$1&gt;=工作表2!$C39, 1, 0)</f>
        <v>0</v>
      </c>
      <c r="Z39">
        <f>IF(Z$1&gt;=工作表2!$C39, 1, 0)</f>
        <v>0</v>
      </c>
      <c r="AA39">
        <f>IF(AA$1&gt;=工作表2!$C39, 1, 0)</f>
        <v>0</v>
      </c>
      <c r="AB39">
        <f>IF(AB$1&gt;=工作表2!$C39, 1, 0)</f>
        <v>0</v>
      </c>
      <c r="AC39">
        <f>IF(AC$1&gt;=工作表2!$C39, 1, 0)</f>
        <v>0</v>
      </c>
      <c r="AD39">
        <f>IF(AD$1&gt;=工作表2!$C39, 1, 0)</f>
        <v>0</v>
      </c>
      <c r="AE39">
        <f>IF(AE$1&gt;=工作表2!$C39, 1, 0)</f>
        <v>0</v>
      </c>
      <c r="AF39">
        <f>IF(AF$1&gt;=工作表2!$C39, 1, 0)</f>
        <v>0</v>
      </c>
      <c r="AG39">
        <f>IF(AG$1&gt;=工作表2!$C39, 1, 0)</f>
        <v>0</v>
      </c>
      <c r="AH39">
        <f>IF(AH$1&gt;=工作表2!$C39, 1, 0)</f>
        <v>0</v>
      </c>
      <c r="AI39">
        <f>IF(AI$1&gt;=工作表2!$C39, 1, 0)</f>
        <v>0</v>
      </c>
      <c r="AJ39">
        <f>IF(AJ$1&gt;=工作表2!$C39, 1, 0)</f>
        <v>1</v>
      </c>
      <c r="AK39">
        <f>IF(AK$1&gt;=工作表2!$C39, 1, 0)</f>
        <v>1</v>
      </c>
      <c r="AL39">
        <f>IF(AL$1&gt;=工作表2!$C39, 1, 0)</f>
        <v>1</v>
      </c>
      <c r="AM39">
        <f>IF(AM$1&gt;=工作表2!$C39, 1, 0)</f>
        <v>1</v>
      </c>
      <c r="AN39">
        <f>IF(AN$1&gt;=工作表2!$C39, 1, 0)</f>
        <v>1</v>
      </c>
      <c r="AO39">
        <f>IF(AO$1&gt;=工作表2!$C39, 1, 0)</f>
        <v>1</v>
      </c>
      <c r="AP39">
        <f>IF(AP$1&gt;=工作表2!$C39, 1, 0)</f>
        <v>1</v>
      </c>
      <c r="AQ39">
        <f>IF(AQ$1&gt;=工作表2!$C39, 1, 0)</f>
        <v>1</v>
      </c>
      <c r="AR39">
        <f>IF(AR$1&gt;=工作表2!$C39, 1, 0)</f>
        <v>1</v>
      </c>
      <c r="AS39">
        <f>IF(AS$1&gt;=工作表2!$C39, 1, 0)</f>
        <v>1</v>
      </c>
    </row>
    <row r="40" spans="1:45">
      <c r="A40" t="s">
        <v>191</v>
      </c>
      <c r="B40" t="s">
        <v>183</v>
      </c>
      <c r="C40">
        <f>IF(C$1&gt;=工作表2!$C40, 1, 0)</f>
        <v>0</v>
      </c>
      <c r="D40">
        <f>IF(D$1&gt;=工作表2!$C40, 1, 0)</f>
        <v>0</v>
      </c>
      <c r="E40">
        <f>IF(E$1&gt;=工作表2!$C40, 1, 0)</f>
        <v>0</v>
      </c>
      <c r="F40">
        <f>IF(F$1&gt;=工作表2!$C40, 1, 0)</f>
        <v>0</v>
      </c>
      <c r="G40">
        <f>IF(G$1&gt;=工作表2!$C40, 1, 0)</f>
        <v>0</v>
      </c>
      <c r="H40">
        <f>IF(H$1&gt;=工作表2!$C40, 1, 0)</f>
        <v>0</v>
      </c>
      <c r="I40">
        <f>IF(I$1&gt;=工作表2!$C40, 1, 0)</f>
        <v>0</v>
      </c>
      <c r="J40">
        <f>IF(J$1&gt;=工作表2!$C40, 1, 0)</f>
        <v>0</v>
      </c>
      <c r="K40">
        <f>IF(K$1&gt;=工作表2!$C40, 1, 0)</f>
        <v>0</v>
      </c>
      <c r="L40">
        <f>IF(L$1&gt;=工作表2!$C40, 1, 0)</f>
        <v>0</v>
      </c>
      <c r="M40">
        <f>IF(M$1&gt;=工作表2!$C40, 1, 0)</f>
        <v>0</v>
      </c>
      <c r="N40">
        <f>IF(N$1&gt;=工作表2!$C40, 1, 0)</f>
        <v>0</v>
      </c>
      <c r="O40">
        <f>IF(O$1&gt;=工作表2!$C40, 1, 0)</f>
        <v>0</v>
      </c>
      <c r="P40">
        <f>IF(P$1&gt;=工作表2!$C40, 1, 0)</f>
        <v>0</v>
      </c>
      <c r="Q40">
        <f>IF(Q$1&gt;=工作表2!$C40, 1, 0)</f>
        <v>0</v>
      </c>
      <c r="R40">
        <f>IF(R$1&gt;=工作表2!$C40, 1, 0)</f>
        <v>0</v>
      </c>
      <c r="S40">
        <f>IF(S$1&gt;=工作表2!$C40, 1, 0)</f>
        <v>0</v>
      </c>
      <c r="T40">
        <f>IF(T$1&gt;=工作表2!$C40, 1, 0)</f>
        <v>0</v>
      </c>
      <c r="U40">
        <f>IF(U$1&gt;=工作表2!$C40, 1, 0)</f>
        <v>0</v>
      </c>
      <c r="V40">
        <f>IF(V$1&gt;=工作表2!$C40, 1, 0)</f>
        <v>0</v>
      </c>
      <c r="W40">
        <f>IF(W$1&gt;=工作表2!$C40, 1, 0)</f>
        <v>0</v>
      </c>
      <c r="X40">
        <f>IF(X$1&gt;=工作表2!$C40, 1, 0)</f>
        <v>0</v>
      </c>
      <c r="Y40">
        <f>IF(Y$1&gt;=工作表2!$C40, 1, 0)</f>
        <v>0</v>
      </c>
      <c r="Z40">
        <f>IF(Z$1&gt;=工作表2!$C40, 1, 0)</f>
        <v>0</v>
      </c>
      <c r="AA40">
        <f>IF(AA$1&gt;=工作表2!$C40, 1, 0)</f>
        <v>0</v>
      </c>
      <c r="AB40">
        <f>IF(AB$1&gt;=工作表2!$C40, 1, 0)</f>
        <v>0</v>
      </c>
      <c r="AC40">
        <f>IF(AC$1&gt;=工作表2!$C40, 1, 0)</f>
        <v>0</v>
      </c>
      <c r="AD40">
        <f>IF(AD$1&gt;=工作表2!$C40, 1, 0)</f>
        <v>0</v>
      </c>
      <c r="AE40">
        <f>IF(AE$1&gt;=工作表2!$C40, 1, 0)</f>
        <v>0</v>
      </c>
      <c r="AF40">
        <f>IF(AF$1&gt;=工作表2!$C40, 1, 0)</f>
        <v>0</v>
      </c>
      <c r="AG40">
        <f>IF(AG$1&gt;=工作表2!$C40, 1, 0)</f>
        <v>0</v>
      </c>
      <c r="AH40">
        <f>IF(AH$1&gt;=工作表2!$C40, 1, 0)</f>
        <v>0</v>
      </c>
      <c r="AI40">
        <f>IF(AI$1&gt;=工作表2!$C40, 1, 0)</f>
        <v>0</v>
      </c>
      <c r="AJ40">
        <f>IF(AJ$1&gt;=工作表2!$C40, 1, 0)</f>
        <v>1</v>
      </c>
      <c r="AK40">
        <f>IF(AK$1&gt;=工作表2!$C40, 1, 0)</f>
        <v>1</v>
      </c>
      <c r="AL40">
        <f>IF(AL$1&gt;=工作表2!$C40, 1, 0)</f>
        <v>1</v>
      </c>
      <c r="AM40">
        <f>IF(AM$1&gt;=工作表2!$C40, 1, 0)</f>
        <v>1</v>
      </c>
      <c r="AN40">
        <f>IF(AN$1&gt;=工作表2!$C40, 1, 0)</f>
        <v>1</v>
      </c>
      <c r="AO40">
        <f>IF(AO$1&gt;=工作表2!$C40, 1, 0)</f>
        <v>1</v>
      </c>
      <c r="AP40">
        <f>IF(AP$1&gt;=工作表2!$C40, 1, 0)</f>
        <v>1</v>
      </c>
      <c r="AQ40">
        <f>IF(AQ$1&gt;=工作表2!$C40, 1, 0)</f>
        <v>1</v>
      </c>
      <c r="AR40">
        <f>IF(AR$1&gt;=工作表2!$C40, 1, 0)</f>
        <v>1</v>
      </c>
      <c r="AS40">
        <f>IF(AS$1&gt;=工作表2!$C40, 1, 0)</f>
        <v>1</v>
      </c>
    </row>
    <row r="41" spans="1:45">
      <c r="A41" t="s">
        <v>191</v>
      </c>
      <c r="B41" t="s">
        <v>184</v>
      </c>
      <c r="C41">
        <f>IF(C$1&gt;=工作表2!$C41, 1, 0)</f>
        <v>0</v>
      </c>
      <c r="D41">
        <f>IF(D$1&gt;=工作表2!$C41, 1, 0)</f>
        <v>0</v>
      </c>
      <c r="E41">
        <f>IF(E$1&gt;=工作表2!$C41, 1, 0)</f>
        <v>0</v>
      </c>
      <c r="F41">
        <f>IF(F$1&gt;=工作表2!$C41, 1, 0)</f>
        <v>0</v>
      </c>
      <c r="G41">
        <f>IF(G$1&gt;=工作表2!$C41, 1, 0)</f>
        <v>0</v>
      </c>
      <c r="H41">
        <f>IF(H$1&gt;=工作表2!$C41, 1, 0)</f>
        <v>0</v>
      </c>
      <c r="I41">
        <f>IF(I$1&gt;=工作表2!$C41, 1, 0)</f>
        <v>0</v>
      </c>
      <c r="J41">
        <f>IF(J$1&gt;=工作表2!$C41, 1, 0)</f>
        <v>0</v>
      </c>
      <c r="K41">
        <f>IF(K$1&gt;=工作表2!$C41, 1, 0)</f>
        <v>0</v>
      </c>
      <c r="L41">
        <f>IF(L$1&gt;=工作表2!$C41, 1, 0)</f>
        <v>0</v>
      </c>
      <c r="M41">
        <f>IF(M$1&gt;=工作表2!$C41, 1, 0)</f>
        <v>0</v>
      </c>
      <c r="N41">
        <f>IF(N$1&gt;=工作表2!$C41, 1, 0)</f>
        <v>0</v>
      </c>
      <c r="O41">
        <f>IF(O$1&gt;=工作表2!$C41, 1, 0)</f>
        <v>0</v>
      </c>
      <c r="P41">
        <f>IF(P$1&gt;=工作表2!$C41, 1, 0)</f>
        <v>0</v>
      </c>
      <c r="Q41">
        <f>IF(Q$1&gt;=工作表2!$C41, 1, 0)</f>
        <v>0</v>
      </c>
      <c r="R41">
        <f>IF(R$1&gt;=工作表2!$C41, 1, 0)</f>
        <v>0</v>
      </c>
      <c r="S41">
        <f>IF(S$1&gt;=工作表2!$C41, 1, 0)</f>
        <v>0</v>
      </c>
      <c r="T41">
        <f>IF(T$1&gt;=工作表2!$C41, 1, 0)</f>
        <v>0</v>
      </c>
      <c r="U41">
        <f>IF(U$1&gt;=工作表2!$C41, 1, 0)</f>
        <v>0</v>
      </c>
      <c r="V41">
        <f>IF(V$1&gt;=工作表2!$C41, 1, 0)</f>
        <v>0</v>
      </c>
      <c r="W41">
        <f>IF(W$1&gt;=工作表2!$C41, 1, 0)</f>
        <v>0</v>
      </c>
      <c r="X41">
        <f>IF(X$1&gt;=工作表2!$C41, 1, 0)</f>
        <v>0</v>
      </c>
      <c r="Y41">
        <f>IF(Y$1&gt;=工作表2!$C41, 1, 0)</f>
        <v>0</v>
      </c>
      <c r="Z41">
        <f>IF(Z$1&gt;=工作表2!$C41, 1, 0)</f>
        <v>0</v>
      </c>
      <c r="AA41">
        <f>IF(AA$1&gt;=工作表2!$C41, 1, 0)</f>
        <v>0</v>
      </c>
      <c r="AB41">
        <f>IF(AB$1&gt;=工作表2!$C41, 1, 0)</f>
        <v>0</v>
      </c>
      <c r="AC41">
        <f>IF(AC$1&gt;=工作表2!$C41, 1, 0)</f>
        <v>0</v>
      </c>
      <c r="AD41">
        <f>IF(AD$1&gt;=工作表2!$C41, 1, 0)</f>
        <v>0</v>
      </c>
      <c r="AE41">
        <f>IF(AE$1&gt;=工作表2!$C41, 1, 0)</f>
        <v>0</v>
      </c>
      <c r="AF41">
        <f>IF(AF$1&gt;=工作表2!$C41, 1, 0)</f>
        <v>0</v>
      </c>
      <c r="AG41">
        <f>IF(AG$1&gt;=工作表2!$C41, 1, 0)</f>
        <v>0</v>
      </c>
      <c r="AH41">
        <f>IF(AH$1&gt;=工作表2!$C41, 1, 0)</f>
        <v>0</v>
      </c>
      <c r="AI41">
        <f>IF(AI$1&gt;=工作表2!$C41, 1, 0)</f>
        <v>0</v>
      </c>
      <c r="AJ41">
        <f>IF(AJ$1&gt;=工作表2!$C41, 1, 0)</f>
        <v>1</v>
      </c>
      <c r="AK41">
        <f>IF(AK$1&gt;=工作表2!$C41, 1, 0)</f>
        <v>1</v>
      </c>
      <c r="AL41">
        <f>IF(AL$1&gt;=工作表2!$C41, 1, 0)</f>
        <v>1</v>
      </c>
      <c r="AM41">
        <f>IF(AM$1&gt;=工作表2!$C41, 1, 0)</f>
        <v>1</v>
      </c>
      <c r="AN41">
        <f>IF(AN$1&gt;=工作表2!$C41, 1, 0)</f>
        <v>1</v>
      </c>
      <c r="AO41">
        <f>IF(AO$1&gt;=工作表2!$C41, 1, 0)</f>
        <v>1</v>
      </c>
      <c r="AP41">
        <f>IF(AP$1&gt;=工作表2!$C41, 1, 0)</f>
        <v>1</v>
      </c>
      <c r="AQ41">
        <f>IF(AQ$1&gt;=工作表2!$C41, 1, 0)</f>
        <v>1</v>
      </c>
      <c r="AR41">
        <f>IF(AR$1&gt;=工作表2!$C41, 1, 0)</f>
        <v>1</v>
      </c>
      <c r="AS41">
        <f>IF(AS$1&gt;=工作表2!$C41, 1, 0)</f>
        <v>1</v>
      </c>
    </row>
    <row r="42" spans="1:45">
      <c r="A42" t="s">
        <v>191</v>
      </c>
      <c r="B42" t="s">
        <v>185</v>
      </c>
      <c r="C42">
        <f>IF(C$1&gt;=工作表2!$C42, 1, 0)</f>
        <v>0</v>
      </c>
      <c r="D42">
        <f>IF(D$1&gt;=工作表2!$C42, 1, 0)</f>
        <v>0</v>
      </c>
      <c r="E42">
        <f>IF(E$1&gt;=工作表2!$C42, 1, 0)</f>
        <v>0</v>
      </c>
      <c r="F42">
        <f>IF(F$1&gt;=工作表2!$C42, 1, 0)</f>
        <v>0</v>
      </c>
      <c r="G42">
        <f>IF(G$1&gt;=工作表2!$C42, 1, 0)</f>
        <v>0</v>
      </c>
      <c r="H42">
        <f>IF(H$1&gt;=工作表2!$C42, 1, 0)</f>
        <v>0</v>
      </c>
      <c r="I42">
        <f>IF(I$1&gt;=工作表2!$C42, 1, 0)</f>
        <v>0</v>
      </c>
      <c r="J42">
        <f>IF(J$1&gt;=工作表2!$C42, 1, 0)</f>
        <v>0</v>
      </c>
      <c r="K42">
        <f>IF(K$1&gt;=工作表2!$C42, 1, 0)</f>
        <v>0</v>
      </c>
      <c r="L42">
        <f>IF(L$1&gt;=工作表2!$C42, 1, 0)</f>
        <v>0</v>
      </c>
      <c r="M42">
        <f>IF(M$1&gt;=工作表2!$C42, 1, 0)</f>
        <v>0</v>
      </c>
      <c r="N42">
        <f>IF(N$1&gt;=工作表2!$C42, 1, 0)</f>
        <v>0</v>
      </c>
      <c r="O42">
        <f>IF(O$1&gt;=工作表2!$C42, 1, 0)</f>
        <v>0</v>
      </c>
      <c r="P42">
        <f>IF(P$1&gt;=工作表2!$C42, 1, 0)</f>
        <v>0</v>
      </c>
      <c r="Q42">
        <f>IF(Q$1&gt;=工作表2!$C42, 1, 0)</f>
        <v>0</v>
      </c>
      <c r="R42">
        <f>IF(R$1&gt;=工作表2!$C42, 1, 0)</f>
        <v>0</v>
      </c>
      <c r="S42">
        <f>IF(S$1&gt;=工作表2!$C42, 1, 0)</f>
        <v>0</v>
      </c>
      <c r="T42">
        <f>IF(T$1&gt;=工作表2!$C42, 1, 0)</f>
        <v>0</v>
      </c>
      <c r="U42">
        <f>IF(U$1&gt;=工作表2!$C42, 1, 0)</f>
        <v>0</v>
      </c>
      <c r="V42">
        <f>IF(V$1&gt;=工作表2!$C42, 1, 0)</f>
        <v>0</v>
      </c>
      <c r="W42">
        <f>IF(W$1&gt;=工作表2!$C42, 1, 0)</f>
        <v>0</v>
      </c>
      <c r="X42">
        <f>IF(X$1&gt;=工作表2!$C42, 1, 0)</f>
        <v>0</v>
      </c>
      <c r="Y42">
        <f>IF(Y$1&gt;=工作表2!$C42, 1, 0)</f>
        <v>0</v>
      </c>
      <c r="Z42">
        <f>IF(Z$1&gt;=工作表2!$C42, 1, 0)</f>
        <v>0</v>
      </c>
      <c r="AA42">
        <f>IF(AA$1&gt;=工作表2!$C42, 1, 0)</f>
        <v>0</v>
      </c>
      <c r="AB42">
        <f>IF(AB$1&gt;=工作表2!$C42, 1, 0)</f>
        <v>0</v>
      </c>
      <c r="AC42">
        <f>IF(AC$1&gt;=工作表2!$C42, 1, 0)</f>
        <v>0</v>
      </c>
      <c r="AD42">
        <f>IF(AD$1&gt;=工作表2!$C42, 1, 0)</f>
        <v>0</v>
      </c>
      <c r="AE42">
        <f>IF(AE$1&gt;=工作表2!$C42, 1, 0)</f>
        <v>0</v>
      </c>
      <c r="AF42">
        <f>IF(AF$1&gt;=工作表2!$C42, 1, 0)</f>
        <v>0</v>
      </c>
      <c r="AG42">
        <f>IF(AG$1&gt;=工作表2!$C42, 1, 0)</f>
        <v>0</v>
      </c>
      <c r="AH42">
        <f>IF(AH$1&gt;=工作表2!$C42, 1, 0)</f>
        <v>0</v>
      </c>
      <c r="AI42">
        <f>IF(AI$1&gt;=工作表2!$C42, 1, 0)</f>
        <v>0</v>
      </c>
      <c r="AJ42">
        <f>IF(AJ$1&gt;=工作表2!$C42, 1, 0)</f>
        <v>1</v>
      </c>
      <c r="AK42">
        <f>IF(AK$1&gt;=工作表2!$C42, 1, 0)</f>
        <v>1</v>
      </c>
      <c r="AL42">
        <f>IF(AL$1&gt;=工作表2!$C42, 1, 0)</f>
        <v>1</v>
      </c>
      <c r="AM42">
        <f>IF(AM$1&gt;=工作表2!$C42, 1, 0)</f>
        <v>1</v>
      </c>
      <c r="AN42">
        <f>IF(AN$1&gt;=工作表2!$C42, 1, 0)</f>
        <v>1</v>
      </c>
      <c r="AO42">
        <f>IF(AO$1&gt;=工作表2!$C42, 1, 0)</f>
        <v>1</v>
      </c>
      <c r="AP42">
        <f>IF(AP$1&gt;=工作表2!$C42, 1, 0)</f>
        <v>1</v>
      </c>
      <c r="AQ42">
        <f>IF(AQ$1&gt;=工作表2!$C42, 1, 0)</f>
        <v>1</v>
      </c>
      <c r="AR42">
        <f>IF(AR$1&gt;=工作表2!$C42, 1, 0)</f>
        <v>1</v>
      </c>
      <c r="AS42">
        <f>IF(AS$1&gt;=工作表2!$C42, 1, 0)</f>
        <v>1</v>
      </c>
    </row>
    <row r="43" spans="1:45">
      <c r="A43" t="s">
        <v>191</v>
      </c>
      <c r="B43" t="s">
        <v>186</v>
      </c>
      <c r="C43">
        <f>IF(C$1&gt;=工作表2!$C43, 1, 0)</f>
        <v>0</v>
      </c>
      <c r="D43">
        <f>IF(D$1&gt;=工作表2!$C43, 1, 0)</f>
        <v>0</v>
      </c>
      <c r="E43">
        <f>IF(E$1&gt;=工作表2!$C43, 1, 0)</f>
        <v>0</v>
      </c>
      <c r="F43">
        <f>IF(F$1&gt;=工作表2!$C43, 1, 0)</f>
        <v>0</v>
      </c>
      <c r="G43">
        <f>IF(G$1&gt;=工作表2!$C43, 1, 0)</f>
        <v>0</v>
      </c>
      <c r="H43">
        <f>IF(H$1&gt;=工作表2!$C43, 1, 0)</f>
        <v>0</v>
      </c>
      <c r="I43">
        <f>IF(I$1&gt;=工作表2!$C43, 1, 0)</f>
        <v>0</v>
      </c>
      <c r="J43">
        <f>IF(J$1&gt;=工作表2!$C43, 1, 0)</f>
        <v>0</v>
      </c>
      <c r="K43">
        <f>IF(K$1&gt;=工作表2!$C43, 1, 0)</f>
        <v>0</v>
      </c>
      <c r="L43">
        <f>IF(L$1&gt;=工作表2!$C43, 1, 0)</f>
        <v>0</v>
      </c>
      <c r="M43">
        <f>IF(M$1&gt;=工作表2!$C43, 1, 0)</f>
        <v>0</v>
      </c>
      <c r="N43">
        <f>IF(N$1&gt;=工作表2!$C43, 1, 0)</f>
        <v>0</v>
      </c>
      <c r="O43">
        <f>IF(O$1&gt;=工作表2!$C43, 1, 0)</f>
        <v>0</v>
      </c>
      <c r="P43">
        <f>IF(P$1&gt;=工作表2!$C43, 1, 0)</f>
        <v>0</v>
      </c>
      <c r="Q43">
        <f>IF(Q$1&gt;=工作表2!$C43, 1, 0)</f>
        <v>0</v>
      </c>
      <c r="R43">
        <f>IF(R$1&gt;=工作表2!$C43, 1, 0)</f>
        <v>0</v>
      </c>
      <c r="S43">
        <f>IF(S$1&gt;=工作表2!$C43, 1, 0)</f>
        <v>0</v>
      </c>
      <c r="T43">
        <f>IF(T$1&gt;=工作表2!$C43, 1, 0)</f>
        <v>0</v>
      </c>
      <c r="U43">
        <f>IF(U$1&gt;=工作表2!$C43, 1, 0)</f>
        <v>0</v>
      </c>
      <c r="V43">
        <f>IF(V$1&gt;=工作表2!$C43, 1, 0)</f>
        <v>0</v>
      </c>
      <c r="W43">
        <f>IF(W$1&gt;=工作表2!$C43, 1, 0)</f>
        <v>0</v>
      </c>
      <c r="X43">
        <f>IF(X$1&gt;=工作表2!$C43, 1, 0)</f>
        <v>0</v>
      </c>
      <c r="Y43">
        <f>IF(Y$1&gt;=工作表2!$C43, 1, 0)</f>
        <v>0</v>
      </c>
      <c r="Z43">
        <f>IF(Z$1&gt;=工作表2!$C43, 1, 0)</f>
        <v>0</v>
      </c>
      <c r="AA43">
        <f>IF(AA$1&gt;=工作表2!$C43, 1, 0)</f>
        <v>0</v>
      </c>
      <c r="AB43">
        <f>IF(AB$1&gt;=工作表2!$C43, 1, 0)</f>
        <v>0</v>
      </c>
      <c r="AC43">
        <f>IF(AC$1&gt;=工作表2!$C43, 1, 0)</f>
        <v>0</v>
      </c>
      <c r="AD43">
        <f>IF(AD$1&gt;=工作表2!$C43, 1, 0)</f>
        <v>0</v>
      </c>
      <c r="AE43">
        <f>IF(AE$1&gt;=工作表2!$C43, 1, 0)</f>
        <v>0</v>
      </c>
      <c r="AF43">
        <f>IF(AF$1&gt;=工作表2!$C43, 1, 0)</f>
        <v>0</v>
      </c>
      <c r="AG43">
        <f>IF(AG$1&gt;=工作表2!$C43, 1, 0)</f>
        <v>0</v>
      </c>
      <c r="AH43">
        <f>IF(AH$1&gt;=工作表2!$C43, 1, 0)</f>
        <v>0</v>
      </c>
      <c r="AI43">
        <f>IF(AI$1&gt;=工作表2!$C43, 1, 0)</f>
        <v>0</v>
      </c>
      <c r="AJ43">
        <f>IF(AJ$1&gt;=工作表2!$C43, 1, 0)</f>
        <v>1</v>
      </c>
      <c r="AK43">
        <f>IF(AK$1&gt;=工作表2!$C43, 1, 0)</f>
        <v>1</v>
      </c>
      <c r="AL43">
        <f>IF(AL$1&gt;=工作表2!$C43, 1, 0)</f>
        <v>1</v>
      </c>
      <c r="AM43">
        <f>IF(AM$1&gt;=工作表2!$C43, 1, 0)</f>
        <v>1</v>
      </c>
      <c r="AN43">
        <f>IF(AN$1&gt;=工作表2!$C43, 1, 0)</f>
        <v>1</v>
      </c>
      <c r="AO43">
        <f>IF(AO$1&gt;=工作表2!$C43, 1, 0)</f>
        <v>1</v>
      </c>
      <c r="AP43">
        <f>IF(AP$1&gt;=工作表2!$C43, 1, 0)</f>
        <v>1</v>
      </c>
      <c r="AQ43">
        <f>IF(AQ$1&gt;=工作表2!$C43, 1, 0)</f>
        <v>1</v>
      </c>
      <c r="AR43">
        <f>IF(AR$1&gt;=工作表2!$C43, 1, 0)</f>
        <v>1</v>
      </c>
      <c r="AS43">
        <f>IF(AS$1&gt;=工作表2!$C43, 1, 0)</f>
        <v>1</v>
      </c>
    </row>
    <row r="44" spans="1:45">
      <c r="A44" t="s">
        <v>191</v>
      </c>
      <c r="B44" t="s">
        <v>187</v>
      </c>
      <c r="C44">
        <f>IF(C$1&gt;=工作表2!$C44, 1, 0)</f>
        <v>0</v>
      </c>
      <c r="D44">
        <f>IF(D$1&gt;=工作表2!$C44, 1, 0)</f>
        <v>0</v>
      </c>
      <c r="E44">
        <f>IF(E$1&gt;=工作表2!$C44, 1, 0)</f>
        <v>0</v>
      </c>
      <c r="F44">
        <f>IF(F$1&gt;=工作表2!$C44, 1, 0)</f>
        <v>0</v>
      </c>
      <c r="G44">
        <f>IF(G$1&gt;=工作表2!$C44, 1, 0)</f>
        <v>0</v>
      </c>
      <c r="H44">
        <f>IF(H$1&gt;=工作表2!$C44, 1, 0)</f>
        <v>0</v>
      </c>
      <c r="I44">
        <f>IF(I$1&gt;=工作表2!$C44, 1, 0)</f>
        <v>0</v>
      </c>
      <c r="J44">
        <f>IF(J$1&gt;=工作表2!$C44, 1, 0)</f>
        <v>0</v>
      </c>
      <c r="K44">
        <f>IF(K$1&gt;=工作表2!$C44, 1, 0)</f>
        <v>0</v>
      </c>
      <c r="L44">
        <f>IF(L$1&gt;=工作表2!$C44, 1, 0)</f>
        <v>0</v>
      </c>
      <c r="M44">
        <f>IF(M$1&gt;=工作表2!$C44, 1, 0)</f>
        <v>0</v>
      </c>
      <c r="N44">
        <f>IF(N$1&gt;=工作表2!$C44, 1, 0)</f>
        <v>0</v>
      </c>
      <c r="O44">
        <f>IF(O$1&gt;=工作表2!$C44, 1, 0)</f>
        <v>0</v>
      </c>
      <c r="P44">
        <f>IF(P$1&gt;=工作表2!$C44, 1, 0)</f>
        <v>0</v>
      </c>
      <c r="Q44">
        <f>IF(Q$1&gt;=工作表2!$C44, 1, 0)</f>
        <v>0</v>
      </c>
      <c r="R44">
        <f>IF(R$1&gt;=工作表2!$C44, 1, 0)</f>
        <v>0</v>
      </c>
      <c r="S44">
        <f>IF(S$1&gt;=工作表2!$C44, 1, 0)</f>
        <v>0</v>
      </c>
      <c r="T44">
        <f>IF(T$1&gt;=工作表2!$C44, 1, 0)</f>
        <v>0</v>
      </c>
      <c r="U44">
        <f>IF(U$1&gt;=工作表2!$C44, 1, 0)</f>
        <v>0</v>
      </c>
      <c r="V44">
        <f>IF(V$1&gt;=工作表2!$C44, 1, 0)</f>
        <v>0</v>
      </c>
      <c r="W44">
        <f>IF(W$1&gt;=工作表2!$C44, 1, 0)</f>
        <v>0</v>
      </c>
      <c r="X44">
        <f>IF(X$1&gt;=工作表2!$C44, 1, 0)</f>
        <v>0</v>
      </c>
      <c r="Y44">
        <f>IF(Y$1&gt;=工作表2!$C44, 1, 0)</f>
        <v>0</v>
      </c>
      <c r="Z44">
        <f>IF(Z$1&gt;=工作表2!$C44, 1, 0)</f>
        <v>0</v>
      </c>
      <c r="AA44">
        <f>IF(AA$1&gt;=工作表2!$C44, 1, 0)</f>
        <v>0</v>
      </c>
      <c r="AB44">
        <f>IF(AB$1&gt;=工作表2!$C44, 1, 0)</f>
        <v>0</v>
      </c>
      <c r="AC44">
        <f>IF(AC$1&gt;=工作表2!$C44, 1, 0)</f>
        <v>0</v>
      </c>
      <c r="AD44">
        <f>IF(AD$1&gt;=工作表2!$C44, 1, 0)</f>
        <v>0</v>
      </c>
      <c r="AE44">
        <f>IF(AE$1&gt;=工作表2!$C44, 1, 0)</f>
        <v>0</v>
      </c>
      <c r="AF44">
        <f>IF(AF$1&gt;=工作表2!$C44, 1, 0)</f>
        <v>0</v>
      </c>
      <c r="AG44">
        <f>IF(AG$1&gt;=工作表2!$C44, 1, 0)</f>
        <v>0</v>
      </c>
      <c r="AH44">
        <f>IF(AH$1&gt;=工作表2!$C44, 1, 0)</f>
        <v>0</v>
      </c>
      <c r="AI44">
        <f>IF(AI$1&gt;=工作表2!$C44, 1, 0)</f>
        <v>0</v>
      </c>
      <c r="AJ44">
        <f>IF(AJ$1&gt;=工作表2!$C44, 1, 0)</f>
        <v>1</v>
      </c>
      <c r="AK44">
        <f>IF(AK$1&gt;=工作表2!$C44, 1, 0)</f>
        <v>1</v>
      </c>
      <c r="AL44">
        <f>IF(AL$1&gt;=工作表2!$C44, 1, 0)</f>
        <v>1</v>
      </c>
      <c r="AM44">
        <f>IF(AM$1&gt;=工作表2!$C44, 1, 0)</f>
        <v>1</v>
      </c>
      <c r="AN44">
        <f>IF(AN$1&gt;=工作表2!$C44, 1, 0)</f>
        <v>1</v>
      </c>
      <c r="AO44">
        <f>IF(AO$1&gt;=工作表2!$C44, 1, 0)</f>
        <v>1</v>
      </c>
      <c r="AP44">
        <f>IF(AP$1&gt;=工作表2!$C44, 1, 0)</f>
        <v>1</v>
      </c>
      <c r="AQ44">
        <f>IF(AQ$1&gt;=工作表2!$C44, 1, 0)</f>
        <v>1</v>
      </c>
      <c r="AR44">
        <f>IF(AR$1&gt;=工作表2!$C44, 1, 0)</f>
        <v>1</v>
      </c>
      <c r="AS44">
        <f>IF(AS$1&gt;=工作表2!$C44, 1, 0)</f>
        <v>1</v>
      </c>
    </row>
    <row r="45" spans="1:45">
      <c r="A45" t="s">
        <v>191</v>
      </c>
      <c r="B45" t="s">
        <v>188</v>
      </c>
      <c r="C45">
        <f>IF(C$1&gt;=工作表2!$C45, 1, 0)</f>
        <v>0</v>
      </c>
      <c r="D45">
        <f>IF(D$1&gt;=工作表2!$C45, 1, 0)</f>
        <v>0</v>
      </c>
      <c r="E45">
        <f>IF(E$1&gt;=工作表2!$C45, 1, 0)</f>
        <v>0</v>
      </c>
      <c r="F45">
        <f>IF(F$1&gt;=工作表2!$C45, 1, 0)</f>
        <v>0</v>
      </c>
      <c r="G45">
        <f>IF(G$1&gt;=工作表2!$C45, 1, 0)</f>
        <v>0</v>
      </c>
      <c r="H45">
        <f>IF(H$1&gt;=工作表2!$C45, 1, 0)</f>
        <v>0</v>
      </c>
      <c r="I45">
        <f>IF(I$1&gt;=工作表2!$C45, 1, 0)</f>
        <v>0</v>
      </c>
      <c r="J45">
        <f>IF(J$1&gt;=工作表2!$C45, 1, 0)</f>
        <v>0</v>
      </c>
      <c r="K45">
        <f>IF(K$1&gt;=工作表2!$C45, 1, 0)</f>
        <v>0</v>
      </c>
      <c r="L45">
        <f>IF(L$1&gt;=工作表2!$C45, 1, 0)</f>
        <v>0</v>
      </c>
      <c r="M45">
        <f>IF(M$1&gt;=工作表2!$C45, 1, 0)</f>
        <v>0</v>
      </c>
      <c r="N45">
        <f>IF(N$1&gt;=工作表2!$C45, 1, 0)</f>
        <v>0</v>
      </c>
      <c r="O45">
        <f>IF(O$1&gt;=工作表2!$C45, 1, 0)</f>
        <v>0</v>
      </c>
      <c r="P45">
        <f>IF(P$1&gt;=工作表2!$C45, 1, 0)</f>
        <v>0</v>
      </c>
      <c r="Q45">
        <f>IF(Q$1&gt;=工作表2!$C45, 1, 0)</f>
        <v>0</v>
      </c>
      <c r="R45">
        <f>IF(R$1&gt;=工作表2!$C45, 1, 0)</f>
        <v>0</v>
      </c>
      <c r="S45">
        <f>IF(S$1&gt;=工作表2!$C45, 1, 0)</f>
        <v>0</v>
      </c>
      <c r="T45">
        <f>IF(T$1&gt;=工作表2!$C45, 1, 0)</f>
        <v>0</v>
      </c>
      <c r="U45">
        <f>IF(U$1&gt;=工作表2!$C45, 1, 0)</f>
        <v>0</v>
      </c>
      <c r="V45">
        <f>IF(V$1&gt;=工作表2!$C45, 1, 0)</f>
        <v>0</v>
      </c>
      <c r="W45">
        <f>IF(W$1&gt;=工作表2!$C45, 1, 0)</f>
        <v>0</v>
      </c>
      <c r="X45">
        <f>IF(X$1&gt;=工作表2!$C45, 1, 0)</f>
        <v>0</v>
      </c>
      <c r="Y45">
        <f>IF(Y$1&gt;=工作表2!$C45, 1, 0)</f>
        <v>0</v>
      </c>
      <c r="Z45">
        <f>IF(Z$1&gt;=工作表2!$C45, 1, 0)</f>
        <v>0</v>
      </c>
      <c r="AA45">
        <f>IF(AA$1&gt;=工作表2!$C45, 1, 0)</f>
        <v>0</v>
      </c>
      <c r="AB45">
        <f>IF(AB$1&gt;=工作表2!$C45, 1, 0)</f>
        <v>0</v>
      </c>
      <c r="AC45">
        <f>IF(AC$1&gt;=工作表2!$C45, 1, 0)</f>
        <v>0</v>
      </c>
      <c r="AD45">
        <f>IF(AD$1&gt;=工作表2!$C45, 1, 0)</f>
        <v>0</v>
      </c>
      <c r="AE45">
        <f>IF(AE$1&gt;=工作表2!$C45, 1, 0)</f>
        <v>0</v>
      </c>
      <c r="AF45">
        <f>IF(AF$1&gt;=工作表2!$C45, 1, 0)</f>
        <v>0</v>
      </c>
      <c r="AG45">
        <f>IF(AG$1&gt;=工作表2!$C45, 1, 0)</f>
        <v>0</v>
      </c>
      <c r="AH45">
        <f>IF(AH$1&gt;=工作表2!$C45, 1, 0)</f>
        <v>0</v>
      </c>
      <c r="AI45">
        <f>IF(AI$1&gt;=工作表2!$C45, 1, 0)</f>
        <v>0</v>
      </c>
      <c r="AJ45">
        <f>IF(AJ$1&gt;=工作表2!$C45, 1, 0)</f>
        <v>1</v>
      </c>
      <c r="AK45">
        <f>IF(AK$1&gt;=工作表2!$C45, 1, 0)</f>
        <v>1</v>
      </c>
      <c r="AL45">
        <f>IF(AL$1&gt;=工作表2!$C45, 1, 0)</f>
        <v>1</v>
      </c>
      <c r="AM45">
        <f>IF(AM$1&gt;=工作表2!$C45, 1, 0)</f>
        <v>1</v>
      </c>
      <c r="AN45">
        <f>IF(AN$1&gt;=工作表2!$C45, 1, 0)</f>
        <v>1</v>
      </c>
      <c r="AO45">
        <f>IF(AO$1&gt;=工作表2!$C45, 1, 0)</f>
        <v>1</v>
      </c>
      <c r="AP45">
        <f>IF(AP$1&gt;=工作表2!$C45, 1, 0)</f>
        <v>1</v>
      </c>
      <c r="AQ45">
        <f>IF(AQ$1&gt;=工作表2!$C45, 1, 0)</f>
        <v>1</v>
      </c>
      <c r="AR45">
        <f>IF(AR$1&gt;=工作表2!$C45, 1, 0)</f>
        <v>1</v>
      </c>
      <c r="AS45">
        <f>IF(AS$1&gt;=工作表2!$C45, 1, 0)</f>
        <v>1</v>
      </c>
    </row>
    <row r="46" spans="1:45">
      <c r="A46" t="s">
        <v>191</v>
      </c>
      <c r="B46" t="s">
        <v>189</v>
      </c>
      <c r="C46">
        <f>IF(C$1&gt;=工作表2!$C46, 1, 0)</f>
        <v>0</v>
      </c>
      <c r="D46">
        <f>IF(D$1&gt;=工作表2!$C46, 1, 0)</f>
        <v>0</v>
      </c>
      <c r="E46">
        <f>IF(E$1&gt;=工作表2!$C46, 1, 0)</f>
        <v>0</v>
      </c>
      <c r="F46">
        <f>IF(F$1&gt;=工作表2!$C46, 1, 0)</f>
        <v>0</v>
      </c>
      <c r="G46">
        <f>IF(G$1&gt;=工作表2!$C46, 1, 0)</f>
        <v>0</v>
      </c>
      <c r="H46">
        <f>IF(H$1&gt;=工作表2!$C46, 1, 0)</f>
        <v>0</v>
      </c>
      <c r="I46">
        <f>IF(I$1&gt;=工作表2!$C46, 1, 0)</f>
        <v>0</v>
      </c>
      <c r="J46">
        <f>IF(J$1&gt;=工作表2!$C46, 1, 0)</f>
        <v>0</v>
      </c>
      <c r="K46">
        <f>IF(K$1&gt;=工作表2!$C46, 1, 0)</f>
        <v>0</v>
      </c>
      <c r="L46">
        <f>IF(L$1&gt;=工作表2!$C46, 1, 0)</f>
        <v>0</v>
      </c>
      <c r="M46">
        <f>IF(M$1&gt;=工作表2!$C46, 1, 0)</f>
        <v>0</v>
      </c>
      <c r="N46">
        <f>IF(N$1&gt;=工作表2!$C46, 1, 0)</f>
        <v>0</v>
      </c>
      <c r="O46">
        <f>IF(O$1&gt;=工作表2!$C46, 1, 0)</f>
        <v>0</v>
      </c>
      <c r="P46">
        <f>IF(P$1&gt;=工作表2!$C46, 1, 0)</f>
        <v>0</v>
      </c>
      <c r="Q46">
        <f>IF(Q$1&gt;=工作表2!$C46, 1, 0)</f>
        <v>0</v>
      </c>
      <c r="R46">
        <f>IF(R$1&gt;=工作表2!$C46, 1, 0)</f>
        <v>0</v>
      </c>
      <c r="S46">
        <f>IF(S$1&gt;=工作表2!$C46, 1, 0)</f>
        <v>0</v>
      </c>
      <c r="T46">
        <f>IF(T$1&gt;=工作表2!$C46, 1, 0)</f>
        <v>0</v>
      </c>
      <c r="U46">
        <f>IF(U$1&gt;=工作表2!$C46, 1, 0)</f>
        <v>0</v>
      </c>
      <c r="V46">
        <f>IF(V$1&gt;=工作表2!$C46, 1, 0)</f>
        <v>0</v>
      </c>
      <c r="W46">
        <f>IF(W$1&gt;=工作表2!$C46, 1, 0)</f>
        <v>0</v>
      </c>
      <c r="X46">
        <f>IF(X$1&gt;=工作表2!$C46, 1, 0)</f>
        <v>0</v>
      </c>
      <c r="Y46">
        <f>IF(Y$1&gt;=工作表2!$C46, 1, 0)</f>
        <v>0</v>
      </c>
      <c r="Z46">
        <f>IF(Z$1&gt;=工作表2!$C46, 1, 0)</f>
        <v>0</v>
      </c>
      <c r="AA46">
        <f>IF(AA$1&gt;=工作表2!$C46, 1, 0)</f>
        <v>0</v>
      </c>
      <c r="AB46">
        <f>IF(AB$1&gt;=工作表2!$C46, 1, 0)</f>
        <v>0</v>
      </c>
      <c r="AC46">
        <f>IF(AC$1&gt;=工作表2!$C46, 1, 0)</f>
        <v>0</v>
      </c>
      <c r="AD46">
        <f>IF(AD$1&gt;=工作表2!$C46, 1, 0)</f>
        <v>0</v>
      </c>
      <c r="AE46">
        <f>IF(AE$1&gt;=工作表2!$C46, 1, 0)</f>
        <v>0</v>
      </c>
      <c r="AF46">
        <f>IF(AF$1&gt;=工作表2!$C46, 1, 0)</f>
        <v>0</v>
      </c>
      <c r="AG46">
        <f>IF(AG$1&gt;=工作表2!$C46, 1, 0)</f>
        <v>0</v>
      </c>
      <c r="AH46">
        <f>IF(AH$1&gt;=工作表2!$C46, 1, 0)</f>
        <v>0</v>
      </c>
      <c r="AI46">
        <f>IF(AI$1&gt;=工作表2!$C46, 1, 0)</f>
        <v>0</v>
      </c>
      <c r="AJ46">
        <f>IF(AJ$1&gt;=工作表2!$C46, 1, 0)</f>
        <v>1</v>
      </c>
      <c r="AK46">
        <f>IF(AK$1&gt;=工作表2!$C46, 1, 0)</f>
        <v>1</v>
      </c>
      <c r="AL46">
        <f>IF(AL$1&gt;=工作表2!$C46, 1, 0)</f>
        <v>1</v>
      </c>
      <c r="AM46">
        <f>IF(AM$1&gt;=工作表2!$C46, 1, 0)</f>
        <v>1</v>
      </c>
      <c r="AN46">
        <f>IF(AN$1&gt;=工作表2!$C46, 1, 0)</f>
        <v>1</v>
      </c>
      <c r="AO46">
        <f>IF(AO$1&gt;=工作表2!$C46, 1, 0)</f>
        <v>1</v>
      </c>
      <c r="AP46">
        <f>IF(AP$1&gt;=工作表2!$C46, 1, 0)</f>
        <v>1</v>
      </c>
      <c r="AQ46">
        <f>IF(AQ$1&gt;=工作表2!$C46, 1, 0)</f>
        <v>1</v>
      </c>
      <c r="AR46">
        <f>IF(AR$1&gt;=工作表2!$C46, 1, 0)</f>
        <v>1</v>
      </c>
      <c r="AS46">
        <f>IF(AS$1&gt;=工作表2!$C46, 1, 0)</f>
        <v>1</v>
      </c>
    </row>
    <row r="47" spans="1:45">
      <c r="A47" t="s">
        <v>191</v>
      </c>
      <c r="B47" t="s">
        <v>190</v>
      </c>
      <c r="C47">
        <f>IF(C$1&gt;=工作表2!$C47, 1, 0)</f>
        <v>0</v>
      </c>
      <c r="D47">
        <f>IF(D$1&gt;=工作表2!$C47, 1, 0)</f>
        <v>0</v>
      </c>
      <c r="E47">
        <f>IF(E$1&gt;=工作表2!$C47, 1, 0)</f>
        <v>0</v>
      </c>
      <c r="F47">
        <f>IF(F$1&gt;=工作表2!$C47, 1, 0)</f>
        <v>0</v>
      </c>
      <c r="G47">
        <f>IF(G$1&gt;=工作表2!$C47, 1, 0)</f>
        <v>0</v>
      </c>
      <c r="H47">
        <f>IF(H$1&gt;=工作表2!$C47, 1, 0)</f>
        <v>0</v>
      </c>
      <c r="I47">
        <f>IF(I$1&gt;=工作表2!$C47, 1, 0)</f>
        <v>0</v>
      </c>
      <c r="J47">
        <f>IF(J$1&gt;=工作表2!$C47, 1, 0)</f>
        <v>0</v>
      </c>
      <c r="K47">
        <f>IF(K$1&gt;=工作表2!$C47, 1, 0)</f>
        <v>0</v>
      </c>
      <c r="L47">
        <f>IF(L$1&gt;=工作表2!$C47, 1, 0)</f>
        <v>0</v>
      </c>
      <c r="M47">
        <f>IF(M$1&gt;=工作表2!$C47, 1, 0)</f>
        <v>0</v>
      </c>
      <c r="N47">
        <f>IF(N$1&gt;=工作表2!$C47, 1, 0)</f>
        <v>0</v>
      </c>
      <c r="O47">
        <f>IF(O$1&gt;=工作表2!$C47, 1, 0)</f>
        <v>0</v>
      </c>
      <c r="P47">
        <f>IF(P$1&gt;=工作表2!$C47, 1, 0)</f>
        <v>0</v>
      </c>
      <c r="Q47">
        <f>IF(Q$1&gt;=工作表2!$C47, 1, 0)</f>
        <v>0</v>
      </c>
      <c r="R47">
        <f>IF(R$1&gt;=工作表2!$C47, 1, 0)</f>
        <v>0</v>
      </c>
      <c r="S47">
        <f>IF(S$1&gt;=工作表2!$C47, 1, 0)</f>
        <v>0</v>
      </c>
      <c r="T47">
        <f>IF(T$1&gt;=工作表2!$C47, 1, 0)</f>
        <v>0</v>
      </c>
      <c r="U47">
        <f>IF(U$1&gt;=工作表2!$C47, 1, 0)</f>
        <v>0</v>
      </c>
      <c r="V47">
        <f>IF(V$1&gt;=工作表2!$C47, 1, 0)</f>
        <v>0</v>
      </c>
      <c r="W47">
        <f>IF(W$1&gt;=工作表2!$C47, 1, 0)</f>
        <v>0</v>
      </c>
      <c r="X47">
        <f>IF(X$1&gt;=工作表2!$C47, 1, 0)</f>
        <v>0</v>
      </c>
      <c r="Y47">
        <f>IF(Y$1&gt;=工作表2!$C47, 1, 0)</f>
        <v>0</v>
      </c>
      <c r="Z47">
        <f>IF(Z$1&gt;=工作表2!$C47, 1, 0)</f>
        <v>0</v>
      </c>
      <c r="AA47">
        <f>IF(AA$1&gt;=工作表2!$C47, 1, 0)</f>
        <v>0</v>
      </c>
      <c r="AB47">
        <f>IF(AB$1&gt;=工作表2!$C47, 1, 0)</f>
        <v>0</v>
      </c>
      <c r="AC47">
        <f>IF(AC$1&gt;=工作表2!$C47, 1, 0)</f>
        <v>0</v>
      </c>
      <c r="AD47">
        <f>IF(AD$1&gt;=工作表2!$C47, 1, 0)</f>
        <v>0</v>
      </c>
      <c r="AE47">
        <f>IF(AE$1&gt;=工作表2!$C47, 1, 0)</f>
        <v>0</v>
      </c>
      <c r="AF47">
        <f>IF(AF$1&gt;=工作表2!$C47, 1, 0)</f>
        <v>0</v>
      </c>
      <c r="AG47">
        <f>IF(AG$1&gt;=工作表2!$C47, 1, 0)</f>
        <v>0</v>
      </c>
      <c r="AH47">
        <f>IF(AH$1&gt;=工作表2!$C47, 1, 0)</f>
        <v>0</v>
      </c>
      <c r="AI47">
        <f>IF(AI$1&gt;=工作表2!$C47, 1, 0)</f>
        <v>0</v>
      </c>
      <c r="AJ47">
        <f>IF(AJ$1&gt;=工作表2!$C47, 1, 0)</f>
        <v>1</v>
      </c>
      <c r="AK47">
        <f>IF(AK$1&gt;=工作表2!$C47, 1, 0)</f>
        <v>1</v>
      </c>
      <c r="AL47">
        <f>IF(AL$1&gt;=工作表2!$C47, 1, 0)</f>
        <v>1</v>
      </c>
      <c r="AM47">
        <f>IF(AM$1&gt;=工作表2!$C47, 1, 0)</f>
        <v>1</v>
      </c>
      <c r="AN47">
        <f>IF(AN$1&gt;=工作表2!$C47, 1, 0)</f>
        <v>1</v>
      </c>
      <c r="AO47">
        <f>IF(AO$1&gt;=工作表2!$C47, 1, 0)</f>
        <v>1</v>
      </c>
      <c r="AP47">
        <f>IF(AP$1&gt;=工作表2!$C47, 1, 0)</f>
        <v>1</v>
      </c>
      <c r="AQ47">
        <f>IF(AQ$1&gt;=工作表2!$C47, 1, 0)</f>
        <v>1</v>
      </c>
      <c r="AR47">
        <f>IF(AR$1&gt;=工作表2!$C47, 1, 0)</f>
        <v>1</v>
      </c>
      <c r="AS47">
        <f>IF(AS$1&gt;=工作表2!$C47, 1, 0)</f>
        <v>1</v>
      </c>
    </row>
    <row r="48" spans="1:45">
      <c r="A48" t="s">
        <v>191</v>
      </c>
      <c r="B48" s="8" t="s">
        <v>192</v>
      </c>
      <c r="C48">
        <f>IF(C$1&gt;=工作表2!$C48, 1, 0)</f>
        <v>0</v>
      </c>
      <c r="D48">
        <f>IF(D$1&gt;=工作表2!$C48, 1, 0)</f>
        <v>0</v>
      </c>
      <c r="E48">
        <f>IF(E$1&gt;=工作表2!$C48, 1, 0)</f>
        <v>0</v>
      </c>
      <c r="F48">
        <f>IF(F$1&gt;=工作表2!$C48, 1, 0)</f>
        <v>0</v>
      </c>
      <c r="G48">
        <f>IF(G$1&gt;=工作表2!$C48, 1, 0)</f>
        <v>0</v>
      </c>
      <c r="H48">
        <f>IF(H$1&gt;=工作表2!$C48, 1, 0)</f>
        <v>0</v>
      </c>
      <c r="I48">
        <f>IF(I$1&gt;=工作表2!$C48, 1, 0)</f>
        <v>0</v>
      </c>
      <c r="J48">
        <f>IF(J$1&gt;=工作表2!$C48, 1, 0)</f>
        <v>0</v>
      </c>
      <c r="K48">
        <f>IF(K$1&gt;=工作表2!$C48, 1, 0)</f>
        <v>0</v>
      </c>
      <c r="L48">
        <f>IF(L$1&gt;=工作表2!$C48, 1, 0)</f>
        <v>0</v>
      </c>
      <c r="M48">
        <f>IF(M$1&gt;=工作表2!$C48, 1, 0)</f>
        <v>0</v>
      </c>
      <c r="N48">
        <f>IF(N$1&gt;=工作表2!$C48, 1, 0)</f>
        <v>0</v>
      </c>
      <c r="O48">
        <f>IF(O$1&gt;=工作表2!$C48, 1, 0)</f>
        <v>0</v>
      </c>
      <c r="P48">
        <f>IF(P$1&gt;=工作表2!$C48, 1, 0)</f>
        <v>0</v>
      </c>
      <c r="Q48">
        <f>IF(Q$1&gt;=工作表2!$C48, 1, 0)</f>
        <v>0</v>
      </c>
      <c r="R48">
        <f>IF(R$1&gt;=工作表2!$C48, 1, 0)</f>
        <v>0</v>
      </c>
      <c r="S48">
        <f>IF(S$1&gt;=工作表2!$C48, 1, 0)</f>
        <v>0</v>
      </c>
      <c r="T48">
        <f>IF(T$1&gt;=工作表2!$C48, 1, 0)</f>
        <v>0</v>
      </c>
      <c r="U48">
        <f>IF(U$1&gt;=工作表2!$C48, 1, 0)</f>
        <v>0</v>
      </c>
      <c r="V48">
        <f>IF(V$1&gt;=工作表2!$C48, 1, 0)</f>
        <v>0</v>
      </c>
      <c r="W48">
        <f>IF(W$1&gt;=工作表2!$C48, 1, 0)</f>
        <v>0</v>
      </c>
      <c r="X48">
        <f>IF(X$1&gt;=工作表2!$C48, 1, 0)</f>
        <v>0</v>
      </c>
      <c r="Y48">
        <f>IF(Y$1&gt;=工作表2!$C48, 1, 0)</f>
        <v>0</v>
      </c>
      <c r="Z48">
        <f>IF(Z$1&gt;=工作表2!$C48, 1, 0)</f>
        <v>0</v>
      </c>
      <c r="AA48">
        <f>IF(AA$1&gt;=工作表2!$C48, 1, 0)</f>
        <v>0</v>
      </c>
      <c r="AB48">
        <f>IF(AB$1&gt;=工作表2!$C48, 1, 0)</f>
        <v>0</v>
      </c>
      <c r="AC48">
        <f>IF(AC$1&gt;=工作表2!$C48, 1, 0)</f>
        <v>0</v>
      </c>
      <c r="AD48">
        <f>IF(AD$1&gt;=工作表2!$C48, 1, 0)</f>
        <v>0</v>
      </c>
      <c r="AE48">
        <f>IF(AE$1&gt;=工作表2!$C48, 1, 0)</f>
        <v>0</v>
      </c>
      <c r="AF48">
        <f>IF(AF$1&gt;=工作表2!$C48, 1, 0)</f>
        <v>0</v>
      </c>
      <c r="AG48">
        <f>IF(AG$1&gt;=工作表2!$C48, 1, 0)</f>
        <v>0</v>
      </c>
      <c r="AH48">
        <f>IF(AH$1&gt;=工作表2!$C48, 1, 0)</f>
        <v>0</v>
      </c>
      <c r="AI48">
        <f>IF(AI$1&gt;=工作表2!$C48, 1, 0)</f>
        <v>0</v>
      </c>
      <c r="AJ48">
        <f>IF(AJ$1&gt;=工作表2!$C48, 1, 0)</f>
        <v>1</v>
      </c>
      <c r="AK48">
        <f>IF(AK$1&gt;=工作表2!$C48, 1, 0)</f>
        <v>1</v>
      </c>
      <c r="AL48">
        <f>IF(AL$1&gt;=工作表2!$C48, 1, 0)</f>
        <v>1</v>
      </c>
      <c r="AM48">
        <f>IF(AM$1&gt;=工作表2!$C48, 1, 0)</f>
        <v>1</v>
      </c>
      <c r="AN48">
        <f>IF(AN$1&gt;=工作表2!$C48, 1, 0)</f>
        <v>1</v>
      </c>
      <c r="AO48">
        <f>IF(AO$1&gt;=工作表2!$C48, 1, 0)</f>
        <v>1</v>
      </c>
      <c r="AP48">
        <f>IF(AP$1&gt;=工作表2!$C48, 1, 0)</f>
        <v>1</v>
      </c>
      <c r="AQ48">
        <f>IF(AQ$1&gt;=工作表2!$C48, 1, 0)</f>
        <v>1</v>
      </c>
      <c r="AR48">
        <f>IF(AR$1&gt;=工作表2!$C48, 1, 0)</f>
        <v>1</v>
      </c>
      <c r="AS48">
        <f>IF(AS$1&gt;=工作表2!$C48, 1, 0)</f>
        <v>1</v>
      </c>
    </row>
    <row r="49" spans="1:45">
      <c r="A49" t="s">
        <v>195</v>
      </c>
      <c r="B49" t="s">
        <v>193</v>
      </c>
      <c r="C49">
        <f>IF(C$1&gt;=工作表2!$C49, 1, 0)</f>
        <v>0</v>
      </c>
      <c r="D49">
        <f>IF(D$1&gt;=工作表2!$C49, 1, 0)</f>
        <v>0</v>
      </c>
      <c r="E49">
        <f>IF(E$1&gt;=工作表2!$C49, 1, 0)</f>
        <v>0</v>
      </c>
      <c r="F49">
        <f>IF(F$1&gt;=工作表2!$C49, 1, 0)</f>
        <v>0</v>
      </c>
      <c r="G49">
        <f>IF(G$1&gt;=工作表2!$C49, 1, 0)</f>
        <v>0</v>
      </c>
      <c r="H49">
        <f>IF(H$1&gt;=工作表2!$C49, 1, 0)</f>
        <v>0</v>
      </c>
      <c r="I49">
        <f>IF(I$1&gt;=工作表2!$C49, 1, 0)</f>
        <v>0</v>
      </c>
      <c r="J49">
        <f>IF(J$1&gt;=工作表2!$C49, 1, 0)</f>
        <v>0</v>
      </c>
      <c r="K49">
        <f>IF(K$1&gt;=工作表2!$C49, 1, 0)</f>
        <v>0</v>
      </c>
      <c r="L49">
        <f>IF(L$1&gt;=工作表2!$C49, 1, 0)</f>
        <v>0</v>
      </c>
      <c r="M49">
        <f>IF(M$1&gt;=工作表2!$C49, 1, 0)</f>
        <v>0</v>
      </c>
      <c r="N49">
        <f>IF(N$1&gt;=工作表2!$C49, 1, 0)</f>
        <v>0</v>
      </c>
      <c r="O49">
        <f>IF(O$1&gt;=工作表2!$C49, 1, 0)</f>
        <v>0</v>
      </c>
      <c r="P49">
        <f>IF(P$1&gt;=工作表2!$C49, 1, 0)</f>
        <v>0</v>
      </c>
      <c r="Q49">
        <f>IF(Q$1&gt;=工作表2!$C49, 1, 0)</f>
        <v>0</v>
      </c>
      <c r="R49">
        <f>IF(R$1&gt;=工作表2!$C49, 1, 0)</f>
        <v>0</v>
      </c>
      <c r="S49">
        <f>IF(S$1&gt;=工作表2!$C49, 1, 0)</f>
        <v>0</v>
      </c>
      <c r="T49">
        <f>IF(T$1&gt;=工作表2!$C49, 1, 0)</f>
        <v>0</v>
      </c>
      <c r="U49">
        <f>IF(U$1&gt;=工作表2!$C49, 1, 0)</f>
        <v>0</v>
      </c>
      <c r="V49">
        <f>IF(V$1&gt;=工作表2!$C49, 1, 0)</f>
        <v>0</v>
      </c>
      <c r="W49">
        <f>IF(W$1&gt;=工作表2!$C49, 1, 0)</f>
        <v>0</v>
      </c>
      <c r="X49">
        <f>IF(X$1&gt;=工作表2!$C49, 1, 0)</f>
        <v>0</v>
      </c>
      <c r="Y49">
        <f>IF(Y$1&gt;=工作表2!$C49, 1, 0)</f>
        <v>0</v>
      </c>
      <c r="Z49">
        <f>IF(Z$1&gt;=工作表2!$C49, 1, 0)</f>
        <v>0</v>
      </c>
      <c r="AA49">
        <f>IF(AA$1&gt;=工作表2!$C49, 1, 0)</f>
        <v>0</v>
      </c>
      <c r="AB49">
        <f>IF(AB$1&gt;=工作表2!$C49, 1, 0)</f>
        <v>0</v>
      </c>
      <c r="AC49">
        <f>IF(AC$1&gt;=工作表2!$C49, 1, 0)</f>
        <v>0</v>
      </c>
      <c r="AD49">
        <f>IF(AD$1&gt;=工作表2!$C49, 1, 0)</f>
        <v>0</v>
      </c>
      <c r="AE49">
        <f>IF(AE$1&gt;=工作表2!$C49, 1, 0)</f>
        <v>0</v>
      </c>
      <c r="AF49">
        <f>IF(AF$1&gt;=工作表2!$C49, 1, 0)</f>
        <v>0</v>
      </c>
      <c r="AG49">
        <f>IF(AG$1&gt;=工作表2!$C49, 1, 0)</f>
        <v>0</v>
      </c>
      <c r="AH49">
        <f>IF(AH$1&gt;=工作表2!$C49, 1, 0)</f>
        <v>0</v>
      </c>
      <c r="AI49">
        <f>IF(AI$1&gt;=工作表2!$C49, 1, 0)</f>
        <v>0</v>
      </c>
      <c r="AJ49">
        <f>IF(AJ$1&gt;=工作表2!$C49, 1, 0)</f>
        <v>0</v>
      </c>
      <c r="AK49">
        <f>IF(AK$1&gt;=工作表2!$C49, 1, 0)</f>
        <v>0</v>
      </c>
      <c r="AL49">
        <f>IF(AL$1&gt;=工作表2!$C49, 1, 0)</f>
        <v>0</v>
      </c>
      <c r="AM49">
        <f>IF(AM$1&gt;=工作表2!$C49, 1, 0)</f>
        <v>0</v>
      </c>
      <c r="AN49">
        <f>IF(AN$1&gt;=工作表2!$C49, 1, 0)</f>
        <v>0</v>
      </c>
      <c r="AO49">
        <f>IF(AO$1&gt;=工作表2!$C49, 1, 0)</f>
        <v>0</v>
      </c>
      <c r="AP49">
        <f>IF(AP$1&gt;=工作表2!$C49, 1, 0)</f>
        <v>0</v>
      </c>
      <c r="AQ49">
        <f>IF(AQ$1&gt;=工作表2!$C49, 1, 0)</f>
        <v>1</v>
      </c>
      <c r="AR49">
        <f>IF(AR$1&gt;=工作表2!$C49, 1, 0)</f>
        <v>1</v>
      </c>
      <c r="AS49">
        <f>IF(AS$1&gt;=工作表2!$C49, 1, 0)</f>
        <v>1</v>
      </c>
    </row>
    <row r="50" spans="1:45">
      <c r="A50" t="s">
        <v>195</v>
      </c>
      <c r="B50" t="s">
        <v>194</v>
      </c>
      <c r="C50">
        <f>IF(C$1&gt;=工作表2!$C50, 1, 0)</f>
        <v>0</v>
      </c>
      <c r="D50">
        <f>IF(D$1&gt;=工作表2!$C50, 1, 0)</f>
        <v>0</v>
      </c>
      <c r="E50">
        <f>IF(E$1&gt;=工作表2!$C50, 1, 0)</f>
        <v>0</v>
      </c>
      <c r="F50">
        <f>IF(F$1&gt;=工作表2!$C50, 1, 0)</f>
        <v>0</v>
      </c>
      <c r="G50">
        <f>IF(G$1&gt;=工作表2!$C50, 1, 0)</f>
        <v>0</v>
      </c>
      <c r="H50">
        <f>IF(H$1&gt;=工作表2!$C50, 1, 0)</f>
        <v>0</v>
      </c>
      <c r="I50">
        <f>IF(I$1&gt;=工作表2!$C50, 1, 0)</f>
        <v>0</v>
      </c>
      <c r="J50">
        <f>IF(J$1&gt;=工作表2!$C50, 1, 0)</f>
        <v>0</v>
      </c>
      <c r="K50">
        <f>IF(K$1&gt;=工作表2!$C50, 1, 0)</f>
        <v>0</v>
      </c>
      <c r="L50">
        <f>IF(L$1&gt;=工作表2!$C50, 1, 0)</f>
        <v>0</v>
      </c>
      <c r="M50">
        <f>IF(M$1&gt;=工作表2!$C50, 1, 0)</f>
        <v>0</v>
      </c>
      <c r="N50">
        <f>IF(N$1&gt;=工作表2!$C50, 1, 0)</f>
        <v>0</v>
      </c>
      <c r="O50">
        <f>IF(O$1&gt;=工作表2!$C50, 1, 0)</f>
        <v>0</v>
      </c>
      <c r="P50">
        <f>IF(P$1&gt;=工作表2!$C50, 1, 0)</f>
        <v>0</v>
      </c>
      <c r="Q50">
        <f>IF(Q$1&gt;=工作表2!$C50, 1, 0)</f>
        <v>0</v>
      </c>
      <c r="R50">
        <f>IF(R$1&gt;=工作表2!$C50, 1, 0)</f>
        <v>0</v>
      </c>
      <c r="S50">
        <f>IF(S$1&gt;=工作表2!$C50, 1, 0)</f>
        <v>0</v>
      </c>
      <c r="T50">
        <f>IF(T$1&gt;=工作表2!$C50, 1, 0)</f>
        <v>0</v>
      </c>
      <c r="U50">
        <f>IF(U$1&gt;=工作表2!$C50, 1, 0)</f>
        <v>0</v>
      </c>
      <c r="V50">
        <f>IF(V$1&gt;=工作表2!$C50, 1, 0)</f>
        <v>0</v>
      </c>
      <c r="W50">
        <f>IF(W$1&gt;=工作表2!$C50, 1, 0)</f>
        <v>0</v>
      </c>
      <c r="X50">
        <f>IF(X$1&gt;=工作表2!$C50, 1, 0)</f>
        <v>0</v>
      </c>
      <c r="Y50">
        <f>IF(Y$1&gt;=工作表2!$C50, 1, 0)</f>
        <v>0</v>
      </c>
      <c r="Z50">
        <f>IF(Z$1&gt;=工作表2!$C50, 1, 0)</f>
        <v>0</v>
      </c>
      <c r="AA50">
        <f>IF(AA$1&gt;=工作表2!$C50, 1, 0)</f>
        <v>0</v>
      </c>
      <c r="AB50">
        <f>IF(AB$1&gt;=工作表2!$C50, 1, 0)</f>
        <v>0</v>
      </c>
      <c r="AC50">
        <f>IF(AC$1&gt;=工作表2!$C50, 1, 0)</f>
        <v>0</v>
      </c>
      <c r="AD50">
        <f>IF(AD$1&gt;=工作表2!$C50, 1, 0)</f>
        <v>0</v>
      </c>
      <c r="AE50">
        <f>IF(AE$1&gt;=工作表2!$C50, 1, 0)</f>
        <v>0</v>
      </c>
      <c r="AF50">
        <f>IF(AF$1&gt;=工作表2!$C50, 1, 0)</f>
        <v>0</v>
      </c>
      <c r="AG50">
        <f>IF(AG$1&gt;=工作表2!$C50, 1, 0)</f>
        <v>0</v>
      </c>
      <c r="AH50">
        <f>IF(AH$1&gt;=工作表2!$C50, 1, 0)</f>
        <v>0</v>
      </c>
      <c r="AI50">
        <f>IF(AI$1&gt;=工作表2!$C50, 1, 0)</f>
        <v>0</v>
      </c>
      <c r="AJ50">
        <f>IF(AJ$1&gt;=工作表2!$C50, 1, 0)</f>
        <v>0</v>
      </c>
      <c r="AK50">
        <f>IF(AK$1&gt;=工作表2!$C50, 1, 0)</f>
        <v>0</v>
      </c>
      <c r="AL50">
        <f>IF(AL$1&gt;=工作表2!$C50, 1, 0)</f>
        <v>0</v>
      </c>
      <c r="AM50">
        <f>IF(AM$1&gt;=工作表2!$C50, 1, 0)</f>
        <v>0</v>
      </c>
      <c r="AN50">
        <f>IF(AN$1&gt;=工作表2!$C50, 1, 0)</f>
        <v>0</v>
      </c>
      <c r="AO50">
        <f>IF(AO$1&gt;=工作表2!$C50, 1, 0)</f>
        <v>0</v>
      </c>
      <c r="AP50">
        <f>IF(AP$1&gt;=工作表2!$C50, 1, 0)</f>
        <v>0</v>
      </c>
      <c r="AQ50">
        <f>IF(AQ$1&gt;=工作表2!$C50, 1, 0)</f>
        <v>1</v>
      </c>
      <c r="AR50">
        <f>IF(AR$1&gt;=工作表2!$C50, 1, 0)</f>
        <v>1</v>
      </c>
      <c r="AS50">
        <f>IF(AS$1&gt;=工作表2!$C50, 1, 0)</f>
        <v>1</v>
      </c>
    </row>
    <row r="51" spans="1:45">
      <c r="A51" t="s">
        <v>203</v>
      </c>
      <c r="B51" t="s">
        <v>204</v>
      </c>
      <c r="C51">
        <f>IF(C$1&gt;=工作表2!$C51, 1, 0)</f>
        <v>0</v>
      </c>
      <c r="D51">
        <f>IF(D$1&gt;=工作表2!$C51, 1, 0)</f>
        <v>0</v>
      </c>
      <c r="E51">
        <f>IF(E$1&gt;=工作表2!$C51, 1, 0)</f>
        <v>0</v>
      </c>
      <c r="F51">
        <f>IF(F$1&gt;=工作表2!$C51, 1, 0)</f>
        <v>0</v>
      </c>
      <c r="G51">
        <f>IF(G$1&gt;=工作表2!$C51, 1, 0)</f>
        <v>0</v>
      </c>
      <c r="H51">
        <f>IF(H$1&gt;=工作表2!$C51, 1, 0)</f>
        <v>0</v>
      </c>
      <c r="I51">
        <f>IF(I$1&gt;=工作表2!$C51, 1, 0)</f>
        <v>0</v>
      </c>
      <c r="J51">
        <f>IF(J$1&gt;=工作表2!$C51, 1, 0)</f>
        <v>0</v>
      </c>
      <c r="K51">
        <f>IF(K$1&gt;=工作表2!$C51, 1, 0)</f>
        <v>0</v>
      </c>
      <c r="L51">
        <f>IF(L$1&gt;=工作表2!$C51, 1, 0)</f>
        <v>0</v>
      </c>
      <c r="M51">
        <f>IF(M$1&gt;=工作表2!$C51, 1, 0)</f>
        <v>0</v>
      </c>
      <c r="N51">
        <f>IF(N$1&gt;=工作表2!$C51, 1, 0)</f>
        <v>0</v>
      </c>
      <c r="O51">
        <f>IF(O$1&gt;=工作表2!$C51, 1, 0)</f>
        <v>0</v>
      </c>
      <c r="P51">
        <f>IF(P$1&gt;=工作表2!$C51, 1, 0)</f>
        <v>0</v>
      </c>
      <c r="Q51">
        <f>IF(Q$1&gt;=工作表2!$C51, 1, 0)</f>
        <v>0</v>
      </c>
      <c r="R51">
        <f>IF(R$1&gt;=工作表2!$C51, 1, 0)</f>
        <v>0</v>
      </c>
      <c r="S51">
        <f>IF(S$1&gt;=工作表2!$C51, 1, 0)</f>
        <v>0</v>
      </c>
      <c r="T51">
        <f>IF(T$1&gt;=工作表2!$C51, 1, 0)</f>
        <v>0</v>
      </c>
      <c r="U51">
        <f>IF(U$1&gt;=工作表2!$C51, 1, 0)</f>
        <v>0</v>
      </c>
      <c r="V51">
        <f>IF(V$1&gt;=工作表2!$C51, 1, 0)</f>
        <v>0</v>
      </c>
      <c r="W51">
        <f>IF(W$1&gt;=工作表2!$C51, 1, 0)</f>
        <v>0</v>
      </c>
      <c r="X51">
        <f>IF(X$1&gt;=工作表2!$C51, 1, 0)</f>
        <v>0</v>
      </c>
      <c r="Y51">
        <f>IF(Y$1&gt;=工作表2!$C51, 1, 0)</f>
        <v>0</v>
      </c>
      <c r="Z51">
        <f>IF(Z$1&gt;=工作表2!$C51, 1, 0)</f>
        <v>0</v>
      </c>
      <c r="AA51">
        <f>IF(AA$1&gt;=工作表2!$C51, 1, 0)</f>
        <v>0</v>
      </c>
      <c r="AB51">
        <f>IF(AB$1&gt;=工作表2!$C51, 1, 0)</f>
        <v>0</v>
      </c>
      <c r="AC51">
        <f>IF(AC$1&gt;=工作表2!$C51, 1, 0)</f>
        <v>0</v>
      </c>
      <c r="AD51">
        <f>IF(AD$1&gt;=工作表2!$C51, 1, 0)</f>
        <v>0</v>
      </c>
      <c r="AE51">
        <f>IF(AE$1&gt;=工作表2!$C51, 1, 0)</f>
        <v>0</v>
      </c>
      <c r="AF51">
        <f>IF(AF$1&gt;=工作表2!$C51, 1, 0)</f>
        <v>0</v>
      </c>
      <c r="AG51">
        <f>IF(AG$1&gt;=工作表2!$C51, 1, 0)</f>
        <v>0</v>
      </c>
      <c r="AH51">
        <f>IF(AH$1&gt;=工作表2!$C51, 1, 0)</f>
        <v>0</v>
      </c>
      <c r="AI51">
        <f>IF(AI$1&gt;=工作表2!$C51, 1, 0)</f>
        <v>0</v>
      </c>
      <c r="AJ51">
        <f>IF(AJ$1&gt;=工作表2!$C51, 1, 0)</f>
        <v>0</v>
      </c>
      <c r="AK51">
        <f>IF(AK$1&gt;=工作表2!$C51, 1, 0)</f>
        <v>0</v>
      </c>
      <c r="AL51">
        <f>IF(AL$1&gt;=工作表2!$C51, 1, 0)</f>
        <v>0</v>
      </c>
      <c r="AM51">
        <f>IF(AM$1&gt;=工作表2!$C51, 1, 0)</f>
        <v>0</v>
      </c>
      <c r="AN51">
        <f>IF(AN$1&gt;=工作表2!$C51, 1, 0)</f>
        <v>0</v>
      </c>
      <c r="AO51">
        <f>IF(AO$1&gt;=工作表2!$C51, 1, 0)</f>
        <v>0</v>
      </c>
      <c r="AP51">
        <f>IF(AP$1&gt;=工作表2!$C51, 1, 0)</f>
        <v>0</v>
      </c>
      <c r="AQ51">
        <f>IF(AQ$1&gt;=工作表2!$C51, 1, 0)</f>
        <v>1</v>
      </c>
      <c r="AR51">
        <f>IF(AR$1&gt;=工作表2!$C51, 1, 0)</f>
        <v>1</v>
      </c>
      <c r="AS51">
        <f>IF(AS$1&gt;=工作表2!$C51, 1, 0)</f>
        <v>1</v>
      </c>
    </row>
    <row r="52" spans="1:45">
      <c r="A52" t="s">
        <v>203</v>
      </c>
      <c r="B52" t="s">
        <v>205</v>
      </c>
      <c r="C52">
        <f>IF(C$1&gt;=工作表2!$C52, 1, 0)</f>
        <v>0</v>
      </c>
      <c r="D52">
        <f>IF(D$1&gt;=工作表2!$C52, 1, 0)</f>
        <v>0</v>
      </c>
      <c r="E52">
        <f>IF(E$1&gt;=工作表2!$C52, 1, 0)</f>
        <v>0</v>
      </c>
      <c r="F52">
        <f>IF(F$1&gt;=工作表2!$C52, 1, 0)</f>
        <v>0</v>
      </c>
      <c r="G52">
        <f>IF(G$1&gt;=工作表2!$C52, 1, 0)</f>
        <v>0</v>
      </c>
      <c r="H52">
        <f>IF(H$1&gt;=工作表2!$C52, 1, 0)</f>
        <v>0</v>
      </c>
      <c r="I52">
        <f>IF(I$1&gt;=工作表2!$C52, 1, 0)</f>
        <v>0</v>
      </c>
      <c r="J52">
        <f>IF(J$1&gt;=工作表2!$C52, 1, 0)</f>
        <v>0</v>
      </c>
      <c r="K52">
        <f>IF(K$1&gt;=工作表2!$C52, 1, 0)</f>
        <v>0</v>
      </c>
      <c r="L52">
        <f>IF(L$1&gt;=工作表2!$C52, 1, 0)</f>
        <v>0</v>
      </c>
      <c r="M52">
        <f>IF(M$1&gt;=工作表2!$C52, 1, 0)</f>
        <v>0</v>
      </c>
      <c r="N52">
        <f>IF(N$1&gt;=工作表2!$C52, 1, 0)</f>
        <v>0</v>
      </c>
      <c r="O52">
        <f>IF(O$1&gt;=工作表2!$C52, 1, 0)</f>
        <v>0</v>
      </c>
      <c r="P52">
        <f>IF(P$1&gt;=工作表2!$C52, 1, 0)</f>
        <v>0</v>
      </c>
      <c r="Q52">
        <f>IF(Q$1&gt;=工作表2!$C52, 1, 0)</f>
        <v>0</v>
      </c>
      <c r="R52">
        <f>IF(R$1&gt;=工作表2!$C52, 1, 0)</f>
        <v>0</v>
      </c>
      <c r="S52">
        <f>IF(S$1&gt;=工作表2!$C52, 1, 0)</f>
        <v>0</v>
      </c>
      <c r="T52">
        <f>IF(T$1&gt;=工作表2!$C52, 1, 0)</f>
        <v>0</v>
      </c>
      <c r="U52">
        <f>IF(U$1&gt;=工作表2!$C52, 1, 0)</f>
        <v>0</v>
      </c>
      <c r="V52">
        <f>IF(V$1&gt;=工作表2!$C52, 1, 0)</f>
        <v>0</v>
      </c>
      <c r="W52">
        <f>IF(W$1&gt;=工作表2!$C52, 1, 0)</f>
        <v>0</v>
      </c>
      <c r="X52">
        <f>IF(X$1&gt;=工作表2!$C52, 1, 0)</f>
        <v>0</v>
      </c>
      <c r="Y52">
        <f>IF(Y$1&gt;=工作表2!$C52, 1, 0)</f>
        <v>0</v>
      </c>
      <c r="Z52">
        <f>IF(Z$1&gt;=工作表2!$C52, 1, 0)</f>
        <v>0</v>
      </c>
      <c r="AA52">
        <f>IF(AA$1&gt;=工作表2!$C52, 1, 0)</f>
        <v>0</v>
      </c>
      <c r="AB52">
        <f>IF(AB$1&gt;=工作表2!$C52, 1, 0)</f>
        <v>0</v>
      </c>
      <c r="AC52">
        <f>IF(AC$1&gt;=工作表2!$C52, 1, 0)</f>
        <v>0</v>
      </c>
      <c r="AD52">
        <f>IF(AD$1&gt;=工作表2!$C52, 1, 0)</f>
        <v>0</v>
      </c>
      <c r="AE52">
        <f>IF(AE$1&gt;=工作表2!$C52, 1, 0)</f>
        <v>0</v>
      </c>
      <c r="AF52">
        <f>IF(AF$1&gt;=工作表2!$C52, 1, 0)</f>
        <v>0</v>
      </c>
      <c r="AG52">
        <f>IF(AG$1&gt;=工作表2!$C52, 1, 0)</f>
        <v>0</v>
      </c>
      <c r="AH52">
        <f>IF(AH$1&gt;=工作表2!$C52, 1, 0)</f>
        <v>0</v>
      </c>
      <c r="AI52">
        <f>IF(AI$1&gt;=工作表2!$C52, 1, 0)</f>
        <v>0</v>
      </c>
      <c r="AJ52">
        <f>IF(AJ$1&gt;=工作表2!$C52, 1, 0)</f>
        <v>0</v>
      </c>
      <c r="AK52">
        <f>IF(AK$1&gt;=工作表2!$C52, 1, 0)</f>
        <v>0</v>
      </c>
      <c r="AL52">
        <f>IF(AL$1&gt;=工作表2!$C52, 1, 0)</f>
        <v>0</v>
      </c>
      <c r="AM52">
        <f>IF(AM$1&gt;=工作表2!$C52, 1, 0)</f>
        <v>0</v>
      </c>
      <c r="AN52">
        <f>IF(AN$1&gt;=工作表2!$C52, 1, 0)</f>
        <v>0</v>
      </c>
      <c r="AO52">
        <f>IF(AO$1&gt;=工作表2!$C52, 1, 0)</f>
        <v>0</v>
      </c>
      <c r="AP52">
        <f>IF(AP$1&gt;=工作表2!$C52, 1, 0)</f>
        <v>0</v>
      </c>
      <c r="AQ52">
        <f>IF(AQ$1&gt;=工作表2!$C52, 1, 0)</f>
        <v>1</v>
      </c>
      <c r="AR52">
        <f>IF(AR$1&gt;=工作表2!$C52, 1, 0)</f>
        <v>1</v>
      </c>
      <c r="AS52">
        <f>IF(AS$1&gt;=工作表2!$C52, 1, 0)</f>
        <v>1</v>
      </c>
    </row>
    <row r="53" spans="1:45">
      <c r="A53" t="s">
        <v>207</v>
      </c>
      <c r="B53" t="s">
        <v>206</v>
      </c>
      <c r="C53">
        <f>IF(C$1&gt;=工作表2!$C53, 1, 0)</f>
        <v>0</v>
      </c>
      <c r="D53">
        <f>IF(D$1&gt;=工作表2!$C53, 1, 0)</f>
        <v>0</v>
      </c>
      <c r="E53">
        <f>IF(E$1&gt;=工作表2!$C53, 1, 0)</f>
        <v>0</v>
      </c>
      <c r="F53">
        <f>IF(F$1&gt;=工作表2!$C53, 1, 0)</f>
        <v>0</v>
      </c>
      <c r="G53">
        <f>IF(G$1&gt;=工作表2!$C53, 1, 0)</f>
        <v>0</v>
      </c>
      <c r="H53">
        <f>IF(H$1&gt;=工作表2!$C53, 1, 0)</f>
        <v>0</v>
      </c>
      <c r="I53">
        <f>IF(I$1&gt;=工作表2!$C53, 1, 0)</f>
        <v>0</v>
      </c>
      <c r="J53">
        <f>IF(J$1&gt;=工作表2!$C53, 1, 0)</f>
        <v>0</v>
      </c>
      <c r="K53">
        <f>IF(K$1&gt;=工作表2!$C53, 1, 0)</f>
        <v>0</v>
      </c>
      <c r="L53">
        <f>IF(L$1&gt;=工作表2!$C53, 1, 0)</f>
        <v>0</v>
      </c>
      <c r="M53">
        <f>IF(M$1&gt;=工作表2!$C53, 1, 0)</f>
        <v>0</v>
      </c>
      <c r="N53">
        <f>IF(N$1&gt;=工作表2!$C53, 1, 0)</f>
        <v>0</v>
      </c>
      <c r="O53">
        <f>IF(O$1&gt;=工作表2!$C53, 1, 0)</f>
        <v>0</v>
      </c>
      <c r="P53">
        <f>IF(P$1&gt;=工作表2!$C53, 1, 0)</f>
        <v>0</v>
      </c>
      <c r="Q53">
        <f>IF(Q$1&gt;=工作表2!$C53, 1, 0)</f>
        <v>0</v>
      </c>
      <c r="R53">
        <f>IF(R$1&gt;=工作表2!$C53, 1, 0)</f>
        <v>0</v>
      </c>
      <c r="S53">
        <f>IF(S$1&gt;=工作表2!$C53, 1, 0)</f>
        <v>0</v>
      </c>
      <c r="T53">
        <f>IF(T$1&gt;=工作表2!$C53, 1, 0)</f>
        <v>0</v>
      </c>
      <c r="U53">
        <f>IF(U$1&gt;=工作表2!$C53, 1, 0)</f>
        <v>0</v>
      </c>
      <c r="V53">
        <f>IF(V$1&gt;=工作表2!$C53, 1, 0)</f>
        <v>0</v>
      </c>
      <c r="W53">
        <f>IF(W$1&gt;=工作表2!$C53, 1, 0)</f>
        <v>0</v>
      </c>
      <c r="X53">
        <f>IF(X$1&gt;=工作表2!$C53, 1, 0)</f>
        <v>0</v>
      </c>
      <c r="Y53">
        <f>IF(Y$1&gt;=工作表2!$C53, 1, 0)</f>
        <v>0</v>
      </c>
      <c r="Z53">
        <f>IF(Z$1&gt;=工作表2!$C53, 1, 0)</f>
        <v>0</v>
      </c>
      <c r="AA53">
        <f>IF(AA$1&gt;=工作表2!$C53, 1, 0)</f>
        <v>0</v>
      </c>
      <c r="AB53">
        <f>IF(AB$1&gt;=工作表2!$C53, 1, 0)</f>
        <v>0</v>
      </c>
      <c r="AC53">
        <f>IF(AC$1&gt;=工作表2!$C53, 1, 0)</f>
        <v>0</v>
      </c>
      <c r="AD53">
        <f>IF(AD$1&gt;=工作表2!$C53, 1, 0)</f>
        <v>0</v>
      </c>
      <c r="AE53">
        <f>IF(AE$1&gt;=工作表2!$C53, 1, 0)</f>
        <v>0</v>
      </c>
      <c r="AF53">
        <f>IF(AF$1&gt;=工作表2!$C53, 1, 0)</f>
        <v>0</v>
      </c>
      <c r="AG53">
        <f>IF(AG$1&gt;=工作表2!$C53, 1, 0)</f>
        <v>0</v>
      </c>
      <c r="AH53">
        <f>IF(AH$1&gt;=工作表2!$C53, 1, 0)</f>
        <v>0</v>
      </c>
      <c r="AI53">
        <f>IF(AI$1&gt;=工作表2!$C53, 1, 0)</f>
        <v>0</v>
      </c>
      <c r="AJ53">
        <f>IF(AJ$1&gt;=工作表2!$C53, 1, 0)</f>
        <v>0</v>
      </c>
      <c r="AK53">
        <f>IF(AK$1&gt;=工作表2!$C53, 1, 0)</f>
        <v>0</v>
      </c>
      <c r="AL53">
        <f>IF(AL$1&gt;=工作表2!$C53, 1, 0)</f>
        <v>0</v>
      </c>
      <c r="AM53">
        <f>IF(AM$1&gt;=工作表2!$C53, 1, 0)</f>
        <v>0</v>
      </c>
      <c r="AN53">
        <f>IF(AN$1&gt;=工作表2!$C53, 1, 0)</f>
        <v>1</v>
      </c>
      <c r="AO53">
        <f>IF(AO$1&gt;=工作表2!$C53, 1, 0)</f>
        <v>1</v>
      </c>
      <c r="AP53">
        <f>IF(AP$1&gt;=工作表2!$C53, 1, 0)</f>
        <v>1</v>
      </c>
      <c r="AQ53">
        <f>IF(AQ$1&gt;=工作表2!$C53, 1, 0)</f>
        <v>1</v>
      </c>
      <c r="AR53">
        <f>IF(AR$1&gt;=工作表2!$C53, 1, 0)</f>
        <v>1</v>
      </c>
      <c r="AS53">
        <f>IF(AS$1&gt;=工作表2!$C53, 1, 0)</f>
        <v>1</v>
      </c>
    </row>
    <row r="54" spans="1:45">
      <c r="A54" t="s">
        <v>209</v>
      </c>
      <c r="B54" t="s">
        <v>208</v>
      </c>
      <c r="C54">
        <f>IF(C$1&gt;=工作表2!$C54, 1, 0)</f>
        <v>0</v>
      </c>
      <c r="D54">
        <f>IF(D$1&gt;=工作表2!$C54, 1, 0)</f>
        <v>0</v>
      </c>
      <c r="E54">
        <f>IF(E$1&gt;=工作表2!$C54, 1, 0)</f>
        <v>0</v>
      </c>
      <c r="F54">
        <f>IF(F$1&gt;=工作表2!$C54, 1, 0)</f>
        <v>0</v>
      </c>
      <c r="G54">
        <f>IF(G$1&gt;=工作表2!$C54, 1, 0)</f>
        <v>0</v>
      </c>
      <c r="H54">
        <f>IF(H$1&gt;=工作表2!$C54, 1, 0)</f>
        <v>0</v>
      </c>
      <c r="I54">
        <f>IF(I$1&gt;=工作表2!$C54, 1, 0)</f>
        <v>0</v>
      </c>
      <c r="J54">
        <f>IF(J$1&gt;=工作表2!$C54, 1, 0)</f>
        <v>0</v>
      </c>
      <c r="K54">
        <f>IF(K$1&gt;=工作表2!$C54, 1, 0)</f>
        <v>0</v>
      </c>
      <c r="L54">
        <f>IF(L$1&gt;=工作表2!$C54, 1, 0)</f>
        <v>0</v>
      </c>
      <c r="M54">
        <f>IF(M$1&gt;=工作表2!$C54, 1, 0)</f>
        <v>0</v>
      </c>
      <c r="N54">
        <f>IF(N$1&gt;=工作表2!$C54, 1, 0)</f>
        <v>0</v>
      </c>
      <c r="O54">
        <f>IF(O$1&gt;=工作表2!$C54, 1, 0)</f>
        <v>0</v>
      </c>
      <c r="P54">
        <f>IF(P$1&gt;=工作表2!$C54, 1, 0)</f>
        <v>0</v>
      </c>
      <c r="Q54">
        <f>IF(Q$1&gt;=工作表2!$C54, 1, 0)</f>
        <v>0</v>
      </c>
      <c r="R54">
        <f>IF(R$1&gt;=工作表2!$C54, 1, 0)</f>
        <v>0</v>
      </c>
      <c r="S54">
        <f>IF(S$1&gt;=工作表2!$C54, 1, 0)</f>
        <v>0</v>
      </c>
      <c r="T54">
        <f>IF(T$1&gt;=工作表2!$C54, 1, 0)</f>
        <v>0</v>
      </c>
      <c r="U54">
        <f>IF(U$1&gt;=工作表2!$C54, 1, 0)</f>
        <v>0</v>
      </c>
      <c r="V54">
        <f>IF(V$1&gt;=工作表2!$C54, 1, 0)</f>
        <v>0</v>
      </c>
      <c r="W54">
        <f>IF(W$1&gt;=工作表2!$C54, 1, 0)</f>
        <v>0</v>
      </c>
      <c r="X54">
        <f>IF(X$1&gt;=工作表2!$C54, 1, 0)</f>
        <v>0</v>
      </c>
      <c r="Y54">
        <f>IF(Y$1&gt;=工作表2!$C54, 1, 0)</f>
        <v>0</v>
      </c>
      <c r="Z54">
        <f>IF(Z$1&gt;=工作表2!$C54, 1, 0)</f>
        <v>0</v>
      </c>
      <c r="AA54">
        <f>IF(AA$1&gt;=工作表2!$C54, 1, 0)</f>
        <v>0</v>
      </c>
      <c r="AB54">
        <f>IF(AB$1&gt;=工作表2!$C54, 1, 0)</f>
        <v>0</v>
      </c>
      <c r="AC54">
        <f>IF(AC$1&gt;=工作表2!$C54, 1, 0)</f>
        <v>0</v>
      </c>
      <c r="AD54">
        <f>IF(AD$1&gt;=工作表2!$C54, 1, 0)</f>
        <v>0</v>
      </c>
      <c r="AE54">
        <f>IF(AE$1&gt;=工作表2!$C54, 1, 0)</f>
        <v>0</v>
      </c>
      <c r="AF54">
        <f>IF(AF$1&gt;=工作表2!$C54, 1, 0)</f>
        <v>0</v>
      </c>
      <c r="AG54">
        <f>IF(AG$1&gt;=工作表2!$C54, 1, 0)</f>
        <v>0</v>
      </c>
      <c r="AH54">
        <f>IF(AH$1&gt;=工作表2!$C54, 1, 0)</f>
        <v>0</v>
      </c>
      <c r="AI54">
        <f>IF(AI$1&gt;=工作表2!$C54, 1, 0)</f>
        <v>0</v>
      </c>
      <c r="AJ54">
        <f>IF(AJ$1&gt;=工作表2!$C54, 1, 0)</f>
        <v>0</v>
      </c>
      <c r="AK54">
        <f>IF(AK$1&gt;=工作表2!$C54, 1, 0)</f>
        <v>0</v>
      </c>
      <c r="AL54">
        <f>IF(AL$1&gt;=工作表2!$C54, 1, 0)</f>
        <v>0</v>
      </c>
      <c r="AM54">
        <f>IF(AM$1&gt;=工作表2!$C54, 1, 0)</f>
        <v>1</v>
      </c>
      <c r="AN54">
        <f>IF(AN$1&gt;=工作表2!$C54, 1, 0)</f>
        <v>1</v>
      </c>
      <c r="AO54">
        <f>IF(AO$1&gt;=工作表2!$C54, 1, 0)</f>
        <v>1</v>
      </c>
      <c r="AP54">
        <f>IF(AP$1&gt;=工作表2!$C54, 1, 0)</f>
        <v>1</v>
      </c>
      <c r="AQ54">
        <f>IF(AQ$1&gt;=工作表2!$C54, 1, 0)</f>
        <v>1</v>
      </c>
      <c r="AR54">
        <f>IF(AR$1&gt;=工作表2!$C54, 1, 0)</f>
        <v>1</v>
      </c>
      <c r="AS54">
        <f>IF(AS$1&gt;=工作表2!$C54, 1, 0)</f>
        <v>1</v>
      </c>
    </row>
    <row r="55" spans="1:45">
      <c r="A55" t="s">
        <v>211</v>
      </c>
      <c r="B55" t="s">
        <v>210</v>
      </c>
      <c r="C55">
        <f>IF(C$1&gt;=工作表2!$C55, 1, 0)</f>
        <v>0</v>
      </c>
      <c r="D55">
        <f>IF(D$1&gt;=工作表2!$C55, 1, 0)</f>
        <v>0</v>
      </c>
      <c r="E55">
        <f>IF(E$1&gt;=工作表2!$C55, 1, 0)</f>
        <v>0</v>
      </c>
      <c r="F55">
        <f>IF(F$1&gt;=工作表2!$C55, 1, 0)</f>
        <v>0</v>
      </c>
      <c r="G55">
        <f>IF(G$1&gt;=工作表2!$C55, 1, 0)</f>
        <v>0</v>
      </c>
      <c r="H55">
        <f>IF(H$1&gt;=工作表2!$C55, 1, 0)</f>
        <v>0</v>
      </c>
      <c r="I55">
        <f>IF(I$1&gt;=工作表2!$C55, 1, 0)</f>
        <v>0</v>
      </c>
      <c r="J55">
        <f>IF(J$1&gt;=工作表2!$C55, 1, 0)</f>
        <v>0</v>
      </c>
      <c r="K55">
        <f>IF(K$1&gt;=工作表2!$C55, 1, 0)</f>
        <v>0</v>
      </c>
      <c r="L55">
        <f>IF(L$1&gt;=工作表2!$C55, 1, 0)</f>
        <v>0</v>
      </c>
      <c r="M55">
        <f>IF(M$1&gt;=工作表2!$C55, 1, 0)</f>
        <v>0</v>
      </c>
      <c r="N55">
        <f>IF(N$1&gt;=工作表2!$C55, 1, 0)</f>
        <v>0</v>
      </c>
      <c r="O55">
        <f>IF(O$1&gt;=工作表2!$C55, 1, 0)</f>
        <v>0</v>
      </c>
      <c r="P55">
        <f>IF(P$1&gt;=工作表2!$C55, 1, 0)</f>
        <v>0</v>
      </c>
      <c r="Q55">
        <f>IF(Q$1&gt;=工作表2!$C55, 1, 0)</f>
        <v>0</v>
      </c>
      <c r="R55">
        <f>IF(R$1&gt;=工作表2!$C55, 1, 0)</f>
        <v>0</v>
      </c>
      <c r="S55">
        <f>IF(S$1&gt;=工作表2!$C55, 1, 0)</f>
        <v>0</v>
      </c>
      <c r="T55">
        <f>IF(T$1&gt;=工作表2!$C55, 1, 0)</f>
        <v>0</v>
      </c>
      <c r="U55">
        <f>IF(U$1&gt;=工作表2!$C55, 1, 0)</f>
        <v>0</v>
      </c>
      <c r="V55">
        <f>IF(V$1&gt;=工作表2!$C55, 1, 0)</f>
        <v>0</v>
      </c>
      <c r="W55">
        <f>IF(W$1&gt;=工作表2!$C55, 1, 0)</f>
        <v>0</v>
      </c>
      <c r="X55">
        <f>IF(X$1&gt;=工作表2!$C55, 1, 0)</f>
        <v>0</v>
      </c>
      <c r="Y55">
        <f>IF(Y$1&gt;=工作表2!$C55, 1, 0)</f>
        <v>0</v>
      </c>
      <c r="Z55">
        <f>IF(Z$1&gt;=工作表2!$C55, 1, 0)</f>
        <v>0</v>
      </c>
      <c r="AA55">
        <f>IF(AA$1&gt;=工作表2!$C55, 1, 0)</f>
        <v>0</v>
      </c>
      <c r="AB55">
        <f>IF(AB$1&gt;=工作表2!$C55, 1, 0)</f>
        <v>0</v>
      </c>
      <c r="AC55">
        <f>IF(AC$1&gt;=工作表2!$C55, 1, 0)</f>
        <v>0</v>
      </c>
      <c r="AD55">
        <f>IF(AD$1&gt;=工作表2!$C55, 1, 0)</f>
        <v>0</v>
      </c>
      <c r="AE55">
        <f>IF(AE$1&gt;=工作表2!$C55, 1, 0)</f>
        <v>0</v>
      </c>
      <c r="AF55">
        <f>IF(AF$1&gt;=工作表2!$C55, 1, 0)</f>
        <v>0</v>
      </c>
      <c r="AG55">
        <f>IF(AG$1&gt;=工作表2!$C55, 1, 0)</f>
        <v>0</v>
      </c>
      <c r="AH55">
        <f>IF(AH$1&gt;=工作表2!$C55, 1, 0)</f>
        <v>0</v>
      </c>
      <c r="AI55">
        <f>IF(AI$1&gt;=工作表2!$C55, 1, 0)</f>
        <v>0</v>
      </c>
      <c r="AJ55">
        <f>IF(AJ$1&gt;=工作表2!$C55, 1, 0)</f>
        <v>0</v>
      </c>
      <c r="AK55">
        <f>IF(AK$1&gt;=工作表2!$C55, 1, 0)</f>
        <v>0</v>
      </c>
      <c r="AL55">
        <f>IF(AL$1&gt;=工作表2!$C55, 1, 0)</f>
        <v>1</v>
      </c>
      <c r="AM55">
        <f>IF(AM$1&gt;=工作表2!$C55, 1, 0)</f>
        <v>1</v>
      </c>
      <c r="AN55">
        <f>IF(AN$1&gt;=工作表2!$C55, 1, 0)</f>
        <v>1</v>
      </c>
      <c r="AO55">
        <f>IF(AO$1&gt;=工作表2!$C55, 1, 0)</f>
        <v>1</v>
      </c>
      <c r="AP55">
        <f>IF(AP$1&gt;=工作表2!$C55, 1, 0)</f>
        <v>1</v>
      </c>
      <c r="AQ55">
        <f>IF(AQ$1&gt;=工作表2!$C55, 1, 0)</f>
        <v>1</v>
      </c>
      <c r="AR55">
        <f>IF(AR$1&gt;=工作表2!$C55, 1, 0)</f>
        <v>1</v>
      </c>
      <c r="AS55">
        <f>IF(AS$1&gt;=工作表2!$C55, 1, 0)</f>
        <v>1</v>
      </c>
    </row>
    <row r="56" spans="1:45">
      <c r="A56" t="s">
        <v>213</v>
      </c>
      <c r="B56" t="s">
        <v>212</v>
      </c>
      <c r="C56">
        <f>IF(C$1&gt;=工作表2!$C56, 1, 0)</f>
        <v>0</v>
      </c>
      <c r="D56">
        <f>IF(D$1&gt;=工作表2!$C56, 1, 0)</f>
        <v>0</v>
      </c>
      <c r="E56">
        <f>IF(E$1&gt;=工作表2!$C56, 1, 0)</f>
        <v>0</v>
      </c>
      <c r="F56">
        <f>IF(F$1&gt;=工作表2!$C56, 1, 0)</f>
        <v>0</v>
      </c>
      <c r="G56">
        <f>IF(G$1&gt;=工作表2!$C56, 1, 0)</f>
        <v>0</v>
      </c>
      <c r="H56">
        <f>IF(H$1&gt;=工作表2!$C56, 1, 0)</f>
        <v>0</v>
      </c>
      <c r="I56">
        <f>IF(I$1&gt;=工作表2!$C56, 1, 0)</f>
        <v>0</v>
      </c>
      <c r="J56">
        <f>IF(J$1&gt;=工作表2!$C56, 1, 0)</f>
        <v>0</v>
      </c>
      <c r="K56">
        <f>IF(K$1&gt;=工作表2!$C56, 1, 0)</f>
        <v>0</v>
      </c>
      <c r="L56">
        <f>IF(L$1&gt;=工作表2!$C56, 1, 0)</f>
        <v>0</v>
      </c>
      <c r="M56">
        <f>IF(M$1&gt;=工作表2!$C56, 1, 0)</f>
        <v>0</v>
      </c>
      <c r="N56">
        <f>IF(N$1&gt;=工作表2!$C56, 1, 0)</f>
        <v>0</v>
      </c>
      <c r="O56">
        <f>IF(O$1&gt;=工作表2!$C56, 1, 0)</f>
        <v>0</v>
      </c>
      <c r="P56">
        <f>IF(P$1&gt;=工作表2!$C56, 1, 0)</f>
        <v>0</v>
      </c>
      <c r="Q56">
        <f>IF(Q$1&gt;=工作表2!$C56, 1, 0)</f>
        <v>0</v>
      </c>
      <c r="R56">
        <f>IF(R$1&gt;=工作表2!$C56, 1, 0)</f>
        <v>0</v>
      </c>
      <c r="S56">
        <f>IF(S$1&gt;=工作表2!$C56, 1, 0)</f>
        <v>0</v>
      </c>
      <c r="T56">
        <f>IF(T$1&gt;=工作表2!$C56, 1, 0)</f>
        <v>0</v>
      </c>
      <c r="U56">
        <f>IF(U$1&gt;=工作表2!$C56, 1, 0)</f>
        <v>0</v>
      </c>
      <c r="V56">
        <f>IF(V$1&gt;=工作表2!$C56, 1, 0)</f>
        <v>0</v>
      </c>
      <c r="W56">
        <f>IF(W$1&gt;=工作表2!$C56, 1, 0)</f>
        <v>0</v>
      </c>
      <c r="X56">
        <f>IF(X$1&gt;=工作表2!$C56, 1, 0)</f>
        <v>0</v>
      </c>
      <c r="Y56">
        <f>IF(Y$1&gt;=工作表2!$C56, 1, 0)</f>
        <v>0</v>
      </c>
      <c r="Z56">
        <f>IF(Z$1&gt;=工作表2!$C56, 1, 0)</f>
        <v>0</v>
      </c>
      <c r="AA56">
        <f>IF(AA$1&gt;=工作表2!$C56, 1, 0)</f>
        <v>0</v>
      </c>
      <c r="AB56">
        <f>IF(AB$1&gt;=工作表2!$C56, 1, 0)</f>
        <v>0</v>
      </c>
      <c r="AC56">
        <f>IF(AC$1&gt;=工作表2!$C56, 1, 0)</f>
        <v>0</v>
      </c>
      <c r="AD56">
        <f>IF(AD$1&gt;=工作表2!$C56, 1, 0)</f>
        <v>0</v>
      </c>
      <c r="AE56">
        <f>IF(AE$1&gt;=工作表2!$C56, 1, 0)</f>
        <v>0</v>
      </c>
      <c r="AF56">
        <f>IF(AF$1&gt;=工作表2!$C56, 1, 0)</f>
        <v>0</v>
      </c>
      <c r="AG56">
        <f>IF(AG$1&gt;=工作表2!$C56, 1, 0)</f>
        <v>0</v>
      </c>
      <c r="AH56">
        <f>IF(AH$1&gt;=工作表2!$C56, 1, 0)</f>
        <v>0</v>
      </c>
      <c r="AI56">
        <f>IF(AI$1&gt;=工作表2!$C56, 1, 0)</f>
        <v>0</v>
      </c>
      <c r="AJ56">
        <f>IF(AJ$1&gt;=工作表2!$C56, 1, 0)</f>
        <v>0</v>
      </c>
      <c r="AK56">
        <f>IF(AK$1&gt;=工作表2!$C56, 1, 0)</f>
        <v>0</v>
      </c>
      <c r="AL56">
        <f>IF(AL$1&gt;=工作表2!$C56, 1, 0)</f>
        <v>1</v>
      </c>
      <c r="AM56">
        <f>IF(AM$1&gt;=工作表2!$C56, 1, 0)</f>
        <v>1</v>
      </c>
      <c r="AN56">
        <f>IF(AN$1&gt;=工作表2!$C56, 1, 0)</f>
        <v>1</v>
      </c>
      <c r="AO56">
        <f>IF(AO$1&gt;=工作表2!$C56, 1, 0)</f>
        <v>1</v>
      </c>
      <c r="AP56">
        <f>IF(AP$1&gt;=工作表2!$C56, 1, 0)</f>
        <v>1</v>
      </c>
      <c r="AQ56">
        <f>IF(AQ$1&gt;=工作表2!$C56, 1, 0)</f>
        <v>1</v>
      </c>
      <c r="AR56">
        <f>IF(AR$1&gt;=工作表2!$C56, 1, 0)</f>
        <v>1</v>
      </c>
      <c r="AS56">
        <f>IF(AS$1&gt;=工作表2!$C56, 1, 0)</f>
        <v>1</v>
      </c>
    </row>
    <row r="57" spans="1:45">
      <c r="A57" t="s">
        <v>215</v>
      </c>
      <c r="B57" t="s">
        <v>214</v>
      </c>
      <c r="C57">
        <f>IF(C$1&gt;=工作表2!$C57, 1, 0)</f>
        <v>0</v>
      </c>
      <c r="D57">
        <f>IF(D$1&gt;=工作表2!$C57, 1, 0)</f>
        <v>0</v>
      </c>
      <c r="E57">
        <f>IF(E$1&gt;=工作表2!$C57, 1, 0)</f>
        <v>0</v>
      </c>
      <c r="F57">
        <f>IF(F$1&gt;=工作表2!$C57, 1, 0)</f>
        <v>0</v>
      </c>
      <c r="G57">
        <f>IF(G$1&gt;=工作表2!$C57, 1, 0)</f>
        <v>0</v>
      </c>
      <c r="H57">
        <f>IF(H$1&gt;=工作表2!$C57, 1, 0)</f>
        <v>0</v>
      </c>
      <c r="I57">
        <f>IF(I$1&gt;=工作表2!$C57, 1, 0)</f>
        <v>0</v>
      </c>
      <c r="J57">
        <f>IF(J$1&gt;=工作表2!$C57, 1, 0)</f>
        <v>0</v>
      </c>
      <c r="K57">
        <f>IF(K$1&gt;=工作表2!$C57, 1, 0)</f>
        <v>0</v>
      </c>
      <c r="L57">
        <f>IF(L$1&gt;=工作表2!$C57, 1, 0)</f>
        <v>0</v>
      </c>
      <c r="M57">
        <f>IF(M$1&gt;=工作表2!$C57, 1, 0)</f>
        <v>0</v>
      </c>
      <c r="N57">
        <f>IF(N$1&gt;=工作表2!$C57, 1, 0)</f>
        <v>0</v>
      </c>
      <c r="O57">
        <f>IF(O$1&gt;=工作表2!$C57, 1, 0)</f>
        <v>0</v>
      </c>
      <c r="P57">
        <f>IF(P$1&gt;=工作表2!$C57, 1, 0)</f>
        <v>0</v>
      </c>
      <c r="Q57">
        <f>IF(Q$1&gt;=工作表2!$C57, 1, 0)</f>
        <v>0</v>
      </c>
      <c r="R57">
        <f>IF(R$1&gt;=工作表2!$C57, 1, 0)</f>
        <v>0</v>
      </c>
      <c r="S57">
        <f>IF(S$1&gt;=工作表2!$C57, 1, 0)</f>
        <v>0</v>
      </c>
      <c r="T57">
        <f>IF(T$1&gt;=工作表2!$C57, 1, 0)</f>
        <v>0</v>
      </c>
      <c r="U57">
        <f>IF(U$1&gt;=工作表2!$C57, 1, 0)</f>
        <v>0</v>
      </c>
      <c r="V57">
        <f>IF(V$1&gt;=工作表2!$C57, 1, 0)</f>
        <v>0</v>
      </c>
      <c r="W57">
        <f>IF(W$1&gt;=工作表2!$C57, 1, 0)</f>
        <v>0</v>
      </c>
      <c r="X57">
        <f>IF(X$1&gt;=工作表2!$C57, 1, 0)</f>
        <v>0</v>
      </c>
      <c r="Y57">
        <f>IF(Y$1&gt;=工作表2!$C57, 1, 0)</f>
        <v>0</v>
      </c>
      <c r="Z57">
        <f>IF(Z$1&gt;=工作表2!$C57, 1, 0)</f>
        <v>0</v>
      </c>
      <c r="AA57">
        <f>IF(AA$1&gt;=工作表2!$C57, 1, 0)</f>
        <v>0</v>
      </c>
      <c r="AB57">
        <f>IF(AB$1&gt;=工作表2!$C57, 1, 0)</f>
        <v>0</v>
      </c>
      <c r="AC57">
        <f>IF(AC$1&gt;=工作表2!$C57, 1, 0)</f>
        <v>0</v>
      </c>
      <c r="AD57">
        <f>IF(AD$1&gt;=工作表2!$C57, 1, 0)</f>
        <v>0</v>
      </c>
      <c r="AE57">
        <f>IF(AE$1&gt;=工作表2!$C57, 1, 0)</f>
        <v>0</v>
      </c>
      <c r="AF57">
        <f>IF(AF$1&gt;=工作表2!$C57, 1, 0)</f>
        <v>0</v>
      </c>
      <c r="AG57">
        <f>IF(AG$1&gt;=工作表2!$C57, 1, 0)</f>
        <v>0</v>
      </c>
      <c r="AH57">
        <f>IF(AH$1&gt;=工作表2!$C57, 1, 0)</f>
        <v>0</v>
      </c>
      <c r="AI57">
        <f>IF(AI$1&gt;=工作表2!$C57, 1, 0)</f>
        <v>0</v>
      </c>
      <c r="AJ57">
        <f>IF(AJ$1&gt;=工作表2!$C57, 1, 0)</f>
        <v>0</v>
      </c>
      <c r="AK57">
        <f>IF(AK$1&gt;=工作表2!$C57, 1, 0)</f>
        <v>0</v>
      </c>
      <c r="AL57">
        <f>IF(AL$1&gt;=工作表2!$C57, 1, 0)</f>
        <v>1</v>
      </c>
      <c r="AM57">
        <f>IF(AM$1&gt;=工作表2!$C57, 1, 0)</f>
        <v>1</v>
      </c>
      <c r="AN57">
        <f>IF(AN$1&gt;=工作表2!$C57, 1, 0)</f>
        <v>1</v>
      </c>
      <c r="AO57">
        <f>IF(AO$1&gt;=工作表2!$C57, 1, 0)</f>
        <v>1</v>
      </c>
      <c r="AP57">
        <f>IF(AP$1&gt;=工作表2!$C57, 1, 0)</f>
        <v>1</v>
      </c>
      <c r="AQ57">
        <f>IF(AQ$1&gt;=工作表2!$C57, 1, 0)</f>
        <v>1</v>
      </c>
      <c r="AR57">
        <f>IF(AR$1&gt;=工作表2!$C57, 1, 0)</f>
        <v>1</v>
      </c>
      <c r="AS57">
        <f>IF(AS$1&gt;=工作表2!$C57, 1, 0)</f>
        <v>1</v>
      </c>
    </row>
    <row r="58" spans="1:45">
      <c r="A58" t="s">
        <v>217</v>
      </c>
      <c r="B58" t="s">
        <v>216</v>
      </c>
      <c r="C58">
        <f>IF(C$1&gt;=工作表2!$C58, 1, 0)</f>
        <v>0</v>
      </c>
      <c r="D58">
        <f>IF(D$1&gt;=工作表2!$C58, 1, 0)</f>
        <v>0</v>
      </c>
      <c r="E58">
        <f>IF(E$1&gt;=工作表2!$C58, 1, 0)</f>
        <v>0</v>
      </c>
      <c r="F58">
        <f>IF(F$1&gt;=工作表2!$C58, 1, 0)</f>
        <v>0</v>
      </c>
      <c r="G58">
        <f>IF(G$1&gt;=工作表2!$C58, 1, 0)</f>
        <v>0</v>
      </c>
      <c r="H58">
        <f>IF(H$1&gt;=工作表2!$C58, 1, 0)</f>
        <v>0</v>
      </c>
      <c r="I58">
        <f>IF(I$1&gt;=工作表2!$C58, 1, 0)</f>
        <v>0</v>
      </c>
      <c r="J58">
        <f>IF(J$1&gt;=工作表2!$C58, 1, 0)</f>
        <v>0</v>
      </c>
      <c r="K58">
        <f>IF(K$1&gt;=工作表2!$C58, 1, 0)</f>
        <v>0</v>
      </c>
      <c r="L58">
        <f>IF(L$1&gt;=工作表2!$C58, 1, 0)</f>
        <v>0</v>
      </c>
      <c r="M58">
        <f>IF(M$1&gt;=工作表2!$C58, 1, 0)</f>
        <v>0</v>
      </c>
      <c r="N58">
        <f>IF(N$1&gt;=工作表2!$C58, 1, 0)</f>
        <v>0</v>
      </c>
      <c r="O58">
        <f>IF(O$1&gt;=工作表2!$C58, 1, 0)</f>
        <v>0</v>
      </c>
      <c r="P58">
        <f>IF(P$1&gt;=工作表2!$C58, 1, 0)</f>
        <v>0</v>
      </c>
      <c r="Q58">
        <f>IF(Q$1&gt;=工作表2!$C58, 1, 0)</f>
        <v>0</v>
      </c>
      <c r="R58">
        <f>IF(R$1&gt;=工作表2!$C58, 1, 0)</f>
        <v>0</v>
      </c>
      <c r="S58">
        <f>IF(S$1&gt;=工作表2!$C58, 1, 0)</f>
        <v>0</v>
      </c>
      <c r="T58">
        <f>IF(T$1&gt;=工作表2!$C58, 1, 0)</f>
        <v>0</v>
      </c>
      <c r="U58">
        <f>IF(U$1&gt;=工作表2!$C58, 1, 0)</f>
        <v>0</v>
      </c>
      <c r="V58">
        <f>IF(V$1&gt;=工作表2!$C58, 1, 0)</f>
        <v>0</v>
      </c>
      <c r="W58">
        <f>IF(W$1&gt;=工作表2!$C58, 1, 0)</f>
        <v>0</v>
      </c>
      <c r="X58">
        <f>IF(X$1&gt;=工作表2!$C58, 1, 0)</f>
        <v>0</v>
      </c>
      <c r="Y58">
        <f>IF(Y$1&gt;=工作表2!$C58, 1, 0)</f>
        <v>0</v>
      </c>
      <c r="Z58">
        <f>IF(Z$1&gt;=工作表2!$C58, 1, 0)</f>
        <v>0</v>
      </c>
      <c r="AA58">
        <f>IF(AA$1&gt;=工作表2!$C58, 1, 0)</f>
        <v>0</v>
      </c>
      <c r="AB58">
        <f>IF(AB$1&gt;=工作表2!$C58, 1, 0)</f>
        <v>0</v>
      </c>
      <c r="AC58">
        <f>IF(AC$1&gt;=工作表2!$C58, 1, 0)</f>
        <v>0</v>
      </c>
      <c r="AD58">
        <f>IF(AD$1&gt;=工作表2!$C58, 1, 0)</f>
        <v>0</v>
      </c>
      <c r="AE58">
        <f>IF(AE$1&gt;=工作表2!$C58, 1, 0)</f>
        <v>0</v>
      </c>
      <c r="AF58">
        <f>IF(AF$1&gt;=工作表2!$C58, 1, 0)</f>
        <v>0</v>
      </c>
      <c r="AG58">
        <f>IF(AG$1&gt;=工作表2!$C58, 1, 0)</f>
        <v>0</v>
      </c>
      <c r="AH58">
        <f>IF(AH$1&gt;=工作表2!$C58, 1, 0)</f>
        <v>0</v>
      </c>
      <c r="AI58">
        <f>IF(AI$1&gt;=工作表2!$C58, 1, 0)</f>
        <v>0</v>
      </c>
      <c r="AJ58">
        <f>IF(AJ$1&gt;=工作表2!$C58, 1, 0)</f>
        <v>0</v>
      </c>
      <c r="AK58">
        <f>IF(AK$1&gt;=工作表2!$C58, 1, 0)</f>
        <v>0</v>
      </c>
      <c r="AL58">
        <f>IF(AL$1&gt;=工作表2!$C58, 1, 0)</f>
        <v>1</v>
      </c>
      <c r="AM58">
        <f>IF(AM$1&gt;=工作表2!$C58, 1, 0)</f>
        <v>1</v>
      </c>
      <c r="AN58">
        <f>IF(AN$1&gt;=工作表2!$C58, 1, 0)</f>
        <v>1</v>
      </c>
      <c r="AO58">
        <f>IF(AO$1&gt;=工作表2!$C58, 1, 0)</f>
        <v>1</v>
      </c>
      <c r="AP58">
        <f>IF(AP$1&gt;=工作表2!$C58, 1, 0)</f>
        <v>1</v>
      </c>
      <c r="AQ58">
        <f>IF(AQ$1&gt;=工作表2!$C58, 1, 0)</f>
        <v>1</v>
      </c>
      <c r="AR58">
        <f>IF(AR$1&gt;=工作表2!$C58, 1, 0)</f>
        <v>1</v>
      </c>
      <c r="AS58">
        <f>IF(AS$1&gt;=工作表2!$C58, 1, 0)</f>
        <v>1</v>
      </c>
    </row>
    <row r="59" spans="1:45">
      <c r="A59" t="s">
        <v>218</v>
      </c>
      <c r="B59" t="s">
        <v>219</v>
      </c>
      <c r="C59">
        <f>IF(C$1&gt;=工作表2!$C59, 1, 0)</f>
        <v>0</v>
      </c>
      <c r="D59">
        <f>IF(D$1&gt;=工作表2!$C59, 1, 0)</f>
        <v>0</v>
      </c>
      <c r="E59">
        <f>IF(E$1&gt;=工作表2!$C59, 1, 0)</f>
        <v>0</v>
      </c>
      <c r="F59">
        <f>IF(F$1&gt;=工作表2!$C59, 1, 0)</f>
        <v>0</v>
      </c>
      <c r="G59">
        <f>IF(G$1&gt;=工作表2!$C59, 1, 0)</f>
        <v>0</v>
      </c>
      <c r="H59">
        <f>IF(H$1&gt;=工作表2!$C59, 1, 0)</f>
        <v>0</v>
      </c>
      <c r="I59">
        <f>IF(I$1&gt;=工作表2!$C59, 1, 0)</f>
        <v>0</v>
      </c>
      <c r="J59">
        <f>IF(J$1&gt;=工作表2!$C59, 1, 0)</f>
        <v>0</v>
      </c>
      <c r="K59">
        <f>IF(K$1&gt;=工作表2!$C59, 1, 0)</f>
        <v>0</v>
      </c>
      <c r="L59">
        <f>IF(L$1&gt;=工作表2!$C59, 1, 0)</f>
        <v>0</v>
      </c>
      <c r="M59">
        <f>IF(M$1&gt;=工作表2!$C59, 1, 0)</f>
        <v>0</v>
      </c>
      <c r="N59">
        <f>IF(N$1&gt;=工作表2!$C59, 1, 0)</f>
        <v>0</v>
      </c>
      <c r="O59">
        <f>IF(O$1&gt;=工作表2!$C59, 1, 0)</f>
        <v>0</v>
      </c>
      <c r="P59">
        <f>IF(P$1&gt;=工作表2!$C59, 1, 0)</f>
        <v>0</v>
      </c>
      <c r="Q59">
        <f>IF(Q$1&gt;=工作表2!$C59, 1, 0)</f>
        <v>0</v>
      </c>
      <c r="R59">
        <f>IF(R$1&gt;=工作表2!$C59, 1, 0)</f>
        <v>0</v>
      </c>
      <c r="S59">
        <f>IF(S$1&gt;=工作表2!$C59, 1, 0)</f>
        <v>0</v>
      </c>
      <c r="T59">
        <f>IF(T$1&gt;=工作表2!$C59, 1, 0)</f>
        <v>0</v>
      </c>
      <c r="U59">
        <f>IF(U$1&gt;=工作表2!$C59, 1, 0)</f>
        <v>0</v>
      </c>
      <c r="V59">
        <f>IF(V$1&gt;=工作表2!$C59, 1, 0)</f>
        <v>0</v>
      </c>
      <c r="W59">
        <f>IF(W$1&gt;=工作表2!$C59, 1, 0)</f>
        <v>0</v>
      </c>
      <c r="X59">
        <f>IF(X$1&gt;=工作表2!$C59, 1, 0)</f>
        <v>0</v>
      </c>
      <c r="Y59">
        <f>IF(Y$1&gt;=工作表2!$C59, 1, 0)</f>
        <v>0</v>
      </c>
      <c r="Z59">
        <f>IF(Z$1&gt;=工作表2!$C59, 1, 0)</f>
        <v>0</v>
      </c>
      <c r="AA59">
        <f>IF(AA$1&gt;=工作表2!$C59, 1, 0)</f>
        <v>0</v>
      </c>
      <c r="AB59">
        <f>IF(AB$1&gt;=工作表2!$C59, 1, 0)</f>
        <v>0</v>
      </c>
      <c r="AC59">
        <f>IF(AC$1&gt;=工作表2!$C59, 1, 0)</f>
        <v>0</v>
      </c>
      <c r="AD59">
        <f>IF(AD$1&gt;=工作表2!$C59, 1, 0)</f>
        <v>0</v>
      </c>
      <c r="AE59">
        <f>IF(AE$1&gt;=工作表2!$C59, 1, 0)</f>
        <v>0</v>
      </c>
      <c r="AF59">
        <f>IF(AF$1&gt;=工作表2!$C59, 1, 0)</f>
        <v>0</v>
      </c>
      <c r="AG59">
        <f>IF(AG$1&gt;=工作表2!$C59, 1, 0)</f>
        <v>0</v>
      </c>
      <c r="AH59">
        <f>IF(AH$1&gt;=工作表2!$C59, 1, 0)</f>
        <v>0</v>
      </c>
      <c r="AI59">
        <f>IF(AI$1&gt;=工作表2!$C59, 1, 0)</f>
        <v>0</v>
      </c>
      <c r="AJ59">
        <f>IF(AJ$1&gt;=工作表2!$C59, 1, 0)</f>
        <v>0</v>
      </c>
      <c r="AK59">
        <f>IF(AK$1&gt;=工作表2!$C59, 1, 0)</f>
        <v>0</v>
      </c>
      <c r="AL59">
        <f>IF(AL$1&gt;=工作表2!$C59, 1, 0)</f>
        <v>0</v>
      </c>
      <c r="AM59">
        <f>IF(AM$1&gt;=工作表2!$C59, 1, 0)</f>
        <v>0</v>
      </c>
      <c r="AN59">
        <f>IF(AN$1&gt;=工作表2!$C59, 1, 0)</f>
        <v>0</v>
      </c>
      <c r="AO59">
        <f>IF(AO$1&gt;=工作表2!$C59, 1, 0)</f>
        <v>0</v>
      </c>
      <c r="AP59">
        <f>IF(AP$1&gt;=工作表2!$C59, 1, 0)</f>
        <v>0</v>
      </c>
      <c r="AQ59">
        <f>IF(AQ$1&gt;=工作表2!$C59, 1, 0)</f>
        <v>0</v>
      </c>
      <c r="AR59">
        <f>IF(AR$1&gt;=工作表2!$C59, 1, 0)</f>
        <v>0</v>
      </c>
      <c r="AS59">
        <f>IF(AS$1&gt;=工作表2!$C59, 1, 0)</f>
        <v>0</v>
      </c>
    </row>
    <row r="60" spans="1:45">
      <c r="A60" t="s">
        <v>221</v>
      </c>
      <c r="B60" t="s">
        <v>220</v>
      </c>
      <c r="C60">
        <f>IF(C$1&gt;=工作表2!$C60, 1, 0)</f>
        <v>0</v>
      </c>
      <c r="D60">
        <f>IF(D$1&gt;=工作表2!$C60, 1, 0)</f>
        <v>0</v>
      </c>
      <c r="E60">
        <f>IF(E$1&gt;=工作表2!$C60, 1, 0)</f>
        <v>0</v>
      </c>
      <c r="F60">
        <f>IF(F$1&gt;=工作表2!$C60, 1, 0)</f>
        <v>0</v>
      </c>
      <c r="G60">
        <f>IF(G$1&gt;=工作表2!$C60, 1, 0)</f>
        <v>0</v>
      </c>
      <c r="H60">
        <f>IF(H$1&gt;=工作表2!$C60, 1, 0)</f>
        <v>0</v>
      </c>
      <c r="I60">
        <f>IF(I$1&gt;=工作表2!$C60, 1, 0)</f>
        <v>0</v>
      </c>
      <c r="J60">
        <f>IF(J$1&gt;=工作表2!$C60, 1, 0)</f>
        <v>0</v>
      </c>
      <c r="K60">
        <f>IF(K$1&gt;=工作表2!$C60, 1, 0)</f>
        <v>0</v>
      </c>
      <c r="L60">
        <f>IF(L$1&gt;=工作表2!$C60, 1, 0)</f>
        <v>0</v>
      </c>
      <c r="M60">
        <f>IF(M$1&gt;=工作表2!$C60, 1, 0)</f>
        <v>0</v>
      </c>
      <c r="N60">
        <f>IF(N$1&gt;=工作表2!$C60, 1, 0)</f>
        <v>0</v>
      </c>
      <c r="O60">
        <f>IF(O$1&gt;=工作表2!$C60, 1, 0)</f>
        <v>0</v>
      </c>
      <c r="P60">
        <f>IF(P$1&gt;=工作表2!$C60, 1, 0)</f>
        <v>0</v>
      </c>
      <c r="Q60">
        <f>IF(Q$1&gt;=工作表2!$C60, 1, 0)</f>
        <v>0</v>
      </c>
      <c r="R60">
        <f>IF(R$1&gt;=工作表2!$C60, 1, 0)</f>
        <v>0</v>
      </c>
      <c r="S60">
        <f>IF(S$1&gt;=工作表2!$C60, 1, 0)</f>
        <v>0</v>
      </c>
      <c r="T60">
        <f>IF(T$1&gt;=工作表2!$C60, 1, 0)</f>
        <v>0</v>
      </c>
      <c r="U60">
        <f>IF(U$1&gt;=工作表2!$C60, 1, 0)</f>
        <v>0</v>
      </c>
      <c r="V60">
        <f>IF(V$1&gt;=工作表2!$C60, 1, 0)</f>
        <v>0</v>
      </c>
      <c r="W60">
        <f>IF(W$1&gt;=工作表2!$C60, 1, 0)</f>
        <v>0</v>
      </c>
      <c r="X60">
        <f>IF(X$1&gt;=工作表2!$C60, 1, 0)</f>
        <v>0</v>
      </c>
      <c r="Y60">
        <f>IF(Y$1&gt;=工作表2!$C60, 1, 0)</f>
        <v>0</v>
      </c>
      <c r="Z60">
        <f>IF(Z$1&gt;=工作表2!$C60, 1, 0)</f>
        <v>0</v>
      </c>
      <c r="AA60">
        <f>IF(AA$1&gt;=工作表2!$C60, 1, 0)</f>
        <v>0</v>
      </c>
      <c r="AB60">
        <f>IF(AB$1&gt;=工作表2!$C60, 1, 0)</f>
        <v>0</v>
      </c>
      <c r="AC60">
        <f>IF(AC$1&gt;=工作表2!$C60, 1, 0)</f>
        <v>0</v>
      </c>
      <c r="AD60">
        <f>IF(AD$1&gt;=工作表2!$C60, 1, 0)</f>
        <v>0</v>
      </c>
      <c r="AE60">
        <f>IF(AE$1&gt;=工作表2!$C60, 1, 0)</f>
        <v>0</v>
      </c>
      <c r="AF60">
        <f>IF(AF$1&gt;=工作表2!$C60, 1, 0)</f>
        <v>0</v>
      </c>
      <c r="AG60">
        <f>IF(AG$1&gt;=工作表2!$C60, 1, 0)</f>
        <v>0</v>
      </c>
      <c r="AH60">
        <f>IF(AH$1&gt;=工作表2!$C60, 1, 0)</f>
        <v>0</v>
      </c>
      <c r="AI60">
        <f>IF(AI$1&gt;=工作表2!$C60, 1, 0)</f>
        <v>0</v>
      </c>
      <c r="AJ60">
        <f>IF(AJ$1&gt;=工作表2!$C60, 1, 0)</f>
        <v>0</v>
      </c>
      <c r="AK60">
        <f>IF(AK$1&gt;=工作表2!$C60, 1, 0)</f>
        <v>0</v>
      </c>
      <c r="AL60">
        <f>IF(AL$1&gt;=工作表2!$C60, 1, 0)</f>
        <v>0</v>
      </c>
      <c r="AM60">
        <f>IF(AM$1&gt;=工作表2!$C60, 1, 0)</f>
        <v>0</v>
      </c>
      <c r="AN60">
        <f>IF(AN$1&gt;=工作表2!$C60, 1, 0)</f>
        <v>0</v>
      </c>
      <c r="AO60">
        <f>IF(AO$1&gt;=工作表2!$C60, 1, 0)</f>
        <v>0</v>
      </c>
      <c r="AP60">
        <f>IF(AP$1&gt;=工作表2!$C60, 1, 0)</f>
        <v>0</v>
      </c>
      <c r="AQ60">
        <f>IF(AQ$1&gt;=工作表2!$C60, 1, 0)</f>
        <v>0</v>
      </c>
      <c r="AR60">
        <f>IF(AR$1&gt;=工作表2!$C60, 1, 0)</f>
        <v>0</v>
      </c>
      <c r="AS60">
        <f>IF(AS$1&gt;=工作表2!$C60, 1, 0)</f>
        <v>0</v>
      </c>
    </row>
    <row r="61" spans="1:45">
      <c r="A61" t="s">
        <v>223</v>
      </c>
      <c r="B61" t="s">
        <v>222</v>
      </c>
      <c r="C61">
        <f>IF(C$1&gt;=工作表2!$C61, 1, 0)</f>
        <v>0</v>
      </c>
      <c r="D61">
        <f>IF(D$1&gt;=工作表2!$C61, 1, 0)</f>
        <v>0</v>
      </c>
      <c r="E61">
        <f>IF(E$1&gt;=工作表2!$C61, 1, 0)</f>
        <v>0</v>
      </c>
      <c r="F61">
        <f>IF(F$1&gt;=工作表2!$C61, 1, 0)</f>
        <v>0</v>
      </c>
      <c r="G61">
        <f>IF(G$1&gt;=工作表2!$C61, 1, 0)</f>
        <v>0</v>
      </c>
      <c r="H61">
        <f>IF(H$1&gt;=工作表2!$C61, 1, 0)</f>
        <v>0</v>
      </c>
      <c r="I61">
        <f>IF(I$1&gt;=工作表2!$C61, 1, 0)</f>
        <v>0</v>
      </c>
      <c r="J61">
        <f>IF(J$1&gt;=工作表2!$C61, 1, 0)</f>
        <v>0</v>
      </c>
      <c r="K61">
        <f>IF(K$1&gt;=工作表2!$C61, 1, 0)</f>
        <v>0</v>
      </c>
      <c r="L61">
        <f>IF(L$1&gt;=工作表2!$C61, 1, 0)</f>
        <v>0</v>
      </c>
      <c r="M61">
        <f>IF(M$1&gt;=工作表2!$C61, 1, 0)</f>
        <v>0</v>
      </c>
      <c r="N61">
        <f>IF(N$1&gt;=工作表2!$C61, 1, 0)</f>
        <v>0</v>
      </c>
      <c r="O61">
        <f>IF(O$1&gt;=工作表2!$C61, 1, 0)</f>
        <v>0</v>
      </c>
      <c r="P61">
        <f>IF(P$1&gt;=工作表2!$C61, 1, 0)</f>
        <v>0</v>
      </c>
      <c r="Q61">
        <f>IF(Q$1&gt;=工作表2!$C61, 1, 0)</f>
        <v>0</v>
      </c>
      <c r="R61">
        <f>IF(R$1&gt;=工作表2!$C61, 1, 0)</f>
        <v>0</v>
      </c>
      <c r="S61">
        <f>IF(S$1&gt;=工作表2!$C61, 1, 0)</f>
        <v>0</v>
      </c>
      <c r="T61">
        <f>IF(T$1&gt;=工作表2!$C61, 1, 0)</f>
        <v>0</v>
      </c>
      <c r="U61">
        <f>IF(U$1&gt;=工作表2!$C61, 1, 0)</f>
        <v>0</v>
      </c>
      <c r="V61">
        <f>IF(V$1&gt;=工作表2!$C61, 1, 0)</f>
        <v>0</v>
      </c>
      <c r="W61">
        <f>IF(W$1&gt;=工作表2!$C61, 1, 0)</f>
        <v>0</v>
      </c>
      <c r="X61">
        <f>IF(X$1&gt;=工作表2!$C61, 1, 0)</f>
        <v>0</v>
      </c>
      <c r="Y61">
        <f>IF(Y$1&gt;=工作表2!$C61, 1, 0)</f>
        <v>0</v>
      </c>
      <c r="Z61">
        <f>IF(Z$1&gt;=工作表2!$C61, 1, 0)</f>
        <v>0</v>
      </c>
      <c r="AA61">
        <f>IF(AA$1&gt;=工作表2!$C61, 1, 0)</f>
        <v>0</v>
      </c>
      <c r="AB61">
        <f>IF(AB$1&gt;=工作表2!$C61, 1, 0)</f>
        <v>0</v>
      </c>
      <c r="AC61">
        <f>IF(AC$1&gt;=工作表2!$C61, 1, 0)</f>
        <v>0</v>
      </c>
      <c r="AD61">
        <f>IF(AD$1&gt;=工作表2!$C61, 1, 0)</f>
        <v>0</v>
      </c>
      <c r="AE61">
        <f>IF(AE$1&gt;=工作表2!$C61, 1, 0)</f>
        <v>0</v>
      </c>
      <c r="AF61">
        <f>IF(AF$1&gt;=工作表2!$C61, 1, 0)</f>
        <v>0</v>
      </c>
      <c r="AG61">
        <f>IF(AG$1&gt;=工作表2!$C61, 1, 0)</f>
        <v>0</v>
      </c>
      <c r="AH61">
        <f>IF(AH$1&gt;=工作表2!$C61, 1, 0)</f>
        <v>0</v>
      </c>
      <c r="AI61">
        <f>IF(AI$1&gt;=工作表2!$C61, 1, 0)</f>
        <v>0</v>
      </c>
      <c r="AJ61">
        <f>IF(AJ$1&gt;=工作表2!$C61, 1, 0)</f>
        <v>0</v>
      </c>
      <c r="AK61">
        <f>IF(AK$1&gt;=工作表2!$C61, 1, 0)</f>
        <v>0</v>
      </c>
      <c r="AL61">
        <f>IF(AL$1&gt;=工作表2!$C61, 1, 0)</f>
        <v>0</v>
      </c>
      <c r="AM61">
        <f>IF(AM$1&gt;=工作表2!$C61, 1, 0)</f>
        <v>0</v>
      </c>
      <c r="AN61">
        <f>IF(AN$1&gt;=工作表2!$C61, 1, 0)</f>
        <v>0</v>
      </c>
      <c r="AO61">
        <f>IF(AO$1&gt;=工作表2!$C61, 1, 0)</f>
        <v>0</v>
      </c>
      <c r="AP61">
        <f>IF(AP$1&gt;=工作表2!$C61, 1, 0)</f>
        <v>0</v>
      </c>
      <c r="AQ61">
        <f>IF(AQ$1&gt;=工作表2!$C61, 1, 0)</f>
        <v>0</v>
      </c>
      <c r="AR61">
        <f>IF(AR$1&gt;=工作表2!$C61, 1, 0)</f>
        <v>0</v>
      </c>
      <c r="AS61">
        <f>IF(AS$1&gt;=工作表2!$C61, 1, 0)</f>
        <v>0</v>
      </c>
    </row>
    <row r="62" spans="1:45">
      <c r="A62" t="s">
        <v>224</v>
      </c>
      <c r="B62" t="s">
        <v>226</v>
      </c>
      <c r="C62">
        <f>IF(C$1&gt;=工作表2!$C62, 1, 0)</f>
        <v>0</v>
      </c>
      <c r="D62">
        <f>IF(D$1&gt;=工作表2!$C62, 1, 0)</f>
        <v>0</v>
      </c>
      <c r="E62">
        <f>IF(E$1&gt;=工作表2!$C62, 1, 0)</f>
        <v>0</v>
      </c>
      <c r="F62">
        <f>IF(F$1&gt;=工作表2!$C62, 1, 0)</f>
        <v>0</v>
      </c>
      <c r="G62">
        <f>IF(G$1&gt;=工作表2!$C62, 1, 0)</f>
        <v>0</v>
      </c>
      <c r="H62">
        <f>IF(H$1&gt;=工作表2!$C62, 1, 0)</f>
        <v>0</v>
      </c>
      <c r="I62">
        <f>IF(I$1&gt;=工作表2!$C62, 1, 0)</f>
        <v>0</v>
      </c>
      <c r="J62">
        <f>IF(J$1&gt;=工作表2!$C62, 1, 0)</f>
        <v>0</v>
      </c>
      <c r="K62">
        <f>IF(K$1&gt;=工作表2!$C62, 1, 0)</f>
        <v>0</v>
      </c>
      <c r="L62">
        <f>IF(L$1&gt;=工作表2!$C62, 1, 0)</f>
        <v>0</v>
      </c>
      <c r="M62">
        <f>IF(M$1&gt;=工作表2!$C62, 1, 0)</f>
        <v>0</v>
      </c>
      <c r="N62">
        <f>IF(N$1&gt;=工作表2!$C62, 1, 0)</f>
        <v>0</v>
      </c>
      <c r="O62">
        <f>IF(O$1&gt;=工作表2!$C62, 1, 0)</f>
        <v>0</v>
      </c>
      <c r="P62">
        <f>IF(P$1&gt;=工作表2!$C62, 1, 0)</f>
        <v>0</v>
      </c>
      <c r="Q62">
        <f>IF(Q$1&gt;=工作表2!$C62, 1, 0)</f>
        <v>0</v>
      </c>
      <c r="R62">
        <f>IF(R$1&gt;=工作表2!$C62, 1, 0)</f>
        <v>0</v>
      </c>
      <c r="S62">
        <f>IF(S$1&gt;=工作表2!$C62, 1, 0)</f>
        <v>0</v>
      </c>
      <c r="T62">
        <f>IF(T$1&gt;=工作表2!$C62, 1, 0)</f>
        <v>0</v>
      </c>
      <c r="U62">
        <f>IF(U$1&gt;=工作表2!$C62, 1, 0)</f>
        <v>0</v>
      </c>
      <c r="V62">
        <f>IF(V$1&gt;=工作表2!$C62, 1, 0)</f>
        <v>0</v>
      </c>
      <c r="W62">
        <f>IF(W$1&gt;=工作表2!$C62, 1, 0)</f>
        <v>0</v>
      </c>
      <c r="X62">
        <f>IF(X$1&gt;=工作表2!$C62, 1, 0)</f>
        <v>0</v>
      </c>
      <c r="Y62">
        <f>IF(Y$1&gt;=工作表2!$C62, 1, 0)</f>
        <v>0</v>
      </c>
      <c r="Z62">
        <f>IF(Z$1&gt;=工作表2!$C62, 1, 0)</f>
        <v>0</v>
      </c>
      <c r="AA62">
        <f>IF(AA$1&gt;=工作表2!$C62, 1, 0)</f>
        <v>0</v>
      </c>
      <c r="AB62">
        <f>IF(AB$1&gt;=工作表2!$C62, 1, 0)</f>
        <v>0</v>
      </c>
      <c r="AC62">
        <f>IF(AC$1&gt;=工作表2!$C62, 1, 0)</f>
        <v>0</v>
      </c>
      <c r="AD62">
        <f>IF(AD$1&gt;=工作表2!$C62, 1, 0)</f>
        <v>0</v>
      </c>
      <c r="AE62">
        <f>IF(AE$1&gt;=工作表2!$C62, 1, 0)</f>
        <v>0</v>
      </c>
      <c r="AF62">
        <f>IF(AF$1&gt;=工作表2!$C62, 1, 0)</f>
        <v>0</v>
      </c>
      <c r="AG62">
        <f>IF(AG$1&gt;=工作表2!$C62, 1, 0)</f>
        <v>0</v>
      </c>
      <c r="AH62">
        <f>IF(AH$1&gt;=工作表2!$C62, 1, 0)</f>
        <v>0</v>
      </c>
      <c r="AI62">
        <f>IF(AI$1&gt;=工作表2!$C62, 1, 0)</f>
        <v>0</v>
      </c>
      <c r="AJ62">
        <f>IF(AJ$1&gt;=工作表2!$C62, 1, 0)</f>
        <v>0</v>
      </c>
      <c r="AK62">
        <f>IF(AK$1&gt;=工作表2!$C62, 1, 0)</f>
        <v>0</v>
      </c>
      <c r="AL62">
        <f>IF(AL$1&gt;=工作表2!$C62, 1, 0)</f>
        <v>0</v>
      </c>
      <c r="AM62">
        <f>IF(AM$1&gt;=工作表2!$C62, 1, 0)</f>
        <v>0</v>
      </c>
      <c r="AN62">
        <f>IF(AN$1&gt;=工作表2!$C62, 1, 0)</f>
        <v>0</v>
      </c>
      <c r="AO62">
        <f>IF(AO$1&gt;=工作表2!$C62, 1, 0)</f>
        <v>0</v>
      </c>
      <c r="AP62">
        <f>IF(AP$1&gt;=工作表2!$C62, 1, 0)</f>
        <v>0</v>
      </c>
      <c r="AQ62">
        <f>IF(AQ$1&gt;=工作表2!$C62, 1, 0)</f>
        <v>0</v>
      </c>
      <c r="AR62">
        <f>IF(AR$1&gt;=工作表2!$C62, 1, 0)</f>
        <v>0</v>
      </c>
      <c r="AS62">
        <f>IF(AS$1&gt;=工作表2!$C62, 1, 0)</f>
        <v>1</v>
      </c>
    </row>
    <row r="63" spans="1:45">
      <c r="A63" t="s">
        <v>224</v>
      </c>
      <c r="B63" t="s">
        <v>225</v>
      </c>
      <c r="C63">
        <f>IF(C$1&gt;=工作表2!$C63, 1, 0)</f>
        <v>0</v>
      </c>
      <c r="D63">
        <f>IF(D$1&gt;=工作表2!$C63, 1, 0)</f>
        <v>0</v>
      </c>
      <c r="E63">
        <f>IF(E$1&gt;=工作表2!$C63, 1, 0)</f>
        <v>0</v>
      </c>
      <c r="F63">
        <f>IF(F$1&gt;=工作表2!$C63, 1, 0)</f>
        <v>0</v>
      </c>
      <c r="G63">
        <f>IF(G$1&gt;=工作表2!$C63, 1, 0)</f>
        <v>0</v>
      </c>
      <c r="H63">
        <f>IF(H$1&gt;=工作表2!$C63, 1, 0)</f>
        <v>0</v>
      </c>
      <c r="I63">
        <f>IF(I$1&gt;=工作表2!$C63, 1, 0)</f>
        <v>0</v>
      </c>
      <c r="J63">
        <f>IF(J$1&gt;=工作表2!$C63, 1, 0)</f>
        <v>0</v>
      </c>
      <c r="K63">
        <f>IF(K$1&gt;=工作表2!$C63, 1, 0)</f>
        <v>0</v>
      </c>
      <c r="L63">
        <f>IF(L$1&gt;=工作表2!$C63, 1, 0)</f>
        <v>0</v>
      </c>
      <c r="M63">
        <f>IF(M$1&gt;=工作表2!$C63, 1, 0)</f>
        <v>0</v>
      </c>
      <c r="N63">
        <f>IF(N$1&gt;=工作表2!$C63, 1, 0)</f>
        <v>0</v>
      </c>
      <c r="O63">
        <f>IF(O$1&gt;=工作表2!$C63, 1, 0)</f>
        <v>0</v>
      </c>
      <c r="P63">
        <f>IF(P$1&gt;=工作表2!$C63, 1, 0)</f>
        <v>0</v>
      </c>
      <c r="Q63">
        <f>IF(Q$1&gt;=工作表2!$C63, 1, 0)</f>
        <v>0</v>
      </c>
      <c r="R63">
        <f>IF(R$1&gt;=工作表2!$C63, 1, 0)</f>
        <v>0</v>
      </c>
      <c r="S63">
        <f>IF(S$1&gt;=工作表2!$C63, 1, 0)</f>
        <v>0</v>
      </c>
      <c r="T63">
        <f>IF(T$1&gt;=工作表2!$C63, 1, 0)</f>
        <v>0</v>
      </c>
      <c r="U63">
        <f>IF(U$1&gt;=工作表2!$C63, 1, 0)</f>
        <v>0</v>
      </c>
      <c r="V63">
        <f>IF(V$1&gt;=工作表2!$C63, 1, 0)</f>
        <v>0</v>
      </c>
      <c r="W63">
        <f>IF(W$1&gt;=工作表2!$C63, 1, 0)</f>
        <v>0</v>
      </c>
      <c r="X63">
        <f>IF(X$1&gt;=工作表2!$C63, 1, 0)</f>
        <v>0</v>
      </c>
      <c r="Y63">
        <f>IF(Y$1&gt;=工作表2!$C63, 1, 0)</f>
        <v>0</v>
      </c>
      <c r="Z63">
        <f>IF(Z$1&gt;=工作表2!$C63, 1, 0)</f>
        <v>0</v>
      </c>
      <c r="AA63">
        <f>IF(AA$1&gt;=工作表2!$C63, 1, 0)</f>
        <v>0</v>
      </c>
      <c r="AB63">
        <f>IF(AB$1&gt;=工作表2!$C63, 1, 0)</f>
        <v>0</v>
      </c>
      <c r="AC63">
        <f>IF(AC$1&gt;=工作表2!$C63, 1, 0)</f>
        <v>0</v>
      </c>
      <c r="AD63">
        <f>IF(AD$1&gt;=工作表2!$C63, 1, 0)</f>
        <v>0</v>
      </c>
      <c r="AE63">
        <f>IF(AE$1&gt;=工作表2!$C63, 1, 0)</f>
        <v>0</v>
      </c>
      <c r="AF63">
        <f>IF(AF$1&gt;=工作表2!$C63, 1, 0)</f>
        <v>0</v>
      </c>
      <c r="AG63">
        <f>IF(AG$1&gt;=工作表2!$C63, 1, 0)</f>
        <v>0</v>
      </c>
      <c r="AH63">
        <f>IF(AH$1&gt;=工作表2!$C63, 1, 0)</f>
        <v>0</v>
      </c>
      <c r="AI63">
        <f>IF(AI$1&gt;=工作表2!$C63, 1, 0)</f>
        <v>0</v>
      </c>
      <c r="AJ63">
        <f>IF(AJ$1&gt;=工作表2!$C63, 1, 0)</f>
        <v>0</v>
      </c>
      <c r="AK63">
        <f>IF(AK$1&gt;=工作表2!$C63, 1, 0)</f>
        <v>0</v>
      </c>
      <c r="AL63">
        <f>IF(AL$1&gt;=工作表2!$C63, 1, 0)</f>
        <v>0</v>
      </c>
      <c r="AM63">
        <f>IF(AM$1&gt;=工作表2!$C63, 1, 0)</f>
        <v>0</v>
      </c>
      <c r="AN63">
        <f>IF(AN$1&gt;=工作表2!$C63, 1, 0)</f>
        <v>0</v>
      </c>
      <c r="AO63">
        <f>IF(AO$1&gt;=工作表2!$C63, 1, 0)</f>
        <v>0</v>
      </c>
      <c r="AP63">
        <f>IF(AP$1&gt;=工作表2!$C63, 1, 0)</f>
        <v>0</v>
      </c>
      <c r="AQ63">
        <f>IF(AQ$1&gt;=工作表2!$C63, 1, 0)</f>
        <v>0</v>
      </c>
      <c r="AR63">
        <f>IF(AR$1&gt;=工作表2!$C63, 1, 0)</f>
        <v>0</v>
      </c>
      <c r="AS63">
        <f>IF(AS$1&gt;=工作表2!$C63, 1, 0)</f>
        <v>1</v>
      </c>
    </row>
    <row r="64" spans="1:45">
      <c r="A64" t="s">
        <v>229</v>
      </c>
      <c r="B64" t="s">
        <v>227</v>
      </c>
      <c r="C64">
        <f>IF(C$1&gt;=工作表2!$C64, 1, 0)</f>
        <v>0</v>
      </c>
      <c r="D64">
        <f>IF(D$1&gt;=工作表2!$C64, 1, 0)</f>
        <v>0</v>
      </c>
      <c r="E64">
        <f>IF(E$1&gt;=工作表2!$C64, 1, 0)</f>
        <v>0</v>
      </c>
      <c r="F64">
        <f>IF(F$1&gt;=工作表2!$C64, 1, 0)</f>
        <v>0</v>
      </c>
      <c r="G64">
        <f>IF(G$1&gt;=工作表2!$C64, 1, 0)</f>
        <v>0</v>
      </c>
      <c r="H64">
        <f>IF(H$1&gt;=工作表2!$C64, 1, 0)</f>
        <v>0</v>
      </c>
      <c r="I64">
        <f>IF(I$1&gt;=工作表2!$C64, 1, 0)</f>
        <v>0</v>
      </c>
      <c r="J64">
        <f>IF(J$1&gt;=工作表2!$C64, 1, 0)</f>
        <v>0</v>
      </c>
      <c r="K64">
        <f>IF(K$1&gt;=工作表2!$C64, 1, 0)</f>
        <v>0</v>
      </c>
      <c r="L64">
        <f>IF(L$1&gt;=工作表2!$C64, 1, 0)</f>
        <v>0</v>
      </c>
      <c r="M64">
        <f>IF(M$1&gt;=工作表2!$C64, 1, 0)</f>
        <v>0</v>
      </c>
      <c r="N64">
        <f>IF(N$1&gt;=工作表2!$C64, 1, 0)</f>
        <v>0</v>
      </c>
      <c r="O64">
        <f>IF(O$1&gt;=工作表2!$C64, 1, 0)</f>
        <v>0</v>
      </c>
      <c r="P64">
        <f>IF(P$1&gt;=工作表2!$C64, 1, 0)</f>
        <v>0</v>
      </c>
      <c r="Q64">
        <f>IF(Q$1&gt;=工作表2!$C64, 1, 0)</f>
        <v>0</v>
      </c>
      <c r="R64">
        <f>IF(R$1&gt;=工作表2!$C64, 1, 0)</f>
        <v>0</v>
      </c>
      <c r="S64">
        <f>IF(S$1&gt;=工作表2!$C64, 1, 0)</f>
        <v>0</v>
      </c>
      <c r="T64">
        <f>IF(T$1&gt;=工作表2!$C64, 1, 0)</f>
        <v>0</v>
      </c>
      <c r="U64">
        <f>IF(U$1&gt;=工作表2!$C64, 1, 0)</f>
        <v>0</v>
      </c>
      <c r="V64">
        <f>IF(V$1&gt;=工作表2!$C64, 1, 0)</f>
        <v>0</v>
      </c>
      <c r="W64">
        <f>IF(W$1&gt;=工作表2!$C64, 1, 0)</f>
        <v>0</v>
      </c>
      <c r="X64">
        <f>IF(X$1&gt;=工作表2!$C64, 1, 0)</f>
        <v>0</v>
      </c>
      <c r="Y64">
        <f>IF(Y$1&gt;=工作表2!$C64, 1, 0)</f>
        <v>0</v>
      </c>
      <c r="Z64">
        <f>IF(Z$1&gt;=工作表2!$C64, 1, 0)</f>
        <v>0</v>
      </c>
      <c r="AA64">
        <f>IF(AA$1&gt;=工作表2!$C64, 1, 0)</f>
        <v>0</v>
      </c>
      <c r="AB64">
        <f>IF(AB$1&gt;=工作表2!$C64, 1, 0)</f>
        <v>0</v>
      </c>
      <c r="AC64">
        <f>IF(AC$1&gt;=工作表2!$C64, 1, 0)</f>
        <v>0</v>
      </c>
      <c r="AD64">
        <f>IF(AD$1&gt;=工作表2!$C64, 1, 0)</f>
        <v>0</v>
      </c>
      <c r="AE64">
        <f>IF(AE$1&gt;=工作表2!$C64, 1, 0)</f>
        <v>0</v>
      </c>
      <c r="AF64">
        <f>IF(AF$1&gt;=工作表2!$C64, 1, 0)</f>
        <v>0</v>
      </c>
      <c r="AG64">
        <f>IF(AG$1&gt;=工作表2!$C64, 1, 0)</f>
        <v>0</v>
      </c>
      <c r="AH64">
        <f>IF(AH$1&gt;=工作表2!$C64, 1, 0)</f>
        <v>0</v>
      </c>
      <c r="AI64">
        <f>IF(AI$1&gt;=工作表2!$C64, 1, 0)</f>
        <v>0</v>
      </c>
      <c r="AJ64">
        <f>IF(AJ$1&gt;=工作表2!$C64, 1, 0)</f>
        <v>0</v>
      </c>
      <c r="AK64">
        <f>IF(AK$1&gt;=工作表2!$C64, 1, 0)</f>
        <v>0</v>
      </c>
      <c r="AL64">
        <f>IF(AL$1&gt;=工作表2!$C64, 1, 0)</f>
        <v>0</v>
      </c>
      <c r="AM64">
        <f>IF(AM$1&gt;=工作表2!$C64, 1, 0)</f>
        <v>0</v>
      </c>
      <c r="AN64">
        <f>IF(AN$1&gt;=工作表2!$C64, 1, 0)</f>
        <v>0</v>
      </c>
      <c r="AO64">
        <f>IF(AO$1&gt;=工作表2!$C64, 1, 0)</f>
        <v>0</v>
      </c>
      <c r="AP64">
        <f>IF(AP$1&gt;=工作表2!$C64, 1, 0)</f>
        <v>0</v>
      </c>
      <c r="AQ64">
        <f>IF(AQ$1&gt;=工作表2!$C64, 1, 0)</f>
        <v>1</v>
      </c>
      <c r="AR64">
        <f>IF(AR$1&gt;=工作表2!$C64, 1, 0)</f>
        <v>1</v>
      </c>
      <c r="AS64">
        <f>IF(AS$1&gt;=工作表2!$C64, 1, 0)</f>
        <v>1</v>
      </c>
    </row>
    <row r="65" spans="1:45">
      <c r="A65" t="s">
        <v>229</v>
      </c>
      <c r="B65" t="s">
        <v>228</v>
      </c>
      <c r="C65">
        <f>IF(C$1&gt;=工作表2!$C65, 1, 0)</f>
        <v>0</v>
      </c>
      <c r="D65">
        <f>IF(D$1&gt;=工作表2!$C65, 1, 0)</f>
        <v>0</v>
      </c>
      <c r="E65">
        <f>IF(E$1&gt;=工作表2!$C65, 1, 0)</f>
        <v>0</v>
      </c>
      <c r="F65">
        <f>IF(F$1&gt;=工作表2!$C65, 1, 0)</f>
        <v>0</v>
      </c>
      <c r="G65">
        <f>IF(G$1&gt;=工作表2!$C65, 1, 0)</f>
        <v>0</v>
      </c>
      <c r="H65">
        <f>IF(H$1&gt;=工作表2!$C65, 1, 0)</f>
        <v>0</v>
      </c>
      <c r="I65">
        <f>IF(I$1&gt;=工作表2!$C65, 1, 0)</f>
        <v>0</v>
      </c>
      <c r="J65">
        <f>IF(J$1&gt;=工作表2!$C65, 1, 0)</f>
        <v>0</v>
      </c>
      <c r="K65">
        <f>IF(K$1&gt;=工作表2!$C65, 1, 0)</f>
        <v>0</v>
      </c>
      <c r="L65">
        <f>IF(L$1&gt;=工作表2!$C65, 1, 0)</f>
        <v>0</v>
      </c>
      <c r="M65">
        <f>IF(M$1&gt;=工作表2!$C65, 1, 0)</f>
        <v>0</v>
      </c>
      <c r="N65">
        <f>IF(N$1&gt;=工作表2!$C65, 1, 0)</f>
        <v>0</v>
      </c>
      <c r="O65">
        <f>IF(O$1&gt;=工作表2!$C65, 1, 0)</f>
        <v>0</v>
      </c>
      <c r="P65">
        <f>IF(P$1&gt;=工作表2!$C65, 1, 0)</f>
        <v>0</v>
      </c>
      <c r="Q65">
        <f>IF(Q$1&gt;=工作表2!$C65, 1, 0)</f>
        <v>0</v>
      </c>
      <c r="R65">
        <f>IF(R$1&gt;=工作表2!$C65, 1, 0)</f>
        <v>0</v>
      </c>
      <c r="S65">
        <f>IF(S$1&gt;=工作表2!$C65, 1, 0)</f>
        <v>0</v>
      </c>
      <c r="T65">
        <f>IF(T$1&gt;=工作表2!$C65, 1, 0)</f>
        <v>0</v>
      </c>
      <c r="U65">
        <f>IF(U$1&gt;=工作表2!$C65, 1, 0)</f>
        <v>0</v>
      </c>
      <c r="V65">
        <f>IF(V$1&gt;=工作表2!$C65, 1, 0)</f>
        <v>0</v>
      </c>
      <c r="W65">
        <f>IF(W$1&gt;=工作表2!$C65, 1, 0)</f>
        <v>0</v>
      </c>
      <c r="X65">
        <f>IF(X$1&gt;=工作表2!$C65, 1, 0)</f>
        <v>0</v>
      </c>
      <c r="Y65">
        <f>IF(Y$1&gt;=工作表2!$C65, 1, 0)</f>
        <v>0</v>
      </c>
      <c r="Z65">
        <f>IF(Z$1&gt;=工作表2!$C65, 1, 0)</f>
        <v>0</v>
      </c>
      <c r="AA65">
        <f>IF(AA$1&gt;=工作表2!$C65, 1, 0)</f>
        <v>0</v>
      </c>
      <c r="AB65">
        <f>IF(AB$1&gt;=工作表2!$C65, 1, 0)</f>
        <v>0</v>
      </c>
      <c r="AC65">
        <f>IF(AC$1&gt;=工作表2!$C65, 1, 0)</f>
        <v>0</v>
      </c>
      <c r="AD65">
        <f>IF(AD$1&gt;=工作表2!$C65, 1, 0)</f>
        <v>0</v>
      </c>
      <c r="AE65">
        <f>IF(AE$1&gt;=工作表2!$C65, 1, 0)</f>
        <v>0</v>
      </c>
      <c r="AF65">
        <f>IF(AF$1&gt;=工作表2!$C65, 1, 0)</f>
        <v>0</v>
      </c>
      <c r="AG65">
        <f>IF(AG$1&gt;=工作表2!$C65, 1, 0)</f>
        <v>0</v>
      </c>
      <c r="AH65">
        <f>IF(AH$1&gt;=工作表2!$C65, 1, 0)</f>
        <v>0</v>
      </c>
      <c r="AI65">
        <f>IF(AI$1&gt;=工作表2!$C65, 1, 0)</f>
        <v>0</v>
      </c>
      <c r="AJ65">
        <f>IF(AJ$1&gt;=工作表2!$C65, 1, 0)</f>
        <v>0</v>
      </c>
      <c r="AK65">
        <f>IF(AK$1&gt;=工作表2!$C65, 1, 0)</f>
        <v>0</v>
      </c>
      <c r="AL65">
        <f>IF(AL$1&gt;=工作表2!$C65, 1, 0)</f>
        <v>0</v>
      </c>
      <c r="AM65">
        <f>IF(AM$1&gt;=工作表2!$C65, 1, 0)</f>
        <v>0</v>
      </c>
      <c r="AN65">
        <f>IF(AN$1&gt;=工作表2!$C65, 1, 0)</f>
        <v>0</v>
      </c>
      <c r="AO65">
        <f>IF(AO$1&gt;=工作表2!$C65, 1, 0)</f>
        <v>0</v>
      </c>
      <c r="AP65">
        <f>IF(AP$1&gt;=工作表2!$C65, 1, 0)</f>
        <v>0</v>
      </c>
      <c r="AQ65">
        <f>IF(AQ$1&gt;=工作表2!$C65, 1, 0)</f>
        <v>1</v>
      </c>
      <c r="AR65">
        <f>IF(AR$1&gt;=工作表2!$C65, 1, 0)</f>
        <v>1</v>
      </c>
      <c r="AS65">
        <f>IF(AS$1&gt;=工作表2!$C65, 1, 0)</f>
        <v>1</v>
      </c>
    </row>
    <row r="66" spans="1:45">
      <c r="A66" t="s">
        <v>231</v>
      </c>
      <c r="B66" t="s">
        <v>230</v>
      </c>
      <c r="C66">
        <f>IF(C$1&gt;=工作表2!$C66, 1, 0)</f>
        <v>0</v>
      </c>
      <c r="D66">
        <f>IF(D$1&gt;=工作表2!$C66, 1, 0)</f>
        <v>0</v>
      </c>
      <c r="E66">
        <f>IF(E$1&gt;=工作表2!$C66, 1, 0)</f>
        <v>0</v>
      </c>
      <c r="F66">
        <f>IF(F$1&gt;=工作表2!$C66, 1, 0)</f>
        <v>0</v>
      </c>
      <c r="G66">
        <f>IF(G$1&gt;=工作表2!$C66, 1, 0)</f>
        <v>0</v>
      </c>
      <c r="H66">
        <f>IF(H$1&gt;=工作表2!$C66, 1, 0)</f>
        <v>0</v>
      </c>
      <c r="I66">
        <f>IF(I$1&gt;=工作表2!$C66, 1, 0)</f>
        <v>0</v>
      </c>
      <c r="J66">
        <f>IF(J$1&gt;=工作表2!$C66, 1, 0)</f>
        <v>0</v>
      </c>
      <c r="K66">
        <f>IF(K$1&gt;=工作表2!$C66, 1, 0)</f>
        <v>0</v>
      </c>
      <c r="L66">
        <f>IF(L$1&gt;=工作表2!$C66, 1, 0)</f>
        <v>0</v>
      </c>
      <c r="M66">
        <f>IF(M$1&gt;=工作表2!$C66, 1, 0)</f>
        <v>0</v>
      </c>
      <c r="N66">
        <f>IF(N$1&gt;=工作表2!$C66, 1, 0)</f>
        <v>0</v>
      </c>
      <c r="O66">
        <f>IF(O$1&gt;=工作表2!$C66, 1, 0)</f>
        <v>0</v>
      </c>
      <c r="P66">
        <f>IF(P$1&gt;=工作表2!$C66, 1, 0)</f>
        <v>0</v>
      </c>
      <c r="Q66">
        <f>IF(Q$1&gt;=工作表2!$C66, 1, 0)</f>
        <v>0</v>
      </c>
      <c r="R66">
        <f>IF(R$1&gt;=工作表2!$C66, 1, 0)</f>
        <v>0</v>
      </c>
      <c r="S66">
        <f>IF(S$1&gt;=工作表2!$C66, 1, 0)</f>
        <v>0</v>
      </c>
      <c r="T66">
        <f>IF(T$1&gt;=工作表2!$C66, 1, 0)</f>
        <v>0</v>
      </c>
      <c r="U66">
        <f>IF(U$1&gt;=工作表2!$C66, 1, 0)</f>
        <v>0</v>
      </c>
      <c r="V66">
        <f>IF(V$1&gt;=工作表2!$C66, 1, 0)</f>
        <v>0</v>
      </c>
      <c r="W66">
        <f>IF(W$1&gt;=工作表2!$C66, 1, 0)</f>
        <v>0</v>
      </c>
      <c r="X66">
        <f>IF(X$1&gt;=工作表2!$C66, 1, 0)</f>
        <v>0</v>
      </c>
      <c r="Y66">
        <f>IF(Y$1&gt;=工作表2!$C66, 1, 0)</f>
        <v>0</v>
      </c>
      <c r="Z66">
        <f>IF(Z$1&gt;=工作表2!$C66, 1, 0)</f>
        <v>0</v>
      </c>
      <c r="AA66">
        <f>IF(AA$1&gt;=工作表2!$C66, 1, 0)</f>
        <v>0</v>
      </c>
      <c r="AB66">
        <f>IF(AB$1&gt;=工作表2!$C66, 1, 0)</f>
        <v>0</v>
      </c>
      <c r="AC66">
        <f>IF(AC$1&gt;=工作表2!$C66, 1, 0)</f>
        <v>0</v>
      </c>
      <c r="AD66">
        <f>IF(AD$1&gt;=工作表2!$C66, 1, 0)</f>
        <v>0</v>
      </c>
      <c r="AE66">
        <f>IF(AE$1&gt;=工作表2!$C66, 1, 0)</f>
        <v>0</v>
      </c>
      <c r="AF66">
        <f>IF(AF$1&gt;=工作表2!$C66, 1, 0)</f>
        <v>0</v>
      </c>
      <c r="AG66">
        <f>IF(AG$1&gt;=工作表2!$C66, 1, 0)</f>
        <v>0</v>
      </c>
      <c r="AH66">
        <f>IF(AH$1&gt;=工作表2!$C66, 1, 0)</f>
        <v>0</v>
      </c>
      <c r="AI66">
        <f>IF(AI$1&gt;=工作表2!$C66, 1, 0)</f>
        <v>0</v>
      </c>
      <c r="AJ66">
        <f>IF(AJ$1&gt;=工作表2!$C66, 1, 0)</f>
        <v>0</v>
      </c>
      <c r="AK66">
        <f>IF(AK$1&gt;=工作表2!$C66, 1, 0)</f>
        <v>0</v>
      </c>
      <c r="AL66">
        <f>IF(AL$1&gt;=工作表2!$C66, 1, 0)</f>
        <v>0</v>
      </c>
      <c r="AM66">
        <f>IF(AM$1&gt;=工作表2!$C66, 1, 0)</f>
        <v>0</v>
      </c>
      <c r="AN66">
        <f>IF(AN$1&gt;=工作表2!$C66, 1, 0)</f>
        <v>0</v>
      </c>
      <c r="AO66">
        <f>IF(AO$1&gt;=工作表2!$C66, 1, 0)</f>
        <v>0</v>
      </c>
      <c r="AP66">
        <f>IF(AP$1&gt;=工作表2!$C66, 1, 0)</f>
        <v>0</v>
      </c>
      <c r="AQ66">
        <f>IF(AQ$1&gt;=工作表2!$C66, 1, 0)</f>
        <v>1</v>
      </c>
      <c r="AR66">
        <f>IF(AR$1&gt;=工作表2!$C66, 1, 0)</f>
        <v>1</v>
      </c>
      <c r="AS66">
        <f>IF(AS$1&gt;=工作表2!$C66, 1, 0)</f>
        <v>1</v>
      </c>
    </row>
    <row r="67" spans="1:45">
      <c r="A67" t="s">
        <v>233</v>
      </c>
      <c r="B67" t="s">
        <v>232</v>
      </c>
      <c r="C67">
        <f>IF(C$1&gt;=工作表2!$C67, 1, 0)</f>
        <v>0</v>
      </c>
      <c r="D67">
        <f>IF(D$1&gt;=工作表2!$C67, 1, 0)</f>
        <v>0</v>
      </c>
      <c r="E67">
        <f>IF(E$1&gt;=工作表2!$C67, 1, 0)</f>
        <v>0</v>
      </c>
      <c r="F67">
        <f>IF(F$1&gt;=工作表2!$C67, 1, 0)</f>
        <v>0</v>
      </c>
      <c r="G67">
        <f>IF(G$1&gt;=工作表2!$C67, 1, 0)</f>
        <v>0</v>
      </c>
      <c r="H67">
        <f>IF(H$1&gt;=工作表2!$C67, 1, 0)</f>
        <v>0</v>
      </c>
      <c r="I67">
        <f>IF(I$1&gt;=工作表2!$C67, 1, 0)</f>
        <v>0</v>
      </c>
      <c r="J67">
        <f>IF(J$1&gt;=工作表2!$C67, 1, 0)</f>
        <v>0</v>
      </c>
      <c r="K67">
        <f>IF(K$1&gt;=工作表2!$C67, 1, 0)</f>
        <v>0</v>
      </c>
      <c r="L67">
        <f>IF(L$1&gt;=工作表2!$C67, 1, 0)</f>
        <v>0</v>
      </c>
      <c r="M67">
        <f>IF(M$1&gt;=工作表2!$C67, 1, 0)</f>
        <v>0</v>
      </c>
      <c r="N67">
        <f>IF(N$1&gt;=工作表2!$C67, 1, 0)</f>
        <v>0</v>
      </c>
      <c r="O67">
        <f>IF(O$1&gt;=工作表2!$C67, 1, 0)</f>
        <v>0</v>
      </c>
      <c r="P67">
        <f>IF(P$1&gt;=工作表2!$C67, 1, 0)</f>
        <v>0</v>
      </c>
      <c r="Q67">
        <f>IF(Q$1&gt;=工作表2!$C67, 1, 0)</f>
        <v>0</v>
      </c>
      <c r="R67">
        <f>IF(R$1&gt;=工作表2!$C67, 1, 0)</f>
        <v>0</v>
      </c>
      <c r="S67">
        <f>IF(S$1&gt;=工作表2!$C67, 1, 0)</f>
        <v>0</v>
      </c>
      <c r="T67">
        <f>IF(T$1&gt;=工作表2!$C67, 1, 0)</f>
        <v>0</v>
      </c>
      <c r="U67">
        <f>IF(U$1&gt;=工作表2!$C67, 1, 0)</f>
        <v>0</v>
      </c>
      <c r="V67">
        <f>IF(V$1&gt;=工作表2!$C67, 1, 0)</f>
        <v>0</v>
      </c>
      <c r="W67">
        <f>IF(W$1&gt;=工作表2!$C67, 1, 0)</f>
        <v>0</v>
      </c>
      <c r="X67">
        <f>IF(X$1&gt;=工作表2!$C67, 1, 0)</f>
        <v>0</v>
      </c>
      <c r="Y67">
        <f>IF(Y$1&gt;=工作表2!$C67, 1, 0)</f>
        <v>0</v>
      </c>
      <c r="Z67">
        <f>IF(Z$1&gt;=工作表2!$C67, 1, 0)</f>
        <v>0</v>
      </c>
      <c r="AA67">
        <f>IF(AA$1&gt;=工作表2!$C67, 1, 0)</f>
        <v>0</v>
      </c>
      <c r="AB67">
        <f>IF(AB$1&gt;=工作表2!$C67, 1, 0)</f>
        <v>0</v>
      </c>
      <c r="AC67">
        <f>IF(AC$1&gt;=工作表2!$C67, 1, 0)</f>
        <v>0</v>
      </c>
      <c r="AD67">
        <f>IF(AD$1&gt;=工作表2!$C67, 1, 0)</f>
        <v>0</v>
      </c>
      <c r="AE67">
        <f>IF(AE$1&gt;=工作表2!$C67, 1, 0)</f>
        <v>0</v>
      </c>
      <c r="AF67">
        <f>IF(AF$1&gt;=工作表2!$C67, 1, 0)</f>
        <v>0</v>
      </c>
      <c r="AG67">
        <f>IF(AG$1&gt;=工作表2!$C67, 1, 0)</f>
        <v>0</v>
      </c>
      <c r="AH67">
        <f>IF(AH$1&gt;=工作表2!$C67, 1, 0)</f>
        <v>0</v>
      </c>
      <c r="AI67">
        <f>IF(AI$1&gt;=工作表2!$C67, 1, 0)</f>
        <v>0</v>
      </c>
      <c r="AJ67">
        <f>IF(AJ$1&gt;=工作表2!$C67, 1, 0)</f>
        <v>0</v>
      </c>
      <c r="AK67">
        <f>IF(AK$1&gt;=工作表2!$C67, 1, 0)</f>
        <v>0</v>
      </c>
      <c r="AL67">
        <f>IF(AL$1&gt;=工作表2!$C67, 1, 0)</f>
        <v>0</v>
      </c>
      <c r="AM67">
        <f>IF(AM$1&gt;=工作表2!$C67, 1, 0)</f>
        <v>0</v>
      </c>
      <c r="AN67">
        <f>IF(AN$1&gt;=工作表2!$C67, 1, 0)</f>
        <v>0</v>
      </c>
      <c r="AO67">
        <f>IF(AO$1&gt;=工作表2!$C67, 1, 0)</f>
        <v>0</v>
      </c>
      <c r="AP67">
        <f>IF(AP$1&gt;=工作表2!$C67, 1, 0)</f>
        <v>0</v>
      </c>
      <c r="AQ67">
        <f>IF(AQ$1&gt;=工作表2!$C67, 1, 0)</f>
        <v>1</v>
      </c>
      <c r="AR67">
        <f>IF(AR$1&gt;=工作表2!$C67, 1, 0)</f>
        <v>1</v>
      </c>
      <c r="AS67">
        <f>IF(AS$1&gt;=工作表2!$C67, 1, 0)</f>
        <v>1</v>
      </c>
    </row>
    <row r="68" spans="1:45">
      <c r="A68" t="s">
        <v>235</v>
      </c>
      <c r="B68" t="s">
        <v>234</v>
      </c>
      <c r="C68">
        <f>IF(C$1&gt;=工作表2!$C68, 1, 0)</f>
        <v>0</v>
      </c>
      <c r="D68">
        <f>IF(D$1&gt;=工作表2!$C68, 1, 0)</f>
        <v>0</v>
      </c>
      <c r="E68">
        <f>IF(E$1&gt;=工作表2!$C68, 1, 0)</f>
        <v>0</v>
      </c>
      <c r="F68">
        <f>IF(F$1&gt;=工作表2!$C68, 1, 0)</f>
        <v>0</v>
      </c>
      <c r="G68">
        <f>IF(G$1&gt;=工作表2!$C68, 1, 0)</f>
        <v>0</v>
      </c>
      <c r="H68">
        <f>IF(H$1&gt;=工作表2!$C68, 1, 0)</f>
        <v>0</v>
      </c>
      <c r="I68">
        <f>IF(I$1&gt;=工作表2!$C68, 1, 0)</f>
        <v>0</v>
      </c>
      <c r="J68">
        <f>IF(J$1&gt;=工作表2!$C68, 1, 0)</f>
        <v>0</v>
      </c>
      <c r="K68">
        <f>IF(K$1&gt;=工作表2!$C68, 1, 0)</f>
        <v>0</v>
      </c>
      <c r="L68">
        <f>IF(L$1&gt;=工作表2!$C68, 1, 0)</f>
        <v>0</v>
      </c>
      <c r="M68">
        <f>IF(M$1&gt;=工作表2!$C68, 1, 0)</f>
        <v>0</v>
      </c>
      <c r="N68">
        <f>IF(N$1&gt;=工作表2!$C68, 1, 0)</f>
        <v>0</v>
      </c>
      <c r="O68">
        <f>IF(O$1&gt;=工作表2!$C68, 1, 0)</f>
        <v>0</v>
      </c>
      <c r="P68">
        <f>IF(P$1&gt;=工作表2!$C68, 1, 0)</f>
        <v>0</v>
      </c>
      <c r="Q68">
        <f>IF(Q$1&gt;=工作表2!$C68, 1, 0)</f>
        <v>0</v>
      </c>
      <c r="R68">
        <f>IF(R$1&gt;=工作表2!$C68, 1, 0)</f>
        <v>0</v>
      </c>
      <c r="S68">
        <f>IF(S$1&gt;=工作表2!$C68, 1, 0)</f>
        <v>0</v>
      </c>
      <c r="T68">
        <f>IF(T$1&gt;=工作表2!$C68, 1, 0)</f>
        <v>0</v>
      </c>
      <c r="U68">
        <f>IF(U$1&gt;=工作表2!$C68, 1, 0)</f>
        <v>0</v>
      </c>
      <c r="V68">
        <f>IF(V$1&gt;=工作表2!$C68, 1, 0)</f>
        <v>0</v>
      </c>
      <c r="W68">
        <f>IF(W$1&gt;=工作表2!$C68, 1, 0)</f>
        <v>0</v>
      </c>
      <c r="X68">
        <f>IF(X$1&gt;=工作表2!$C68, 1, 0)</f>
        <v>0</v>
      </c>
      <c r="Y68">
        <f>IF(Y$1&gt;=工作表2!$C68, 1, 0)</f>
        <v>0</v>
      </c>
      <c r="Z68">
        <f>IF(Z$1&gt;=工作表2!$C68, 1, 0)</f>
        <v>0</v>
      </c>
      <c r="AA68">
        <f>IF(AA$1&gt;=工作表2!$C68, 1, 0)</f>
        <v>0</v>
      </c>
      <c r="AB68">
        <f>IF(AB$1&gt;=工作表2!$C68, 1, 0)</f>
        <v>0</v>
      </c>
      <c r="AC68">
        <f>IF(AC$1&gt;=工作表2!$C68, 1, 0)</f>
        <v>0</v>
      </c>
      <c r="AD68">
        <f>IF(AD$1&gt;=工作表2!$C68, 1, 0)</f>
        <v>0</v>
      </c>
      <c r="AE68">
        <f>IF(AE$1&gt;=工作表2!$C68, 1, 0)</f>
        <v>0</v>
      </c>
      <c r="AF68">
        <f>IF(AF$1&gt;=工作表2!$C68, 1, 0)</f>
        <v>0</v>
      </c>
      <c r="AG68">
        <f>IF(AG$1&gt;=工作表2!$C68, 1, 0)</f>
        <v>0</v>
      </c>
      <c r="AH68">
        <f>IF(AH$1&gt;=工作表2!$C68, 1, 0)</f>
        <v>0</v>
      </c>
      <c r="AI68">
        <f>IF(AI$1&gt;=工作表2!$C68, 1, 0)</f>
        <v>0</v>
      </c>
      <c r="AJ68">
        <f>IF(AJ$1&gt;=工作表2!$C68, 1, 0)</f>
        <v>0</v>
      </c>
      <c r="AK68">
        <f>IF(AK$1&gt;=工作表2!$C68, 1, 0)</f>
        <v>0</v>
      </c>
      <c r="AL68">
        <f>IF(AL$1&gt;=工作表2!$C68, 1, 0)</f>
        <v>0</v>
      </c>
      <c r="AM68">
        <f>IF(AM$1&gt;=工作表2!$C68, 1, 0)</f>
        <v>0</v>
      </c>
      <c r="AN68">
        <f>IF(AN$1&gt;=工作表2!$C68, 1, 0)</f>
        <v>0</v>
      </c>
      <c r="AO68">
        <f>IF(AO$1&gt;=工作表2!$C68, 1, 0)</f>
        <v>1</v>
      </c>
      <c r="AP68">
        <f>IF(AP$1&gt;=工作表2!$C68, 1, 0)</f>
        <v>1</v>
      </c>
      <c r="AQ68">
        <f>IF(AQ$1&gt;=工作表2!$C68, 1, 0)</f>
        <v>1</v>
      </c>
      <c r="AR68">
        <f>IF(AR$1&gt;=工作表2!$C68, 1, 0)</f>
        <v>1</v>
      </c>
      <c r="AS68">
        <f>IF(AS$1&gt;=工作表2!$C68, 1, 0)</f>
        <v>1</v>
      </c>
    </row>
    <row r="69" spans="1:45">
      <c r="A69" t="s">
        <v>237</v>
      </c>
      <c r="B69" t="s">
        <v>236</v>
      </c>
      <c r="C69">
        <f>IF(C$1&gt;=工作表2!$C69, 1, 0)</f>
        <v>0</v>
      </c>
      <c r="D69">
        <f>IF(D$1&gt;=工作表2!$C69, 1, 0)</f>
        <v>0</v>
      </c>
      <c r="E69">
        <f>IF(E$1&gt;=工作表2!$C69, 1, 0)</f>
        <v>0</v>
      </c>
      <c r="F69">
        <f>IF(F$1&gt;=工作表2!$C69, 1, 0)</f>
        <v>0</v>
      </c>
      <c r="G69">
        <f>IF(G$1&gt;=工作表2!$C69, 1, 0)</f>
        <v>0</v>
      </c>
      <c r="H69">
        <f>IF(H$1&gt;=工作表2!$C69, 1, 0)</f>
        <v>0</v>
      </c>
      <c r="I69">
        <f>IF(I$1&gt;=工作表2!$C69, 1, 0)</f>
        <v>0</v>
      </c>
      <c r="J69">
        <f>IF(J$1&gt;=工作表2!$C69, 1, 0)</f>
        <v>0</v>
      </c>
      <c r="K69">
        <f>IF(K$1&gt;=工作表2!$C69, 1, 0)</f>
        <v>0</v>
      </c>
      <c r="L69">
        <f>IF(L$1&gt;=工作表2!$C69, 1, 0)</f>
        <v>0</v>
      </c>
      <c r="M69">
        <f>IF(M$1&gt;=工作表2!$C69, 1, 0)</f>
        <v>0</v>
      </c>
      <c r="N69">
        <f>IF(N$1&gt;=工作表2!$C69, 1, 0)</f>
        <v>0</v>
      </c>
      <c r="O69">
        <f>IF(O$1&gt;=工作表2!$C69, 1, 0)</f>
        <v>0</v>
      </c>
      <c r="P69">
        <f>IF(P$1&gt;=工作表2!$C69, 1, 0)</f>
        <v>0</v>
      </c>
      <c r="Q69">
        <f>IF(Q$1&gt;=工作表2!$C69, 1, 0)</f>
        <v>0</v>
      </c>
      <c r="R69">
        <f>IF(R$1&gt;=工作表2!$C69, 1, 0)</f>
        <v>0</v>
      </c>
      <c r="S69">
        <f>IF(S$1&gt;=工作表2!$C69, 1, 0)</f>
        <v>0</v>
      </c>
      <c r="T69">
        <f>IF(T$1&gt;=工作表2!$C69, 1, 0)</f>
        <v>0</v>
      </c>
      <c r="U69">
        <f>IF(U$1&gt;=工作表2!$C69, 1, 0)</f>
        <v>0</v>
      </c>
      <c r="V69">
        <f>IF(V$1&gt;=工作表2!$C69, 1, 0)</f>
        <v>0</v>
      </c>
      <c r="W69">
        <f>IF(W$1&gt;=工作表2!$C69, 1, 0)</f>
        <v>0</v>
      </c>
      <c r="X69">
        <f>IF(X$1&gt;=工作表2!$C69, 1, 0)</f>
        <v>0</v>
      </c>
      <c r="Y69">
        <f>IF(Y$1&gt;=工作表2!$C69, 1, 0)</f>
        <v>0</v>
      </c>
      <c r="Z69">
        <f>IF(Z$1&gt;=工作表2!$C69, 1, 0)</f>
        <v>0</v>
      </c>
      <c r="AA69">
        <f>IF(AA$1&gt;=工作表2!$C69, 1, 0)</f>
        <v>0</v>
      </c>
      <c r="AB69">
        <f>IF(AB$1&gt;=工作表2!$C69, 1, 0)</f>
        <v>0</v>
      </c>
      <c r="AC69">
        <f>IF(AC$1&gt;=工作表2!$C69, 1, 0)</f>
        <v>0</v>
      </c>
      <c r="AD69">
        <f>IF(AD$1&gt;=工作表2!$C69, 1, 0)</f>
        <v>0</v>
      </c>
      <c r="AE69">
        <f>IF(AE$1&gt;=工作表2!$C69, 1, 0)</f>
        <v>0</v>
      </c>
      <c r="AF69">
        <f>IF(AF$1&gt;=工作表2!$C69, 1, 0)</f>
        <v>0</v>
      </c>
      <c r="AG69">
        <f>IF(AG$1&gt;=工作表2!$C69, 1, 0)</f>
        <v>0</v>
      </c>
      <c r="AH69">
        <f>IF(AH$1&gt;=工作表2!$C69, 1, 0)</f>
        <v>0</v>
      </c>
      <c r="AI69">
        <f>IF(AI$1&gt;=工作表2!$C69, 1, 0)</f>
        <v>0</v>
      </c>
      <c r="AJ69">
        <f>IF(AJ$1&gt;=工作表2!$C69, 1, 0)</f>
        <v>0</v>
      </c>
      <c r="AK69">
        <f>IF(AK$1&gt;=工作表2!$C69, 1, 0)</f>
        <v>0</v>
      </c>
      <c r="AL69">
        <f>IF(AL$1&gt;=工作表2!$C69, 1, 0)</f>
        <v>0</v>
      </c>
      <c r="AM69">
        <f>IF(AM$1&gt;=工作表2!$C69, 1, 0)</f>
        <v>0</v>
      </c>
      <c r="AN69">
        <f>IF(AN$1&gt;=工作表2!$C69, 1, 0)</f>
        <v>0</v>
      </c>
      <c r="AO69">
        <f>IF(AO$1&gt;=工作表2!$C69, 1, 0)</f>
        <v>0</v>
      </c>
      <c r="AP69">
        <f>IF(AP$1&gt;=工作表2!$C69, 1, 0)</f>
        <v>0</v>
      </c>
      <c r="AQ69">
        <f>IF(AQ$1&gt;=工作表2!$C69, 1, 0)</f>
        <v>0</v>
      </c>
      <c r="AR69">
        <f>IF(AR$1&gt;=工作表2!$C69, 1, 0)</f>
        <v>0</v>
      </c>
      <c r="AS69">
        <f>IF(AS$1&gt;=工作表2!$C69, 1, 0)</f>
        <v>0</v>
      </c>
    </row>
    <row r="70" spans="1:45">
      <c r="A70" t="s">
        <v>239</v>
      </c>
      <c r="B70" t="s">
        <v>238</v>
      </c>
      <c r="C70">
        <f>IF(C$1&gt;=工作表2!$C70, 1, 0)</f>
        <v>0</v>
      </c>
      <c r="D70">
        <f>IF(D$1&gt;=工作表2!$C70, 1, 0)</f>
        <v>0</v>
      </c>
      <c r="E70">
        <f>IF(E$1&gt;=工作表2!$C70, 1, 0)</f>
        <v>0</v>
      </c>
      <c r="F70">
        <f>IF(F$1&gt;=工作表2!$C70, 1, 0)</f>
        <v>0</v>
      </c>
      <c r="G70">
        <f>IF(G$1&gt;=工作表2!$C70, 1, 0)</f>
        <v>0</v>
      </c>
      <c r="H70">
        <f>IF(H$1&gt;=工作表2!$C70, 1, 0)</f>
        <v>0</v>
      </c>
      <c r="I70">
        <f>IF(I$1&gt;=工作表2!$C70, 1, 0)</f>
        <v>0</v>
      </c>
      <c r="J70">
        <f>IF(J$1&gt;=工作表2!$C70, 1, 0)</f>
        <v>0</v>
      </c>
      <c r="K70">
        <f>IF(K$1&gt;=工作表2!$C70, 1, 0)</f>
        <v>0</v>
      </c>
      <c r="L70">
        <f>IF(L$1&gt;=工作表2!$C70, 1, 0)</f>
        <v>0</v>
      </c>
      <c r="M70">
        <f>IF(M$1&gt;=工作表2!$C70, 1, 0)</f>
        <v>0</v>
      </c>
      <c r="N70">
        <f>IF(N$1&gt;=工作表2!$C70, 1, 0)</f>
        <v>0</v>
      </c>
      <c r="O70">
        <f>IF(O$1&gt;=工作表2!$C70, 1, 0)</f>
        <v>0</v>
      </c>
      <c r="P70">
        <f>IF(P$1&gt;=工作表2!$C70, 1, 0)</f>
        <v>0</v>
      </c>
      <c r="Q70">
        <f>IF(Q$1&gt;=工作表2!$C70, 1, 0)</f>
        <v>0</v>
      </c>
      <c r="R70">
        <f>IF(R$1&gt;=工作表2!$C70, 1, 0)</f>
        <v>0</v>
      </c>
      <c r="S70">
        <f>IF(S$1&gt;=工作表2!$C70, 1, 0)</f>
        <v>0</v>
      </c>
      <c r="T70">
        <f>IF(T$1&gt;=工作表2!$C70, 1, 0)</f>
        <v>0</v>
      </c>
      <c r="U70">
        <f>IF(U$1&gt;=工作表2!$C70, 1, 0)</f>
        <v>0</v>
      </c>
      <c r="V70">
        <f>IF(V$1&gt;=工作表2!$C70, 1, 0)</f>
        <v>0</v>
      </c>
      <c r="W70">
        <f>IF(W$1&gt;=工作表2!$C70, 1, 0)</f>
        <v>0</v>
      </c>
      <c r="X70">
        <f>IF(X$1&gt;=工作表2!$C70, 1, 0)</f>
        <v>0</v>
      </c>
      <c r="Y70">
        <f>IF(Y$1&gt;=工作表2!$C70, 1, 0)</f>
        <v>0</v>
      </c>
      <c r="Z70">
        <f>IF(Z$1&gt;=工作表2!$C70, 1, 0)</f>
        <v>0</v>
      </c>
      <c r="AA70">
        <f>IF(AA$1&gt;=工作表2!$C70, 1, 0)</f>
        <v>0</v>
      </c>
      <c r="AB70">
        <f>IF(AB$1&gt;=工作表2!$C70, 1, 0)</f>
        <v>0</v>
      </c>
      <c r="AC70">
        <f>IF(AC$1&gt;=工作表2!$C70, 1, 0)</f>
        <v>0</v>
      </c>
      <c r="AD70">
        <f>IF(AD$1&gt;=工作表2!$C70, 1, 0)</f>
        <v>0</v>
      </c>
      <c r="AE70">
        <f>IF(AE$1&gt;=工作表2!$C70, 1, 0)</f>
        <v>0</v>
      </c>
      <c r="AF70">
        <f>IF(AF$1&gt;=工作表2!$C70, 1, 0)</f>
        <v>0</v>
      </c>
      <c r="AG70">
        <f>IF(AG$1&gt;=工作表2!$C70, 1, 0)</f>
        <v>0</v>
      </c>
      <c r="AH70">
        <f>IF(AH$1&gt;=工作表2!$C70, 1, 0)</f>
        <v>0</v>
      </c>
      <c r="AI70">
        <f>IF(AI$1&gt;=工作表2!$C70, 1, 0)</f>
        <v>0</v>
      </c>
      <c r="AJ70">
        <f>IF(AJ$1&gt;=工作表2!$C70, 1, 0)</f>
        <v>0</v>
      </c>
      <c r="AK70">
        <f>IF(AK$1&gt;=工作表2!$C70, 1, 0)</f>
        <v>0</v>
      </c>
      <c r="AL70">
        <f>IF(AL$1&gt;=工作表2!$C70, 1, 0)</f>
        <v>1</v>
      </c>
      <c r="AM70">
        <f>IF(AM$1&gt;=工作表2!$C70, 1, 0)</f>
        <v>1</v>
      </c>
      <c r="AN70">
        <f>IF(AN$1&gt;=工作表2!$C70, 1, 0)</f>
        <v>1</v>
      </c>
      <c r="AO70">
        <f>IF(AO$1&gt;=工作表2!$C70, 1, 0)</f>
        <v>1</v>
      </c>
      <c r="AP70">
        <f>IF(AP$1&gt;=工作表2!$C70, 1, 0)</f>
        <v>1</v>
      </c>
      <c r="AQ70">
        <f>IF(AQ$1&gt;=工作表2!$C70, 1, 0)</f>
        <v>1</v>
      </c>
      <c r="AR70">
        <f>IF(AR$1&gt;=工作表2!$C70, 1, 0)</f>
        <v>1</v>
      </c>
      <c r="AS70">
        <f>IF(AS$1&gt;=工作表2!$C70, 1, 0)</f>
        <v>1</v>
      </c>
    </row>
    <row r="71" spans="1:45">
      <c r="A71" t="s">
        <v>241</v>
      </c>
      <c r="B71" t="s">
        <v>240</v>
      </c>
      <c r="C71">
        <f>IF(C$1&gt;=工作表2!$C71, 1, 0)</f>
        <v>0</v>
      </c>
      <c r="D71">
        <f>IF(D$1&gt;=工作表2!$C71, 1, 0)</f>
        <v>0</v>
      </c>
      <c r="E71">
        <f>IF(E$1&gt;=工作表2!$C71, 1, 0)</f>
        <v>0</v>
      </c>
      <c r="F71">
        <f>IF(F$1&gt;=工作表2!$C71, 1, 0)</f>
        <v>0</v>
      </c>
      <c r="G71">
        <f>IF(G$1&gt;=工作表2!$C71, 1, 0)</f>
        <v>0</v>
      </c>
      <c r="H71">
        <f>IF(H$1&gt;=工作表2!$C71, 1, 0)</f>
        <v>0</v>
      </c>
      <c r="I71">
        <f>IF(I$1&gt;=工作表2!$C71, 1, 0)</f>
        <v>0</v>
      </c>
      <c r="J71">
        <f>IF(J$1&gt;=工作表2!$C71, 1, 0)</f>
        <v>0</v>
      </c>
      <c r="K71">
        <f>IF(K$1&gt;=工作表2!$C71, 1, 0)</f>
        <v>0</v>
      </c>
      <c r="L71">
        <f>IF(L$1&gt;=工作表2!$C71, 1, 0)</f>
        <v>0</v>
      </c>
      <c r="M71">
        <f>IF(M$1&gt;=工作表2!$C71, 1, 0)</f>
        <v>0</v>
      </c>
      <c r="N71">
        <f>IF(N$1&gt;=工作表2!$C71, 1, 0)</f>
        <v>0</v>
      </c>
      <c r="O71">
        <f>IF(O$1&gt;=工作表2!$C71, 1, 0)</f>
        <v>0</v>
      </c>
      <c r="P71">
        <f>IF(P$1&gt;=工作表2!$C71, 1, 0)</f>
        <v>0</v>
      </c>
      <c r="Q71">
        <f>IF(Q$1&gt;=工作表2!$C71, 1, 0)</f>
        <v>0</v>
      </c>
      <c r="R71">
        <f>IF(R$1&gt;=工作表2!$C71, 1, 0)</f>
        <v>0</v>
      </c>
      <c r="S71">
        <f>IF(S$1&gt;=工作表2!$C71, 1, 0)</f>
        <v>0</v>
      </c>
      <c r="T71">
        <f>IF(T$1&gt;=工作表2!$C71, 1, 0)</f>
        <v>0</v>
      </c>
      <c r="U71">
        <f>IF(U$1&gt;=工作表2!$C71, 1, 0)</f>
        <v>0</v>
      </c>
      <c r="V71">
        <f>IF(V$1&gt;=工作表2!$C71, 1, 0)</f>
        <v>0</v>
      </c>
      <c r="W71">
        <f>IF(W$1&gt;=工作表2!$C71, 1, 0)</f>
        <v>0</v>
      </c>
      <c r="X71">
        <f>IF(X$1&gt;=工作表2!$C71, 1, 0)</f>
        <v>0</v>
      </c>
      <c r="Y71">
        <f>IF(Y$1&gt;=工作表2!$C71, 1, 0)</f>
        <v>0</v>
      </c>
      <c r="Z71">
        <f>IF(Z$1&gt;=工作表2!$C71, 1, 0)</f>
        <v>0</v>
      </c>
      <c r="AA71">
        <f>IF(AA$1&gt;=工作表2!$C71, 1, 0)</f>
        <v>0</v>
      </c>
      <c r="AB71">
        <f>IF(AB$1&gt;=工作表2!$C71, 1, 0)</f>
        <v>0</v>
      </c>
      <c r="AC71">
        <f>IF(AC$1&gt;=工作表2!$C71, 1, 0)</f>
        <v>0</v>
      </c>
      <c r="AD71">
        <f>IF(AD$1&gt;=工作表2!$C71, 1, 0)</f>
        <v>0</v>
      </c>
      <c r="AE71">
        <f>IF(AE$1&gt;=工作表2!$C71, 1, 0)</f>
        <v>0</v>
      </c>
      <c r="AF71">
        <f>IF(AF$1&gt;=工作表2!$C71, 1, 0)</f>
        <v>0</v>
      </c>
      <c r="AG71">
        <f>IF(AG$1&gt;=工作表2!$C71, 1, 0)</f>
        <v>0</v>
      </c>
      <c r="AH71">
        <f>IF(AH$1&gt;=工作表2!$C71, 1, 0)</f>
        <v>0</v>
      </c>
      <c r="AI71">
        <f>IF(AI$1&gt;=工作表2!$C71, 1, 0)</f>
        <v>0</v>
      </c>
      <c r="AJ71">
        <f>IF(AJ$1&gt;=工作表2!$C71, 1, 0)</f>
        <v>1</v>
      </c>
      <c r="AK71">
        <f>IF(AK$1&gt;=工作表2!$C71, 1, 0)</f>
        <v>1</v>
      </c>
      <c r="AL71">
        <f>IF(AL$1&gt;=工作表2!$C71, 1, 0)</f>
        <v>1</v>
      </c>
      <c r="AM71">
        <f>IF(AM$1&gt;=工作表2!$C71, 1, 0)</f>
        <v>1</v>
      </c>
      <c r="AN71">
        <f>IF(AN$1&gt;=工作表2!$C71, 1, 0)</f>
        <v>1</v>
      </c>
      <c r="AO71">
        <f>IF(AO$1&gt;=工作表2!$C71, 1, 0)</f>
        <v>1</v>
      </c>
      <c r="AP71">
        <f>IF(AP$1&gt;=工作表2!$C71, 1, 0)</f>
        <v>1</v>
      </c>
      <c r="AQ71">
        <f>IF(AQ$1&gt;=工作表2!$C71, 1, 0)</f>
        <v>1</v>
      </c>
      <c r="AR71">
        <f>IF(AR$1&gt;=工作表2!$C71, 1, 0)</f>
        <v>1</v>
      </c>
      <c r="AS71">
        <f>IF(AS$1&gt;=工作表2!$C71, 1, 0)</f>
        <v>1</v>
      </c>
    </row>
    <row r="72" spans="1:45">
      <c r="A72" t="s">
        <v>243</v>
      </c>
      <c r="B72" t="s">
        <v>242</v>
      </c>
      <c r="C72">
        <f>IF(C$1&gt;=工作表2!$C72, 1, 0)</f>
        <v>0</v>
      </c>
      <c r="D72">
        <f>IF(D$1&gt;=工作表2!$C72, 1, 0)</f>
        <v>0</v>
      </c>
      <c r="E72">
        <f>IF(E$1&gt;=工作表2!$C72, 1, 0)</f>
        <v>0</v>
      </c>
      <c r="F72">
        <f>IF(F$1&gt;=工作表2!$C72, 1, 0)</f>
        <v>0</v>
      </c>
      <c r="G72">
        <f>IF(G$1&gt;=工作表2!$C72, 1, 0)</f>
        <v>0</v>
      </c>
      <c r="H72">
        <f>IF(H$1&gt;=工作表2!$C72, 1, 0)</f>
        <v>0</v>
      </c>
      <c r="I72">
        <f>IF(I$1&gt;=工作表2!$C72, 1, 0)</f>
        <v>0</v>
      </c>
      <c r="J72">
        <f>IF(J$1&gt;=工作表2!$C72, 1, 0)</f>
        <v>0</v>
      </c>
      <c r="K72">
        <f>IF(K$1&gt;=工作表2!$C72, 1, 0)</f>
        <v>0</v>
      </c>
      <c r="L72">
        <f>IF(L$1&gt;=工作表2!$C72, 1, 0)</f>
        <v>0</v>
      </c>
      <c r="M72">
        <f>IF(M$1&gt;=工作表2!$C72, 1, 0)</f>
        <v>0</v>
      </c>
      <c r="N72">
        <f>IF(N$1&gt;=工作表2!$C72, 1, 0)</f>
        <v>0</v>
      </c>
      <c r="O72">
        <f>IF(O$1&gt;=工作表2!$C72, 1, 0)</f>
        <v>0</v>
      </c>
      <c r="P72">
        <f>IF(P$1&gt;=工作表2!$C72, 1, 0)</f>
        <v>0</v>
      </c>
      <c r="Q72">
        <f>IF(Q$1&gt;=工作表2!$C72, 1, 0)</f>
        <v>0</v>
      </c>
      <c r="R72">
        <f>IF(R$1&gt;=工作表2!$C72, 1, 0)</f>
        <v>0</v>
      </c>
      <c r="S72">
        <f>IF(S$1&gt;=工作表2!$C72, 1, 0)</f>
        <v>0</v>
      </c>
      <c r="T72">
        <f>IF(T$1&gt;=工作表2!$C72, 1, 0)</f>
        <v>0</v>
      </c>
      <c r="U72">
        <f>IF(U$1&gt;=工作表2!$C72, 1, 0)</f>
        <v>0</v>
      </c>
      <c r="V72">
        <f>IF(V$1&gt;=工作表2!$C72, 1, 0)</f>
        <v>0</v>
      </c>
      <c r="W72">
        <f>IF(W$1&gt;=工作表2!$C72, 1, 0)</f>
        <v>0</v>
      </c>
      <c r="X72">
        <f>IF(X$1&gt;=工作表2!$C72, 1, 0)</f>
        <v>0</v>
      </c>
      <c r="Y72">
        <f>IF(Y$1&gt;=工作表2!$C72, 1, 0)</f>
        <v>0</v>
      </c>
      <c r="Z72">
        <f>IF(Z$1&gt;=工作表2!$C72, 1, 0)</f>
        <v>0</v>
      </c>
      <c r="AA72">
        <f>IF(AA$1&gt;=工作表2!$C72, 1, 0)</f>
        <v>0</v>
      </c>
      <c r="AB72">
        <f>IF(AB$1&gt;=工作表2!$C72, 1, 0)</f>
        <v>0</v>
      </c>
      <c r="AC72">
        <f>IF(AC$1&gt;=工作表2!$C72, 1, 0)</f>
        <v>0</v>
      </c>
      <c r="AD72">
        <f>IF(AD$1&gt;=工作表2!$C72, 1, 0)</f>
        <v>0</v>
      </c>
      <c r="AE72">
        <f>IF(AE$1&gt;=工作表2!$C72, 1, 0)</f>
        <v>0</v>
      </c>
      <c r="AF72">
        <f>IF(AF$1&gt;=工作表2!$C72, 1, 0)</f>
        <v>1</v>
      </c>
      <c r="AG72">
        <f>IF(AG$1&gt;=工作表2!$C72, 1, 0)</f>
        <v>1</v>
      </c>
      <c r="AH72">
        <f>IF(AH$1&gt;=工作表2!$C72, 1, 0)</f>
        <v>1</v>
      </c>
      <c r="AI72">
        <f>IF(AI$1&gt;=工作表2!$C72, 1, 0)</f>
        <v>1</v>
      </c>
      <c r="AJ72">
        <f>IF(AJ$1&gt;=工作表2!$C72, 1, 0)</f>
        <v>1</v>
      </c>
      <c r="AK72">
        <f>IF(AK$1&gt;=工作表2!$C72, 1, 0)</f>
        <v>1</v>
      </c>
      <c r="AL72">
        <f>IF(AL$1&gt;=工作表2!$C72, 1, 0)</f>
        <v>1</v>
      </c>
      <c r="AM72">
        <f>IF(AM$1&gt;=工作表2!$C72, 1, 0)</f>
        <v>1</v>
      </c>
      <c r="AN72">
        <f>IF(AN$1&gt;=工作表2!$C72, 1, 0)</f>
        <v>1</v>
      </c>
      <c r="AO72">
        <f>IF(AO$1&gt;=工作表2!$C72, 1, 0)</f>
        <v>1</v>
      </c>
      <c r="AP72">
        <f>IF(AP$1&gt;=工作表2!$C72, 1, 0)</f>
        <v>1</v>
      </c>
      <c r="AQ72">
        <f>IF(AQ$1&gt;=工作表2!$C72, 1, 0)</f>
        <v>1</v>
      </c>
      <c r="AR72">
        <f>IF(AR$1&gt;=工作表2!$C72, 1, 0)</f>
        <v>1</v>
      </c>
      <c r="AS72">
        <f>IF(AS$1&gt;=工作表2!$C72, 1, 0)</f>
        <v>1</v>
      </c>
    </row>
    <row r="73" spans="1:45">
      <c r="A73" t="s">
        <v>245</v>
      </c>
      <c r="B73" t="s">
        <v>244</v>
      </c>
      <c r="C73">
        <f>IF(C$1&gt;=工作表2!$C73, 1, 0)</f>
        <v>0</v>
      </c>
      <c r="D73">
        <f>IF(D$1&gt;=工作表2!$C73, 1, 0)</f>
        <v>0</v>
      </c>
      <c r="E73">
        <f>IF(E$1&gt;=工作表2!$C73, 1, 0)</f>
        <v>0</v>
      </c>
      <c r="F73">
        <f>IF(F$1&gt;=工作表2!$C73, 1, 0)</f>
        <v>0</v>
      </c>
      <c r="G73">
        <f>IF(G$1&gt;=工作表2!$C73, 1, 0)</f>
        <v>0</v>
      </c>
      <c r="H73">
        <f>IF(H$1&gt;=工作表2!$C73, 1, 0)</f>
        <v>0</v>
      </c>
      <c r="I73">
        <f>IF(I$1&gt;=工作表2!$C73, 1, 0)</f>
        <v>0</v>
      </c>
      <c r="J73">
        <f>IF(J$1&gt;=工作表2!$C73, 1, 0)</f>
        <v>0</v>
      </c>
      <c r="K73">
        <f>IF(K$1&gt;=工作表2!$C73, 1, 0)</f>
        <v>0</v>
      </c>
      <c r="L73">
        <f>IF(L$1&gt;=工作表2!$C73, 1, 0)</f>
        <v>0</v>
      </c>
      <c r="M73">
        <f>IF(M$1&gt;=工作表2!$C73, 1, 0)</f>
        <v>0</v>
      </c>
      <c r="N73">
        <f>IF(N$1&gt;=工作表2!$C73, 1, 0)</f>
        <v>0</v>
      </c>
      <c r="O73">
        <f>IF(O$1&gt;=工作表2!$C73, 1, 0)</f>
        <v>0</v>
      </c>
      <c r="P73">
        <f>IF(P$1&gt;=工作表2!$C73, 1, 0)</f>
        <v>0</v>
      </c>
      <c r="Q73">
        <f>IF(Q$1&gt;=工作表2!$C73, 1, 0)</f>
        <v>0</v>
      </c>
      <c r="R73">
        <f>IF(R$1&gt;=工作表2!$C73, 1, 0)</f>
        <v>0</v>
      </c>
      <c r="S73">
        <f>IF(S$1&gt;=工作表2!$C73, 1, 0)</f>
        <v>0</v>
      </c>
      <c r="T73">
        <f>IF(T$1&gt;=工作表2!$C73, 1, 0)</f>
        <v>0</v>
      </c>
      <c r="U73">
        <f>IF(U$1&gt;=工作表2!$C73, 1, 0)</f>
        <v>0</v>
      </c>
      <c r="V73">
        <f>IF(V$1&gt;=工作表2!$C73, 1, 0)</f>
        <v>0</v>
      </c>
      <c r="W73">
        <f>IF(W$1&gt;=工作表2!$C73, 1, 0)</f>
        <v>0</v>
      </c>
      <c r="X73">
        <f>IF(X$1&gt;=工作表2!$C73, 1, 0)</f>
        <v>0</v>
      </c>
      <c r="Y73">
        <f>IF(Y$1&gt;=工作表2!$C73, 1, 0)</f>
        <v>0</v>
      </c>
      <c r="Z73">
        <f>IF(Z$1&gt;=工作表2!$C73, 1, 0)</f>
        <v>0</v>
      </c>
      <c r="AA73">
        <f>IF(AA$1&gt;=工作表2!$C73, 1, 0)</f>
        <v>0</v>
      </c>
      <c r="AB73">
        <f>IF(AB$1&gt;=工作表2!$C73, 1, 0)</f>
        <v>0</v>
      </c>
      <c r="AC73">
        <f>IF(AC$1&gt;=工作表2!$C73, 1, 0)</f>
        <v>0</v>
      </c>
      <c r="AD73">
        <f>IF(AD$1&gt;=工作表2!$C73, 1, 0)</f>
        <v>0</v>
      </c>
      <c r="AE73">
        <f>IF(AE$1&gt;=工作表2!$C73, 1, 0)</f>
        <v>0</v>
      </c>
      <c r="AF73">
        <f>IF(AF$1&gt;=工作表2!$C73, 1, 0)</f>
        <v>1</v>
      </c>
      <c r="AG73">
        <f>IF(AG$1&gt;=工作表2!$C73, 1, 0)</f>
        <v>1</v>
      </c>
      <c r="AH73">
        <f>IF(AH$1&gt;=工作表2!$C73, 1, 0)</f>
        <v>1</v>
      </c>
      <c r="AI73">
        <f>IF(AI$1&gt;=工作表2!$C73, 1, 0)</f>
        <v>1</v>
      </c>
      <c r="AJ73">
        <f>IF(AJ$1&gt;=工作表2!$C73, 1, 0)</f>
        <v>1</v>
      </c>
      <c r="AK73">
        <f>IF(AK$1&gt;=工作表2!$C73, 1, 0)</f>
        <v>1</v>
      </c>
      <c r="AL73">
        <f>IF(AL$1&gt;=工作表2!$C73, 1, 0)</f>
        <v>1</v>
      </c>
      <c r="AM73">
        <f>IF(AM$1&gt;=工作表2!$C73, 1, 0)</f>
        <v>1</v>
      </c>
      <c r="AN73">
        <f>IF(AN$1&gt;=工作表2!$C73, 1, 0)</f>
        <v>1</v>
      </c>
      <c r="AO73">
        <f>IF(AO$1&gt;=工作表2!$C73, 1, 0)</f>
        <v>1</v>
      </c>
      <c r="AP73">
        <f>IF(AP$1&gt;=工作表2!$C73, 1, 0)</f>
        <v>1</v>
      </c>
      <c r="AQ73">
        <f>IF(AQ$1&gt;=工作表2!$C73, 1, 0)</f>
        <v>1</v>
      </c>
      <c r="AR73">
        <f>IF(AR$1&gt;=工作表2!$C73, 1, 0)</f>
        <v>1</v>
      </c>
      <c r="AS73">
        <f>IF(AS$1&gt;=工作表2!$C73, 1, 0)</f>
        <v>1</v>
      </c>
    </row>
    <row r="74" spans="1:45">
      <c r="A74" t="s">
        <v>247</v>
      </c>
      <c r="B74" t="s">
        <v>246</v>
      </c>
      <c r="C74">
        <f>IF(C$1&gt;=工作表2!$C74, 1, 0)</f>
        <v>0</v>
      </c>
      <c r="D74">
        <f>IF(D$1&gt;=工作表2!$C74, 1, 0)</f>
        <v>0</v>
      </c>
      <c r="E74">
        <f>IF(E$1&gt;=工作表2!$C74, 1, 0)</f>
        <v>0</v>
      </c>
      <c r="F74">
        <f>IF(F$1&gt;=工作表2!$C74, 1, 0)</f>
        <v>0</v>
      </c>
      <c r="G74">
        <f>IF(G$1&gt;=工作表2!$C74, 1, 0)</f>
        <v>0</v>
      </c>
      <c r="H74">
        <f>IF(H$1&gt;=工作表2!$C74, 1, 0)</f>
        <v>0</v>
      </c>
      <c r="I74">
        <f>IF(I$1&gt;=工作表2!$C74, 1, 0)</f>
        <v>0</v>
      </c>
      <c r="J74">
        <f>IF(J$1&gt;=工作表2!$C74, 1, 0)</f>
        <v>0</v>
      </c>
      <c r="K74">
        <f>IF(K$1&gt;=工作表2!$C74, 1, 0)</f>
        <v>0</v>
      </c>
      <c r="L74">
        <f>IF(L$1&gt;=工作表2!$C74, 1, 0)</f>
        <v>0</v>
      </c>
      <c r="M74">
        <f>IF(M$1&gt;=工作表2!$C74, 1, 0)</f>
        <v>0</v>
      </c>
      <c r="N74">
        <f>IF(N$1&gt;=工作表2!$C74, 1, 0)</f>
        <v>0</v>
      </c>
      <c r="O74">
        <f>IF(O$1&gt;=工作表2!$C74, 1, 0)</f>
        <v>0</v>
      </c>
      <c r="P74">
        <f>IF(P$1&gt;=工作表2!$C74, 1, 0)</f>
        <v>0</v>
      </c>
      <c r="Q74">
        <f>IF(Q$1&gt;=工作表2!$C74, 1, 0)</f>
        <v>0</v>
      </c>
      <c r="R74">
        <f>IF(R$1&gt;=工作表2!$C74, 1, 0)</f>
        <v>0</v>
      </c>
      <c r="S74">
        <f>IF(S$1&gt;=工作表2!$C74, 1, 0)</f>
        <v>0</v>
      </c>
      <c r="T74">
        <f>IF(T$1&gt;=工作表2!$C74, 1, 0)</f>
        <v>0</v>
      </c>
      <c r="U74">
        <f>IF(U$1&gt;=工作表2!$C74, 1, 0)</f>
        <v>0</v>
      </c>
      <c r="V74">
        <f>IF(V$1&gt;=工作表2!$C74, 1, 0)</f>
        <v>0</v>
      </c>
      <c r="W74">
        <f>IF(W$1&gt;=工作表2!$C74, 1, 0)</f>
        <v>0</v>
      </c>
      <c r="X74">
        <f>IF(X$1&gt;=工作表2!$C74, 1, 0)</f>
        <v>0</v>
      </c>
      <c r="Y74">
        <f>IF(Y$1&gt;=工作表2!$C74, 1, 0)</f>
        <v>0</v>
      </c>
      <c r="Z74">
        <f>IF(Z$1&gt;=工作表2!$C74, 1, 0)</f>
        <v>0</v>
      </c>
      <c r="AA74">
        <f>IF(AA$1&gt;=工作表2!$C74, 1, 0)</f>
        <v>0</v>
      </c>
      <c r="AB74">
        <f>IF(AB$1&gt;=工作表2!$C74, 1, 0)</f>
        <v>0</v>
      </c>
      <c r="AC74">
        <f>IF(AC$1&gt;=工作表2!$C74, 1, 0)</f>
        <v>0</v>
      </c>
      <c r="AD74">
        <f>IF(AD$1&gt;=工作表2!$C74, 1, 0)</f>
        <v>0</v>
      </c>
      <c r="AE74">
        <f>IF(AE$1&gt;=工作表2!$C74, 1, 0)</f>
        <v>0</v>
      </c>
      <c r="AF74">
        <f>IF(AF$1&gt;=工作表2!$C74, 1, 0)</f>
        <v>0</v>
      </c>
      <c r="AG74">
        <f>IF(AG$1&gt;=工作表2!$C74, 1, 0)</f>
        <v>0</v>
      </c>
      <c r="AH74">
        <f>IF(AH$1&gt;=工作表2!$C74, 1, 0)</f>
        <v>0</v>
      </c>
      <c r="AI74">
        <f>IF(AI$1&gt;=工作表2!$C74, 1, 0)</f>
        <v>0</v>
      </c>
      <c r="AJ74">
        <f>IF(AJ$1&gt;=工作表2!$C74, 1, 0)</f>
        <v>0</v>
      </c>
      <c r="AK74">
        <f>IF(AK$1&gt;=工作表2!$C74, 1, 0)</f>
        <v>0</v>
      </c>
      <c r="AL74">
        <f>IF(AL$1&gt;=工作表2!$C74, 1, 0)</f>
        <v>0</v>
      </c>
      <c r="AM74">
        <f>IF(AM$1&gt;=工作表2!$C74, 1, 0)</f>
        <v>0</v>
      </c>
      <c r="AN74">
        <f>IF(AN$1&gt;=工作表2!$C74, 1, 0)</f>
        <v>0</v>
      </c>
      <c r="AO74">
        <f>IF(AO$1&gt;=工作表2!$C74, 1, 0)</f>
        <v>0</v>
      </c>
      <c r="AP74">
        <f>IF(AP$1&gt;=工作表2!$C74, 1, 0)</f>
        <v>0</v>
      </c>
      <c r="AQ74">
        <f>IF(AQ$1&gt;=工作表2!$C74, 1, 0)</f>
        <v>0</v>
      </c>
      <c r="AR74">
        <f>IF(AR$1&gt;=工作表2!$C74, 1, 0)</f>
        <v>0</v>
      </c>
      <c r="AS74">
        <f>IF(AS$1&gt;=工作表2!$C74, 1, 0)</f>
        <v>0</v>
      </c>
    </row>
    <row r="75" spans="1:45">
      <c r="A75" t="s">
        <v>249</v>
      </c>
      <c r="B75" t="s">
        <v>248</v>
      </c>
      <c r="C75">
        <f>IF(C$1&gt;=工作表2!$C75, 1, 0)</f>
        <v>0</v>
      </c>
      <c r="D75">
        <f>IF(D$1&gt;=工作表2!$C75, 1, 0)</f>
        <v>0</v>
      </c>
      <c r="E75">
        <f>IF(E$1&gt;=工作表2!$C75, 1, 0)</f>
        <v>0</v>
      </c>
      <c r="F75">
        <f>IF(F$1&gt;=工作表2!$C75, 1, 0)</f>
        <v>0</v>
      </c>
      <c r="G75">
        <f>IF(G$1&gt;=工作表2!$C75, 1, 0)</f>
        <v>0</v>
      </c>
      <c r="H75">
        <f>IF(H$1&gt;=工作表2!$C75, 1, 0)</f>
        <v>0</v>
      </c>
      <c r="I75">
        <f>IF(I$1&gt;=工作表2!$C75, 1, 0)</f>
        <v>0</v>
      </c>
      <c r="J75">
        <f>IF(J$1&gt;=工作表2!$C75, 1, 0)</f>
        <v>0</v>
      </c>
      <c r="K75">
        <f>IF(K$1&gt;=工作表2!$C75, 1, 0)</f>
        <v>0</v>
      </c>
      <c r="L75">
        <f>IF(L$1&gt;=工作表2!$C75, 1, 0)</f>
        <v>0</v>
      </c>
      <c r="M75">
        <f>IF(M$1&gt;=工作表2!$C75, 1, 0)</f>
        <v>0</v>
      </c>
      <c r="N75">
        <f>IF(N$1&gt;=工作表2!$C75, 1, 0)</f>
        <v>0</v>
      </c>
      <c r="O75">
        <f>IF(O$1&gt;=工作表2!$C75, 1, 0)</f>
        <v>0</v>
      </c>
      <c r="P75">
        <f>IF(P$1&gt;=工作表2!$C75, 1, 0)</f>
        <v>0</v>
      </c>
      <c r="Q75">
        <f>IF(Q$1&gt;=工作表2!$C75, 1, 0)</f>
        <v>0</v>
      </c>
      <c r="R75">
        <f>IF(R$1&gt;=工作表2!$C75, 1, 0)</f>
        <v>0</v>
      </c>
      <c r="S75">
        <f>IF(S$1&gt;=工作表2!$C75, 1, 0)</f>
        <v>0</v>
      </c>
      <c r="T75">
        <f>IF(T$1&gt;=工作表2!$C75, 1, 0)</f>
        <v>0</v>
      </c>
      <c r="U75">
        <f>IF(U$1&gt;=工作表2!$C75, 1, 0)</f>
        <v>0</v>
      </c>
      <c r="V75">
        <f>IF(V$1&gt;=工作表2!$C75, 1, 0)</f>
        <v>0</v>
      </c>
      <c r="W75">
        <f>IF(W$1&gt;=工作表2!$C75, 1, 0)</f>
        <v>0</v>
      </c>
      <c r="X75">
        <f>IF(X$1&gt;=工作表2!$C75, 1, 0)</f>
        <v>0</v>
      </c>
      <c r="Y75">
        <f>IF(Y$1&gt;=工作表2!$C75, 1, 0)</f>
        <v>0</v>
      </c>
      <c r="Z75">
        <f>IF(Z$1&gt;=工作表2!$C75, 1, 0)</f>
        <v>0</v>
      </c>
      <c r="AA75">
        <f>IF(AA$1&gt;=工作表2!$C75, 1, 0)</f>
        <v>0</v>
      </c>
      <c r="AB75">
        <f>IF(AB$1&gt;=工作表2!$C75, 1, 0)</f>
        <v>0</v>
      </c>
      <c r="AC75">
        <f>IF(AC$1&gt;=工作表2!$C75, 1, 0)</f>
        <v>0</v>
      </c>
      <c r="AD75">
        <f>IF(AD$1&gt;=工作表2!$C75, 1, 0)</f>
        <v>0</v>
      </c>
      <c r="AE75">
        <f>IF(AE$1&gt;=工作表2!$C75, 1, 0)</f>
        <v>0</v>
      </c>
      <c r="AF75">
        <f>IF(AF$1&gt;=工作表2!$C75, 1, 0)</f>
        <v>0</v>
      </c>
      <c r="AG75">
        <f>IF(AG$1&gt;=工作表2!$C75, 1, 0)</f>
        <v>0</v>
      </c>
      <c r="AH75">
        <f>IF(AH$1&gt;=工作表2!$C75, 1, 0)</f>
        <v>0</v>
      </c>
      <c r="AI75">
        <f>IF(AI$1&gt;=工作表2!$C75, 1, 0)</f>
        <v>0</v>
      </c>
      <c r="AJ75">
        <f>IF(AJ$1&gt;=工作表2!$C75, 1, 0)</f>
        <v>0</v>
      </c>
      <c r="AK75">
        <f>IF(AK$1&gt;=工作表2!$C75, 1, 0)</f>
        <v>0</v>
      </c>
      <c r="AL75">
        <f>IF(AL$1&gt;=工作表2!$C75, 1, 0)</f>
        <v>0</v>
      </c>
      <c r="AM75">
        <f>IF(AM$1&gt;=工作表2!$C75, 1, 0)</f>
        <v>0</v>
      </c>
      <c r="AN75">
        <f>IF(AN$1&gt;=工作表2!$C75, 1, 0)</f>
        <v>0</v>
      </c>
      <c r="AO75">
        <f>IF(AO$1&gt;=工作表2!$C75, 1, 0)</f>
        <v>0</v>
      </c>
      <c r="AP75">
        <f>IF(AP$1&gt;=工作表2!$C75, 1, 0)</f>
        <v>0</v>
      </c>
      <c r="AQ75">
        <f>IF(AQ$1&gt;=工作表2!$C75, 1, 0)</f>
        <v>0</v>
      </c>
      <c r="AR75">
        <f>IF(AR$1&gt;=工作表2!$C75, 1, 0)</f>
        <v>1</v>
      </c>
      <c r="AS75">
        <f>IF(AS$1&gt;=工作表2!$C75, 1, 0)</f>
        <v>1</v>
      </c>
    </row>
    <row r="76" spans="1:45">
      <c r="A76" t="s">
        <v>251</v>
      </c>
      <c r="B76" t="s">
        <v>250</v>
      </c>
      <c r="C76">
        <f>IF(C$1&gt;=工作表2!$C76, 1, 0)</f>
        <v>0</v>
      </c>
      <c r="D76">
        <f>IF(D$1&gt;=工作表2!$C76, 1, 0)</f>
        <v>0</v>
      </c>
      <c r="E76">
        <f>IF(E$1&gt;=工作表2!$C76, 1, 0)</f>
        <v>0</v>
      </c>
      <c r="F76">
        <f>IF(F$1&gt;=工作表2!$C76, 1, 0)</f>
        <v>0</v>
      </c>
      <c r="G76">
        <f>IF(G$1&gt;=工作表2!$C76, 1, 0)</f>
        <v>0</v>
      </c>
      <c r="H76">
        <f>IF(H$1&gt;=工作表2!$C76, 1, 0)</f>
        <v>0</v>
      </c>
      <c r="I76">
        <f>IF(I$1&gt;=工作表2!$C76, 1, 0)</f>
        <v>0</v>
      </c>
      <c r="J76">
        <f>IF(J$1&gt;=工作表2!$C76, 1, 0)</f>
        <v>0</v>
      </c>
      <c r="K76">
        <f>IF(K$1&gt;=工作表2!$C76, 1, 0)</f>
        <v>0</v>
      </c>
      <c r="L76">
        <f>IF(L$1&gt;=工作表2!$C76, 1, 0)</f>
        <v>0</v>
      </c>
      <c r="M76">
        <f>IF(M$1&gt;=工作表2!$C76, 1, 0)</f>
        <v>0</v>
      </c>
      <c r="N76">
        <f>IF(N$1&gt;=工作表2!$C76, 1, 0)</f>
        <v>0</v>
      </c>
      <c r="O76">
        <f>IF(O$1&gt;=工作表2!$C76, 1, 0)</f>
        <v>0</v>
      </c>
      <c r="P76">
        <f>IF(P$1&gt;=工作表2!$C76, 1, 0)</f>
        <v>0</v>
      </c>
      <c r="Q76">
        <f>IF(Q$1&gt;=工作表2!$C76, 1, 0)</f>
        <v>0</v>
      </c>
      <c r="R76">
        <f>IF(R$1&gt;=工作表2!$C76, 1, 0)</f>
        <v>0</v>
      </c>
      <c r="S76">
        <f>IF(S$1&gt;=工作表2!$C76, 1, 0)</f>
        <v>0</v>
      </c>
      <c r="T76">
        <f>IF(T$1&gt;=工作表2!$C76, 1, 0)</f>
        <v>0</v>
      </c>
      <c r="U76">
        <f>IF(U$1&gt;=工作表2!$C76, 1, 0)</f>
        <v>0</v>
      </c>
      <c r="V76">
        <f>IF(V$1&gt;=工作表2!$C76, 1, 0)</f>
        <v>0</v>
      </c>
      <c r="W76">
        <f>IF(W$1&gt;=工作表2!$C76, 1, 0)</f>
        <v>0</v>
      </c>
      <c r="X76">
        <f>IF(X$1&gt;=工作表2!$C76, 1, 0)</f>
        <v>0</v>
      </c>
      <c r="Y76">
        <f>IF(Y$1&gt;=工作表2!$C76, 1, 0)</f>
        <v>0</v>
      </c>
      <c r="Z76">
        <f>IF(Z$1&gt;=工作表2!$C76, 1, 0)</f>
        <v>0</v>
      </c>
      <c r="AA76">
        <f>IF(AA$1&gt;=工作表2!$C76, 1, 0)</f>
        <v>0</v>
      </c>
      <c r="AB76">
        <f>IF(AB$1&gt;=工作表2!$C76, 1, 0)</f>
        <v>0</v>
      </c>
      <c r="AC76">
        <f>IF(AC$1&gt;=工作表2!$C76, 1, 0)</f>
        <v>0</v>
      </c>
      <c r="AD76">
        <f>IF(AD$1&gt;=工作表2!$C76, 1, 0)</f>
        <v>0</v>
      </c>
      <c r="AE76">
        <f>IF(AE$1&gt;=工作表2!$C76, 1, 0)</f>
        <v>0</v>
      </c>
      <c r="AF76">
        <f>IF(AF$1&gt;=工作表2!$C76, 1, 0)</f>
        <v>0</v>
      </c>
      <c r="AG76">
        <f>IF(AG$1&gt;=工作表2!$C76, 1, 0)</f>
        <v>0</v>
      </c>
      <c r="AH76">
        <f>IF(AH$1&gt;=工作表2!$C76, 1, 0)</f>
        <v>0</v>
      </c>
      <c r="AI76">
        <f>IF(AI$1&gt;=工作表2!$C76, 1, 0)</f>
        <v>0</v>
      </c>
      <c r="AJ76">
        <f>IF(AJ$1&gt;=工作表2!$C76, 1, 0)</f>
        <v>0</v>
      </c>
      <c r="AK76">
        <f>IF(AK$1&gt;=工作表2!$C76, 1, 0)</f>
        <v>0</v>
      </c>
      <c r="AL76">
        <f>IF(AL$1&gt;=工作表2!$C76, 1, 0)</f>
        <v>0</v>
      </c>
      <c r="AM76">
        <f>IF(AM$1&gt;=工作表2!$C76, 1, 0)</f>
        <v>0</v>
      </c>
      <c r="AN76">
        <f>IF(AN$1&gt;=工作表2!$C76, 1, 0)</f>
        <v>0</v>
      </c>
      <c r="AO76">
        <f>IF(AO$1&gt;=工作表2!$C76, 1, 0)</f>
        <v>0</v>
      </c>
      <c r="AP76">
        <f>IF(AP$1&gt;=工作表2!$C76, 1, 0)</f>
        <v>1</v>
      </c>
      <c r="AQ76">
        <f>IF(AQ$1&gt;=工作表2!$C76, 1, 0)</f>
        <v>1</v>
      </c>
      <c r="AR76">
        <f>IF(AR$1&gt;=工作表2!$C76, 1, 0)</f>
        <v>1</v>
      </c>
      <c r="AS76">
        <f>IF(AS$1&gt;=工作表2!$C76, 1, 0)</f>
        <v>1</v>
      </c>
    </row>
    <row r="77" spans="1:45">
      <c r="A77" t="s">
        <v>253</v>
      </c>
      <c r="B77" t="s">
        <v>252</v>
      </c>
      <c r="C77">
        <f>IF(C$1&gt;=工作表2!$C77, 1, 0)</f>
        <v>0</v>
      </c>
      <c r="D77">
        <f>IF(D$1&gt;=工作表2!$C77, 1, 0)</f>
        <v>0</v>
      </c>
      <c r="E77">
        <f>IF(E$1&gt;=工作表2!$C77, 1, 0)</f>
        <v>0</v>
      </c>
      <c r="F77">
        <f>IF(F$1&gt;=工作表2!$C77, 1, 0)</f>
        <v>0</v>
      </c>
      <c r="G77">
        <f>IF(G$1&gt;=工作表2!$C77, 1, 0)</f>
        <v>0</v>
      </c>
      <c r="H77">
        <f>IF(H$1&gt;=工作表2!$C77, 1, 0)</f>
        <v>0</v>
      </c>
      <c r="I77">
        <f>IF(I$1&gt;=工作表2!$C77, 1, 0)</f>
        <v>0</v>
      </c>
      <c r="J77">
        <f>IF(J$1&gt;=工作表2!$C77, 1, 0)</f>
        <v>0</v>
      </c>
      <c r="K77">
        <f>IF(K$1&gt;=工作表2!$C77, 1, 0)</f>
        <v>0</v>
      </c>
      <c r="L77">
        <f>IF(L$1&gt;=工作表2!$C77, 1, 0)</f>
        <v>0</v>
      </c>
      <c r="M77">
        <f>IF(M$1&gt;=工作表2!$C77, 1, 0)</f>
        <v>0</v>
      </c>
      <c r="N77">
        <f>IF(N$1&gt;=工作表2!$C77, 1, 0)</f>
        <v>0</v>
      </c>
      <c r="O77">
        <f>IF(O$1&gt;=工作表2!$C77, 1, 0)</f>
        <v>0</v>
      </c>
      <c r="P77">
        <f>IF(P$1&gt;=工作表2!$C77, 1, 0)</f>
        <v>0</v>
      </c>
      <c r="Q77">
        <f>IF(Q$1&gt;=工作表2!$C77, 1, 0)</f>
        <v>0</v>
      </c>
      <c r="R77">
        <f>IF(R$1&gt;=工作表2!$C77, 1, 0)</f>
        <v>0</v>
      </c>
      <c r="S77">
        <f>IF(S$1&gt;=工作表2!$C77, 1, 0)</f>
        <v>0</v>
      </c>
      <c r="T77">
        <f>IF(T$1&gt;=工作表2!$C77, 1, 0)</f>
        <v>0</v>
      </c>
      <c r="U77">
        <f>IF(U$1&gt;=工作表2!$C77, 1, 0)</f>
        <v>0</v>
      </c>
      <c r="V77">
        <f>IF(V$1&gt;=工作表2!$C77, 1, 0)</f>
        <v>0</v>
      </c>
      <c r="W77">
        <f>IF(W$1&gt;=工作表2!$C77, 1, 0)</f>
        <v>0</v>
      </c>
      <c r="X77">
        <f>IF(X$1&gt;=工作表2!$C77, 1, 0)</f>
        <v>0</v>
      </c>
      <c r="Y77">
        <f>IF(Y$1&gt;=工作表2!$C77, 1, 0)</f>
        <v>0</v>
      </c>
      <c r="Z77">
        <f>IF(Z$1&gt;=工作表2!$C77, 1, 0)</f>
        <v>0</v>
      </c>
      <c r="AA77">
        <f>IF(AA$1&gt;=工作表2!$C77, 1, 0)</f>
        <v>0</v>
      </c>
      <c r="AB77">
        <f>IF(AB$1&gt;=工作表2!$C77, 1, 0)</f>
        <v>0</v>
      </c>
      <c r="AC77">
        <f>IF(AC$1&gt;=工作表2!$C77, 1, 0)</f>
        <v>0</v>
      </c>
      <c r="AD77">
        <f>IF(AD$1&gt;=工作表2!$C77, 1, 0)</f>
        <v>0</v>
      </c>
      <c r="AE77">
        <f>IF(AE$1&gt;=工作表2!$C77, 1, 0)</f>
        <v>0</v>
      </c>
      <c r="AF77">
        <f>IF(AF$1&gt;=工作表2!$C77, 1, 0)</f>
        <v>0</v>
      </c>
      <c r="AG77">
        <f>IF(AG$1&gt;=工作表2!$C77, 1, 0)</f>
        <v>0</v>
      </c>
      <c r="AH77">
        <f>IF(AH$1&gt;=工作表2!$C77, 1, 0)</f>
        <v>0</v>
      </c>
      <c r="AI77">
        <f>IF(AI$1&gt;=工作表2!$C77, 1, 0)</f>
        <v>0</v>
      </c>
      <c r="AJ77">
        <f>IF(AJ$1&gt;=工作表2!$C77, 1, 0)</f>
        <v>0</v>
      </c>
      <c r="AK77">
        <f>IF(AK$1&gt;=工作表2!$C77, 1, 0)</f>
        <v>0</v>
      </c>
      <c r="AL77">
        <f>IF(AL$1&gt;=工作表2!$C77, 1, 0)</f>
        <v>0</v>
      </c>
      <c r="AM77">
        <f>IF(AM$1&gt;=工作表2!$C77, 1, 0)</f>
        <v>0</v>
      </c>
      <c r="AN77">
        <f>IF(AN$1&gt;=工作表2!$C77, 1, 0)</f>
        <v>0</v>
      </c>
      <c r="AO77">
        <f>IF(AO$1&gt;=工作表2!$C77, 1, 0)</f>
        <v>1</v>
      </c>
      <c r="AP77">
        <f>IF(AP$1&gt;=工作表2!$C77, 1, 0)</f>
        <v>1</v>
      </c>
      <c r="AQ77">
        <f>IF(AQ$1&gt;=工作表2!$C77, 1, 0)</f>
        <v>1</v>
      </c>
      <c r="AR77">
        <f>IF(AR$1&gt;=工作表2!$C77, 1, 0)</f>
        <v>1</v>
      </c>
      <c r="AS77">
        <f>IF(AS$1&gt;=工作表2!$C77, 1, 0)</f>
        <v>1</v>
      </c>
    </row>
    <row r="78" spans="1:45">
      <c r="A78" t="s">
        <v>253</v>
      </c>
      <c r="B78" t="s">
        <v>254</v>
      </c>
      <c r="C78">
        <f>IF(C$1&gt;=工作表2!$C78, 1, 0)</f>
        <v>0</v>
      </c>
      <c r="D78">
        <f>IF(D$1&gt;=工作表2!$C78, 1, 0)</f>
        <v>0</v>
      </c>
      <c r="E78">
        <f>IF(E$1&gt;=工作表2!$C78, 1, 0)</f>
        <v>0</v>
      </c>
      <c r="F78">
        <f>IF(F$1&gt;=工作表2!$C78, 1, 0)</f>
        <v>0</v>
      </c>
      <c r="G78">
        <f>IF(G$1&gt;=工作表2!$C78, 1, 0)</f>
        <v>0</v>
      </c>
      <c r="H78">
        <f>IF(H$1&gt;=工作表2!$C78, 1, 0)</f>
        <v>0</v>
      </c>
      <c r="I78">
        <f>IF(I$1&gt;=工作表2!$C78, 1, 0)</f>
        <v>0</v>
      </c>
      <c r="J78">
        <f>IF(J$1&gt;=工作表2!$C78, 1, 0)</f>
        <v>0</v>
      </c>
      <c r="K78">
        <f>IF(K$1&gt;=工作表2!$C78, 1, 0)</f>
        <v>0</v>
      </c>
      <c r="L78">
        <f>IF(L$1&gt;=工作表2!$C78, 1, 0)</f>
        <v>0</v>
      </c>
      <c r="M78">
        <f>IF(M$1&gt;=工作表2!$C78, 1, 0)</f>
        <v>0</v>
      </c>
      <c r="N78">
        <f>IF(N$1&gt;=工作表2!$C78, 1, 0)</f>
        <v>0</v>
      </c>
      <c r="O78">
        <f>IF(O$1&gt;=工作表2!$C78, 1, 0)</f>
        <v>0</v>
      </c>
      <c r="P78">
        <f>IF(P$1&gt;=工作表2!$C78, 1, 0)</f>
        <v>0</v>
      </c>
      <c r="Q78">
        <f>IF(Q$1&gt;=工作表2!$C78, 1, 0)</f>
        <v>0</v>
      </c>
      <c r="R78">
        <f>IF(R$1&gt;=工作表2!$C78, 1, 0)</f>
        <v>0</v>
      </c>
      <c r="S78">
        <f>IF(S$1&gt;=工作表2!$C78, 1, 0)</f>
        <v>0</v>
      </c>
      <c r="T78">
        <f>IF(T$1&gt;=工作表2!$C78, 1, 0)</f>
        <v>0</v>
      </c>
      <c r="U78">
        <f>IF(U$1&gt;=工作表2!$C78, 1, 0)</f>
        <v>0</v>
      </c>
      <c r="V78">
        <f>IF(V$1&gt;=工作表2!$C78, 1, 0)</f>
        <v>0</v>
      </c>
      <c r="W78">
        <f>IF(W$1&gt;=工作表2!$C78, 1, 0)</f>
        <v>0</v>
      </c>
      <c r="X78">
        <f>IF(X$1&gt;=工作表2!$C78, 1, 0)</f>
        <v>0</v>
      </c>
      <c r="Y78">
        <f>IF(Y$1&gt;=工作表2!$C78, 1, 0)</f>
        <v>0</v>
      </c>
      <c r="Z78">
        <f>IF(Z$1&gt;=工作表2!$C78, 1, 0)</f>
        <v>0</v>
      </c>
      <c r="AA78">
        <f>IF(AA$1&gt;=工作表2!$C78, 1, 0)</f>
        <v>0</v>
      </c>
      <c r="AB78">
        <f>IF(AB$1&gt;=工作表2!$C78, 1, 0)</f>
        <v>0</v>
      </c>
      <c r="AC78">
        <f>IF(AC$1&gt;=工作表2!$C78, 1, 0)</f>
        <v>0</v>
      </c>
      <c r="AD78">
        <f>IF(AD$1&gt;=工作表2!$C78, 1, 0)</f>
        <v>0</v>
      </c>
      <c r="AE78">
        <f>IF(AE$1&gt;=工作表2!$C78, 1, 0)</f>
        <v>0</v>
      </c>
      <c r="AF78">
        <f>IF(AF$1&gt;=工作表2!$C78, 1, 0)</f>
        <v>0</v>
      </c>
      <c r="AG78">
        <f>IF(AG$1&gt;=工作表2!$C78, 1, 0)</f>
        <v>0</v>
      </c>
      <c r="AH78">
        <f>IF(AH$1&gt;=工作表2!$C78, 1, 0)</f>
        <v>0</v>
      </c>
      <c r="AI78">
        <f>IF(AI$1&gt;=工作表2!$C78, 1, 0)</f>
        <v>0</v>
      </c>
      <c r="AJ78">
        <f>IF(AJ$1&gt;=工作表2!$C78, 1, 0)</f>
        <v>0</v>
      </c>
      <c r="AK78">
        <f>IF(AK$1&gt;=工作表2!$C78, 1, 0)</f>
        <v>0</v>
      </c>
      <c r="AL78">
        <f>IF(AL$1&gt;=工作表2!$C78, 1, 0)</f>
        <v>0</v>
      </c>
      <c r="AM78">
        <f>IF(AM$1&gt;=工作表2!$C78, 1, 0)</f>
        <v>0</v>
      </c>
      <c r="AN78">
        <f>IF(AN$1&gt;=工作表2!$C78, 1, 0)</f>
        <v>0</v>
      </c>
      <c r="AO78">
        <f>IF(AO$1&gt;=工作表2!$C78, 1, 0)</f>
        <v>1</v>
      </c>
      <c r="AP78">
        <f>IF(AP$1&gt;=工作表2!$C78, 1, 0)</f>
        <v>1</v>
      </c>
      <c r="AQ78">
        <f>IF(AQ$1&gt;=工作表2!$C78, 1, 0)</f>
        <v>1</v>
      </c>
      <c r="AR78">
        <f>IF(AR$1&gt;=工作表2!$C78, 1, 0)</f>
        <v>1</v>
      </c>
      <c r="AS78">
        <f>IF(AS$1&gt;=工作表2!$C78, 1, 0)</f>
        <v>1</v>
      </c>
    </row>
    <row r="79" spans="1:45">
      <c r="A79" t="s">
        <v>256</v>
      </c>
      <c r="B79" t="s">
        <v>255</v>
      </c>
      <c r="C79">
        <f>IF(C$1&gt;=工作表2!$C79, 1, 0)</f>
        <v>0</v>
      </c>
      <c r="D79">
        <f>IF(D$1&gt;=工作表2!$C79, 1, 0)</f>
        <v>0</v>
      </c>
      <c r="E79">
        <f>IF(E$1&gt;=工作表2!$C79, 1, 0)</f>
        <v>0</v>
      </c>
      <c r="F79">
        <f>IF(F$1&gt;=工作表2!$C79, 1, 0)</f>
        <v>0</v>
      </c>
      <c r="G79">
        <f>IF(G$1&gt;=工作表2!$C79, 1, 0)</f>
        <v>0</v>
      </c>
      <c r="H79">
        <f>IF(H$1&gt;=工作表2!$C79, 1, 0)</f>
        <v>0</v>
      </c>
      <c r="I79">
        <f>IF(I$1&gt;=工作表2!$C79, 1, 0)</f>
        <v>0</v>
      </c>
      <c r="J79">
        <f>IF(J$1&gt;=工作表2!$C79, 1, 0)</f>
        <v>0</v>
      </c>
      <c r="K79">
        <f>IF(K$1&gt;=工作表2!$C79, 1, 0)</f>
        <v>0</v>
      </c>
      <c r="L79">
        <f>IF(L$1&gt;=工作表2!$C79, 1, 0)</f>
        <v>0</v>
      </c>
      <c r="M79">
        <f>IF(M$1&gt;=工作表2!$C79, 1, 0)</f>
        <v>0</v>
      </c>
      <c r="N79">
        <f>IF(N$1&gt;=工作表2!$C79, 1, 0)</f>
        <v>0</v>
      </c>
      <c r="O79">
        <f>IF(O$1&gt;=工作表2!$C79, 1, 0)</f>
        <v>0</v>
      </c>
      <c r="P79">
        <f>IF(P$1&gt;=工作表2!$C79, 1, 0)</f>
        <v>0</v>
      </c>
      <c r="Q79">
        <f>IF(Q$1&gt;=工作表2!$C79, 1, 0)</f>
        <v>0</v>
      </c>
      <c r="R79">
        <f>IF(R$1&gt;=工作表2!$C79, 1, 0)</f>
        <v>0</v>
      </c>
      <c r="S79">
        <f>IF(S$1&gt;=工作表2!$C79, 1, 0)</f>
        <v>0</v>
      </c>
      <c r="T79">
        <f>IF(T$1&gt;=工作表2!$C79, 1, 0)</f>
        <v>0</v>
      </c>
      <c r="U79">
        <f>IF(U$1&gt;=工作表2!$C79, 1, 0)</f>
        <v>0</v>
      </c>
      <c r="V79">
        <f>IF(V$1&gt;=工作表2!$C79, 1, 0)</f>
        <v>0</v>
      </c>
      <c r="W79">
        <f>IF(W$1&gt;=工作表2!$C79, 1, 0)</f>
        <v>0</v>
      </c>
      <c r="X79">
        <f>IF(X$1&gt;=工作表2!$C79, 1, 0)</f>
        <v>0</v>
      </c>
      <c r="Y79">
        <f>IF(Y$1&gt;=工作表2!$C79, 1, 0)</f>
        <v>0</v>
      </c>
      <c r="Z79">
        <f>IF(Z$1&gt;=工作表2!$C79, 1, 0)</f>
        <v>0</v>
      </c>
      <c r="AA79">
        <f>IF(AA$1&gt;=工作表2!$C79, 1, 0)</f>
        <v>0</v>
      </c>
      <c r="AB79">
        <f>IF(AB$1&gt;=工作表2!$C79, 1, 0)</f>
        <v>0</v>
      </c>
      <c r="AC79">
        <f>IF(AC$1&gt;=工作表2!$C79, 1, 0)</f>
        <v>0</v>
      </c>
      <c r="AD79">
        <f>IF(AD$1&gt;=工作表2!$C79, 1, 0)</f>
        <v>0</v>
      </c>
      <c r="AE79">
        <f>IF(AE$1&gt;=工作表2!$C79, 1, 0)</f>
        <v>0</v>
      </c>
      <c r="AF79">
        <f>IF(AF$1&gt;=工作表2!$C79, 1, 0)</f>
        <v>0</v>
      </c>
      <c r="AG79">
        <f>IF(AG$1&gt;=工作表2!$C79, 1, 0)</f>
        <v>0</v>
      </c>
      <c r="AH79">
        <f>IF(AH$1&gt;=工作表2!$C79, 1, 0)</f>
        <v>0</v>
      </c>
      <c r="AI79">
        <f>IF(AI$1&gt;=工作表2!$C79, 1, 0)</f>
        <v>0</v>
      </c>
      <c r="AJ79">
        <f>IF(AJ$1&gt;=工作表2!$C79, 1, 0)</f>
        <v>0</v>
      </c>
      <c r="AK79">
        <f>IF(AK$1&gt;=工作表2!$C79, 1, 0)</f>
        <v>0</v>
      </c>
      <c r="AL79">
        <f>IF(AL$1&gt;=工作表2!$C79, 1, 0)</f>
        <v>0</v>
      </c>
      <c r="AM79">
        <f>IF(AM$1&gt;=工作表2!$C79, 1, 0)</f>
        <v>0</v>
      </c>
      <c r="AN79">
        <f>IF(AN$1&gt;=工作表2!$C79, 1, 0)</f>
        <v>1</v>
      </c>
      <c r="AO79">
        <f>IF(AO$1&gt;=工作表2!$C79, 1, 0)</f>
        <v>1</v>
      </c>
      <c r="AP79">
        <f>IF(AP$1&gt;=工作表2!$C79, 1, 0)</f>
        <v>1</v>
      </c>
      <c r="AQ79">
        <f>IF(AQ$1&gt;=工作表2!$C79, 1, 0)</f>
        <v>1</v>
      </c>
      <c r="AR79">
        <f>IF(AR$1&gt;=工作表2!$C79, 1, 0)</f>
        <v>1</v>
      </c>
      <c r="AS79">
        <f>IF(AS$1&gt;=工作表2!$C79, 1, 0)</f>
        <v>1</v>
      </c>
    </row>
    <row r="80" spans="1:45">
      <c r="A80" t="s">
        <v>258</v>
      </c>
      <c r="B80" t="s">
        <v>257</v>
      </c>
      <c r="C80">
        <f>IF(C$1&gt;=工作表2!$C80, 1, 0)</f>
        <v>0</v>
      </c>
      <c r="D80">
        <f>IF(D$1&gt;=工作表2!$C80, 1, 0)</f>
        <v>0</v>
      </c>
      <c r="E80">
        <f>IF(E$1&gt;=工作表2!$C80, 1, 0)</f>
        <v>0</v>
      </c>
      <c r="F80">
        <f>IF(F$1&gt;=工作表2!$C80, 1, 0)</f>
        <v>0</v>
      </c>
      <c r="G80">
        <f>IF(G$1&gt;=工作表2!$C80, 1, 0)</f>
        <v>0</v>
      </c>
      <c r="H80">
        <f>IF(H$1&gt;=工作表2!$C80, 1, 0)</f>
        <v>0</v>
      </c>
      <c r="I80">
        <f>IF(I$1&gt;=工作表2!$C80, 1, 0)</f>
        <v>0</v>
      </c>
      <c r="J80">
        <f>IF(J$1&gt;=工作表2!$C80, 1, 0)</f>
        <v>0</v>
      </c>
      <c r="K80">
        <f>IF(K$1&gt;=工作表2!$C80, 1, 0)</f>
        <v>0</v>
      </c>
      <c r="L80">
        <f>IF(L$1&gt;=工作表2!$C80, 1, 0)</f>
        <v>0</v>
      </c>
      <c r="M80">
        <f>IF(M$1&gt;=工作表2!$C80, 1, 0)</f>
        <v>0</v>
      </c>
      <c r="N80">
        <f>IF(N$1&gt;=工作表2!$C80, 1, 0)</f>
        <v>0</v>
      </c>
      <c r="O80">
        <f>IF(O$1&gt;=工作表2!$C80, 1, 0)</f>
        <v>0</v>
      </c>
      <c r="P80">
        <f>IF(P$1&gt;=工作表2!$C80, 1, 0)</f>
        <v>0</v>
      </c>
      <c r="Q80">
        <f>IF(Q$1&gt;=工作表2!$C80, 1, 0)</f>
        <v>0</v>
      </c>
      <c r="R80">
        <f>IF(R$1&gt;=工作表2!$C80, 1, 0)</f>
        <v>0</v>
      </c>
      <c r="S80">
        <f>IF(S$1&gt;=工作表2!$C80, 1, 0)</f>
        <v>0</v>
      </c>
      <c r="T80">
        <f>IF(T$1&gt;=工作表2!$C80, 1, 0)</f>
        <v>0</v>
      </c>
      <c r="U80">
        <f>IF(U$1&gt;=工作表2!$C80, 1, 0)</f>
        <v>0</v>
      </c>
      <c r="V80">
        <f>IF(V$1&gt;=工作表2!$C80, 1, 0)</f>
        <v>0</v>
      </c>
      <c r="W80">
        <f>IF(W$1&gt;=工作表2!$C80, 1, 0)</f>
        <v>0</v>
      </c>
      <c r="X80">
        <f>IF(X$1&gt;=工作表2!$C80, 1, 0)</f>
        <v>0</v>
      </c>
      <c r="Y80">
        <f>IF(Y$1&gt;=工作表2!$C80, 1, 0)</f>
        <v>0</v>
      </c>
      <c r="Z80">
        <f>IF(Z$1&gt;=工作表2!$C80, 1, 0)</f>
        <v>0</v>
      </c>
      <c r="AA80">
        <f>IF(AA$1&gt;=工作表2!$C80, 1, 0)</f>
        <v>0</v>
      </c>
      <c r="AB80">
        <f>IF(AB$1&gt;=工作表2!$C80, 1, 0)</f>
        <v>0</v>
      </c>
      <c r="AC80">
        <f>IF(AC$1&gt;=工作表2!$C80, 1, 0)</f>
        <v>0</v>
      </c>
      <c r="AD80">
        <f>IF(AD$1&gt;=工作表2!$C80, 1, 0)</f>
        <v>0</v>
      </c>
      <c r="AE80">
        <f>IF(AE$1&gt;=工作表2!$C80, 1, 0)</f>
        <v>0</v>
      </c>
      <c r="AF80">
        <f>IF(AF$1&gt;=工作表2!$C80, 1, 0)</f>
        <v>0</v>
      </c>
      <c r="AG80">
        <f>IF(AG$1&gt;=工作表2!$C80, 1, 0)</f>
        <v>0</v>
      </c>
      <c r="AH80">
        <f>IF(AH$1&gt;=工作表2!$C80, 1, 0)</f>
        <v>0</v>
      </c>
      <c r="AI80">
        <f>IF(AI$1&gt;=工作表2!$C80, 1, 0)</f>
        <v>0</v>
      </c>
      <c r="AJ80">
        <f>IF(AJ$1&gt;=工作表2!$C80, 1, 0)</f>
        <v>0</v>
      </c>
      <c r="AK80">
        <f>IF(AK$1&gt;=工作表2!$C80, 1, 0)</f>
        <v>0</v>
      </c>
      <c r="AL80">
        <f>IF(AL$1&gt;=工作表2!$C80, 1, 0)</f>
        <v>0</v>
      </c>
      <c r="AM80">
        <f>IF(AM$1&gt;=工作表2!$C80, 1, 0)</f>
        <v>0</v>
      </c>
      <c r="AN80">
        <f>IF(AN$1&gt;=工作表2!$C80, 1, 0)</f>
        <v>1</v>
      </c>
      <c r="AO80">
        <f>IF(AO$1&gt;=工作表2!$C80, 1, 0)</f>
        <v>1</v>
      </c>
      <c r="AP80">
        <f>IF(AP$1&gt;=工作表2!$C80, 1, 0)</f>
        <v>1</v>
      </c>
      <c r="AQ80">
        <f>IF(AQ$1&gt;=工作表2!$C80, 1, 0)</f>
        <v>1</v>
      </c>
      <c r="AR80">
        <f>IF(AR$1&gt;=工作表2!$C80, 1, 0)</f>
        <v>1</v>
      </c>
      <c r="AS80">
        <f>IF(AS$1&gt;=工作表2!$C80, 1, 0)</f>
        <v>1</v>
      </c>
    </row>
    <row r="81" spans="1:45">
      <c r="A81" t="s">
        <v>259</v>
      </c>
      <c r="B81" t="s">
        <v>260</v>
      </c>
      <c r="C81">
        <f>IF(C$1&gt;=工作表2!$C81, 1, 0)</f>
        <v>0</v>
      </c>
      <c r="D81">
        <f>IF(D$1&gt;=工作表2!$C81, 1, 0)</f>
        <v>0</v>
      </c>
      <c r="E81">
        <f>IF(E$1&gt;=工作表2!$C81, 1, 0)</f>
        <v>0</v>
      </c>
      <c r="F81">
        <f>IF(F$1&gt;=工作表2!$C81, 1, 0)</f>
        <v>0</v>
      </c>
      <c r="G81">
        <f>IF(G$1&gt;=工作表2!$C81, 1, 0)</f>
        <v>0</v>
      </c>
      <c r="H81">
        <f>IF(H$1&gt;=工作表2!$C81, 1, 0)</f>
        <v>0</v>
      </c>
      <c r="I81">
        <f>IF(I$1&gt;=工作表2!$C81, 1, 0)</f>
        <v>0</v>
      </c>
      <c r="J81">
        <f>IF(J$1&gt;=工作表2!$C81, 1, 0)</f>
        <v>0</v>
      </c>
      <c r="K81">
        <f>IF(K$1&gt;=工作表2!$C81, 1, 0)</f>
        <v>0</v>
      </c>
      <c r="L81">
        <f>IF(L$1&gt;=工作表2!$C81, 1, 0)</f>
        <v>0</v>
      </c>
      <c r="M81">
        <f>IF(M$1&gt;=工作表2!$C81, 1, 0)</f>
        <v>0</v>
      </c>
      <c r="N81">
        <f>IF(N$1&gt;=工作表2!$C81, 1, 0)</f>
        <v>0</v>
      </c>
      <c r="O81">
        <f>IF(O$1&gt;=工作表2!$C81, 1, 0)</f>
        <v>0</v>
      </c>
      <c r="P81">
        <f>IF(P$1&gt;=工作表2!$C81, 1, 0)</f>
        <v>0</v>
      </c>
      <c r="Q81">
        <f>IF(Q$1&gt;=工作表2!$C81, 1, 0)</f>
        <v>0</v>
      </c>
      <c r="R81">
        <f>IF(R$1&gt;=工作表2!$C81, 1, 0)</f>
        <v>0</v>
      </c>
      <c r="S81">
        <f>IF(S$1&gt;=工作表2!$C81, 1, 0)</f>
        <v>0</v>
      </c>
      <c r="T81">
        <f>IF(T$1&gt;=工作表2!$C81, 1, 0)</f>
        <v>0</v>
      </c>
      <c r="U81">
        <f>IF(U$1&gt;=工作表2!$C81, 1, 0)</f>
        <v>0</v>
      </c>
      <c r="V81">
        <f>IF(V$1&gt;=工作表2!$C81, 1, 0)</f>
        <v>0</v>
      </c>
      <c r="W81">
        <f>IF(W$1&gt;=工作表2!$C81, 1, 0)</f>
        <v>0</v>
      </c>
      <c r="X81">
        <f>IF(X$1&gt;=工作表2!$C81, 1, 0)</f>
        <v>0</v>
      </c>
      <c r="Y81">
        <f>IF(Y$1&gt;=工作表2!$C81, 1, 0)</f>
        <v>0</v>
      </c>
      <c r="Z81">
        <f>IF(Z$1&gt;=工作表2!$C81, 1, 0)</f>
        <v>0</v>
      </c>
      <c r="AA81">
        <f>IF(AA$1&gt;=工作表2!$C81, 1, 0)</f>
        <v>0</v>
      </c>
      <c r="AB81">
        <f>IF(AB$1&gt;=工作表2!$C81, 1, 0)</f>
        <v>0</v>
      </c>
      <c r="AC81">
        <f>IF(AC$1&gt;=工作表2!$C81, 1, 0)</f>
        <v>0</v>
      </c>
      <c r="AD81">
        <f>IF(AD$1&gt;=工作表2!$C81, 1, 0)</f>
        <v>0</v>
      </c>
      <c r="AE81">
        <f>IF(AE$1&gt;=工作表2!$C81, 1, 0)</f>
        <v>0</v>
      </c>
      <c r="AF81">
        <f>IF(AF$1&gt;=工作表2!$C81, 1, 0)</f>
        <v>0</v>
      </c>
      <c r="AG81">
        <f>IF(AG$1&gt;=工作表2!$C81, 1, 0)</f>
        <v>0</v>
      </c>
      <c r="AH81">
        <f>IF(AH$1&gt;=工作表2!$C81, 1, 0)</f>
        <v>0</v>
      </c>
      <c r="AI81">
        <f>IF(AI$1&gt;=工作表2!$C81, 1, 0)</f>
        <v>0</v>
      </c>
      <c r="AJ81">
        <f>IF(AJ$1&gt;=工作表2!$C81, 1, 0)</f>
        <v>0</v>
      </c>
      <c r="AK81">
        <f>IF(AK$1&gt;=工作表2!$C81, 1, 0)</f>
        <v>0</v>
      </c>
      <c r="AL81">
        <f>IF(AL$1&gt;=工作表2!$C81, 1, 0)</f>
        <v>0</v>
      </c>
      <c r="AM81">
        <f>IF(AM$1&gt;=工作表2!$C81, 1, 0)</f>
        <v>1</v>
      </c>
      <c r="AN81">
        <f>IF(AN$1&gt;=工作表2!$C81, 1, 0)</f>
        <v>1</v>
      </c>
      <c r="AO81">
        <f>IF(AO$1&gt;=工作表2!$C81, 1, 0)</f>
        <v>1</v>
      </c>
      <c r="AP81">
        <f>IF(AP$1&gt;=工作表2!$C81, 1, 0)</f>
        <v>1</v>
      </c>
      <c r="AQ81">
        <f>IF(AQ$1&gt;=工作表2!$C81, 1, 0)</f>
        <v>1</v>
      </c>
      <c r="AR81">
        <f>IF(AR$1&gt;=工作表2!$C81, 1, 0)</f>
        <v>1</v>
      </c>
      <c r="AS81">
        <f>IF(AS$1&gt;=工作表2!$C81, 1, 0)</f>
        <v>1</v>
      </c>
    </row>
    <row r="82" spans="1:45">
      <c r="A82" t="s">
        <v>261</v>
      </c>
      <c r="B82" t="s">
        <v>262</v>
      </c>
      <c r="C82">
        <f>IF(C$1&gt;=工作表2!$C82, 1, 0)</f>
        <v>0</v>
      </c>
      <c r="D82">
        <f>IF(D$1&gt;=工作表2!$C82, 1, 0)</f>
        <v>0</v>
      </c>
      <c r="E82">
        <f>IF(E$1&gt;=工作表2!$C82, 1, 0)</f>
        <v>0</v>
      </c>
      <c r="F82">
        <f>IF(F$1&gt;=工作表2!$C82, 1, 0)</f>
        <v>0</v>
      </c>
      <c r="G82">
        <f>IF(G$1&gt;=工作表2!$C82, 1, 0)</f>
        <v>0</v>
      </c>
      <c r="H82">
        <f>IF(H$1&gt;=工作表2!$C82, 1, 0)</f>
        <v>0</v>
      </c>
      <c r="I82">
        <f>IF(I$1&gt;=工作表2!$C82, 1, 0)</f>
        <v>0</v>
      </c>
      <c r="J82">
        <f>IF(J$1&gt;=工作表2!$C82, 1, 0)</f>
        <v>0</v>
      </c>
      <c r="K82">
        <f>IF(K$1&gt;=工作表2!$C82, 1, 0)</f>
        <v>0</v>
      </c>
      <c r="L82">
        <f>IF(L$1&gt;=工作表2!$C82, 1, 0)</f>
        <v>0</v>
      </c>
      <c r="M82">
        <f>IF(M$1&gt;=工作表2!$C82, 1, 0)</f>
        <v>0</v>
      </c>
      <c r="N82">
        <f>IF(N$1&gt;=工作表2!$C82, 1, 0)</f>
        <v>0</v>
      </c>
      <c r="O82">
        <f>IF(O$1&gt;=工作表2!$C82, 1, 0)</f>
        <v>0</v>
      </c>
      <c r="P82">
        <f>IF(P$1&gt;=工作表2!$C82, 1, 0)</f>
        <v>0</v>
      </c>
      <c r="Q82">
        <f>IF(Q$1&gt;=工作表2!$C82, 1, 0)</f>
        <v>0</v>
      </c>
      <c r="R82">
        <f>IF(R$1&gt;=工作表2!$C82, 1, 0)</f>
        <v>0</v>
      </c>
      <c r="S82">
        <f>IF(S$1&gt;=工作表2!$C82, 1, 0)</f>
        <v>0</v>
      </c>
      <c r="T82">
        <f>IF(T$1&gt;=工作表2!$C82, 1, 0)</f>
        <v>0</v>
      </c>
      <c r="U82">
        <f>IF(U$1&gt;=工作表2!$C82, 1, 0)</f>
        <v>0</v>
      </c>
      <c r="V82">
        <f>IF(V$1&gt;=工作表2!$C82, 1, 0)</f>
        <v>0</v>
      </c>
      <c r="W82">
        <f>IF(W$1&gt;=工作表2!$C82, 1, 0)</f>
        <v>0</v>
      </c>
      <c r="X82">
        <f>IF(X$1&gt;=工作表2!$C82, 1, 0)</f>
        <v>0</v>
      </c>
      <c r="Y82">
        <f>IF(Y$1&gt;=工作表2!$C82, 1, 0)</f>
        <v>0</v>
      </c>
      <c r="Z82">
        <f>IF(Z$1&gt;=工作表2!$C82, 1, 0)</f>
        <v>0</v>
      </c>
      <c r="AA82">
        <f>IF(AA$1&gt;=工作表2!$C82, 1, 0)</f>
        <v>0</v>
      </c>
      <c r="AB82">
        <f>IF(AB$1&gt;=工作表2!$C82, 1, 0)</f>
        <v>0</v>
      </c>
      <c r="AC82">
        <f>IF(AC$1&gt;=工作表2!$C82, 1, 0)</f>
        <v>0</v>
      </c>
      <c r="AD82">
        <f>IF(AD$1&gt;=工作表2!$C82, 1, 0)</f>
        <v>0</v>
      </c>
      <c r="AE82">
        <f>IF(AE$1&gt;=工作表2!$C82, 1, 0)</f>
        <v>0</v>
      </c>
      <c r="AF82">
        <f>IF(AF$1&gt;=工作表2!$C82, 1, 0)</f>
        <v>0</v>
      </c>
      <c r="AG82">
        <f>IF(AG$1&gt;=工作表2!$C82, 1, 0)</f>
        <v>0</v>
      </c>
      <c r="AH82">
        <f>IF(AH$1&gt;=工作表2!$C82, 1, 0)</f>
        <v>0</v>
      </c>
      <c r="AI82">
        <f>IF(AI$1&gt;=工作表2!$C82, 1, 0)</f>
        <v>0</v>
      </c>
      <c r="AJ82">
        <f>IF(AJ$1&gt;=工作表2!$C82, 1, 0)</f>
        <v>0</v>
      </c>
      <c r="AK82">
        <f>IF(AK$1&gt;=工作表2!$C82, 1, 0)</f>
        <v>0</v>
      </c>
      <c r="AL82">
        <f>IF(AL$1&gt;=工作表2!$C82, 1, 0)</f>
        <v>0</v>
      </c>
      <c r="AM82">
        <f>IF(AM$1&gt;=工作表2!$C82, 1, 0)</f>
        <v>1</v>
      </c>
      <c r="AN82">
        <f>IF(AN$1&gt;=工作表2!$C82, 1, 0)</f>
        <v>1</v>
      </c>
      <c r="AO82">
        <f>IF(AO$1&gt;=工作表2!$C82, 1, 0)</f>
        <v>1</v>
      </c>
      <c r="AP82">
        <f>IF(AP$1&gt;=工作表2!$C82, 1, 0)</f>
        <v>1</v>
      </c>
      <c r="AQ82">
        <f>IF(AQ$1&gt;=工作表2!$C82, 1, 0)</f>
        <v>1</v>
      </c>
      <c r="AR82">
        <f>IF(AR$1&gt;=工作表2!$C82, 1, 0)</f>
        <v>1</v>
      </c>
      <c r="AS82">
        <f>IF(AS$1&gt;=工作表2!$C82, 1, 0)</f>
        <v>1</v>
      </c>
    </row>
    <row r="83" spans="1:45">
      <c r="A83" t="s">
        <v>264</v>
      </c>
      <c r="B83" t="s">
        <v>263</v>
      </c>
      <c r="C83">
        <f>IF(C$1&gt;=工作表2!$C83, 1, 0)</f>
        <v>0</v>
      </c>
      <c r="D83">
        <f>IF(D$1&gt;=工作表2!$C83, 1, 0)</f>
        <v>0</v>
      </c>
      <c r="E83">
        <f>IF(E$1&gt;=工作表2!$C83, 1, 0)</f>
        <v>0</v>
      </c>
      <c r="F83">
        <f>IF(F$1&gt;=工作表2!$C83, 1, 0)</f>
        <v>0</v>
      </c>
      <c r="G83">
        <f>IF(G$1&gt;=工作表2!$C83, 1, 0)</f>
        <v>0</v>
      </c>
      <c r="H83">
        <f>IF(H$1&gt;=工作表2!$C83, 1, 0)</f>
        <v>0</v>
      </c>
      <c r="I83">
        <f>IF(I$1&gt;=工作表2!$C83, 1, 0)</f>
        <v>0</v>
      </c>
      <c r="J83">
        <f>IF(J$1&gt;=工作表2!$C83, 1, 0)</f>
        <v>0</v>
      </c>
      <c r="K83">
        <f>IF(K$1&gt;=工作表2!$C83, 1, 0)</f>
        <v>0</v>
      </c>
      <c r="L83">
        <f>IF(L$1&gt;=工作表2!$C83, 1, 0)</f>
        <v>0</v>
      </c>
      <c r="M83">
        <f>IF(M$1&gt;=工作表2!$C83, 1, 0)</f>
        <v>0</v>
      </c>
      <c r="N83">
        <f>IF(N$1&gt;=工作表2!$C83, 1, 0)</f>
        <v>0</v>
      </c>
      <c r="O83">
        <f>IF(O$1&gt;=工作表2!$C83, 1, 0)</f>
        <v>0</v>
      </c>
      <c r="P83">
        <f>IF(P$1&gt;=工作表2!$C83, 1, 0)</f>
        <v>0</v>
      </c>
      <c r="Q83">
        <f>IF(Q$1&gt;=工作表2!$C83, 1, 0)</f>
        <v>0</v>
      </c>
      <c r="R83">
        <f>IF(R$1&gt;=工作表2!$C83, 1, 0)</f>
        <v>0</v>
      </c>
      <c r="S83">
        <f>IF(S$1&gt;=工作表2!$C83, 1, 0)</f>
        <v>0</v>
      </c>
      <c r="T83">
        <f>IF(T$1&gt;=工作表2!$C83, 1, 0)</f>
        <v>0</v>
      </c>
      <c r="U83">
        <f>IF(U$1&gt;=工作表2!$C83, 1, 0)</f>
        <v>0</v>
      </c>
      <c r="V83">
        <f>IF(V$1&gt;=工作表2!$C83, 1, 0)</f>
        <v>0</v>
      </c>
      <c r="W83">
        <f>IF(W$1&gt;=工作表2!$C83, 1, 0)</f>
        <v>0</v>
      </c>
      <c r="X83">
        <f>IF(X$1&gt;=工作表2!$C83, 1, 0)</f>
        <v>0</v>
      </c>
      <c r="Y83">
        <f>IF(Y$1&gt;=工作表2!$C83, 1, 0)</f>
        <v>0</v>
      </c>
      <c r="Z83">
        <f>IF(Z$1&gt;=工作表2!$C83, 1, 0)</f>
        <v>0</v>
      </c>
      <c r="AA83">
        <f>IF(AA$1&gt;=工作表2!$C83, 1, 0)</f>
        <v>0</v>
      </c>
      <c r="AB83">
        <f>IF(AB$1&gt;=工作表2!$C83, 1, 0)</f>
        <v>0</v>
      </c>
      <c r="AC83">
        <f>IF(AC$1&gt;=工作表2!$C83, 1, 0)</f>
        <v>0</v>
      </c>
      <c r="AD83">
        <f>IF(AD$1&gt;=工作表2!$C83, 1, 0)</f>
        <v>0</v>
      </c>
      <c r="AE83">
        <f>IF(AE$1&gt;=工作表2!$C83, 1, 0)</f>
        <v>0</v>
      </c>
      <c r="AF83">
        <f>IF(AF$1&gt;=工作表2!$C83, 1, 0)</f>
        <v>0</v>
      </c>
      <c r="AG83">
        <f>IF(AG$1&gt;=工作表2!$C83, 1, 0)</f>
        <v>0</v>
      </c>
      <c r="AH83">
        <f>IF(AH$1&gt;=工作表2!$C83, 1, 0)</f>
        <v>0</v>
      </c>
      <c r="AI83">
        <f>IF(AI$1&gt;=工作表2!$C83, 1, 0)</f>
        <v>0</v>
      </c>
      <c r="AJ83">
        <f>IF(AJ$1&gt;=工作表2!$C83, 1, 0)</f>
        <v>0</v>
      </c>
      <c r="AK83">
        <f>IF(AK$1&gt;=工作表2!$C83, 1, 0)</f>
        <v>0</v>
      </c>
      <c r="AL83">
        <f>IF(AL$1&gt;=工作表2!$C83, 1, 0)</f>
        <v>0</v>
      </c>
      <c r="AM83">
        <f>IF(AM$1&gt;=工作表2!$C83, 1, 0)</f>
        <v>1</v>
      </c>
      <c r="AN83">
        <f>IF(AN$1&gt;=工作表2!$C83, 1, 0)</f>
        <v>1</v>
      </c>
      <c r="AO83">
        <f>IF(AO$1&gt;=工作表2!$C83, 1, 0)</f>
        <v>1</v>
      </c>
      <c r="AP83">
        <f>IF(AP$1&gt;=工作表2!$C83, 1, 0)</f>
        <v>1</v>
      </c>
      <c r="AQ83">
        <f>IF(AQ$1&gt;=工作表2!$C83, 1, 0)</f>
        <v>1</v>
      </c>
      <c r="AR83">
        <f>IF(AR$1&gt;=工作表2!$C83, 1, 0)</f>
        <v>1</v>
      </c>
      <c r="AS83">
        <f>IF(AS$1&gt;=工作表2!$C83, 1, 0)</f>
        <v>1</v>
      </c>
    </row>
  </sheetData>
  <phoneticPr fontId="1" type="noConversion"/>
  <hyperlinks>
    <hyperlink ref="A30" r:id="rId1" display="https://www.vox.com/a/sexual-harassment-assault-allegations-list/nick-sauer" xr:uid="{FF1C222F-4B47-B441-9E1E-90B97C7CDD26}"/>
    <hyperlink ref="A49" r:id="rId2" display="https://www.vox.com/a/sexual-harassment-assault-allegations-list/eric-schneiderman" xr:uid="{9A11D0B9-0C89-EF4E-B154-6AB73BCB915E}"/>
    <hyperlink ref="A50" r:id="rId3" display="https://www.vox.com/a/sexual-harassment-assault-allegations-list/eric-schneiderman" xr:uid="{E631C6C4-7EE8-C54A-9730-2926E4AC2502}"/>
    <hyperlink ref="A54" r:id="rId4" display="https://www.vox.com/a/sexual-harassment-assault-allegations-list/jeffrey-klein" xr:uid="{492730F4-9BA1-0D41-831E-5428759C3D8E}"/>
    <hyperlink ref="A55" r:id="rId5" display="https://www.vox.com/a/sexual-harassment-assault-allegations-list/corey-lewandowski" xr:uid="{EE3F88EE-C01D-8048-8879-B0E7C878B251}"/>
    <hyperlink ref="A56" r:id="rId6" display="https://www.vox.com/a/sexual-harassment-assault-allegations-list/bobby-scott" xr:uid="{D40F8F3C-0A3C-704F-87B7-825A4551DD80}"/>
    <hyperlink ref="A57" r:id="rId7" display="https://www.vox.com/a/sexual-harassment-assault-allegations-list/ed-murray" xr:uid="{8F80FECA-53B4-614A-A146-797160AE01ED}"/>
    <hyperlink ref="A58" r:id="rId8" display="https://www.vox.com/a/sexual-harassment-assault-allegations-list/dan-johnson" xr:uid="{31E225E8-2753-0640-87B3-02A1245F4DD2}"/>
    <hyperlink ref="A59" r:id="rId9" display="https://www.vox.com/a/sexual-harassment-assault-allegations-list/steven-wilder-striegel" xr:uid="{D76F6080-E982-5D43-B804-C9681CFE7901}"/>
    <hyperlink ref="A61" r:id="rId10" display="https://www.hollywoodreporter.com/t/asia-argento/" xr:uid="{69BDD65E-EBFB-A743-8D8C-CA8315A88F76}"/>
    <hyperlink ref="A64" r:id="rId11" display="https://www.vox.com/a/sexual-harassment-assault-allegations-list/morgan-freeman" xr:uid="{6A50354D-3448-AD47-81EF-F95200A0BD08}"/>
    <hyperlink ref="A65" r:id="rId12" display="https://www.vox.com/a/sexual-harassment-assault-allegations-list/morgan-freeman" xr:uid="{7CD2C31E-2199-C24B-836F-F777A185D867}"/>
    <hyperlink ref="A66" r:id="rId13" display="https://www.vox.com/a/sexual-harassment-assault-allegations-list/boyd-tinsley" xr:uid="{D90BF438-C2BA-1647-B459-BEBFDDCD9694}"/>
    <hyperlink ref="A67" r:id="rId14" display="https://www.vox.com/a/sexual-harassment-assault-allegations-list/ameer-vann" xr:uid="{AD3B5C01-0E85-B040-BECF-946467FD68D7}"/>
    <hyperlink ref="A68" r:id="rId15" display="https://www.vox.com/a/sexual-harassment-assault-allegations-list/john-kricfalusi" xr:uid="{E45ECB10-2EB0-9D44-8DE1-DE058631325A}"/>
    <hyperlink ref="A69" r:id="rId16" display="https://www.vox.com/a/sexual-harassment-assault-allegations-list/richard-devaul" xr:uid="{16910E76-34A8-2645-BDC5-636D788799FA}"/>
    <hyperlink ref="A70" r:id="rId17" display="https://www.vox.com/a/sexual-harassment-assault-allegations-list/sam-isaly" xr:uid="{AC4E1D40-840B-7E49-AB20-2610FF433253}"/>
    <hyperlink ref="A72" r:id="rId18" display="https://www.vox.com/a/sexual-harassment-assault-allegations-list/dave-mcclure" xr:uid="{C60E491A-B6B8-2446-AE2C-247A93450DAA}"/>
    <hyperlink ref="A73" r:id="rId19" display="https://www.vox.com/a/sexual-harassment-assault-allegations-list/travis-kalanick" xr:uid="{2A2125FC-C754-564A-89E3-4F2345B1CFDE}"/>
    <hyperlink ref="A74" r:id="rId20" display="https://www.vox.com/a/sexual-harassment-assault-allegations-list/avital-ronell" xr:uid="{9E47685C-1218-E347-9518-79C0F38CF53C}"/>
    <hyperlink ref="A75" r:id="rId21" display="https://www.vox.com/a/sexual-harassment-assault-allegations-list/mark-mellor" xr:uid="{5E278A5B-DD4B-294A-92CE-F15A4C63EB3A}"/>
    <hyperlink ref="A76" r:id="rId22" display="https://www.vox.com/a/sexual-harassment-assault-allegations-list/william-jacoby" xr:uid="{767EF7E4-1058-FE4F-88E9-8CD899232E47}"/>
    <hyperlink ref="A77" r:id="rId23" display="https://www.vox.com/a/sexual-harassment-assault-allegations-list/robert-reece" xr:uid="{03AAF537-C76A-7347-B089-8BCC5604A06A}"/>
    <hyperlink ref="A78" r:id="rId24" display="https://www.vox.com/a/sexual-harassment-assault-allegations-list/robert-reece" xr:uid="{6AC5FC37-9092-F44E-99A0-8A2BEA70783A}"/>
    <hyperlink ref="A80" r:id="rId25" display="https://www.vox.com/a/sexual-harassment-assault-allegations-list/sean-hutchison" xr:uid="{957F3E37-86DB-B748-B87E-178C3628D0FD}"/>
    <hyperlink ref="B57" r:id="rId26" location="utm_source=trib.com&amp;utm_campaign=%2Femail-updates%2Fbreaking%2F&amp;utm_medium=email&amp;utm_content=" display="http://trib.com/news/state-and-regional/govt-and-politics/woman-says-wyoming-secretary-of-state-ed-murray-sexually-assaulted/article_2f1faf41-90a7-52b4-b6c6-bbf374843977.html - utm_source=trib.com&amp;utm_campaign=%2Femail-updates%2Fbreaking%2F&amp;utm_medium=email&amp;utm_content=" xr:uid="{0E5146AD-B118-6243-97FF-45FCA0CD2B43}"/>
    <hyperlink ref="B59" r:id="rId27" display="http://www.latimes.com/entertainment/movies/la-et-mn-jane-doe-20180912-story.html" xr:uid="{BF504CCA-DD6F-8A4D-9799-E51DEABC9949}"/>
    <hyperlink ref="B69" r:id="rId28" display="https://www.nytimes.com/2018/10/25/technology/google-sexual-harassment-andy-rubin.html" xr:uid="{98C055A2-0A3A-6848-851D-8DF60D2B4E2A}"/>
    <hyperlink ref="B71" r:id="rId29" display="https://quinnnorton.medium.com/" xr:uid="{8692B7E6-1274-2F4A-830F-7192586AD14E}"/>
    <hyperlink ref="B72" r:id="rId30" display="https://cherylyeoh.com/2017/07/03/shedding-light-on-the-black-box-of-inappropriateness/" xr:uid="{635BF40B-DF54-FD4F-B1C8-96A0A36F8B6B}"/>
    <hyperlink ref="B73" r:id="rId31" display="https://www.susanjfowler.com/blog/2017/2/19/reflecting-on-one-very-strange-year-at-uberhttps:/www.cnbc.com/2017/03/27/uber-employees-visit-karaoke-escort-bar-in-seoul.html https:/www.nytimes.com/2017/06/21/technology/uber-ceo-travis-kalanick.html?mcubz=0&amp;_r=0" xr:uid="{D312D922-7F25-DA47-853E-8BC4CAF2F534}"/>
    <hyperlink ref="B74" r:id="rId32" display="https://www.nytimes.com/2018/08/13/nyregion/sexual-harassment-nyu-female-professor.html" xr:uid="{9BBC6290-1DBD-8640-8D6F-22280E7CB1C9}"/>
    <hyperlink ref="B75" r:id="rId33" display="https://rewire.news/article/2018/06/14/employees-say-national-reproductive-rights-organization-failed-address-claims-sexual-harassment/" xr:uid="{F096C66B-DC1F-064A-AE69-2E16C80D70DC}"/>
    <hyperlink ref="B79" r:id="rId34" display="https://www.chronicle.com/interactives/harvard-harassment?cid=wsinglestory_hp_1" xr:uid="{352DFC6C-F7A0-054A-9C0B-B31D7DECF204}"/>
  </hyperlinks>
  <pageMargins left="0.7" right="0.7" top="0.75" bottom="0.75" header="0.3" footer="0.3"/>
  <pageSetup paperSize="9" orientation="portrait" r:id="rId3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D132-7A31-0841-8F57-AAD19C92FBCD}">
  <dimension ref="A1:AS83"/>
  <sheetViews>
    <sheetView topLeftCell="A36" workbookViewId="0">
      <selection activeCell="A36" sqref="A1:XFD1048576"/>
    </sheetView>
  </sheetViews>
  <sheetFormatPr baseColWidth="10" defaultColWidth="11" defaultRowHeight="15"/>
  <sheetData>
    <row r="1" spans="1:45">
      <c r="A1" t="s">
        <v>157</v>
      </c>
      <c r="B1" t="s">
        <v>165</v>
      </c>
      <c r="C1" s="2">
        <v>42005</v>
      </c>
      <c r="D1" s="2">
        <v>42036</v>
      </c>
      <c r="E1" s="2">
        <v>42064</v>
      </c>
      <c r="F1" s="2">
        <v>42095</v>
      </c>
      <c r="G1" s="2">
        <v>42125</v>
      </c>
      <c r="H1" s="2">
        <v>42156</v>
      </c>
      <c r="I1" s="2">
        <v>42186</v>
      </c>
      <c r="J1" s="2">
        <v>42217</v>
      </c>
      <c r="K1" s="2">
        <v>42248</v>
      </c>
      <c r="L1" s="2">
        <v>42278</v>
      </c>
      <c r="M1" s="2">
        <v>42309</v>
      </c>
      <c r="N1" s="2">
        <v>42339</v>
      </c>
      <c r="O1" s="2">
        <v>42370</v>
      </c>
      <c r="P1" s="2">
        <v>42401</v>
      </c>
      <c r="Q1" s="2">
        <v>42430</v>
      </c>
      <c r="R1" s="2">
        <v>42461</v>
      </c>
      <c r="S1" s="2">
        <v>42491</v>
      </c>
      <c r="T1" s="2">
        <v>42522</v>
      </c>
      <c r="U1" s="2">
        <v>42552</v>
      </c>
      <c r="V1" s="2">
        <v>42583</v>
      </c>
      <c r="W1" s="2">
        <v>42614</v>
      </c>
      <c r="X1" s="2">
        <v>42644</v>
      </c>
      <c r="Y1" s="2">
        <v>42675</v>
      </c>
      <c r="Z1" s="2">
        <v>42705</v>
      </c>
      <c r="AA1" s="2">
        <v>42736</v>
      </c>
      <c r="AB1" s="2">
        <v>42767</v>
      </c>
      <c r="AC1" s="2">
        <v>42795</v>
      </c>
      <c r="AD1" s="2">
        <v>42826</v>
      </c>
      <c r="AE1" s="2">
        <v>42856</v>
      </c>
      <c r="AF1" s="2">
        <v>42887</v>
      </c>
      <c r="AG1" s="2">
        <v>42917</v>
      </c>
      <c r="AH1" s="2">
        <v>42948</v>
      </c>
      <c r="AI1" s="2">
        <v>42979</v>
      </c>
      <c r="AJ1" s="2">
        <v>43009</v>
      </c>
      <c r="AK1" s="2">
        <v>43040</v>
      </c>
      <c r="AL1" s="2">
        <v>43070</v>
      </c>
      <c r="AM1" s="2">
        <v>43101</v>
      </c>
      <c r="AN1" s="2">
        <v>43132</v>
      </c>
      <c r="AO1" s="2">
        <v>43160</v>
      </c>
      <c r="AP1" s="2">
        <v>43191</v>
      </c>
      <c r="AQ1" s="2">
        <v>43221</v>
      </c>
      <c r="AR1" s="2">
        <v>43252</v>
      </c>
      <c r="AS1" s="2">
        <v>43282</v>
      </c>
    </row>
    <row r="2" spans="1:45">
      <c r="A2" t="s">
        <v>0</v>
      </c>
      <c r="B2" t="s">
        <v>1</v>
      </c>
      <c r="C2" s="3">
        <f>MAX(YEAR(C$1)-工作表2!$G2, 0)</f>
        <v>15</v>
      </c>
      <c r="D2" s="3">
        <f>MAX(YEAR(D$1)-工作表2!$G2, 0)</f>
        <v>15</v>
      </c>
      <c r="E2" s="3">
        <f>MAX(YEAR(E$1)-工作表2!$G2, 0)</f>
        <v>15</v>
      </c>
      <c r="F2" s="3">
        <f>MAX(YEAR(F$1)-工作表2!$G2, 0)</f>
        <v>15</v>
      </c>
      <c r="G2" s="3">
        <f>MAX(YEAR(G$1)-工作表2!$G2, 0)</f>
        <v>15</v>
      </c>
      <c r="H2" s="3">
        <f>MAX(YEAR(H$1)-工作表2!$G2, 0)</f>
        <v>15</v>
      </c>
      <c r="I2" s="3">
        <f>MAX(YEAR(I$1)-工作表2!$G2, 0)</f>
        <v>15</v>
      </c>
      <c r="J2" s="3">
        <f>MAX(YEAR(J$1)-工作表2!$G2, 0)</f>
        <v>15</v>
      </c>
      <c r="K2" s="3">
        <f>MAX(YEAR(K$1)-工作表2!$G2, 0)</f>
        <v>15</v>
      </c>
      <c r="L2" s="3">
        <f>MAX(YEAR(L$1)-工作表2!$G2, 0)</f>
        <v>15</v>
      </c>
      <c r="M2" s="3">
        <f>MAX(YEAR(M$1)-工作表2!$G2, 0)</f>
        <v>15</v>
      </c>
      <c r="N2" s="3">
        <f>MAX(YEAR(N$1)-工作表2!$G2, 0)</f>
        <v>15</v>
      </c>
      <c r="O2" s="3">
        <f>MAX(YEAR(O$1)-工作表2!$G2, 0)</f>
        <v>16</v>
      </c>
      <c r="P2" s="3">
        <f>MAX(YEAR(P$1)-工作表2!$G2, 0)</f>
        <v>16</v>
      </c>
      <c r="Q2" s="3">
        <f>MAX(YEAR(Q$1)-工作表2!$G2, 0)</f>
        <v>16</v>
      </c>
      <c r="R2" s="3">
        <f>MAX(YEAR(R$1)-工作表2!$G2, 0)</f>
        <v>16</v>
      </c>
      <c r="S2" s="3">
        <f>MAX(YEAR(S$1)-工作表2!$G2, 0)</f>
        <v>16</v>
      </c>
      <c r="T2" s="3">
        <f>MAX(YEAR(T$1)-工作表2!$G2, 0)</f>
        <v>16</v>
      </c>
      <c r="U2" s="3">
        <f>MAX(YEAR(U$1)-工作表2!$G2, 0)</f>
        <v>16</v>
      </c>
      <c r="V2" s="3">
        <f>MAX(YEAR(V$1)-工作表2!$G2, 0)</f>
        <v>16</v>
      </c>
      <c r="W2" s="3">
        <f>MAX(YEAR(W$1)-工作表2!$G2, 0)</f>
        <v>16</v>
      </c>
      <c r="X2" s="3">
        <f>MAX(YEAR(X$1)-工作表2!$G2, 0)</f>
        <v>16</v>
      </c>
      <c r="Y2" s="3">
        <f>MAX(YEAR(Y$1)-工作表2!$G2, 0)</f>
        <v>16</v>
      </c>
      <c r="Z2" s="3">
        <f>MAX(YEAR(Z$1)-工作表2!$G2, 0)</f>
        <v>16</v>
      </c>
      <c r="AA2" s="3">
        <f>MAX(YEAR(AA$1)-工作表2!$G2, 0)</f>
        <v>17</v>
      </c>
      <c r="AB2" s="3">
        <f>MAX(YEAR(AB$1)-工作表2!$G2, 0)</f>
        <v>17</v>
      </c>
      <c r="AC2" s="3">
        <f>MAX(YEAR(AC$1)-工作表2!$G2, 0)</f>
        <v>17</v>
      </c>
      <c r="AD2" s="3">
        <f>MAX(YEAR(AD$1)-工作表2!$G2, 0)</f>
        <v>17</v>
      </c>
      <c r="AE2" s="3">
        <f>MAX(YEAR(AE$1)-工作表2!$G2, 0)</f>
        <v>17</v>
      </c>
      <c r="AF2" s="3">
        <f>MAX(YEAR(AF$1)-工作表2!$G2, 0)</f>
        <v>17</v>
      </c>
      <c r="AG2" s="3">
        <f>MAX(YEAR(AG$1)-工作表2!$G2, 0)</f>
        <v>17</v>
      </c>
      <c r="AH2" s="3">
        <f>MAX(YEAR(AH$1)-工作表2!$G2, 0)</f>
        <v>17</v>
      </c>
      <c r="AI2" s="3">
        <f>MAX(YEAR(AI$1)-工作表2!$G2, 0)</f>
        <v>17</v>
      </c>
      <c r="AJ2" s="3">
        <f>MAX(YEAR(AJ$1)-工作表2!$G2, 0)</f>
        <v>17</v>
      </c>
      <c r="AK2" s="3">
        <f>MAX(YEAR(AK$1)-工作表2!$G2, 0)</f>
        <v>17</v>
      </c>
      <c r="AL2" s="3">
        <f>MAX(YEAR(AL$1)-工作表2!$G2, 0)</f>
        <v>17</v>
      </c>
      <c r="AM2" s="3">
        <f>MAX(YEAR(AM$1)-工作表2!$G2, 0)</f>
        <v>18</v>
      </c>
      <c r="AN2" s="3">
        <f>MAX(YEAR(AN$1)-工作表2!$G2, 0)</f>
        <v>18</v>
      </c>
      <c r="AO2" s="3">
        <f>MAX(YEAR(AO$1)-工作表2!$G2, 0)</f>
        <v>18</v>
      </c>
      <c r="AP2" s="3">
        <f>MAX(YEAR(AP$1)-工作表2!$G2, 0)</f>
        <v>18</v>
      </c>
      <c r="AQ2" s="3">
        <f>MAX(YEAR(AQ$1)-工作表2!$G2, 0)</f>
        <v>18</v>
      </c>
      <c r="AR2" s="3">
        <f>MAX(YEAR(AR$1)-工作表2!$G2, 0)</f>
        <v>18</v>
      </c>
      <c r="AS2" s="3">
        <f>MAX(YEAR(AS$1)-工作表2!$G2, 0)</f>
        <v>18</v>
      </c>
    </row>
    <row r="3" spans="1:45">
      <c r="A3" t="s">
        <v>6</v>
      </c>
      <c r="B3" t="s">
        <v>8</v>
      </c>
      <c r="C3" s="3">
        <f>MAX(YEAR(C$1)-工作表2!$G3, 0)</f>
        <v>7</v>
      </c>
      <c r="D3" s="3">
        <f>MAX(YEAR(D$1)-工作表2!$G3, 0)</f>
        <v>7</v>
      </c>
      <c r="E3" s="3">
        <f>MAX(YEAR(E$1)-工作表2!$G3, 0)</f>
        <v>7</v>
      </c>
      <c r="F3" s="3">
        <f>MAX(YEAR(F$1)-工作表2!$G3, 0)</f>
        <v>7</v>
      </c>
      <c r="G3" s="3">
        <f>MAX(YEAR(G$1)-工作表2!$G3, 0)</f>
        <v>7</v>
      </c>
      <c r="H3" s="3">
        <f>MAX(YEAR(H$1)-工作表2!$G3, 0)</f>
        <v>7</v>
      </c>
      <c r="I3" s="3">
        <f>MAX(YEAR(I$1)-工作表2!$G3, 0)</f>
        <v>7</v>
      </c>
      <c r="J3" s="3">
        <f>MAX(YEAR(J$1)-工作表2!$G3, 0)</f>
        <v>7</v>
      </c>
      <c r="K3" s="3">
        <f>MAX(YEAR(K$1)-工作表2!$G3, 0)</f>
        <v>7</v>
      </c>
      <c r="L3" s="3">
        <f>MAX(YEAR(L$1)-工作表2!$G3, 0)</f>
        <v>7</v>
      </c>
      <c r="M3" s="3">
        <f>MAX(YEAR(M$1)-工作表2!$G3, 0)</f>
        <v>7</v>
      </c>
      <c r="N3" s="3">
        <f>MAX(YEAR(N$1)-工作表2!$G3, 0)</f>
        <v>7</v>
      </c>
      <c r="O3" s="3">
        <f>MAX(YEAR(O$1)-工作表2!$G3, 0)</f>
        <v>8</v>
      </c>
      <c r="P3" s="3">
        <f>MAX(YEAR(P$1)-工作表2!$G3, 0)</f>
        <v>8</v>
      </c>
      <c r="Q3" s="3">
        <f>MAX(YEAR(Q$1)-工作表2!$G3, 0)</f>
        <v>8</v>
      </c>
      <c r="R3" s="3">
        <f>MAX(YEAR(R$1)-工作表2!$G3, 0)</f>
        <v>8</v>
      </c>
      <c r="S3" s="3">
        <f>MAX(YEAR(S$1)-工作表2!$G3, 0)</f>
        <v>8</v>
      </c>
      <c r="T3" s="3">
        <f>MAX(YEAR(T$1)-工作表2!$G3, 0)</f>
        <v>8</v>
      </c>
      <c r="U3" s="3">
        <f>MAX(YEAR(U$1)-工作表2!$G3, 0)</f>
        <v>8</v>
      </c>
      <c r="V3" s="3">
        <f>MAX(YEAR(V$1)-工作表2!$G3, 0)</f>
        <v>8</v>
      </c>
      <c r="W3" s="3">
        <f>MAX(YEAR(W$1)-工作表2!$G3, 0)</f>
        <v>8</v>
      </c>
      <c r="X3" s="3">
        <f>MAX(YEAR(X$1)-工作表2!$G3, 0)</f>
        <v>8</v>
      </c>
      <c r="Y3" s="3">
        <f>MAX(YEAR(Y$1)-工作表2!$G3, 0)</f>
        <v>8</v>
      </c>
      <c r="Z3" s="3">
        <f>MAX(YEAR(Z$1)-工作表2!$G3, 0)</f>
        <v>8</v>
      </c>
      <c r="AA3" s="3">
        <f>MAX(YEAR(AA$1)-工作表2!$G3, 0)</f>
        <v>9</v>
      </c>
      <c r="AB3" s="3">
        <f>MAX(YEAR(AB$1)-工作表2!$G3, 0)</f>
        <v>9</v>
      </c>
      <c r="AC3" s="3">
        <f>MAX(YEAR(AC$1)-工作表2!$G3, 0)</f>
        <v>9</v>
      </c>
      <c r="AD3" s="3">
        <f>MAX(YEAR(AD$1)-工作表2!$G3, 0)</f>
        <v>9</v>
      </c>
      <c r="AE3" s="3">
        <f>MAX(YEAR(AE$1)-工作表2!$G3, 0)</f>
        <v>9</v>
      </c>
      <c r="AF3" s="3">
        <f>MAX(YEAR(AF$1)-工作表2!$G3, 0)</f>
        <v>9</v>
      </c>
      <c r="AG3" s="3">
        <f>MAX(YEAR(AG$1)-工作表2!$G3, 0)</f>
        <v>9</v>
      </c>
      <c r="AH3" s="3">
        <f>MAX(YEAR(AH$1)-工作表2!$G3, 0)</f>
        <v>9</v>
      </c>
      <c r="AI3" s="3">
        <f>MAX(YEAR(AI$1)-工作表2!$G3, 0)</f>
        <v>9</v>
      </c>
      <c r="AJ3" s="3">
        <f>MAX(YEAR(AJ$1)-工作表2!$G3, 0)</f>
        <v>9</v>
      </c>
      <c r="AK3" s="3">
        <f>MAX(YEAR(AK$1)-工作表2!$G3, 0)</f>
        <v>9</v>
      </c>
      <c r="AL3" s="3">
        <f>MAX(YEAR(AL$1)-工作表2!$G3, 0)</f>
        <v>9</v>
      </c>
      <c r="AM3" s="3">
        <f>MAX(YEAR(AM$1)-工作表2!$G3, 0)</f>
        <v>10</v>
      </c>
      <c r="AN3" s="3">
        <f>MAX(YEAR(AN$1)-工作表2!$G3, 0)</f>
        <v>10</v>
      </c>
      <c r="AO3" s="3">
        <f>MAX(YEAR(AO$1)-工作表2!$G3, 0)</f>
        <v>10</v>
      </c>
      <c r="AP3" s="3">
        <f>MAX(YEAR(AP$1)-工作表2!$G3, 0)</f>
        <v>10</v>
      </c>
      <c r="AQ3" s="3">
        <f>MAX(YEAR(AQ$1)-工作表2!$G3, 0)</f>
        <v>10</v>
      </c>
      <c r="AR3" s="3">
        <f>MAX(YEAR(AR$1)-工作表2!$G3, 0)</f>
        <v>10</v>
      </c>
      <c r="AS3" s="3">
        <f>MAX(YEAR(AS$1)-工作表2!$G3, 0)</f>
        <v>10</v>
      </c>
    </row>
    <row r="4" spans="1:45">
      <c r="A4" t="s">
        <v>11</v>
      </c>
      <c r="B4" t="s">
        <v>13</v>
      </c>
      <c r="C4" s="3">
        <f>MAX(YEAR(C$1)-工作表2!$G4, 0)</f>
        <v>2</v>
      </c>
      <c r="D4" s="3">
        <f>MAX(YEAR(D$1)-工作表2!$G4, 0)</f>
        <v>2</v>
      </c>
      <c r="E4" s="3">
        <f>MAX(YEAR(E$1)-工作表2!$G4, 0)</f>
        <v>2</v>
      </c>
      <c r="F4" s="3">
        <f>MAX(YEAR(F$1)-工作表2!$G4, 0)</f>
        <v>2</v>
      </c>
      <c r="G4" s="3">
        <f>MAX(YEAR(G$1)-工作表2!$G4, 0)</f>
        <v>2</v>
      </c>
      <c r="H4" s="3">
        <f>MAX(YEAR(H$1)-工作表2!$G4, 0)</f>
        <v>2</v>
      </c>
      <c r="I4" s="3">
        <f>MAX(YEAR(I$1)-工作表2!$G4, 0)</f>
        <v>2</v>
      </c>
      <c r="J4" s="3">
        <f>MAX(YEAR(J$1)-工作表2!$G4, 0)</f>
        <v>2</v>
      </c>
      <c r="K4" s="3">
        <f>MAX(YEAR(K$1)-工作表2!$G4, 0)</f>
        <v>2</v>
      </c>
      <c r="L4" s="3">
        <f>MAX(YEAR(L$1)-工作表2!$G4, 0)</f>
        <v>2</v>
      </c>
      <c r="M4" s="3">
        <f>MAX(YEAR(M$1)-工作表2!$G4, 0)</f>
        <v>2</v>
      </c>
      <c r="N4" s="3">
        <f>MAX(YEAR(N$1)-工作表2!$G4, 0)</f>
        <v>2</v>
      </c>
      <c r="O4" s="3">
        <f>MAX(YEAR(O$1)-工作表2!$G4, 0)</f>
        <v>3</v>
      </c>
      <c r="P4" s="3">
        <f>MAX(YEAR(P$1)-工作表2!$G4, 0)</f>
        <v>3</v>
      </c>
      <c r="Q4" s="3">
        <f>MAX(YEAR(Q$1)-工作表2!$G4, 0)</f>
        <v>3</v>
      </c>
      <c r="R4" s="3">
        <f>MAX(YEAR(R$1)-工作表2!$G4, 0)</f>
        <v>3</v>
      </c>
      <c r="S4" s="3">
        <f>MAX(YEAR(S$1)-工作表2!$G4, 0)</f>
        <v>3</v>
      </c>
      <c r="T4" s="3">
        <f>MAX(YEAR(T$1)-工作表2!$G4, 0)</f>
        <v>3</v>
      </c>
      <c r="U4" s="3">
        <f>MAX(YEAR(U$1)-工作表2!$G4, 0)</f>
        <v>3</v>
      </c>
      <c r="V4" s="3">
        <f>MAX(YEAR(V$1)-工作表2!$G4, 0)</f>
        <v>3</v>
      </c>
      <c r="W4" s="3">
        <f>MAX(YEAR(W$1)-工作表2!$G4, 0)</f>
        <v>3</v>
      </c>
      <c r="X4" s="3">
        <f>MAX(YEAR(X$1)-工作表2!$G4, 0)</f>
        <v>3</v>
      </c>
      <c r="Y4" s="3">
        <f>MAX(YEAR(Y$1)-工作表2!$G4, 0)</f>
        <v>3</v>
      </c>
      <c r="Z4" s="3">
        <f>MAX(YEAR(Z$1)-工作表2!$G4, 0)</f>
        <v>3</v>
      </c>
      <c r="AA4" s="3">
        <f>MAX(YEAR(AA$1)-工作表2!$G4, 0)</f>
        <v>4</v>
      </c>
      <c r="AB4" s="3">
        <f>MAX(YEAR(AB$1)-工作表2!$G4, 0)</f>
        <v>4</v>
      </c>
      <c r="AC4" s="3">
        <f>MAX(YEAR(AC$1)-工作表2!$G4, 0)</f>
        <v>4</v>
      </c>
      <c r="AD4" s="3">
        <f>MAX(YEAR(AD$1)-工作表2!$G4, 0)</f>
        <v>4</v>
      </c>
      <c r="AE4" s="3">
        <f>MAX(YEAR(AE$1)-工作表2!$G4, 0)</f>
        <v>4</v>
      </c>
      <c r="AF4" s="3">
        <f>MAX(YEAR(AF$1)-工作表2!$G4, 0)</f>
        <v>4</v>
      </c>
      <c r="AG4" s="3">
        <f>MAX(YEAR(AG$1)-工作表2!$G4, 0)</f>
        <v>4</v>
      </c>
      <c r="AH4" s="3">
        <f>MAX(YEAR(AH$1)-工作表2!$G4, 0)</f>
        <v>4</v>
      </c>
      <c r="AI4" s="3">
        <f>MAX(YEAR(AI$1)-工作表2!$G4, 0)</f>
        <v>4</v>
      </c>
      <c r="AJ4" s="3">
        <f>MAX(YEAR(AJ$1)-工作表2!$G4, 0)</f>
        <v>4</v>
      </c>
      <c r="AK4" s="3">
        <f>MAX(YEAR(AK$1)-工作表2!$G4, 0)</f>
        <v>4</v>
      </c>
      <c r="AL4" s="3">
        <f>MAX(YEAR(AL$1)-工作表2!$G4, 0)</f>
        <v>4</v>
      </c>
      <c r="AM4" s="3">
        <f>MAX(YEAR(AM$1)-工作表2!$G4, 0)</f>
        <v>5</v>
      </c>
      <c r="AN4" s="3">
        <f>MAX(YEAR(AN$1)-工作表2!$G4, 0)</f>
        <v>5</v>
      </c>
      <c r="AO4" s="3">
        <f>MAX(YEAR(AO$1)-工作表2!$G4, 0)</f>
        <v>5</v>
      </c>
      <c r="AP4" s="3">
        <f>MAX(YEAR(AP$1)-工作表2!$G4, 0)</f>
        <v>5</v>
      </c>
      <c r="AQ4" s="3">
        <f>MAX(YEAR(AQ$1)-工作表2!$G4, 0)</f>
        <v>5</v>
      </c>
      <c r="AR4" s="3">
        <f>MAX(YEAR(AR$1)-工作表2!$G4, 0)</f>
        <v>5</v>
      </c>
      <c r="AS4" s="3">
        <f>MAX(YEAR(AS$1)-工作表2!$G4, 0)</f>
        <v>5</v>
      </c>
    </row>
    <row r="5" spans="1:45">
      <c r="A5" t="s">
        <v>15</v>
      </c>
      <c r="B5" t="s">
        <v>17</v>
      </c>
      <c r="C5" s="3">
        <f>MAX(YEAR(C$1)-工作表2!$G5, 0)</f>
        <v>4</v>
      </c>
      <c r="D5" s="3">
        <f>MAX(YEAR(D$1)-工作表2!$G5, 0)</f>
        <v>4</v>
      </c>
      <c r="E5" s="3">
        <f>MAX(YEAR(E$1)-工作表2!$G5, 0)</f>
        <v>4</v>
      </c>
      <c r="F5" s="3">
        <f>MAX(YEAR(F$1)-工作表2!$G5, 0)</f>
        <v>4</v>
      </c>
      <c r="G5" s="3">
        <f>MAX(YEAR(G$1)-工作表2!$G5, 0)</f>
        <v>4</v>
      </c>
      <c r="H5" s="3">
        <f>MAX(YEAR(H$1)-工作表2!$G5, 0)</f>
        <v>4</v>
      </c>
      <c r="I5" s="3">
        <f>MAX(YEAR(I$1)-工作表2!$G5, 0)</f>
        <v>4</v>
      </c>
      <c r="J5" s="3">
        <f>MAX(YEAR(J$1)-工作表2!$G5, 0)</f>
        <v>4</v>
      </c>
      <c r="K5" s="3">
        <f>MAX(YEAR(K$1)-工作表2!$G5, 0)</f>
        <v>4</v>
      </c>
      <c r="L5" s="3">
        <f>MAX(YEAR(L$1)-工作表2!$G5, 0)</f>
        <v>4</v>
      </c>
      <c r="M5" s="3">
        <f>MAX(YEAR(M$1)-工作表2!$G5, 0)</f>
        <v>4</v>
      </c>
      <c r="N5" s="3">
        <f>MAX(YEAR(N$1)-工作表2!$G5, 0)</f>
        <v>4</v>
      </c>
      <c r="O5" s="3">
        <f>MAX(YEAR(O$1)-工作表2!$G5, 0)</f>
        <v>5</v>
      </c>
      <c r="P5" s="3">
        <f>MAX(YEAR(P$1)-工作表2!$G5, 0)</f>
        <v>5</v>
      </c>
      <c r="Q5" s="3">
        <f>MAX(YEAR(Q$1)-工作表2!$G5, 0)</f>
        <v>5</v>
      </c>
      <c r="R5" s="3">
        <f>MAX(YEAR(R$1)-工作表2!$G5, 0)</f>
        <v>5</v>
      </c>
      <c r="S5" s="3">
        <f>MAX(YEAR(S$1)-工作表2!$G5, 0)</f>
        <v>5</v>
      </c>
      <c r="T5" s="3">
        <f>MAX(YEAR(T$1)-工作表2!$G5, 0)</f>
        <v>5</v>
      </c>
      <c r="U5" s="3">
        <f>MAX(YEAR(U$1)-工作表2!$G5, 0)</f>
        <v>5</v>
      </c>
      <c r="V5" s="3">
        <f>MAX(YEAR(V$1)-工作表2!$G5, 0)</f>
        <v>5</v>
      </c>
      <c r="W5" s="3">
        <f>MAX(YEAR(W$1)-工作表2!$G5, 0)</f>
        <v>5</v>
      </c>
      <c r="X5" s="3">
        <f>MAX(YEAR(X$1)-工作表2!$G5, 0)</f>
        <v>5</v>
      </c>
      <c r="Y5" s="3">
        <f>MAX(YEAR(Y$1)-工作表2!$G5, 0)</f>
        <v>5</v>
      </c>
      <c r="Z5" s="3">
        <f>MAX(YEAR(Z$1)-工作表2!$G5, 0)</f>
        <v>5</v>
      </c>
      <c r="AA5" s="3">
        <f>MAX(YEAR(AA$1)-工作表2!$G5, 0)</f>
        <v>6</v>
      </c>
      <c r="AB5" s="3">
        <f>MAX(YEAR(AB$1)-工作表2!$G5, 0)</f>
        <v>6</v>
      </c>
      <c r="AC5" s="3">
        <f>MAX(YEAR(AC$1)-工作表2!$G5, 0)</f>
        <v>6</v>
      </c>
      <c r="AD5" s="3">
        <f>MAX(YEAR(AD$1)-工作表2!$G5, 0)</f>
        <v>6</v>
      </c>
      <c r="AE5" s="3">
        <f>MAX(YEAR(AE$1)-工作表2!$G5, 0)</f>
        <v>6</v>
      </c>
      <c r="AF5" s="3">
        <f>MAX(YEAR(AF$1)-工作表2!$G5, 0)</f>
        <v>6</v>
      </c>
      <c r="AG5" s="3">
        <f>MAX(YEAR(AG$1)-工作表2!$G5, 0)</f>
        <v>6</v>
      </c>
      <c r="AH5" s="3">
        <f>MAX(YEAR(AH$1)-工作表2!$G5, 0)</f>
        <v>6</v>
      </c>
      <c r="AI5" s="3">
        <f>MAX(YEAR(AI$1)-工作表2!$G5, 0)</f>
        <v>6</v>
      </c>
      <c r="AJ5" s="3">
        <f>MAX(YEAR(AJ$1)-工作表2!$G5, 0)</f>
        <v>6</v>
      </c>
      <c r="AK5" s="3">
        <f>MAX(YEAR(AK$1)-工作表2!$G5, 0)</f>
        <v>6</v>
      </c>
      <c r="AL5" s="3">
        <f>MAX(YEAR(AL$1)-工作表2!$G5, 0)</f>
        <v>6</v>
      </c>
      <c r="AM5" s="3">
        <f>MAX(YEAR(AM$1)-工作表2!$G5, 0)</f>
        <v>7</v>
      </c>
      <c r="AN5" s="3">
        <f>MAX(YEAR(AN$1)-工作表2!$G5, 0)</f>
        <v>7</v>
      </c>
      <c r="AO5" s="3">
        <f>MAX(YEAR(AO$1)-工作表2!$G5, 0)</f>
        <v>7</v>
      </c>
      <c r="AP5" s="3">
        <f>MAX(YEAR(AP$1)-工作表2!$G5, 0)</f>
        <v>7</v>
      </c>
      <c r="AQ5" s="3">
        <f>MAX(YEAR(AQ$1)-工作表2!$G5, 0)</f>
        <v>7</v>
      </c>
      <c r="AR5" s="3">
        <f>MAX(YEAR(AR$1)-工作表2!$G5, 0)</f>
        <v>7</v>
      </c>
      <c r="AS5" s="3">
        <f>MAX(YEAR(AS$1)-工作表2!$G5, 0)</f>
        <v>7</v>
      </c>
    </row>
    <row r="6" spans="1:45">
      <c r="A6" t="s">
        <v>20</v>
      </c>
      <c r="B6" t="s">
        <v>22</v>
      </c>
      <c r="C6" s="3">
        <f>MAX(YEAR(C$1)-工作表2!$G6, 0)</f>
        <v>0</v>
      </c>
      <c r="D6" s="3">
        <f>MAX(YEAR(D$1)-工作表2!$G6, 0)</f>
        <v>0</v>
      </c>
      <c r="E6" s="3">
        <f>MAX(YEAR(E$1)-工作表2!$G6, 0)</f>
        <v>0</v>
      </c>
      <c r="F6" s="3">
        <f>MAX(YEAR(F$1)-工作表2!$G6, 0)</f>
        <v>0</v>
      </c>
      <c r="G6" s="3">
        <f>MAX(YEAR(G$1)-工作表2!$G6, 0)</f>
        <v>0</v>
      </c>
      <c r="H6" s="3">
        <f>MAX(YEAR(H$1)-工作表2!$G6, 0)</f>
        <v>0</v>
      </c>
      <c r="I6" s="3">
        <f>MAX(YEAR(I$1)-工作表2!$G6, 0)</f>
        <v>0</v>
      </c>
      <c r="J6" s="3">
        <f>MAX(YEAR(J$1)-工作表2!$G6, 0)</f>
        <v>0</v>
      </c>
      <c r="K6" s="3">
        <f>MAX(YEAR(K$1)-工作表2!$G6, 0)</f>
        <v>0</v>
      </c>
      <c r="L6" s="3">
        <f>MAX(YEAR(L$1)-工作表2!$G6, 0)</f>
        <v>0</v>
      </c>
      <c r="M6" s="3">
        <f>MAX(YEAR(M$1)-工作表2!$G6, 0)</f>
        <v>0</v>
      </c>
      <c r="N6" s="3">
        <f>MAX(YEAR(N$1)-工作表2!$G6, 0)</f>
        <v>0</v>
      </c>
      <c r="O6" s="3">
        <f>MAX(YEAR(O$1)-工作表2!$G6, 0)</f>
        <v>1</v>
      </c>
      <c r="P6" s="3">
        <f>MAX(YEAR(P$1)-工作表2!$G6, 0)</f>
        <v>1</v>
      </c>
      <c r="Q6" s="3">
        <f>MAX(YEAR(Q$1)-工作表2!$G6, 0)</f>
        <v>1</v>
      </c>
      <c r="R6" s="3">
        <f>MAX(YEAR(R$1)-工作表2!$G6, 0)</f>
        <v>1</v>
      </c>
      <c r="S6" s="3">
        <f>MAX(YEAR(S$1)-工作表2!$G6, 0)</f>
        <v>1</v>
      </c>
      <c r="T6" s="3">
        <f>MAX(YEAR(T$1)-工作表2!$G6, 0)</f>
        <v>1</v>
      </c>
      <c r="U6" s="3">
        <f>MAX(YEAR(U$1)-工作表2!$G6, 0)</f>
        <v>1</v>
      </c>
      <c r="V6" s="3">
        <f>MAX(YEAR(V$1)-工作表2!$G6, 0)</f>
        <v>1</v>
      </c>
      <c r="W6" s="3">
        <f>MAX(YEAR(W$1)-工作表2!$G6, 0)</f>
        <v>1</v>
      </c>
      <c r="X6" s="3">
        <f>MAX(YEAR(X$1)-工作表2!$G6, 0)</f>
        <v>1</v>
      </c>
      <c r="Y6" s="3">
        <f>MAX(YEAR(Y$1)-工作表2!$G6, 0)</f>
        <v>1</v>
      </c>
      <c r="Z6" s="3">
        <f>MAX(YEAR(Z$1)-工作表2!$G6, 0)</f>
        <v>1</v>
      </c>
      <c r="AA6" s="3">
        <f>MAX(YEAR(AA$1)-工作表2!$G6, 0)</f>
        <v>2</v>
      </c>
      <c r="AB6" s="3">
        <f>MAX(YEAR(AB$1)-工作表2!$G6, 0)</f>
        <v>2</v>
      </c>
      <c r="AC6" s="3">
        <f>MAX(YEAR(AC$1)-工作表2!$G6, 0)</f>
        <v>2</v>
      </c>
      <c r="AD6" s="3">
        <f>MAX(YEAR(AD$1)-工作表2!$G6, 0)</f>
        <v>2</v>
      </c>
      <c r="AE6" s="3">
        <f>MAX(YEAR(AE$1)-工作表2!$G6, 0)</f>
        <v>2</v>
      </c>
      <c r="AF6" s="3">
        <f>MAX(YEAR(AF$1)-工作表2!$G6, 0)</f>
        <v>2</v>
      </c>
      <c r="AG6" s="3">
        <f>MAX(YEAR(AG$1)-工作表2!$G6, 0)</f>
        <v>2</v>
      </c>
      <c r="AH6" s="3">
        <f>MAX(YEAR(AH$1)-工作表2!$G6, 0)</f>
        <v>2</v>
      </c>
      <c r="AI6" s="3">
        <f>MAX(YEAR(AI$1)-工作表2!$G6, 0)</f>
        <v>2</v>
      </c>
      <c r="AJ6" s="3">
        <f>MAX(YEAR(AJ$1)-工作表2!$G6, 0)</f>
        <v>2</v>
      </c>
      <c r="AK6" s="3">
        <f>MAX(YEAR(AK$1)-工作表2!$G6, 0)</f>
        <v>2</v>
      </c>
      <c r="AL6" s="3">
        <f>MAX(YEAR(AL$1)-工作表2!$G6, 0)</f>
        <v>2</v>
      </c>
      <c r="AM6" s="3">
        <f>MAX(YEAR(AM$1)-工作表2!$G6, 0)</f>
        <v>3</v>
      </c>
      <c r="AN6" s="3">
        <f>MAX(YEAR(AN$1)-工作表2!$G6, 0)</f>
        <v>3</v>
      </c>
      <c r="AO6" s="3">
        <f>MAX(YEAR(AO$1)-工作表2!$G6, 0)</f>
        <v>3</v>
      </c>
      <c r="AP6" s="3">
        <f>MAX(YEAR(AP$1)-工作表2!$G6, 0)</f>
        <v>3</v>
      </c>
      <c r="AQ6" s="3">
        <f>MAX(YEAR(AQ$1)-工作表2!$G6, 0)</f>
        <v>3</v>
      </c>
      <c r="AR6" s="3">
        <f>MAX(YEAR(AR$1)-工作表2!$G6, 0)</f>
        <v>3</v>
      </c>
      <c r="AS6" s="3">
        <f>MAX(YEAR(AS$1)-工作表2!$G6, 0)</f>
        <v>3</v>
      </c>
    </row>
    <row r="7" spans="1:45">
      <c r="A7" t="s">
        <v>24</v>
      </c>
      <c r="B7" t="s">
        <v>26</v>
      </c>
      <c r="C7" s="3">
        <f>MAX(YEAR(C$1)-工作表2!$G7, 0)</f>
        <v>6</v>
      </c>
      <c r="D7" s="3">
        <f>MAX(YEAR(D$1)-工作表2!$G7, 0)</f>
        <v>6</v>
      </c>
      <c r="E7" s="3">
        <f>MAX(YEAR(E$1)-工作表2!$G7, 0)</f>
        <v>6</v>
      </c>
      <c r="F7" s="3">
        <f>MAX(YEAR(F$1)-工作表2!$G7, 0)</f>
        <v>6</v>
      </c>
      <c r="G7" s="3">
        <f>MAX(YEAR(G$1)-工作表2!$G7, 0)</f>
        <v>6</v>
      </c>
      <c r="H7" s="3">
        <f>MAX(YEAR(H$1)-工作表2!$G7, 0)</f>
        <v>6</v>
      </c>
      <c r="I7" s="3">
        <f>MAX(YEAR(I$1)-工作表2!$G7, 0)</f>
        <v>6</v>
      </c>
      <c r="J7" s="3">
        <f>MAX(YEAR(J$1)-工作表2!$G7, 0)</f>
        <v>6</v>
      </c>
      <c r="K7" s="3">
        <f>MAX(YEAR(K$1)-工作表2!$G7, 0)</f>
        <v>6</v>
      </c>
      <c r="L7" s="3">
        <f>MAX(YEAR(L$1)-工作表2!$G7, 0)</f>
        <v>6</v>
      </c>
      <c r="M7" s="3">
        <f>MAX(YEAR(M$1)-工作表2!$G7, 0)</f>
        <v>6</v>
      </c>
      <c r="N7" s="3">
        <f>MAX(YEAR(N$1)-工作表2!$G7, 0)</f>
        <v>6</v>
      </c>
      <c r="O7" s="3">
        <f>MAX(YEAR(O$1)-工作表2!$G7, 0)</f>
        <v>7</v>
      </c>
      <c r="P7" s="3">
        <f>MAX(YEAR(P$1)-工作表2!$G7, 0)</f>
        <v>7</v>
      </c>
      <c r="Q7" s="3">
        <f>MAX(YEAR(Q$1)-工作表2!$G7, 0)</f>
        <v>7</v>
      </c>
      <c r="R7" s="3">
        <f>MAX(YEAR(R$1)-工作表2!$G7, 0)</f>
        <v>7</v>
      </c>
      <c r="S7" s="3">
        <f>MAX(YEAR(S$1)-工作表2!$G7, 0)</f>
        <v>7</v>
      </c>
      <c r="T7" s="3">
        <f>MAX(YEAR(T$1)-工作表2!$G7, 0)</f>
        <v>7</v>
      </c>
      <c r="U7" s="3">
        <f>MAX(YEAR(U$1)-工作表2!$G7, 0)</f>
        <v>7</v>
      </c>
      <c r="V7" s="3">
        <f>MAX(YEAR(V$1)-工作表2!$G7, 0)</f>
        <v>7</v>
      </c>
      <c r="W7" s="3">
        <f>MAX(YEAR(W$1)-工作表2!$G7, 0)</f>
        <v>7</v>
      </c>
      <c r="X7" s="3">
        <f>MAX(YEAR(X$1)-工作表2!$G7, 0)</f>
        <v>7</v>
      </c>
      <c r="Y7" s="3">
        <f>MAX(YEAR(Y$1)-工作表2!$G7, 0)</f>
        <v>7</v>
      </c>
      <c r="Z7" s="3">
        <f>MAX(YEAR(Z$1)-工作表2!$G7, 0)</f>
        <v>7</v>
      </c>
      <c r="AA7" s="3">
        <f>MAX(YEAR(AA$1)-工作表2!$G7, 0)</f>
        <v>8</v>
      </c>
      <c r="AB7" s="3">
        <f>MAX(YEAR(AB$1)-工作表2!$G7, 0)</f>
        <v>8</v>
      </c>
      <c r="AC7" s="3">
        <f>MAX(YEAR(AC$1)-工作表2!$G7, 0)</f>
        <v>8</v>
      </c>
      <c r="AD7" s="3">
        <f>MAX(YEAR(AD$1)-工作表2!$G7, 0)</f>
        <v>8</v>
      </c>
      <c r="AE7" s="3">
        <f>MAX(YEAR(AE$1)-工作表2!$G7, 0)</f>
        <v>8</v>
      </c>
      <c r="AF7" s="3">
        <f>MAX(YEAR(AF$1)-工作表2!$G7, 0)</f>
        <v>8</v>
      </c>
      <c r="AG7" s="3">
        <f>MAX(YEAR(AG$1)-工作表2!$G7, 0)</f>
        <v>8</v>
      </c>
      <c r="AH7" s="3">
        <f>MAX(YEAR(AH$1)-工作表2!$G7, 0)</f>
        <v>8</v>
      </c>
      <c r="AI7" s="3">
        <f>MAX(YEAR(AI$1)-工作表2!$G7, 0)</f>
        <v>8</v>
      </c>
      <c r="AJ7" s="3">
        <f>MAX(YEAR(AJ$1)-工作表2!$G7, 0)</f>
        <v>8</v>
      </c>
      <c r="AK7" s="3">
        <f>MAX(YEAR(AK$1)-工作表2!$G7, 0)</f>
        <v>8</v>
      </c>
      <c r="AL7" s="3">
        <f>MAX(YEAR(AL$1)-工作表2!$G7, 0)</f>
        <v>8</v>
      </c>
      <c r="AM7" s="3">
        <f>MAX(YEAR(AM$1)-工作表2!$G7, 0)</f>
        <v>9</v>
      </c>
      <c r="AN7" s="3">
        <f>MAX(YEAR(AN$1)-工作表2!$G7, 0)</f>
        <v>9</v>
      </c>
      <c r="AO7" s="3">
        <f>MAX(YEAR(AO$1)-工作表2!$G7, 0)</f>
        <v>9</v>
      </c>
      <c r="AP7" s="3">
        <f>MAX(YEAR(AP$1)-工作表2!$G7, 0)</f>
        <v>9</v>
      </c>
      <c r="AQ7" s="3">
        <f>MAX(YEAR(AQ$1)-工作表2!$G7, 0)</f>
        <v>9</v>
      </c>
      <c r="AR7" s="3">
        <f>MAX(YEAR(AR$1)-工作表2!$G7, 0)</f>
        <v>9</v>
      </c>
      <c r="AS7" s="3">
        <f>MAX(YEAR(AS$1)-工作表2!$G7, 0)</f>
        <v>9</v>
      </c>
    </row>
    <row r="8" spans="1:45">
      <c r="A8" t="s">
        <v>28</v>
      </c>
      <c r="B8" t="s">
        <v>30</v>
      </c>
      <c r="C8" s="3">
        <f>MAX(YEAR(C$1)-工作表2!$G8, 0)</f>
        <v>3</v>
      </c>
      <c r="D8" s="3">
        <f>MAX(YEAR(D$1)-工作表2!$G8, 0)</f>
        <v>3</v>
      </c>
      <c r="E8" s="3">
        <f>MAX(YEAR(E$1)-工作表2!$G8, 0)</f>
        <v>3</v>
      </c>
      <c r="F8" s="3">
        <f>MAX(YEAR(F$1)-工作表2!$G8, 0)</f>
        <v>3</v>
      </c>
      <c r="G8" s="3">
        <f>MAX(YEAR(G$1)-工作表2!$G8, 0)</f>
        <v>3</v>
      </c>
      <c r="H8" s="3">
        <f>MAX(YEAR(H$1)-工作表2!$G8, 0)</f>
        <v>3</v>
      </c>
      <c r="I8" s="3">
        <f>MAX(YEAR(I$1)-工作表2!$G8, 0)</f>
        <v>3</v>
      </c>
      <c r="J8" s="3">
        <f>MAX(YEAR(J$1)-工作表2!$G8, 0)</f>
        <v>3</v>
      </c>
      <c r="K8" s="3">
        <f>MAX(YEAR(K$1)-工作表2!$G8, 0)</f>
        <v>3</v>
      </c>
      <c r="L8" s="3">
        <f>MAX(YEAR(L$1)-工作表2!$G8, 0)</f>
        <v>3</v>
      </c>
      <c r="M8" s="3">
        <f>MAX(YEAR(M$1)-工作表2!$G8, 0)</f>
        <v>3</v>
      </c>
      <c r="N8" s="3">
        <f>MAX(YEAR(N$1)-工作表2!$G8, 0)</f>
        <v>3</v>
      </c>
      <c r="O8" s="3">
        <f>MAX(YEAR(O$1)-工作表2!$G8, 0)</f>
        <v>4</v>
      </c>
      <c r="P8" s="3">
        <f>MAX(YEAR(P$1)-工作表2!$G8, 0)</f>
        <v>4</v>
      </c>
      <c r="Q8" s="3">
        <f>MAX(YEAR(Q$1)-工作表2!$G8, 0)</f>
        <v>4</v>
      </c>
      <c r="R8" s="3">
        <f>MAX(YEAR(R$1)-工作表2!$G8, 0)</f>
        <v>4</v>
      </c>
      <c r="S8" s="3">
        <f>MAX(YEAR(S$1)-工作表2!$G8, 0)</f>
        <v>4</v>
      </c>
      <c r="T8" s="3">
        <f>MAX(YEAR(T$1)-工作表2!$G8, 0)</f>
        <v>4</v>
      </c>
      <c r="U8" s="3">
        <f>MAX(YEAR(U$1)-工作表2!$G8, 0)</f>
        <v>4</v>
      </c>
      <c r="V8" s="3">
        <f>MAX(YEAR(V$1)-工作表2!$G8, 0)</f>
        <v>4</v>
      </c>
      <c r="W8" s="3">
        <f>MAX(YEAR(W$1)-工作表2!$G8, 0)</f>
        <v>4</v>
      </c>
      <c r="X8" s="3">
        <f>MAX(YEAR(X$1)-工作表2!$G8, 0)</f>
        <v>4</v>
      </c>
      <c r="Y8" s="3">
        <f>MAX(YEAR(Y$1)-工作表2!$G8, 0)</f>
        <v>4</v>
      </c>
      <c r="Z8" s="3">
        <f>MAX(YEAR(Z$1)-工作表2!$G8, 0)</f>
        <v>4</v>
      </c>
      <c r="AA8" s="3">
        <f>MAX(YEAR(AA$1)-工作表2!$G8, 0)</f>
        <v>5</v>
      </c>
      <c r="AB8" s="3">
        <f>MAX(YEAR(AB$1)-工作表2!$G8, 0)</f>
        <v>5</v>
      </c>
      <c r="AC8" s="3">
        <f>MAX(YEAR(AC$1)-工作表2!$G8, 0)</f>
        <v>5</v>
      </c>
      <c r="AD8" s="3">
        <f>MAX(YEAR(AD$1)-工作表2!$G8, 0)</f>
        <v>5</v>
      </c>
      <c r="AE8" s="3">
        <f>MAX(YEAR(AE$1)-工作表2!$G8, 0)</f>
        <v>5</v>
      </c>
      <c r="AF8" s="3">
        <f>MAX(YEAR(AF$1)-工作表2!$G8, 0)</f>
        <v>5</v>
      </c>
      <c r="AG8" s="3">
        <f>MAX(YEAR(AG$1)-工作表2!$G8, 0)</f>
        <v>5</v>
      </c>
      <c r="AH8" s="3">
        <f>MAX(YEAR(AH$1)-工作表2!$G8, 0)</f>
        <v>5</v>
      </c>
      <c r="AI8" s="3">
        <f>MAX(YEAR(AI$1)-工作表2!$G8, 0)</f>
        <v>5</v>
      </c>
      <c r="AJ8" s="3">
        <f>MAX(YEAR(AJ$1)-工作表2!$G8, 0)</f>
        <v>5</v>
      </c>
      <c r="AK8" s="3">
        <f>MAX(YEAR(AK$1)-工作表2!$G8, 0)</f>
        <v>5</v>
      </c>
      <c r="AL8" s="3">
        <f>MAX(YEAR(AL$1)-工作表2!$G8, 0)</f>
        <v>5</v>
      </c>
      <c r="AM8" s="3">
        <f>MAX(YEAR(AM$1)-工作表2!$G8, 0)</f>
        <v>6</v>
      </c>
      <c r="AN8" s="3">
        <f>MAX(YEAR(AN$1)-工作表2!$G8, 0)</f>
        <v>6</v>
      </c>
      <c r="AO8" s="3">
        <f>MAX(YEAR(AO$1)-工作表2!$G8, 0)</f>
        <v>6</v>
      </c>
      <c r="AP8" s="3">
        <f>MAX(YEAR(AP$1)-工作表2!$G8, 0)</f>
        <v>6</v>
      </c>
      <c r="AQ8" s="3">
        <f>MAX(YEAR(AQ$1)-工作表2!$G8, 0)</f>
        <v>6</v>
      </c>
      <c r="AR8" s="3">
        <f>MAX(YEAR(AR$1)-工作表2!$G8, 0)</f>
        <v>6</v>
      </c>
      <c r="AS8" s="3">
        <f>MAX(YEAR(AS$1)-工作表2!$G8, 0)</f>
        <v>6</v>
      </c>
    </row>
    <row r="9" spans="1:45">
      <c r="A9" t="s">
        <v>41</v>
      </c>
      <c r="B9" t="s">
        <v>43</v>
      </c>
      <c r="C9" s="3">
        <f>MAX(YEAR(C$1)-工作表2!$G9, 0)</f>
        <v>0</v>
      </c>
      <c r="D9" s="3">
        <f>MAX(YEAR(D$1)-工作表2!$G9, 0)</f>
        <v>0</v>
      </c>
      <c r="E9" s="3">
        <f>MAX(YEAR(E$1)-工作表2!$G9, 0)</f>
        <v>0</v>
      </c>
      <c r="F9" s="3">
        <f>MAX(YEAR(F$1)-工作表2!$G9, 0)</f>
        <v>0</v>
      </c>
      <c r="G9" s="3">
        <f>MAX(YEAR(G$1)-工作表2!$G9, 0)</f>
        <v>0</v>
      </c>
      <c r="H9" s="3">
        <f>MAX(YEAR(H$1)-工作表2!$G9, 0)</f>
        <v>0</v>
      </c>
      <c r="I9" s="3">
        <f>MAX(YEAR(I$1)-工作表2!$G9, 0)</f>
        <v>0</v>
      </c>
      <c r="J9" s="3">
        <f>MAX(YEAR(J$1)-工作表2!$G9, 0)</f>
        <v>0</v>
      </c>
      <c r="K9" s="3">
        <f>MAX(YEAR(K$1)-工作表2!$G9, 0)</f>
        <v>0</v>
      </c>
      <c r="L9" s="3">
        <f>MAX(YEAR(L$1)-工作表2!$G9, 0)</f>
        <v>0</v>
      </c>
      <c r="M9" s="3">
        <f>MAX(YEAR(M$1)-工作表2!$G9, 0)</f>
        <v>0</v>
      </c>
      <c r="N9" s="3">
        <f>MAX(YEAR(N$1)-工作表2!$G9, 0)</f>
        <v>0</v>
      </c>
      <c r="O9" s="3">
        <f>MAX(YEAR(O$1)-工作表2!$G9, 0)</f>
        <v>1</v>
      </c>
      <c r="P9" s="3">
        <f>MAX(YEAR(P$1)-工作表2!$G9, 0)</f>
        <v>1</v>
      </c>
      <c r="Q9" s="3">
        <f>MAX(YEAR(Q$1)-工作表2!$G9, 0)</f>
        <v>1</v>
      </c>
      <c r="R9" s="3">
        <f>MAX(YEAR(R$1)-工作表2!$G9, 0)</f>
        <v>1</v>
      </c>
      <c r="S9" s="3">
        <f>MAX(YEAR(S$1)-工作表2!$G9, 0)</f>
        <v>1</v>
      </c>
      <c r="T9" s="3">
        <f>MAX(YEAR(T$1)-工作表2!$G9, 0)</f>
        <v>1</v>
      </c>
      <c r="U9" s="3">
        <f>MAX(YEAR(U$1)-工作表2!$G9, 0)</f>
        <v>1</v>
      </c>
      <c r="V9" s="3">
        <f>MAX(YEAR(V$1)-工作表2!$G9, 0)</f>
        <v>1</v>
      </c>
      <c r="W9" s="3">
        <f>MAX(YEAR(W$1)-工作表2!$G9, 0)</f>
        <v>1</v>
      </c>
      <c r="X9" s="3">
        <f>MAX(YEAR(X$1)-工作表2!$G9, 0)</f>
        <v>1</v>
      </c>
      <c r="Y9" s="3">
        <f>MAX(YEAR(Y$1)-工作表2!$G9, 0)</f>
        <v>1</v>
      </c>
      <c r="Z9" s="3">
        <f>MAX(YEAR(Z$1)-工作表2!$G9, 0)</f>
        <v>1</v>
      </c>
      <c r="AA9" s="3">
        <f>MAX(YEAR(AA$1)-工作表2!$G9, 0)</f>
        <v>2</v>
      </c>
      <c r="AB9" s="3">
        <f>MAX(YEAR(AB$1)-工作表2!$G9, 0)</f>
        <v>2</v>
      </c>
      <c r="AC9" s="3">
        <f>MAX(YEAR(AC$1)-工作表2!$G9, 0)</f>
        <v>2</v>
      </c>
      <c r="AD9" s="3">
        <f>MAX(YEAR(AD$1)-工作表2!$G9, 0)</f>
        <v>2</v>
      </c>
      <c r="AE9" s="3">
        <f>MAX(YEAR(AE$1)-工作表2!$G9, 0)</f>
        <v>2</v>
      </c>
      <c r="AF9" s="3">
        <f>MAX(YEAR(AF$1)-工作表2!$G9, 0)</f>
        <v>2</v>
      </c>
      <c r="AG9" s="3">
        <f>MAX(YEAR(AG$1)-工作表2!$G9, 0)</f>
        <v>2</v>
      </c>
      <c r="AH9" s="3">
        <f>MAX(YEAR(AH$1)-工作表2!$G9, 0)</f>
        <v>2</v>
      </c>
      <c r="AI9" s="3">
        <f>MAX(YEAR(AI$1)-工作表2!$G9, 0)</f>
        <v>2</v>
      </c>
      <c r="AJ9" s="3">
        <f>MAX(YEAR(AJ$1)-工作表2!$G9, 0)</f>
        <v>2</v>
      </c>
      <c r="AK9" s="3">
        <f>MAX(YEAR(AK$1)-工作表2!$G9, 0)</f>
        <v>2</v>
      </c>
      <c r="AL9" s="3">
        <f>MAX(YEAR(AL$1)-工作表2!$G9, 0)</f>
        <v>2</v>
      </c>
      <c r="AM9" s="3">
        <f>MAX(YEAR(AM$1)-工作表2!$G9, 0)</f>
        <v>3</v>
      </c>
      <c r="AN9" s="3">
        <f>MAX(YEAR(AN$1)-工作表2!$G9, 0)</f>
        <v>3</v>
      </c>
      <c r="AO9" s="3">
        <f>MAX(YEAR(AO$1)-工作表2!$G9, 0)</f>
        <v>3</v>
      </c>
      <c r="AP9" s="3">
        <f>MAX(YEAR(AP$1)-工作表2!$G9, 0)</f>
        <v>3</v>
      </c>
      <c r="AQ9" s="3">
        <f>MAX(YEAR(AQ$1)-工作表2!$G9, 0)</f>
        <v>3</v>
      </c>
      <c r="AR9" s="3">
        <f>MAX(YEAR(AR$1)-工作表2!$G9, 0)</f>
        <v>3</v>
      </c>
      <c r="AS9" s="3">
        <f>MAX(YEAR(AS$1)-工作表2!$G9, 0)</f>
        <v>3</v>
      </c>
    </row>
    <row r="10" spans="1:45">
      <c r="A10" t="s">
        <v>45</v>
      </c>
      <c r="B10" t="s">
        <v>46</v>
      </c>
      <c r="C10" s="3">
        <f>MAX(YEAR(C$1)-工作表2!$G10, 0)</f>
        <v>10</v>
      </c>
      <c r="D10" s="3">
        <f>MAX(YEAR(D$1)-工作表2!$G10, 0)</f>
        <v>10</v>
      </c>
      <c r="E10" s="3">
        <f>MAX(YEAR(E$1)-工作表2!$G10, 0)</f>
        <v>10</v>
      </c>
      <c r="F10" s="3">
        <f>MAX(YEAR(F$1)-工作表2!$G10, 0)</f>
        <v>10</v>
      </c>
      <c r="G10" s="3">
        <f>MAX(YEAR(G$1)-工作表2!$G10, 0)</f>
        <v>10</v>
      </c>
      <c r="H10" s="3">
        <f>MAX(YEAR(H$1)-工作表2!$G10, 0)</f>
        <v>10</v>
      </c>
      <c r="I10" s="3">
        <f>MAX(YEAR(I$1)-工作表2!$G10, 0)</f>
        <v>10</v>
      </c>
      <c r="J10" s="3">
        <f>MAX(YEAR(J$1)-工作表2!$G10, 0)</f>
        <v>10</v>
      </c>
      <c r="K10" s="3">
        <f>MAX(YEAR(K$1)-工作表2!$G10, 0)</f>
        <v>10</v>
      </c>
      <c r="L10" s="3">
        <f>MAX(YEAR(L$1)-工作表2!$G10, 0)</f>
        <v>10</v>
      </c>
      <c r="M10" s="3">
        <f>MAX(YEAR(M$1)-工作表2!$G10, 0)</f>
        <v>10</v>
      </c>
      <c r="N10" s="3">
        <f>MAX(YEAR(N$1)-工作表2!$G10, 0)</f>
        <v>10</v>
      </c>
      <c r="O10" s="3">
        <f>MAX(YEAR(O$1)-工作表2!$G10, 0)</f>
        <v>11</v>
      </c>
      <c r="P10" s="3">
        <f>MAX(YEAR(P$1)-工作表2!$G10, 0)</f>
        <v>11</v>
      </c>
      <c r="Q10" s="3">
        <f>MAX(YEAR(Q$1)-工作表2!$G10, 0)</f>
        <v>11</v>
      </c>
      <c r="R10" s="3">
        <f>MAX(YEAR(R$1)-工作表2!$G10, 0)</f>
        <v>11</v>
      </c>
      <c r="S10" s="3">
        <f>MAX(YEAR(S$1)-工作表2!$G10, 0)</f>
        <v>11</v>
      </c>
      <c r="T10" s="3">
        <f>MAX(YEAR(T$1)-工作表2!$G10, 0)</f>
        <v>11</v>
      </c>
      <c r="U10" s="3">
        <f>MAX(YEAR(U$1)-工作表2!$G10, 0)</f>
        <v>11</v>
      </c>
      <c r="V10" s="3">
        <f>MAX(YEAR(V$1)-工作表2!$G10, 0)</f>
        <v>11</v>
      </c>
      <c r="W10" s="3">
        <f>MAX(YEAR(W$1)-工作表2!$G10, 0)</f>
        <v>11</v>
      </c>
      <c r="X10" s="3">
        <f>MAX(YEAR(X$1)-工作表2!$G10, 0)</f>
        <v>11</v>
      </c>
      <c r="Y10" s="3">
        <f>MAX(YEAR(Y$1)-工作表2!$G10, 0)</f>
        <v>11</v>
      </c>
      <c r="Z10" s="3">
        <f>MAX(YEAR(Z$1)-工作表2!$G10, 0)</f>
        <v>11</v>
      </c>
      <c r="AA10" s="3">
        <f>MAX(YEAR(AA$1)-工作表2!$G10, 0)</f>
        <v>12</v>
      </c>
      <c r="AB10" s="3">
        <f>MAX(YEAR(AB$1)-工作表2!$G10, 0)</f>
        <v>12</v>
      </c>
      <c r="AC10" s="3">
        <f>MAX(YEAR(AC$1)-工作表2!$G10, 0)</f>
        <v>12</v>
      </c>
      <c r="AD10" s="3">
        <f>MAX(YEAR(AD$1)-工作表2!$G10, 0)</f>
        <v>12</v>
      </c>
      <c r="AE10" s="3">
        <f>MAX(YEAR(AE$1)-工作表2!$G10, 0)</f>
        <v>12</v>
      </c>
      <c r="AF10" s="3">
        <f>MAX(YEAR(AF$1)-工作表2!$G10, 0)</f>
        <v>12</v>
      </c>
      <c r="AG10" s="3">
        <f>MAX(YEAR(AG$1)-工作表2!$G10, 0)</f>
        <v>12</v>
      </c>
      <c r="AH10" s="3">
        <f>MAX(YEAR(AH$1)-工作表2!$G10, 0)</f>
        <v>12</v>
      </c>
      <c r="AI10" s="3">
        <f>MAX(YEAR(AI$1)-工作表2!$G10, 0)</f>
        <v>12</v>
      </c>
      <c r="AJ10" s="3">
        <f>MAX(YEAR(AJ$1)-工作表2!$G10, 0)</f>
        <v>12</v>
      </c>
      <c r="AK10" s="3">
        <f>MAX(YEAR(AK$1)-工作表2!$G10, 0)</f>
        <v>12</v>
      </c>
      <c r="AL10" s="3">
        <f>MAX(YEAR(AL$1)-工作表2!$G10, 0)</f>
        <v>12</v>
      </c>
      <c r="AM10" s="3">
        <f>MAX(YEAR(AM$1)-工作表2!$G10, 0)</f>
        <v>13</v>
      </c>
      <c r="AN10" s="3">
        <f>MAX(YEAR(AN$1)-工作表2!$G10, 0)</f>
        <v>13</v>
      </c>
      <c r="AO10" s="3">
        <f>MAX(YEAR(AO$1)-工作表2!$G10, 0)</f>
        <v>13</v>
      </c>
      <c r="AP10" s="3">
        <f>MAX(YEAR(AP$1)-工作表2!$G10, 0)</f>
        <v>13</v>
      </c>
      <c r="AQ10" s="3">
        <f>MAX(YEAR(AQ$1)-工作表2!$G10, 0)</f>
        <v>13</v>
      </c>
      <c r="AR10" s="3">
        <f>MAX(YEAR(AR$1)-工作表2!$G10, 0)</f>
        <v>13</v>
      </c>
      <c r="AS10" s="3">
        <f>MAX(YEAR(AS$1)-工作表2!$G10, 0)</f>
        <v>13</v>
      </c>
    </row>
    <row r="11" spans="1:45">
      <c r="A11" t="s">
        <v>48</v>
      </c>
      <c r="B11" t="s">
        <v>50</v>
      </c>
      <c r="C11" s="3">
        <f>MAX(YEAR(C$1)-工作表2!$G11, 0)</f>
        <v>0</v>
      </c>
      <c r="D11" s="3">
        <f>MAX(YEAR(D$1)-工作表2!$G11, 0)</f>
        <v>0</v>
      </c>
      <c r="E11" s="3">
        <f>MAX(YEAR(E$1)-工作表2!$G11, 0)</f>
        <v>0</v>
      </c>
      <c r="F11" s="3">
        <f>MAX(YEAR(F$1)-工作表2!$G11, 0)</f>
        <v>0</v>
      </c>
      <c r="G11" s="3">
        <f>MAX(YEAR(G$1)-工作表2!$G11, 0)</f>
        <v>0</v>
      </c>
      <c r="H11" s="3">
        <f>MAX(YEAR(H$1)-工作表2!$G11, 0)</f>
        <v>0</v>
      </c>
      <c r="I11" s="3">
        <f>MAX(YEAR(I$1)-工作表2!$G11, 0)</f>
        <v>0</v>
      </c>
      <c r="J11" s="3">
        <f>MAX(YEAR(J$1)-工作表2!$G11, 0)</f>
        <v>0</v>
      </c>
      <c r="K11" s="3">
        <f>MAX(YEAR(K$1)-工作表2!$G11, 0)</f>
        <v>0</v>
      </c>
      <c r="L11" s="3">
        <f>MAX(YEAR(L$1)-工作表2!$G11, 0)</f>
        <v>0</v>
      </c>
      <c r="M11" s="3">
        <f>MAX(YEAR(M$1)-工作表2!$G11, 0)</f>
        <v>0</v>
      </c>
      <c r="N11" s="3">
        <f>MAX(YEAR(N$1)-工作表2!$G11, 0)</f>
        <v>0</v>
      </c>
      <c r="O11" s="3">
        <f>MAX(YEAR(O$1)-工作表2!$G11, 0)</f>
        <v>0</v>
      </c>
      <c r="P11" s="3">
        <f>MAX(YEAR(P$1)-工作表2!$G11, 0)</f>
        <v>0</v>
      </c>
      <c r="Q11" s="3">
        <f>MAX(YEAR(Q$1)-工作表2!$G11, 0)</f>
        <v>0</v>
      </c>
      <c r="R11" s="3">
        <f>MAX(YEAR(R$1)-工作表2!$G11, 0)</f>
        <v>0</v>
      </c>
      <c r="S11" s="3">
        <f>MAX(YEAR(S$1)-工作表2!$G11, 0)</f>
        <v>0</v>
      </c>
      <c r="T11" s="3">
        <f>MAX(YEAR(T$1)-工作表2!$G11, 0)</f>
        <v>0</v>
      </c>
      <c r="U11" s="3">
        <f>MAX(YEAR(U$1)-工作表2!$G11, 0)</f>
        <v>0</v>
      </c>
      <c r="V11" s="3">
        <f>MAX(YEAR(V$1)-工作表2!$G11, 0)</f>
        <v>0</v>
      </c>
      <c r="W11" s="3">
        <f>MAX(YEAR(W$1)-工作表2!$G11, 0)</f>
        <v>0</v>
      </c>
      <c r="X11" s="3">
        <f>MAX(YEAR(X$1)-工作表2!$G11, 0)</f>
        <v>0</v>
      </c>
      <c r="Y11" s="3">
        <f>MAX(YEAR(Y$1)-工作表2!$G11, 0)</f>
        <v>0</v>
      </c>
      <c r="Z11" s="3">
        <f>MAX(YEAR(Z$1)-工作表2!$G11, 0)</f>
        <v>0</v>
      </c>
      <c r="AA11" s="3">
        <f>MAX(YEAR(AA$1)-工作表2!$G11, 0)</f>
        <v>1</v>
      </c>
      <c r="AB11" s="3">
        <f>MAX(YEAR(AB$1)-工作表2!$G11, 0)</f>
        <v>1</v>
      </c>
      <c r="AC11" s="3">
        <f>MAX(YEAR(AC$1)-工作表2!$G11, 0)</f>
        <v>1</v>
      </c>
      <c r="AD11" s="3">
        <f>MAX(YEAR(AD$1)-工作表2!$G11, 0)</f>
        <v>1</v>
      </c>
      <c r="AE11" s="3">
        <f>MAX(YEAR(AE$1)-工作表2!$G11, 0)</f>
        <v>1</v>
      </c>
      <c r="AF11" s="3">
        <f>MAX(YEAR(AF$1)-工作表2!$G11, 0)</f>
        <v>1</v>
      </c>
      <c r="AG11" s="3">
        <f>MAX(YEAR(AG$1)-工作表2!$G11, 0)</f>
        <v>1</v>
      </c>
      <c r="AH11" s="3">
        <f>MAX(YEAR(AH$1)-工作表2!$G11, 0)</f>
        <v>1</v>
      </c>
      <c r="AI11" s="3">
        <f>MAX(YEAR(AI$1)-工作表2!$G11, 0)</f>
        <v>1</v>
      </c>
      <c r="AJ11" s="3">
        <f>MAX(YEAR(AJ$1)-工作表2!$G11, 0)</f>
        <v>1</v>
      </c>
      <c r="AK11" s="3">
        <f>MAX(YEAR(AK$1)-工作表2!$G11, 0)</f>
        <v>1</v>
      </c>
      <c r="AL11" s="3">
        <f>MAX(YEAR(AL$1)-工作表2!$G11, 0)</f>
        <v>1</v>
      </c>
      <c r="AM11" s="3">
        <f>MAX(YEAR(AM$1)-工作表2!$G11, 0)</f>
        <v>2</v>
      </c>
      <c r="AN11" s="3">
        <f>MAX(YEAR(AN$1)-工作表2!$G11, 0)</f>
        <v>2</v>
      </c>
      <c r="AO11" s="3">
        <f>MAX(YEAR(AO$1)-工作表2!$G11, 0)</f>
        <v>2</v>
      </c>
      <c r="AP11" s="3">
        <f>MAX(YEAR(AP$1)-工作表2!$G11, 0)</f>
        <v>2</v>
      </c>
      <c r="AQ11" s="3">
        <f>MAX(YEAR(AQ$1)-工作表2!$G11, 0)</f>
        <v>2</v>
      </c>
      <c r="AR11" s="3">
        <f>MAX(YEAR(AR$1)-工作表2!$G11, 0)</f>
        <v>2</v>
      </c>
      <c r="AS11" s="3">
        <f>MAX(YEAR(AS$1)-工作表2!$G11, 0)</f>
        <v>2</v>
      </c>
    </row>
    <row r="12" spans="1:45">
      <c r="A12" t="s">
        <v>64</v>
      </c>
      <c r="B12" t="s">
        <v>65</v>
      </c>
      <c r="C12" s="3">
        <f>MAX(YEAR(C$1)-工作表2!$G12, 0)</f>
        <v>0</v>
      </c>
      <c r="D12" s="3">
        <f>MAX(YEAR(D$1)-工作表2!$G12, 0)</f>
        <v>0</v>
      </c>
      <c r="E12" s="3">
        <f>MAX(YEAR(E$1)-工作表2!$G12, 0)</f>
        <v>0</v>
      </c>
      <c r="F12" s="3">
        <f>MAX(YEAR(F$1)-工作表2!$G12, 0)</f>
        <v>0</v>
      </c>
      <c r="G12" s="3">
        <f>MAX(YEAR(G$1)-工作表2!$G12, 0)</f>
        <v>0</v>
      </c>
      <c r="H12" s="3">
        <f>MAX(YEAR(H$1)-工作表2!$G12, 0)</f>
        <v>0</v>
      </c>
      <c r="I12" s="3">
        <f>MAX(YEAR(I$1)-工作表2!$G12, 0)</f>
        <v>0</v>
      </c>
      <c r="J12" s="3">
        <f>MAX(YEAR(J$1)-工作表2!$G12, 0)</f>
        <v>0</v>
      </c>
      <c r="K12" s="3">
        <f>MAX(YEAR(K$1)-工作表2!$G12, 0)</f>
        <v>0</v>
      </c>
      <c r="L12" s="3">
        <f>MAX(YEAR(L$1)-工作表2!$G12, 0)</f>
        <v>0</v>
      </c>
      <c r="M12" s="3">
        <f>MAX(YEAR(M$1)-工作表2!$G12, 0)</f>
        <v>0</v>
      </c>
      <c r="N12" s="3">
        <f>MAX(YEAR(N$1)-工作表2!$G12, 0)</f>
        <v>0</v>
      </c>
      <c r="O12" s="3">
        <f>MAX(YEAR(O$1)-工作表2!$G12, 0)</f>
        <v>1</v>
      </c>
      <c r="P12" s="3">
        <f>MAX(YEAR(P$1)-工作表2!$G12, 0)</f>
        <v>1</v>
      </c>
      <c r="Q12" s="3">
        <f>MAX(YEAR(Q$1)-工作表2!$G12, 0)</f>
        <v>1</v>
      </c>
      <c r="R12" s="3">
        <f>MAX(YEAR(R$1)-工作表2!$G12, 0)</f>
        <v>1</v>
      </c>
      <c r="S12" s="3">
        <f>MAX(YEAR(S$1)-工作表2!$G12, 0)</f>
        <v>1</v>
      </c>
      <c r="T12" s="3">
        <f>MAX(YEAR(T$1)-工作表2!$G12, 0)</f>
        <v>1</v>
      </c>
      <c r="U12" s="3">
        <f>MAX(YEAR(U$1)-工作表2!$G12, 0)</f>
        <v>1</v>
      </c>
      <c r="V12" s="3">
        <f>MAX(YEAR(V$1)-工作表2!$G12, 0)</f>
        <v>1</v>
      </c>
      <c r="W12" s="3">
        <f>MAX(YEAR(W$1)-工作表2!$G12, 0)</f>
        <v>1</v>
      </c>
      <c r="X12" s="3">
        <f>MAX(YEAR(X$1)-工作表2!$G12, 0)</f>
        <v>1</v>
      </c>
      <c r="Y12" s="3">
        <f>MAX(YEAR(Y$1)-工作表2!$G12, 0)</f>
        <v>1</v>
      </c>
      <c r="Z12" s="3">
        <f>MAX(YEAR(Z$1)-工作表2!$G12, 0)</f>
        <v>1</v>
      </c>
      <c r="AA12" s="3">
        <f>MAX(YEAR(AA$1)-工作表2!$G12, 0)</f>
        <v>2</v>
      </c>
      <c r="AB12" s="3">
        <f>MAX(YEAR(AB$1)-工作表2!$G12, 0)</f>
        <v>2</v>
      </c>
      <c r="AC12" s="3">
        <f>MAX(YEAR(AC$1)-工作表2!$G12, 0)</f>
        <v>2</v>
      </c>
      <c r="AD12" s="3">
        <f>MAX(YEAR(AD$1)-工作表2!$G12, 0)</f>
        <v>2</v>
      </c>
      <c r="AE12" s="3">
        <f>MAX(YEAR(AE$1)-工作表2!$G12, 0)</f>
        <v>2</v>
      </c>
      <c r="AF12" s="3">
        <f>MAX(YEAR(AF$1)-工作表2!$G12, 0)</f>
        <v>2</v>
      </c>
      <c r="AG12" s="3">
        <f>MAX(YEAR(AG$1)-工作表2!$G12, 0)</f>
        <v>2</v>
      </c>
      <c r="AH12" s="3">
        <f>MAX(YEAR(AH$1)-工作表2!$G12, 0)</f>
        <v>2</v>
      </c>
      <c r="AI12" s="3">
        <f>MAX(YEAR(AI$1)-工作表2!$G12, 0)</f>
        <v>2</v>
      </c>
      <c r="AJ12" s="3">
        <f>MAX(YEAR(AJ$1)-工作表2!$G12, 0)</f>
        <v>2</v>
      </c>
      <c r="AK12" s="3">
        <f>MAX(YEAR(AK$1)-工作表2!$G12, 0)</f>
        <v>2</v>
      </c>
      <c r="AL12" s="3">
        <f>MAX(YEAR(AL$1)-工作表2!$G12, 0)</f>
        <v>2</v>
      </c>
      <c r="AM12" s="3">
        <f>MAX(YEAR(AM$1)-工作表2!$G12, 0)</f>
        <v>3</v>
      </c>
      <c r="AN12" s="3">
        <f>MAX(YEAR(AN$1)-工作表2!$G12, 0)</f>
        <v>3</v>
      </c>
      <c r="AO12" s="3">
        <f>MAX(YEAR(AO$1)-工作表2!$G12, 0)</f>
        <v>3</v>
      </c>
      <c r="AP12" s="3">
        <f>MAX(YEAR(AP$1)-工作表2!$G12, 0)</f>
        <v>3</v>
      </c>
      <c r="AQ12" s="3">
        <f>MAX(YEAR(AQ$1)-工作表2!$G12, 0)</f>
        <v>3</v>
      </c>
      <c r="AR12" s="3">
        <f>MAX(YEAR(AR$1)-工作表2!$G12, 0)</f>
        <v>3</v>
      </c>
      <c r="AS12" s="3">
        <f>MAX(YEAR(AS$1)-工作表2!$G12, 0)</f>
        <v>3</v>
      </c>
    </row>
    <row r="13" spans="1:45">
      <c r="A13" t="s">
        <v>67</v>
      </c>
      <c r="B13" t="s">
        <v>69</v>
      </c>
      <c r="C13" s="3">
        <f>MAX(YEAR(C$1)-工作表2!$G13, 0)</f>
        <v>0</v>
      </c>
      <c r="D13" s="3">
        <f>MAX(YEAR(D$1)-工作表2!$G13, 0)</f>
        <v>0</v>
      </c>
      <c r="E13" s="3">
        <f>MAX(YEAR(E$1)-工作表2!$G13, 0)</f>
        <v>0</v>
      </c>
      <c r="F13" s="3">
        <f>MAX(YEAR(F$1)-工作表2!$G13, 0)</f>
        <v>0</v>
      </c>
      <c r="G13" s="3">
        <f>MAX(YEAR(G$1)-工作表2!$G13, 0)</f>
        <v>0</v>
      </c>
      <c r="H13" s="3">
        <f>MAX(YEAR(H$1)-工作表2!$G13, 0)</f>
        <v>0</v>
      </c>
      <c r="I13" s="3">
        <f>MAX(YEAR(I$1)-工作表2!$G13, 0)</f>
        <v>0</v>
      </c>
      <c r="J13" s="3">
        <f>MAX(YEAR(J$1)-工作表2!$G13, 0)</f>
        <v>0</v>
      </c>
      <c r="K13" s="3">
        <f>MAX(YEAR(K$1)-工作表2!$G13, 0)</f>
        <v>0</v>
      </c>
      <c r="L13" s="3">
        <f>MAX(YEAR(L$1)-工作表2!$G13, 0)</f>
        <v>0</v>
      </c>
      <c r="M13" s="3">
        <f>MAX(YEAR(M$1)-工作表2!$G13, 0)</f>
        <v>0</v>
      </c>
      <c r="N13" s="3">
        <f>MAX(YEAR(N$1)-工作表2!$G13, 0)</f>
        <v>0</v>
      </c>
      <c r="O13" s="3">
        <f>MAX(YEAR(O$1)-工作表2!$G13, 0)</f>
        <v>0</v>
      </c>
      <c r="P13" s="3">
        <f>MAX(YEAR(P$1)-工作表2!$G13, 0)</f>
        <v>0</v>
      </c>
      <c r="Q13" s="3">
        <f>MAX(YEAR(Q$1)-工作表2!$G13, 0)</f>
        <v>0</v>
      </c>
      <c r="R13" s="3">
        <f>MAX(YEAR(R$1)-工作表2!$G13, 0)</f>
        <v>0</v>
      </c>
      <c r="S13" s="3">
        <f>MAX(YEAR(S$1)-工作表2!$G13, 0)</f>
        <v>0</v>
      </c>
      <c r="T13" s="3">
        <f>MAX(YEAR(T$1)-工作表2!$G13, 0)</f>
        <v>0</v>
      </c>
      <c r="U13" s="3">
        <f>MAX(YEAR(U$1)-工作表2!$G13, 0)</f>
        <v>0</v>
      </c>
      <c r="V13" s="3">
        <f>MAX(YEAR(V$1)-工作表2!$G13, 0)</f>
        <v>0</v>
      </c>
      <c r="W13" s="3">
        <f>MAX(YEAR(W$1)-工作表2!$G13, 0)</f>
        <v>0</v>
      </c>
      <c r="X13" s="3">
        <f>MAX(YEAR(X$1)-工作表2!$G13, 0)</f>
        <v>0</v>
      </c>
      <c r="Y13" s="3">
        <f>MAX(YEAR(Y$1)-工作表2!$G13, 0)</f>
        <v>0</v>
      </c>
      <c r="Z13" s="3">
        <f>MAX(YEAR(Z$1)-工作表2!$G13, 0)</f>
        <v>0</v>
      </c>
      <c r="AA13" s="3">
        <f>MAX(YEAR(AA$1)-工作表2!$G13, 0)</f>
        <v>1</v>
      </c>
      <c r="AB13" s="3">
        <f>MAX(YEAR(AB$1)-工作表2!$G13, 0)</f>
        <v>1</v>
      </c>
      <c r="AC13" s="3">
        <f>MAX(YEAR(AC$1)-工作表2!$G13, 0)</f>
        <v>1</v>
      </c>
      <c r="AD13" s="3">
        <f>MAX(YEAR(AD$1)-工作表2!$G13, 0)</f>
        <v>1</v>
      </c>
      <c r="AE13" s="3">
        <f>MAX(YEAR(AE$1)-工作表2!$G13, 0)</f>
        <v>1</v>
      </c>
      <c r="AF13" s="3">
        <f>MAX(YEAR(AF$1)-工作表2!$G13, 0)</f>
        <v>1</v>
      </c>
      <c r="AG13" s="3">
        <f>MAX(YEAR(AG$1)-工作表2!$G13, 0)</f>
        <v>1</v>
      </c>
      <c r="AH13" s="3">
        <f>MAX(YEAR(AH$1)-工作表2!$G13, 0)</f>
        <v>1</v>
      </c>
      <c r="AI13" s="3">
        <f>MAX(YEAR(AI$1)-工作表2!$G13, 0)</f>
        <v>1</v>
      </c>
      <c r="AJ13" s="3">
        <f>MAX(YEAR(AJ$1)-工作表2!$G13, 0)</f>
        <v>1</v>
      </c>
      <c r="AK13" s="3">
        <f>MAX(YEAR(AK$1)-工作表2!$G13, 0)</f>
        <v>1</v>
      </c>
      <c r="AL13" s="3">
        <f>MAX(YEAR(AL$1)-工作表2!$G13, 0)</f>
        <v>1</v>
      </c>
      <c r="AM13" s="3">
        <f>MAX(YEAR(AM$1)-工作表2!$G13, 0)</f>
        <v>2</v>
      </c>
      <c r="AN13" s="3">
        <f>MAX(YEAR(AN$1)-工作表2!$G13, 0)</f>
        <v>2</v>
      </c>
      <c r="AO13" s="3">
        <f>MAX(YEAR(AO$1)-工作表2!$G13, 0)</f>
        <v>2</v>
      </c>
      <c r="AP13" s="3">
        <f>MAX(YEAR(AP$1)-工作表2!$G13, 0)</f>
        <v>2</v>
      </c>
      <c r="AQ13" s="3">
        <f>MAX(YEAR(AQ$1)-工作表2!$G13, 0)</f>
        <v>2</v>
      </c>
      <c r="AR13" s="3">
        <f>MAX(YEAR(AR$1)-工作表2!$G13, 0)</f>
        <v>2</v>
      </c>
      <c r="AS13" s="3">
        <f>MAX(YEAR(AS$1)-工作表2!$G13, 0)</f>
        <v>2</v>
      </c>
    </row>
    <row r="14" spans="1:45">
      <c r="A14" t="s">
        <v>78</v>
      </c>
      <c r="B14" t="s">
        <v>79</v>
      </c>
      <c r="C14" s="3">
        <f>MAX(YEAR(C$1)-工作表2!$G14, 0)</f>
        <v>0</v>
      </c>
      <c r="D14" s="3">
        <f>MAX(YEAR(D$1)-工作表2!$G14, 0)</f>
        <v>0</v>
      </c>
      <c r="E14" s="3">
        <f>MAX(YEAR(E$1)-工作表2!$G14, 0)</f>
        <v>0</v>
      </c>
      <c r="F14" s="3">
        <f>MAX(YEAR(F$1)-工作表2!$G14, 0)</f>
        <v>0</v>
      </c>
      <c r="G14" s="3">
        <f>MAX(YEAR(G$1)-工作表2!$G14, 0)</f>
        <v>0</v>
      </c>
      <c r="H14" s="3">
        <f>MAX(YEAR(H$1)-工作表2!$G14, 0)</f>
        <v>0</v>
      </c>
      <c r="I14" s="3">
        <f>MAX(YEAR(I$1)-工作表2!$G14, 0)</f>
        <v>0</v>
      </c>
      <c r="J14" s="3">
        <f>MAX(YEAR(J$1)-工作表2!$G14, 0)</f>
        <v>0</v>
      </c>
      <c r="K14" s="3">
        <f>MAX(YEAR(K$1)-工作表2!$G14, 0)</f>
        <v>0</v>
      </c>
      <c r="L14" s="3">
        <f>MAX(YEAR(L$1)-工作表2!$G14, 0)</f>
        <v>0</v>
      </c>
      <c r="M14" s="3">
        <f>MAX(YEAR(M$1)-工作表2!$G14, 0)</f>
        <v>0</v>
      </c>
      <c r="N14" s="3">
        <f>MAX(YEAR(N$1)-工作表2!$G14, 0)</f>
        <v>0</v>
      </c>
      <c r="O14" s="3">
        <f>MAX(YEAR(O$1)-工作表2!$G14, 0)</f>
        <v>0</v>
      </c>
      <c r="P14" s="3">
        <f>MAX(YEAR(P$1)-工作表2!$G14, 0)</f>
        <v>0</v>
      </c>
      <c r="Q14" s="3">
        <f>MAX(YEAR(Q$1)-工作表2!$G14, 0)</f>
        <v>0</v>
      </c>
      <c r="R14" s="3">
        <f>MAX(YEAR(R$1)-工作表2!$G14, 0)</f>
        <v>0</v>
      </c>
      <c r="S14" s="3">
        <f>MAX(YEAR(S$1)-工作表2!$G14, 0)</f>
        <v>0</v>
      </c>
      <c r="T14" s="3">
        <f>MAX(YEAR(T$1)-工作表2!$G14, 0)</f>
        <v>0</v>
      </c>
      <c r="U14" s="3">
        <f>MAX(YEAR(U$1)-工作表2!$G14, 0)</f>
        <v>0</v>
      </c>
      <c r="V14" s="3">
        <f>MAX(YEAR(V$1)-工作表2!$G14, 0)</f>
        <v>0</v>
      </c>
      <c r="W14" s="3">
        <f>MAX(YEAR(W$1)-工作表2!$G14, 0)</f>
        <v>0</v>
      </c>
      <c r="X14" s="3">
        <f>MAX(YEAR(X$1)-工作表2!$G14, 0)</f>
        <v>0</v>
      </c>
      <c r="Y14" s="3">
        <f>MAX(YEAR(Y$1)-工作表2!$G14, 0)</f>
        <v>0</v>
      </c>
      <c r="Z14" s="3">
        <f>MAX(YEAR(Z$1)-工作表2!$G14, 0)</f>
        <v>0</v>
      </c>
      <c r="AA14" s="3">
        <f>MAX(YEAR(AA$1)-工作表2!$G14, 0)</f>
        <v>1</v>
      </c>
      <c r="AB14" s="3">
        <f>MAX(YEAR(AB$1)-工作表2!$G14, 0)</f>
        <v>1</v>
      </c>
      <c r="AC14" s="3">
        <f>MAX(YEAR(AC$1)-工作表2!$G14, 0)</f>
        <v>1</v>
      </c>
      <c r="AD14" s="3">
        <f>MAX(YEAR(AD$1)-工作表2!$G14, 0)</f>
        <v>1</v>
      </c>
      <c r="AE14" s="3">
        <f>MAX(YEAR(AE$1)-工作表2!$G14, 0)</f>
        <v>1</v>
      </c>
      <c r="AF14" s="3">
        <f>MAX(YEAR(AF$1)-工作表2!$G14, 0)</f>
        <v>1</v>
      </c>
      <c r="AG14" s="3">
        <f>MAX(YEAR(AG$1)-工作表2!$G14, 0)</f>
        <v>1</v>
      </c>
      <c r="AH14" s="3">
        <f>MAX(YEAR(AH$1)-工作表2!$G14, 0)</f>
        <v>1</v>
      </c>
      <c r="AI14" s="3">
        <f>MAX(YEAR(AI$1)-工作表2!$G14, 0)</f>
        <v>1</v>
      </c>
      <c r="AJ14" s="3">
        <f>MAX(YEAR(AJ$1)-工作表2!$G14, 0)</f>
        <v>1</v>
      </c>
      <c r="AK14" s="3">
        <f>MAX(YEAR(AK$1)-工作表2!$G14, 0)</f>
        <v>1</v>
      </c>
      <c r="AL14" s="3">
        <f>MAX(YEAR(AL$1)-工作表2!$G14, 0)</f>
        <v>1</v>
      </c>
      <c r="AM14" s="3">
        <f>MAX(YEAR(AM$1)-工作表2!$G14, 0)</f>
        <v>2</v>
      </c>
      <c r="AN14" s="3">
        <f>MAX(YEAR(AN$1)-工作表2!$G14, 0)</f>
        <v>2</v>
      </c>
      <c r="AO14" s="3">
        <f>MAX(YEAR(AO$1)-工作表2!$G14, 0)</f>
        <v>2</v>
      </c>
      <c r="AP14" s="3">
        <f>MAX(YEAR(AP$1)-工作表2!$G14, 0)</f>
        <v>2</v>
      </c>
      <c r="AQ14" s="3">
        <f>MAX(YEAR(AQ$1)-工作表2!$G14, 0)</f>
        <v>2</v>
      </c>
      <c r="AR14" s="3">
        <f>MAX(YEAR(AR$1)-工作表2!$G14, 0)</f>
        <v>2</v>
      </c>
      <c r="AS14" s="3">
        <f>MAX(YEAR(AS$1)-工作表2!$G14, 0)</f>
        <v>2</v>
      </c>
    </row>
    <row r="15" spans="1:45">
      <c r="A15" t="s">
        <v>89</v>
      </c>
      <c r="B15" t="s">
        <v>90</v>
      </c>
      <c r="C15" s="3">
        <f>MAX(YEAR(C$1)-工作表2!$G15, 0)</f>
        <v>0</v>
      </c>
      <c r="D15" s="3">
        <f>MAX(YEAR(D$1)-工作表2!$G15, 0)</f>
        <v>0</v>
      </c>
      <c r="E15" s="3">
        <f>MAX(YEAR(E$1)-工作表2!$G15, 0)</f>
        <v>0</v>
      </c>
      <c r="F15" s="3">
        <f>MAX(YEAR(F$1)-工作表2!$G15, 0)</f>
        <v>0</v>
      </c>
      <c r="G15" s="3">
        <f>MAX(YEAR(G$1)-工作表2!$G15, 0)</f>
        <v>0</v>
      </c>
      <c r="H15" s="3">
        <f>MAX(YEAR(H$1)-工作表2!$G15, 0)</f>
        <v>0</v>
      </c>
      <c r="I15" s="3">
        <f>MAX(YEAR(I$1)-工作表2!$G15, 0)</f>
        <v>0</v>
      </c>
      <c r="J15" s="3">
        <f>MAX(YEAR(J$1)-工作表2!$G15, 0)</f>
        <v>0</v>
      </c>
      <c r="K15" s="3">
        <f>MAX(YEAR(K$1)-工作表2!$G15, 0)</f>
        <v>0</v>
      </c>
      <c r="L15" s="3">
        <f>MAX(YEAR(L$1)-工作表2!$G15, 0)</f>
        <v>0</v>
      </c>
      <c r="M15" s="3">
        <f>MAX(YEAR(M$1)-工作表2!$G15, 0)</f>
        <v>0</v>
      </c>
      <c r="N15" s="3">
        <f>MAX(YEAR(N$1)-工作表2!$G15, 0)</f>
        <v>0</v>
      </c>
      <c r="O15" s="3">
        <f>MAX(YEAR(O$1)-工作表2!$G15, 0)</f>
        <v>1</v>
      </c>
      <c r="P15" s="3">
        <f>MAX(YEAR(P$1)-工作表2!$G15, 0)</f>
        <v>1</v>
      </c>
      <c r="Q15" s="3">
        <f>MAX(YEAR(Q$1)-工作表2!$G15, 0)</f>
        <v>1</v>
      </c>
      <c r="R15" s="3">
        <f>MAX(YEAR(R$1)-工作表2!$G15, 0)</f>
        <v>1</v>
      </c>
      <c r="S15" s="3">
        <f>MAX(YEAR(S$1)-工作表2!$G15, 0)</f>
        <v>1</v>
      </c>
      <c r="T15" s="3">
        <f>MAX(YEAR(T$1)-工作表2!$G15, 0)</f>
        <v>1</v>
      </c>
      <c r="U15" s="3">
        <f>MAX(YEAR(U$1)-工作表2!$G15, 0)</f>
        <v>1</v>
      </c>
      <c r="V15" s="3">
        <f>MAX(YEAR(V$1)-工作表2!$G15, 0)</f>
        <v>1</v>
      </c>
      <c r="W15" s="3">
        <f>MAX(YEAR(W$1)-工作表2!$G15, 0)</f>
        <v>1</v>
      </c>
      <c r="X15" s="3">
        <f>MAX(YEAR(X$1)-工作表2!$G15, 0)</f>
        <v>1</v>
      </c>
      <c r="Y15" s="3">
        <f>MAX(YEAR(Y$1)-工作表2!$G15, 0)</f>
        <v>1</v>
      </c>
      <c r="Z15" s="3">
        <f>MAX(YEAR(Z$1)-工作表2!$G15, 0)</f>
        <v>1</v>
      </c>
      <c r="AA15" s="3">
        <f>MAX(YEAR(AA$1)-工作表2!$G15, 0)</f>
        <v>2</v>
      </c>
      <c r="AB15" s="3">
        <f>MAX(YEAR(AB$1)-工作表2!$G15, 0)</f>
        <v>2</v>
      </c>
      <c r="AC15" s="3">
        <f>MAX(YEAR(AC$1)-工作表2!$G15, 0)</f>
        <v>2</v>
      </c>
      <c r="AD15" s="3">
        <f>MAX(YEAR(AD$1)-工作表2!$G15, 0)</f>
        <v>2</v>
      </c>
      <c r="AE15" s="3">
        <f>MAX(YEAR(AE$1)-工作表2!$G15, 0)</f>
        <v>2</v>
      </c>
      <c r="AF15" s="3">
        <f>MAX(YEAR(AF$1)-工作表2!$G15, 0)</f>
        <v>2</v>
      </c>
      <c r="AG15" s="3">
        <f>MAX(YEAR(AG$1)-工作表2!$G15, 0)</f>
        <v>2</v>
      </c>
      <c r="AH15" s="3">
        <f>MAX(YEAR(AH$1)-工作表2!$G15, 0)</f>
        <v>2</v>
      </c>
      <c r="AI15" s="3">
        <f>MAX(YEAR(AI$1)-工作表2!$G15, 0)</f>
        <v>2</v>
      </c>
      <c r="AJ15" s="3">
        <f>MAX(YEAR(AJ$1)-工作表2!$G15, 0)</f>
        <v>2</v>
      </c>
      <c r="AK15" s="3">
        <f>MAX(YEAR(AK$1)-工作表2!$G15, 0)</f>
        <v>2</v>
      </c>
      <c r="AL15" s="3">
        <f>MAX(YEAR(AL$1)-工作表2!$G15, 0)</f>
        <v>2</v>
      </c>
      <c r="AM15" s="3">
        <f>MAX(YEAR(AM$1)-工作表2!$G15, 0)</f>
        <v>3</v>
      </c>
      <c r="AN15" s="3">
        <f>MAX(YEAR(AN$1)-工作表2!$G15, 0)</f>
        <v>3</v>
      </c>
      <c r="AO15" s="3">
        <f>MAX(YEAR(AO$1)-工作表2!$G15, 0)</f>
        <v>3</v>
      </c>
      <c r="AP15" s="3">
        <f>MAX(YEAR(AP$1)-工作表2!$G15, 0)</f>
        <v>3</v>
      </c>
      <c r="AQ15" s="3">
        <f>MAX(YEAR(AQ$1)-工作表2!$G15, 0)</f>
        <v>3</v>
      </c>
      <c r="AR15" s="3">
        <f>MAX(YEAR(AR$1)-工作表2!$G15, 0)</f>
        <v>3</v>
      </c>
      <c r="AS15" s="3">
        <f>MAX(YEAR(AS$1)-工作表2!$G15, 0)</f>
        <v>3</v>
      </c>
    </row>
    <row r="16" spans="1:45">
      <c r="A16" t="s">
        <v>92</v>
      </c>
      <c r="B16" t="s">
        <v>93</v>
      </c>
      <c r="C16" s="3">
        <f>MAX(YEAR(C$1)-工作表2!$G16, 0)</f>
        <v>15</v>
      </c>
      <c r="D16" s="3">
        <f>MAX(YEAR(D$1)-工作表2!$G16, 0)</f>
        <v>15</v>
      </c>
      <c r="E16" s="3">
        <f>MAX(YEAR(E$1)-工作表2!$G16, 0)</f>
        <v>15</v>
      </c>
      <c r="F16" s="3">
        <f>MAX(YEAR(F$1)-工作表2!$G16, 0)</f>
        <v>15</v>
      </c>
      <c r="G16" s="3">
        <f>MAX(YEAR(G$1)-工作表2!$G16, 0)</f>
        <v>15</v>
      </c>
      <c r="H16" s="3">
        <f>MAX(YEAR(H$1)-工作表2!$G16, 0)</f>
        <v>15</v>
      </c>
      <c r="I16" s="3">
        <f>MAX(YEAR(I$1)-工作表2!$G16, 0)</f>
        <v>15</v>
      </c>
      <c r="J16" s="3">
        <f>MAX(YEAR(J$1)-工作表2!$G16, 0)</f>
        <v>15</v>
      </c>
      <c r="K16" s="3">
        <f>MAX(YEAR(K$1)-工作表2!$G16, 0)</f>
        <v>15</v>
      </c>
      <c r="L16" s="3">
        <f>MAX(YEAR(L$1)-工作表2!$G16, 0)</f>
        <v>15</v>
      </c>
      <c r="M16" s="3">
        <f>MAX(YEAR(M$1)-工作表2!$G16, 0)</f>
        <v>15</v>
      </c>
      <c r="N16" s="3">
        <f>MAX(YEAR(N$1)-工作表2!$G16, 0)</f>
        <v>15</v>
      </c>
      <c r="O16" s="3">
        <f>MAX(YEAR(O$1)-工作表2!$G16, 0)</f>
        <v>16</v>
      </c>
      <c r="P16" s="3">
        <f>MAX(YEAR(P$1)-工作表2!$G16, 0)</f>
        <v>16</v>
      </c>
      <c r="Q16" s="3">
        <f>MAX(YEAR(Q$1)-工作表2!$G16, 0)</f>
        <v>16</v>
      </c>
      <c r="R16" s="3">
        <f>MAX(YEAR(R$1)-工作表2!$G16, 0)</f>
        <v>16</v>
      </c>
      <c r="S16" s="3">
        <f>MAX(YEAR(S$1)-工作表2!$G16, 0)</f>
        <v>16</v>
      </c>
      <c r="T16" s="3">
        <f>MAX(YEAR(T$1)-工作表2!$G16, 0)</f>
        <v>16</v>
      </c>
      <c r="U16" s="3">
        <f>MAX(YEAR(U$1)-工作表2!$G16, 0)</f>
        <v>16</v>
      </c>
      <c r="V16" s="3">
        <f>MAX(YEAR(V$1)-工作表2!$G16, 0)</f>
        <v>16</v>
      </c>
      <c r="W16" s="3">
        <f>MAX(YEAR(W$1)-工作表2!$G16, 0)</f>
        <v>16</v>
      </c>
      <c r="X16" s="3">
        <f>MAX(YEAR(X$1)-工作表2!$G16, 0)</f>
        <v>16</v>
      </c>
      <c r="Y16" s="3">
        <f>MAX(YEAR(Y$1)-工作表2!$G16, 0)</f>
        <v>16</v>
      </c>
      <c r="Z16" s="3">
        <f>MAX(YEAR(Z$1)-工作表2!$G16, 0)</f>
        <v>16</v>
      </c>
      <c r="AA16" s="3">
        <f>MAX(YEAR(AA$1)-工作表2!$G16, 0)</f>
        <v>17</v>
      </c>
      <c r="AB16" s="3">
        <f>MAX(YEAR(AB$1)-工作表2!$G16, 0)</f>
        <v>17</v>
      </c>
      <c r="AC16" s="3">
        <f>MAX(YEAR(AC$1)-工作表2!$G16, 0)</f>
        <v>17</v>
      </c>
      <c r="AD16" s="3">
        <f>MAX(YEAR(AD$1)-工作表2!$G16, 0)</f>
        <v>17</v>
      </c>
      <c r="AE16" s="3">
        <f>MAX(YEAR(AE$1)-工作表2!$G16, 0)</f>
        <v>17</v>
      </c>
      <c r="AF16" s="3">
        <f>MAX(YEAR(AF$1)-工作表2!$G16, 0)</f>
        <v>17</v>
      </c>
      <c r="AG16" s="3">
        <f>MAX(YEAR(AG$1)-工作表2!$G16, 0)</f>
        <v>17</v>
      </c>
      <c r="AH16" s="3">
        <f>MAX(YEAR(AH$1)-工作表2!$G16, 0)</f>
        <v>17</v>
      </c>
      <c r="AI16" s="3">
        <f>MAX(YEAR(AI$1)-工作表2!$G16, 0)</f>
        <v>17</v>
      </c>
      <c r="AJ16" s="3">
        <f>MAX(YEAR(AJ$1)-工作表2!$G16, 0)</f>
        <v>17</v>
      </c>
      <c r="AK16" s="3">
        <f>MAX(YEAR(AK$1)-工作表2!$G16, 0)</f>
        <v>17</v>
      </c>
      <c r="AL16" s="3">
        <f>MAX(YEAR(AL$1)-工作表2!$G16, 0)</f>
        <v>17</v>
      </c>
      <c r="AM16" s="3">
        <f>MAX(YEAR(AM$1)-工作表2!$G16, 0)</f>
        <v>18</v>
      </c>
      <c r="AN16" s="3">
        <f>MAX(YEAR(AN$1)-工作表2!$G16, 0)</f>
        <v>18</v>
      </c>
      <c r="AO16" s="3">
        <f>MAX(YEAR(AO$1)-工作表2!$G16, 0)</f>
        <v>18</v>
      </c>
      <c r="AP16" s="3">
        <f>MAX(YEAR(AP$1)-工作表2!$G16, 0)</f>
        <v>18</v>
      </c>
      <c r="AQ16" s="3">
        <f>MAX(YEAR(AQ$1)-工作表2!$G16, 0)</f>
        <v>18</v>
      </c>
      <c r="AR16" s="3">
        <f>MAX(YEAR(AR$1)-工作表2!$G16, 0)</f>
        <v>18</v>
      </c>
      <c r="AS16" s="3">
        <f>MAX(YEAR(AS$1)-工作表2!$G16, 0)</f>
        <v>18</v>
      </c>
    </row>
    <row r="17" spans="1:45">
      <c r="A17" t="s">
        <v>96</v>
      </c>
      <c r="B17" t="s">
        <v>98</v>
      </c>
      <c r="C17" s="3">
        <f>MAX(YEAR(C$1)-工作表2!$G17, 0)</f>
        <v>7</v>
      </c>
      <c r="D17" s="3">
        <f>MAX(YEAR(D$1)-工作表2!$G17, 0)</f>
        <v>7</v>
      </c>
      <c r="E17" s="3">
        <f>MAX(YEAR(E$1)-工作表2!$G17, 0)</f>
        <v>7</v>
      </c>
      <c r="F17" s="3">
        <f>MAX(YEAR(F$1)-工作表2!$G17, 0)</f>
        <v>7</v>
      </c>
      <c r="G17" s="3">
        <f>MAX(YEAR(G$1)-工作表2!$G17, 0)</f>
        <v>7</v>
      </c>
      <c r="H17" s="3">
        <f>MAX(YEAR(H$1)-工作表2!$G17, 0)</f>
        <v>7</v>
      </c>
      <c r="I17" s="3">
        <f>MAX(YEAR(I$1)-工作表2!$G17, 0)</f>
        <v>7</v>
      </c>
      <c r="J17" s="3">
        <f>MAX(YEAR(J$1)-工作表2!$G17, 0)</f>
        <v>7</v>
      </c>
      <c r="K17" s="3">
        <f>MAX(YEAR(K$1)-工作表2!$G17, 0)</f>
        <v>7</v>
      </c>
      <c r="L17" s="3">
        <f>MAX(YEAR(L$1)-工作表2!$G17, 0)</f>
        <v>7</v>
      </c>
      <c r="M17" s="3">
        <f>MAX(YEAR(M$1)-工作表2!$G17, 0)</f>
        <v>7</v>
      </c>
      <c r="N17" s="3">
        <f>MAX(YEAR(N$1)-工作表2!$G17, 0)</f>
        <v>7</v>
      </c>
      <c r="O17" s="3">
        <f>MAX(YEAR(O$1)-工作表2!$G17, 0)</f>
        <v>8</v>
      </c>
      <c r="P17" s="3">
        <f>MAX(YEAR(P$1)-工作表2!$G17, 0)</f>
        <v>8</v>
      </c>
      <c r="Q17" s="3">
        <f>MAX(YEAR(Q$1)-工作表2!$G17, 0)</f>
        <v>8</v>
      </c>
      <c r="R17" s="3">
        <f>MAX(YEAR(R$1)-工作表2!$G17, 0)</f>
        <v>8</v>
      </c>
      <c r="S17" s="3">
        <f>MAX(YEAR(S$1)-工作表2!$G17, 0)</f>
        <v>8</v>
      </c>
      <c r="T17" s="3">
        <f>MAX(YEAR(T$1)-工作表2!$G17, 0)</f>
        <v>8</v>
      </c>
      <c r="U17" s="3">
        <f>MAX(YEAR(U$1)-工作表2!$G17, 0)</f>
        <v>8</v>
      </c>
      <c r="V17" s="3">
        <f>MAX(YEAR(V$1)-工作表2!$G17, 0)</f>
        <v>8</v>
      </c>
      <c r="W17" s="3">
        <f>MAX(YEAR(W$1)-工作表2!$G17, 0)</f>
        <v>8</v>
      </c>
      <c r="X17" s="3">
        <f>MAX(YEAR(X$1)-工作表2!$G17, 0)</f>
        <v>8</v>
      </c>
      <c r="Y17" s="3">
        <f>MAX(YEAR(Y$1)-工作表2!$G17, 0)</f>
        <v>8</v>
      </c>
      <c r="Z17" s="3">
        <f>MAX(YEAR(Z$1)-工作表2!$G17, 0)</f>
        <v>8</v>
      </c>
      <c r="AA17" s="3">
        <f>MAX(YEAR(AA$1)-工作表2!$G17, 0)</f>
        <v>9</v>
      </c>
      <c r="AB17" s="3">
        <f>MAX(YEAR(AB$1)-工作表2!$G17, 0)</f>
        <v>9</v>
      </c>
      <c r="AC17" s="3">
        <f>MAX(YEAR(AC$1)-工作表2!$G17, 0)</f>
        <v>9</v>
      </c>
      <c r="AD17" s="3">
        <f>MAX(YEAR(AD$1)-工作表2!$G17, 0)</f>
        <v>9</v>
      </c>
      <c r="AE17" s="3">
        <f>MAX(YEAR(AE$1)-工作表2!$G17, 0)</f>
        <v>9</v>
      </c>
      <c r="AF17" s="3">
        <f>MAX(YEAR(AF$1)-工作表2!$G17, 0)</f>
        <v>9</v>
      </c>
      <c r="AG17" s="3">
        <f>MAX(YEAR(AG$1)-工作表2!$G17, 0)</f>
        <v>9</v>
      </c>
      <c r="AH17" s="3">
        <f>MAX(YEAR(AH$1)-工作表2!$G17, 0)</f>
        <v>9</v>
      </c>
      <c r="AI17" s="3">
        <f>MAX(YEAR(AI$1)-工作表2!$G17, 0)</f>
        <v>9</v>
      </c>
      <c r="AJ17" s="3">
        <f>MAX(YEAR(AJ$1)-工作表2!$G17, 0)</f>
        <v>9</v>
      </c>
      <c r="AK17" s="3">
        <f>MAX(YEAR(AK$1)-工作表2!$G17, 0)</f>
        <v>9</v>
      </c>
      <c r="AL17" s="3">
        <f>MAX(YEAR(AL$1)-工作表2!$G17, 0)</f>
        <v>9</v>
      </c>
      <c r="AM17" s="3">
        <f>MAX(YEAR(AM$1)-工作表2!$G17, 0)</f>
        <v>10</v>
      </c>
      <c r="AN17" s="3">
        <f>MAX(YEAR(AN$1)-工作表2!$G17, 0)</f>
        <v>10</v>
      </c>
      <c r="AO17" s="3">
        <f>MAX(YEAR(AO$1)-工作表2!$G17, 0)</f>
        <v>10</v>
      </c>
      <c r="AP17" s="3">
        <f>MAX(YEAR(AP$1)-工作表2!$G17, 0)</f>
        <v>10</v>
      </c>
      <c r="AQ17" s="3">
        <f>MAX(YEAR(AQ$1)-工作表2!$G17, 0)</f>
        <v>10</v>
      </c>
      <c r="AR17" s="3">
        <f>MAX(YEAR(AR$1)-工作表2!$G17, 0)</f>
        <v>10</v>
      </c>
      <c r="AS17" s="3">
        <f>MAX(YEAR(AS$1)-工作表2!$G17, 0)</f>
        <v>10</v>
      </c>
    </row>
    <row r="18" spans="1:45">
      <c r="A18" t="s">
        <v>96</v>
      </c>
      <c r="B18" t="s">
        <v>97</v>
      </c>
      <c r="C18" s="3">
        <f>MAX(YEAR(C$1)-工作表2!$G18, 0)</f>
        <v>3</v>
      </c>
      <c r="D18" s="3">
        <f>MAX(YEAR(D$1)-工作表2!$G18, 0)</f>
        <v>3</v>
      </c>
      <c r="E18" s="3">
        <f>MAX(YEAR(E$1)-工作表2!$G18, 0)</f>
        <v>3</v>
      </c>
      <c r="F18" s="3">
        <f>MAX(YEAR(F$1)-工作表2!$G18, 0)</f>
        <v>3</v>
      </c>
      <c r="G18" s="3">
        <f>MAX(YEAR(G$1)-工作表2!$G18, 0)</f>
        <v>3</v>
      </c>
      <c r="H18" s="3">
        <f>MAX(YEAR(H$1)-工作表2!$G18, 0)</f>
        <v>3</v>
      </c>
      <c r="I18" s="3">
        <f>MAX(YEAR(I$1)-工作表2!$G18, 0)</f>
        <v>3</v>
      </c>
      <c r="J18" s="3">
        <f>MAX(YEAR(J$1)-工作表2!$G18, 0)</f>
        <v>3</v>
      </c>
      <c r="K18" s="3">
        <f>MAX(YEAR(K$1)-工作表2!$G18, 0)</f>
        <v>3</v>
      </c>
      <c r="L18" s="3">
        <f>MAX(YEAR(L$1)-工作表2!$G18, 0)</f>
        <v>3</v>
      </c>
      <c r="M18" s="3">
        <f>MAX(YEAR(M$1)-工作表2!$G18, 0)</f>
        <v>3</v>
      </c>
      <c r="N18" s="3">
        <f>MAX(YEAR(N$1)-工作表2!$G18, 0)</f>
        <v>3</v>
      </c>
      <c r="O18" s="3">
        <f>MAX(YEAR(O$1)-工作表2!$G18, 0)</f>
        <v>4</v>
      </c>
      <c r="P18" s="3">
        <f>MAX(YEAR(P$1)-工作表2!$G18, 0)</f>
        <v>4</v>
      </c>
      <c r="Q18" s="3">
        <f>MAX(YEAR(Q$1)-工作表2!$G18, 0)</f>
        <v>4</v>
      </c>
      <c r="R18" s="3">
        <f>MAX(YEAR(R$1)-工作表2!$G18, 0)</f>
        <v>4</v>
      </c>
      <c r="S18" s="3">
        <f>MAX(YEAR(S$1)-工作表2!$G18, 0)</f>
        <v>4</v>
      </c>
      <c r="T18" s="3">
        <f>MAX(YEAR(T$1)-工作表2!$G18, 0)</f>
        <v>4</v>
      </c>
      <c r="U18" s="3">
        <f>MAX(YEAR(U$1)-工作表2!$G18, 0)</f>
        <v>4</v>
      </c>
      <c r="V18" s="3">
        <f>MAX(YEAR(V$1)-工作表2!$G18, 0)</f>
        <v>4</v>
      </c>
      <c r="W18" s="3">
        <f>MAX(YEAR(W$1)-工作表2!$G18, 0)</f>
        <v>4</v>
      </c>
      <c r="X18" s="3">
        <f>MAX(YEAR(X$1)-工作表2!$G18, 0)</f>
        <v>4</v>
      </c>
      <c r="Y18" s="3">
        <f>MAX(YEAR(Y$1)-工作表2!$G18, 0)</f>
        <v>4</v>
      </c>
      <c r="Z18" s="3">
        <f>MAX(YEAR(Z$1)-工作表2!$G18, 0)</f>
        <v>4</v>
      </c>
      <c r="AA18" s="3">
        <f>MAX(YEAR(AA$1)-工作表2!$G18, 0)</f>
        <v>5</v>
      </c>
      <c r="AB18" s="3">
        <f>MAX(YEAR(AB$1)-工作表2!$G18, 0)</f>
        <v>5</v>
      </c>
      <c r="AC18" s="3">
        <f>MAX(YEAR(AC$1)-工作表2!$G18, 0)</f>
        <v>5</v>
      </c>
      <c r="AD18" s="3">
        <f>MAX(YEAR(AD$1)-工作表2!$G18, 0)</f>
        <v>5</v>
      </c>
      <c r="AE18" s="3">
        <f>MAX(YEAR(AE$1)-工作表2!$G18, 0)</f>
        <v>5</v>
      </c>
      <c r="AF18" s="3">
        <f>MAX(YEAR(AF$1)-工作表2!$G18, 0)</f>
        <v>5</v>
      </c>
      <c r="AG18" s="3">
        <f>MAX(YEAR(AG$1)-工作表2!$G18, 0)</f>
        <v>5</v>
      </c>
      <c r="AH18" s="3">
        <f>MAX(YEAR(AH$1)-工作表2!$G18, 0)</f>
        <v>5</v>
      </c>
      <c r="AI18" s="3">
        <f>MAX(YEAR(AI$1)-工作表2!$G18, 0)</f>
        <v>5</v>
      </c>
      <c r="AJ18" s="3">
        <f>MAX(YEAR(AJ$1)-工作表2!$G18, 0)</f>
        <v>5</v>
      </c>
      <c r="AK18" s="3">
        <f>MAX(YEAR(AK$1)-工作表2!$G18, 0)</f>
        <v>5</v>
      </c>
      <c r="AL18" s="3">
        <f>MAX(YEAR(AL$1)-工作表2!$G18, 0)</f>
        <v>5</v>
      </c>
      <c r="AM18" s="3">
        <f>MAX(YEAR(AM$1)-工作表2!$G18, 0)</f>
        <v>6</v>
      </c>
      <c r="AN18" s="3">
        <f>MAX(YEAR(AN$1)-工作表2!$G18, 0)</f>
        <v>6</v>
      </c>
      <c r="AO18" s="3">
        <f>MAX(YEAR(AO$1)-工作表2!$G18, 0)</f>
        <v>6</v>
      </c>
      <c r="AP18" s="3">
        <f>MAX(YEAR(AP$1)-工作表2!$G18, 0)</f>
        <v>6</v>
      </c>
      <c r="AQ18" s="3">
        <f>MAX(YEAR(AQ$1)-工作表2!$G18, 0)</f>
        <v>6</v>
      </c>
      <c r="AR18" s="3">
        <f>MAX(YEAR(AR$1)-工作表2!$G18, 0)</f>
        <v>6</v>
      </c>
      <c r="AS18" s="3">
        <f>MAX(YEAR(AS$1)-工作表2!$G18, 0)</f>
        <v>6</v>
      </c>
    </row>
    <row r="19" spans="1:45">
      <c r="A19" t="s">
        <v>96</v>
      </c>
      <c r="B19" t="s">
        <v>100</v>
      </c>
      <c r="C19" s="3">
        <f>MAX(YEAR(C$1)-工作表2!$G19, 0)</f>
        <v>7</v>
      </c>
      <c r="D19" s="3">
        <f>MAX(YEAR(D$1)-工作表2!$G19, 0)</f>
        <v>7</v>
      </c>
      <c r="E19" s="3">
        <f>MAX(YEAR(E$1)-工作表2!$G19, 0)</f>
        <v>7</v>
      </c>
      <c r="F19" s="3">
        <f>MAX(YEAR(F$1)-工作表2!$G19, 0)</f>
        <v>7</v>
      </c>
      <c r="G19" s="3">
        <f>MAX(YEAR(G$1)-工作表2!$G19, 0)</f>
        <v>7</v>
      </c>
      <c r="H19" s="3">
        <f>MAX(YEAR(H$1)-工作表2!$G19, 0)</f>
        <v>7</v>
      </c>
      <c r="I19" s="3">
        <f>MAX(YEAR(I$1)-工作表2!$G19, 0)</f>
        <v>7</v>
      </c>
      <c r="J19" s="3">
        <f>MAX(YEAR(J$1)-工作表2!$G19, 0)</f>
        <v>7</v>
      </c>
      <c r="K19" s="3">
        <f>MAX(YEAR(K$1)-工作表2!$G19, 0)</f>
        <v>7</v>
      </c>
      <c r="L19" s="3">
        <f>MAX(YEAR(L$1)-工作表2!$G19, 0)</f>
        <v>7</v>
      </c>
      <c r="M19" s="3">
        <f>MAX(YEAR(M$1)-工作表2!$G19, 0)</f>
        <v>7</v>
      </c>
      <c r="N19" s="3">
        <f>MAX(YEAR(N$1)-工作表2!$G19, 0)</f>
        <v>7</v>
      </c>
      <c r="O19" s="3">
        <f>MAX(YEAR(O$1)-工作表2!$G19, 0)</f>
        <v>8</v>
      </c>
      <c r="P19" s="3">
        <f>MAX(YEAR(P$1)-工作表2!$G19, 0)</f>
        <v>8</v>
      </c>
      <c r="Q19" s="3">
        <f>MAX(YEAR(Q$1)-工作表2!$G19, 0)</f>
        <v>8</v>
      </c>
      <c r="R19" s="3">
        <f>MAX(YEAR(R$1)-工作表2!$G19, 0)</f>
        <v>8</v>
      </c>
      <c r="S19" s="3">
        <f>MAX(YEAR(S$1)-工作表2!$G19, 0)</f>
        <v>8</v>
      </c>
      <c r="T19" s="3">
        <f>MAX(YEAR(T$1)-工作表2!$G19, 0)</f>
        <v>8</v>
      </c>
      <c r="U19" s="3">
        <f>MAX(YEAR(U$1)-工作表2!$G19, 0)</f>
        <v>8</v>
      </c>
      <c r="V19" s="3">
        <f>MAX(YEAR(V$1)-工作表2!$G19, 0)</f>
        <v>8</v>
      </c>
      <c r="W19" s="3">
        <f>MAX(YEAR(W$1)-工作表2!$G19, 0)</f>
        <v>8</v>
      </c>
      <c r="X19" s="3">
        <f>MAX(YEAR(X$1)-工作表2!$G19, 0)</f>
        <v>8</v>
      </c>
      <c r="Y19" s="3">
        <f>MAX(YEAR(Y$1)-工作表2!$G19, 0)</f>
        <v>8</v>
      </c>
      <c r="Z19" s="3">
        <f>MAX(YEAR(Z$1)-工作表2!$G19, 0)</f>
        <v>8</v>
      </c>
      <c r="AA19" s="3">
        <f>MAX(YEAR(AA$1)-工作表2!$G19, 0)</f>
        <v>9</v>
      </c>
      <c r="AB19" s="3">
        <f>MAX(YEAR(AB$1)-工作表2!$G19, 0)</f>
        <v>9</v>
      </c>
      <c r="AC19" s="3">
        <f>MAX(YEAR(AC$1)-工作表2!$G19, 0)</f>
        <v>9</v>
      </c>
      <c r="AD19" s="3">
        <f>MAX(YEAR(AD$1)-工作表2!$G19, 0)</f>
        <v>9</v>
      </c>
      <c r="AE19" s="3">
        <f>MAX(YEAR(AE$1)-工作表2!$G19, 0)</f>
        <v>9</v>
      </c>
      <c r="AF19" s="3">
        <f>MAX(YEAR(AF$1)-工作表2!$G19, 0)</f>
        <v>9</v>
      </c>
      <c r="AG19" s="3">
        <f>MAX(YEAR(AG$1)-工作表2!$G19, 0)</f>
        <v>9</v>
      </c>
      <c r="AH19" s="3">
        <f>MAX(YEAR(AH$1)-工作表2!$G19, 0)</f>
        <v>9</v>
      </c>
      <c r="AI19" s="3">
        <f>MAX(YEAR(AI$1)-工作表2!$G19, 0)</f>
        <v>9</v>
      </c>
      <c r="AJ19" s="3">
        <f>MAX(YEAR(AJ$1)-工作表2!$G19, 0)</f>
        <v>9</v>
      </c>
      <c r="AK19" s="3">
        <f>MAX(YEAR(AK$1)-工作表2!$G19, 0)</f>
        <v>9</v>
      </c>
      <c r="AL19" s="3">
        <f>MAX(YEAR(AL$1)-工作表2!$G19, 0)</f>
        <v>9</v>
      </c>
      <c r="AM19" s="3">
        <f>MAX(YEAR(AM$1)-工作表2!$G19, 0)</f>
        <v>10</v>
      </c>
      <c r="AN19" s="3">
        <f>MAX(YEAR(AN$1)-工作表2!$G19, 0)</f>
        <v>10</v>
      </c>
      <c r="AO19" s="3">
        <f>MAX(YEAR(AO$1)-工作表2!$G19, 0)</f>
        <v>10</v>
      </c>
      <c r="AP19" s="3">
        <f>MAX(YEAR(AP$1)-工作表2!$G19, 0)</f>
        <v>10</v>
      </c>
      <c r="AQ19" s="3">
        <f>MAX(YEAR(AQ$1)-工作表2!$G19, 0)</f>
        <v>10</v>
      </c>
      <c r="AR19" s="3">
        <f>MAX(YEAR(AR$1)-工作表2!$G19, 0)</f>
        <v>10</v>
      </c>
      <c r="AS19" s="3">
        <f>MAX(YEAR(AS$1)-工作表2!$G19, 0)</f>
        <v>10</v>
      </c>
    </row>
    <row r="20" spans="1:45">
      <c r="A20" t="s">
        <v>102</v>
      </c>
      <c r="B20" t="s">
        <v>104</v>
      </c>
      <c r="C20" s="3">
        <f>MAX(YEAR(C$1)-工作表2!$G20, 0)</f>
        <v>0</v>
      </c>
      <c r="D20" s="3">
        <f>MAX(YEAR(D$1)-工作表2!$G20, 0)</f>
        <v>0</v>
      </c>
      <c r="E20" s="3">
        <f>MAX(YEAR(E$1)-工作表2!$G20, 0)</f>
        <v>0</v>
      </c>
      <c r="F20" s="3">
        <f>MAX(YEAR(F$1)-工作表2!$G20, 0)</f>
        <v>0</v>
      </c>
      <c r="G20" s="3">
        <f>MAX(YEAR(G$1)-工作表2!$G20, 0)</f>
        <v>0</v>
      </c>
      <c r="H20" s="3">
        <f>MAX(YEAR(H$1)-工作表2!$G20, 0)</f>
        <v>0</v>
      </c>
      <c r="I20" s="3">
        <f>MAX(YEAR(I$1)-工作表2!$G20, 0)</f>
        <v>0</v>
      </c>
      <c r="J20" s="3">
        <f>MAX(YEAR(J$1)-工作表2!$G20, 0)</f>
        <v>0</v>
      </c>
      <c r="K20" s="3">
        <f>MAX(YEAR(K$1)-工作表2!$G20, 0)</f>
        <v>0</v>
      </c>
      <c r="L20" s="3">
        <f>MAX(YEAR(L$1)-工作表2!$G20, 0)</f>
        <v>0</v>
      </c>
      <c r="M20" s="3">
        <f>MAX(YEAR(M$1)-工作表2!$G20, 0)</f>
        <v>0</v>
      </c>
      <c r="N20" s="3">
        <f>MAX(YEAR(N$1)-工作表2!$G20, 0)</f>
        <v>0</v>
      </c>
      <c r="O20" s="3">
        <f>MAX(YEAR(O$1)-工作表2!$G20, 0)</f>
        <v>1</v>
      </c>
      <c r="P20" s="3">
        <f>MAX(YEAR(P$1)-工作表2!$G20, 0)</f>
        <v>1</v>
      </c>
      <c r="Q20" s="3">
        <f>MAX(YEAR(Q$1)-工作表2!$G20, 0)</f>
        <v>1</v>
      </c>
      <c r="R20" s="3">
        <f>MAX(YEAR(R$1)-工作表2!$G20, 0)</f>
        <v>1</v>
      </c>
      <c r="S20" s="3">
        <f>MAX(YEAR(S$1)-工作表2!$G20, 0)</f>
        <v>1</v>
      </c>
      <c r="T20" s="3">
        <f>MAX(YEAR(T$1)-工作表2!$G20, 0)</f>
        <v>1</v>
      </c>
      <c r="U20" s="3">
        <f>MAX(YEAR(U$1)-工作表2!$G20, 0)</f>
        <v>1</v>
      </c>
      <c r="V20" s="3">
        <f>MAX(YEAR(V$1)-工作表2!$G20, 0)</f>
        <v>1</v>
      </c>
      <c r="W20" s="3">
        <f>MAX(YEAR(W$1)-工作表2!$G20, 0)</f>
        <v>1</v>
      </c>
      <c r="X20" s="3">
        <f>MAX(YEAR(X$1)-工作表2!$G20, 0)</f>
        <v>1</v>
      </c>
      <c r="Y20" s="3">
        <f>MAX(YEAR(Y$1)-工作表2!$G20, 0)</f>
        <v>1</v>
      </c>
      <c r="Z20" s="3">
        <f>MAX(YEAR(Z$1)-工作表2!$G20, 0)</f>
        <v>1</v>
      </c>
      <c r="AA20" s="3">
        <f>MAX(YEAR(AA$1)-工作表2!$G20, 0)</f>
        <v>2</v>
      </c>
      <c r="AB20" s="3">
        <f>MAX(YEAR(AB$1)-工作表2!$G20, 0)</f>
        <v>2</v>
      </c>
      <c r="AC20" s="3">
        <f>MAX(YEAR(AC$1)-工作表2!$G20, 0)</f>
        <v>2</v>
      </c>
      <c r="AD20" s="3">
        <f>MAX(YEAR(AD$1)-工作表2!$G20, 0)</f>
        <v>2</v>
      </c>
      <c r="AE20" s="3">
        <f>MAX(YEAR(AE$1)-工作表2!$G20, 0)</f>
        <v>2</v>
      </c>
      <c r="AF20" s="3">
        <f>MAX(YEAR(AF$1)-工作表2!$G20, 0)</f>
        <v>2</v>
      </c>
      <c r="AG20" s="3">
        <f>MAX(YEAR(AG$1)-工作表2!$G20, 0)</f>
        <v>2</v>
      </c>
      <c r="AH20" s="3">
        <f>MAX(YEAR(AH$1)-工作表2!$G20, 0)</f>
        <v>2</v>
      </c>
      <c r="AI20" s="3">
        <f>MAX(YEAR(AI$1)-工作表2!$G20, 0)</f>
        <v>2</v>
      </c>
      <c r="AJ20" s="3">
        <f>MAX(YEAR(AJ$1)-工作表2!$G20, 0)</f>
        <v>2</v>
      </c>
      <c r="AK20" s="3">
        <f>MAX(YEAR(AK$1)-工作表2!$G20, 0)</f>
        <v>2</v>
      </c>
      <c r="AL20" s="3">
        <f>MAX(YEAR(AL$1)-工作表2!$G20, 0)</f>
        <v>2</v>
      </c>
      <c r="AM20" s="3">
        <f>MAX(YEAR(AM$1)-工作表2!$G20, 0)</f>
        <v>3</v>
      </c>
      <c r="AN20" s="3">
        <f>MAX(YEAR(AN$1)-工作表2!$G20, 0)</f>
        <v>3</v>
      </c>
      <c r="AO20" s="3">
        <f>MAX(YEAR(AO$1)-工作表2!$G20, 0)</f>
        <v>3</v>
      </c>
      <c r="AP20" s="3">
        <f>MAX(YEAR(AP$1)-工作表2!$G20, 0)</f>
        <v>3</v>
      </c>
      <c r="AQ20" s="3">
        <f>MAX(YEAR(AQ$1)-工作表2!$G20, 0)</f>
        <v>3</v>
      </c>
      <c r="AR20" s="3">
        <f>MAX(YEAR(AR$1)-工作表2!$G20, 0)</f>
        <v>3</v>
      </c>
      <c r="AS20" s="3">
        <f>MAX(YEAR(AS$1)-工作表2!$G20, 0)</f>
        <v>3</v>
      </c>
    </row>
    <row r="21" spans="1:45">
      <c r="A21" t="s">
        <v>106</v>
      </c>
      <c r="B21" t="s">
        <v>107</v>
      </c>
      <c r="C21" s="3">
        <f>MAX(YEAR(C$1)-工作表2!$G21, 0)</f>
        <v>3</v>
      </c>
      <c r="D21" s="3">
        <f>MAX(YEAR(D$1)-工作表2!$G21, 0)</f>
        <v>3</v>
      </c>
      <c r="E21" s="3">
        <f>MAX(YEAR(E$1)-工作表2!$G21, 0)</f>
        <v>3</v>
      </c>
      <c r="F21" s="3">
        <f>MAX(YEAR(F$1)-工作表2!$G21, 0)</f>
        <v>3</v>
      </c>
      <c r="G21" s="3">
        <f>MAX(YEAR(G$1)-工作表2!$G21, 0)</f>
        <v>3</v>
      </c>
      <c r="H21" s="3">
        <f>MAX(YEAR(H$1)-工作表2!$G21, 0)</f>
        <v>3</v>
      </c>
      <c r="I21" s="3">
        <f>MAX(YEAR(I$1)-工作表2!$G21, 0)</f>
        <v>3</v>
      </c>
      <c r="J21" s="3">
        <f>MAX(YEAR(J$1)-工作表2!$G21, 0)</f>
        <v>3</v>
      </c>
      <c r="K21" s="3">
        <f>MAX(YEAR(K$1)-工作表2!$G21, 0)</f>
        <v>3</v>
      </c>
      <c r="L21" s="3">
        <f>MAX(YEAR(L$1)-工作表2!$G21, 0)</f>
        <v>3</v>
      </c>
      <c r="M21" s="3">
        <f>MAX(YEAR(M$1)-工作表2!$G21, 0)</f>
        <v>3</v>
      </c>
      <c r="N21" s="3">
        <f>MAX(YEAR(N$1)-工作表2!$G21, 0)</f>
        <v>3</v>
      </c>
      <c r="O21" s="3">
        <f>MAX(YEAR(O$1)-工作表2!$G21, 0)</f>
        <v>4</v>
      </c>
      <c r="P21" s="3">
        <f>MAX(YEAR(P$1)-工作表2!$G21, 0)</f>
        <v>4</v>
      </c>
      <c r="Q21" s="3">
        <f>MAX(YEAR(Q$1)-工作表2!$G21, 0)</f>
        <v>4</v>
      </c>
      <c r="R21" s="3">
        <f>MAX(YEAR(R$1)-工作表2!$G21, 0)</f>
        <v>4</v>
      </c>
      <c r="S21" s="3">
        <f>MAX(YEAR(S$1)-工作表2!$G21, 0)</f>
        <v>4</v>
      </c>
      <c r="T21" s="3">
        <f>MAX(YEAR(T$1)-工作表2!$G21, 0)</f>
        <v>4</v>
      </c>
      <c r="U21" s="3">
        <f>MAX(YEAR(U$1)-工作表2!$G21, 0)</f>
        <v>4</v>
      </c>
      <c r="V21" s="3">
        <f>MAX(YEAR(V$1)-工作表2!$G21, 0)</f>
        <v>4</v>
      </c>
      <c r="W21" s="3">
        <f>MAX(YEAR(W$1)-工作表2!$G21, 0)</f>
        <v>4</v>
      </c>
      <c r="X21" s="3">
        <f>MAX(YEAR(X$1)-工作表2!$G21, 0)</f>
        <v>4</v>
      </c>
      <c r="Y21" s="3">
        <f>MAX(YEAR(Y$1)-工作表2!$G21, 0)</f>
        <v>4</v>
      </c>
      <c r="Z21" s="3">
        <f>MAX(YEAR(Z$1)-工作表2!$G21, 0)</f>
        <v>4</v>
      </c>
      <c r="AA21" s="3">
        <f>MAX(YEAR(AA$1)-工作表2!$G21, 0)</f>
        <v>5</v>
      </c>
      <c r="AB21" s="3">
        <f>MAX(YEAR(AB$1)-工作表2!$G21, 0)</f>
        <v>5</v>
      </c>
      <c r="AC21" s="3">
        <f>MAX(YEAR(AC$1)-工作表2!$G21, 0)</f>
        <v>5</v>
      </c>
      <c r="AD21" s="3">
        <f>MAX(YEAR(AD$1)-工作表2!$G21, 0)</f>
        <v>5</v>
      </c>
      <c r="AE21" s="3">
        <f>MAX(YEAR(AE$1)-工作表2!$G21, 0)</f>
        <v>5</v>
      </c>
      <c r="AF21" s="3">
        <f>MAX(YEAR(AF$1)-工作表2!$G21, 0)</f>
        <v>5</v>
      </c>
      <c r="AG21" s="3">
        <f>MAX(YEAR(AG$1)-工作表2!$G21, 0)</f>
        <v>5</v>
      </c>
      <c r="AH21" s="3">
        <f>MAX(YEAR(AH$1)-工作表2!$G21, 0)</f>
        <v>5</v>
      </c>
      <c r="AI21" s="3">
        <f>MAX(YEAR(AI$1)-工作表2!$G21, 0)</f>
        <v>5</v>
      </c>
      <c r="AJ21" s="3">
        <f>MAX(YEAR(AJ$1)-工作表2!$G21, 0)</f>
        <v>5</v>
      </c>
      <c r="AK21" s="3">
        <f>MAX(YEAR(AK$1)-工作表2!$G21, 0)</f>
        <v>5</v>
      </c>
      <c r="AL21" s="3">
        <f>MAX(YEAR(AL$1)-工作表2!$G21, 0)</f>
        <v>5</v>
      </c>
      <c r="AM21" s="3">
        <f>MAX(YEAR(AM$1)-工作表2!$G21, 0)</f>
        <v>6</v>
      </c>
      <c r="AN21" s="3">
        <f>MAX(YEAR(AN$1)-工作表2!$G21, 0)</f>
        <v>6</v>
      </c>
      <c r="AO21" s="3">
        <f>MAX(YEAR(AO$1)-工作表2!$G21, 0)</f>
        <v>6</v>
      </c>
      <c r="AP21" s="3">
        <f>MAX(YEAR(AP$1)-工作表2!$G21, 0)</f>
        <v>6</v>
      </c>
      <c r="AQ21" s="3">
        <f>MAX(YEAR(AQ$1)-工作表2!$G21, 0)</f>
        <v>6</v>
      </c>
      <c r="AR21" s="3">
        <f>MAX(YEAR(AR$1)-工作表2!$G21, 0)</f>
        <v>6</v>
      </c>
      <c r="AS21" s="3">
        <f>MAX(YEAR(AS$1)-工作表2!$G21, 0)</f>
        <v>6</v>
      </c>
    </row>
    <row r="22" spans="1:45">
      <c r="A22" t="s">
        <v>106</v>
      </c>
      <c r="B22" t="s">
        <v>108</v>
      </c>
      <c r="C22" s="3">
        <f>MAX(YEAR(C$1)-工作表2!$G22, 0)</f>
        <v>1</v>
      </c>
      <c r="D22" s="3">
        <f>MAX(YEAR(D$1)-工作表2!$G22, 0)</f>
        <v>1</v>
      </c>
      <c r="E22" s="3">
        <f>MAX(YEAR(E$1)-工作表2!$G22, 0)</f>
        <v>1</v>
      </c>
      <c r="F22" s="3">
        <f>MAX(YEAR(F$1)-工作表2!$G22, 0)</f>
        <v>1</v>
      </c>
      <c r="G22" s="3">
        <f>MAX(YEAR(G$1)-工作表2!$G22, 0)</f>
        <v>1</v>
      </c>
      <c r="H22" s="3">
        <f>MAX(YEAR(H$1)-工作表2!$G22, 0)</f>
        <v>1</v>
      </c>
      <c r="I22" s="3">
        <f>MAX(YEAR(I$1)-工作表2!$G22, 0)</f>
        <v>1</v>
      </c>
      <c r="J22" s="3">
        <f>MAX(YEAR(J$1)-工作表2!$G22, 0)</f>
        <v>1</v>
      </c>
      <c r="K22" s="3">
        <f>MAX(YEAR(K$1)-工作表2!$G22, 0)</f>
        <v>1</v>
      </c>
      <c r="L22" s="3">
        <f>MAX(YEAR(L$1)-工作表2!$G22, 0)</f>
        <v>1</v>
      </c>
      <c r="M22" s="3">
        <f>MAX(YEAR(M$1)-工作表2!$G22, 0)</f>
        <v>1</v>
      </c>
      <c r="N22" s="3">
        <f>MAX(YEAR(N$1)-工作表2!$G22, 0)</f>
        <v>1</v>
      </c>
      <c r="O22" s="3">
        <f>MAX(YEAR(O$1)-工作表2!$G22, 0)</f>
        <v>2</v>
      </c>
      <c r="P22" s="3">
        <f>MAX(YEAR(P$1)-工作表2!$G22, 0)</f>
        <v>2</v>
      </c>
      <c r="Q22" s="3">
        <f>MAX(YEAR(Q$1)-工作表2!$G22, 0)</f>
        <v>2</v>
      </c>
      <c r="R22" s="3">
        <f>MAX(YEAR(R$1)-工作表2!$G22, 0)</f>
        <v>2</v>
      </c>
      <c r="S22" s="3">
        <f>MAX(YEAR(S$1)-工作表2!$G22, 0)</f>
        <v>2</v>
      </c>
      <c r="T22" s="3">
        <f>MAX(YEAR(T$1)-工作表2!$G22, 0)</f>
        <v>2</v>
      </c>
      <c r="U22" s="3">
        <f>MAX(YEAR(U$1)-工作表2!$G22, 0)</f>
        <v>2</v>
      </c>
      <c r="V22" s="3">
        <f>MAX(YEAR(V$1)-工作表2!$G22, 0)</f>
        <v>2</v>
      </c>
      <c r="W22" s="3">
        <f>MAX(YEAR(W$1)-工作表2!$G22, 0)</f>
        <v>2</v>
      </c>
      <c r="X22" s="3">
        <f>MAX(YEAR(X$1)-工作表2!$G22, 0)</f>
        <v>2</v>
      </c>
      <c r="Y22" s="3">
        <f>MAX(YEAR(Y$1)-工作表2!$G22, 0)</f>
        <v>2</v>
      </c>
      <c r="Z22" s="3">
        <f>MAX(YEAR(Z$1)-工作表2!$G22, 0)</f>
        <v>2</v>
      </c>
      <c r="AA22" s="3">
        <f>MAX(YEAR(AA$1)-工作表2!$G22, 0)</f>
        <v>3</v>
      </c>
      <c r="AB22" s="3">
        <f>MAX(YEAR(AB$1)-工作表2!$G22, 0)</f>
        <v>3</v>
      </c>
      <c r="AC22" s="3">
        <f>MAX(YEAR(AC$1)-工作表2!$G22, 0)</f>
        <v>3</v>
      </c>
      <c r="AD22" s="3">
        <f>MAX(YEAR(AD$1)-工作表2!$G22, 0)</f>
        <v>3</v>
      </c>
      <c r="AE22" s="3">
        <f>MAX(YEAR(AE$1)-工作表2!$G22, 0)</f>
        <v>3</v>
      </c>
      <c r="AF22" s="3">
        <f>MAX(YEAR(AF$1)-工作表2!$G22, 0)</f>
        <v>3</v>
      </c>
      <c r="AG22" s="3">
        <f>MAX(YEAR(AG$1)-工作表2!$G22, 0)</f>
        <v>3</v>
      </c>
      <c r="AH22" s="3">
        <f>MAX(YEAR(AH$1)-工作表2!$G22, 0)</f>
        <v>3</v>
      </c>
      <c r="AI22" s="3">
        <f>MAX(YEAR(AI$1)-工作表2!$G22, 0)</f>
        <v>3</v>
      </c>
      <c r="AJ22" s="3">
        <f>MAX(YEAR(AJ$1)-工作表2!$G22, 0)</f>
        <v>3</v>
      </c>
      <c r="AK22" s="3">
        <f>MAX(YEAR(AK$1)-工作表2!$G22, 0)</f>
        <v>3</v>
      </c>
      <c r="AL22" s="3">
        <f>MAX(YEAR(AL$1)-工作表2!$G22, 0)</f>
        <v>3</v>
      </c>
      <c r="AM22" s="3">
        <f>MAX(YEAR(AM$1)-工作表2!$G22, 0)</f>
        <v>4</v>
      </c>
      <c r="AN22" s="3">
        <f>MAX(YEAR(AN$1)-工作表2!$G22, 0)</f>
        <v>4</v>
      </c>
      <c r="AO22" s="3">
        <f>MAX(YEAR(AO$1)-工作表2!$G22, 0)</f>
        <v>4</v>
      </c>
      <c r="AP22" s="3">
        <f>MAX(YEAR(AP$1)-工作表2!$G22, 0)</f>
        <v>4</v>
      </c>
      <c r="AQ22" s="3">
        <f>MAX(YEAR(AQ$1)-工作表2!$G22, 0)</f>
        <v>4</v>
      </c>
      <c r="AR22" s="3">
        <f>MAX(YEAR(AR$1)-工作表2!$G22, 0)</f>
        <v>4</v>
      </c>
      <c r="AS22" s="3">
        <f>MAX(YEAR(AS$1)-工作表2!$G22, 0)</f>
        <v>4</v>
      </c>
    </row>
    <row r="23" spans="1:45">
      <c r="A23" t="s">
        <v>114</v>
      </c>
      <c r="B23" t="s">
        <v>115</v>
      </c>
      <c r="C23" s="3">
        <f>MAX(YEAR(C$1)-工作表2!$G23, 0)</f>
        <v>45</v>
      </c>
      <c r="D23" s="3">
        <f>MAX(YEAR(D$1)-工作表2!$G23, 0)</f>
        <v>45</v>
      </c>
      <c r="E23" s="3">
        <f>MAX(YEAR(E$1)-工作表2!$G23, 0)</f>
        <v>45</v>
      </c>
      <c r="F23" s="3">
        <f>MAX(YEAR(F$1)-工作表2!$G23, 0)</f>
        <v>45</v>
      </c>
      <c r="G23" s="3">
        <f>MAX(YEAR(G$1)-工作表2!$G23, 0)</f>
        <v>45</v>
      </c>
      <c r="H23" s="3">
        <f>MAX(YEAR(H$1)-工作表2!$G23, 0)</f>
        <v>45</v>
      </c>
      <c r="I23" s="3">
        <f>MAX(YEAR(I$1)-工作表2!$G23, 0)</f>
        <v>45</v>
      </c>
      <c r="J23" s="3">
        <f>MAX(YEAR(J$1)-工作表2!$G23, 0)</f>
        <v>45</v>
      </c>
      <c r="K23" s="3">
        <f>MAX(YEAR(K$1)-工作表2!$G23, 0)</f>
        <v>45</v>
      </c>
      <c r="L23" s="3">
        <f>MAX(YEAR(L$1)-工作表2!$G23, 0)</f>
        <v>45</v>
      </c>
      <c r="M23" s="3">
        <f>MAX(YEAR(M$1)-工作表2!$G23, 0)</f>
        <v>45</v>
      </c>
      <c r="N23" s="3">
        <f>MAX(YEAR(N$1)-工作表2!$G23, 0)</f>
        <v>45</v>
      </c>
      <c r="O23" s="3">
        <f>MAX(YEAR(O$1)-工作表2!$G23, 0)</f>
        <v>46</v>
      </c>
      <c r="P23" s="3">
        <f>MAX(YEAR(P$1)-工作表2!$G23, 0)</f>
        <v>46</v>
      </c>
      <c r="Q23" s="3">
        <f>MAX(YEAR(Q$1)-工作表2!$G23, 0)</f>
        <v>46</v>
      </c>
      <c r="R23" s="3">
        <f>MAX(YEAR(R$1)-工作表2!$G23, 0)</f>
        <v>46</v>
      </c>
      <c r="S23" s="3">
        <f>MAX(YEAR(S$1)-工作表2!$G23, 0)</f>
        <v>46</v>
      </c>
      <c r="T23" s="3">
        <f>MAX(YEAR(T$1)-工作表2!$G23, 0)</f>
        <v>46</v>
      </c>
      <c r="U23" s="3">
        <f>MAX(YEAR(U$1)-工作表2!$G23, 0)</f>
        <v>46</v>
      </c>
      <c r="V23" s="3">
        <f>MAX(YEAR(V$1)-工作表2!$G23, 0)</f>
        <v>46</v>
      </c>
      <c r="W23" s="3">
        <f>MAX(YEAR(W$1)-工作表2!$G23, 0)</f>
        <v>46</v>
      </c>
      <c r="X23" s="3">
        <f>MAX(YEAR(X$1)-工作表2!$G23, 0)</f>
        <v>46</v>
      </c>
      <c r="Y23" s="3">
        <f>MAX(YEAR(Y$1)-工作表2!$G23, 0)</f>
        <v>46</v>
      </c>
      <c r="Z23" s="3">
        <f>MAX(YEAR(Z$1)-工作表2!$G23, 0)</f>
        <v>46</v>
      </c>
      <c r="AA23" s="3">
        <f>MAX(YEAR(AA$1)-工作表2!$G23, 0)</f>
        <v>47</v>
      </c>
      <c r="AB23" s="3">
        <f>MAX(YEAR(AB$1)-工作表2!$G23, 0)</f>
        <v>47</v>
      </c>
      <c r="AC23" s="3">
        <f>MAX(YEAR(AC$1)-工作表2!$G23, 0)</f>
        <v>47</v>
      </c>
      <c r="AD23" s="3">
        <f>MAX(YEAR(AD$1)-工作表2!$G23, 0)</f>
        <v>47</v>
      </c>
      <c r="AE23" s="3">
        <f>MAX(YEAR(AE$1)-工作表2!$G23, 0)</f>
        <v>47</v>
      </c>
      <c r="AF23" s="3">
        <f>MAX(YEAR(AF$1)-工作表2!$G23, 0)</f>
        <v>47</v>
      </c>
      <c r="AG23" s="3">
        <f>MAX(YEAR(AG$1)-工作表2!$G23, 0)</f>
        <v>47</v>
      </c>
      <c r="AH23" s="3">
        <f>MAX(YEAR(AH$1)-工作表2!$G23, 0)</f>
        <v>47</v>
      </c>
      <c r="AI23" s="3">
        <f>MAX(YEAR(AI$1)-工作表2!$G23, 0)</f>
        <v>47</v>
      </c>
      <c r="AJ23" s="3">
        <f>MAX(YEAR(AJ$1)-工作表2!$G23, 0)</f>
        <v>47</v>
      </c>
      <c r="AK23" s="3">
        <f>MAX(YEAR(AK$1)-工作表2!$G23, 0)</f>
        <v>47</v>
      </c>
      <c r="AL23" s="3">
        <f>MAX(YEAR(AL$1)-工作表2!$G23, 0)</f>
        <v>47</v>
      </c>
      <c r="AM23" s="3">
        <f>MAX(YEAR(AM$1)-工作表2!$G23, 0)</f>
        <v>48</v>
      </c>
      <c r="AN23" s="3">
        <f>MAX(YEAR(AN$1)-工作表2!$G23, 0)</f>
        <v>48</v>
      </c>
      <c r="AO23" s="3">
        <f>MAX(YEAR(AO$1)-工作表2!$G23, 0)</f>
        <v>48</v>
      </c>
      <c r="AP23" s="3">
        <f>MAX(YEAR(AP$1)-工作表2!$G23, 0)</f>
        <v>48</v>
      </c>
      <c r="AQ23" s="3">
        <f>MAX(YEAR(AQ$1)-工作表2!$G23, 0)</f>
        <v>48</v>
      </c>
      <c r="AR23" s="3">
        <f>MAX(YEAR(AR$1)-工作表2!$G23, 0)</f>
        <v>48</v>
      </c>
      <c r="AS23" s="3">
        <f>MAX(YEAR(AS$1)-工作表2!$G23, 0)</f>
        <v>48</v>
      </c>
    </row>
    <row r="24" spans="1:45">
      <c r="A24" t="s">
        <v>125</v>
      </c>
      <c r="B24" t="s">
        <v>126</v>
      </c>
      <c r="C24" s="3">
        <f>MAX(YEAR(C$1)-工作表2!$G24, 0)</f>
        <v>36</v>
      </c>
      <c r="D24" s="3">
        <f>MAX(YEAR(D$1)-工作表2!$G24, 0)</f>
        <v>36</v>
      </c>
      <c r="E24" s="3">
        <f>MAX(YEAR(E$1)-工作表2!$G24, 0)</f>
        <v>36</v>
      </c>
      <c r="F24" s="3">
        <f>MAX(YEAR(F$1)-工作表2!$G24, 0)</f>
        <v>36</v>
      </c>
      <c r="G24" s="3">
        <f>MAX(YEAR(G$1)-工作表2!$G24, 0)</f>
        <v>36</v>
      </c>
      <c r="H24" s="3">
        <f>MAX(YEAR(H$1)-工作表2!$G24, 0)</f>
        <v>36</v>
      </c>
      <c r="I24" s="3">
        <f>MAX(YEAR(I$1)-工作表2!$G24, 0)</f>
        <v>36</v>
      </c>
      <c r="J24" s="3">
        <f>MAX(YEAR(J$1)-工作表2!$G24, 0)</f>
        <v>36</v>
      </c>
      <c r="K24" s="3">
        <f>MAX(YEAR(K$1)-工作表2!$G24, 0)</f>
        <v>36</v>
      </c>
      <c r="L24" s="3">
        <f>MAX(YEAR(L$1)-工作表2!$G24, 0)</f>
        <v>36</v>
      </c>
      <c r="M24" s="3">
        <f>MAX(YEAR(M$1)-工作表2!$G24, 0)</f>
        <v>36</v>
      </c>
      <c r="N24" s="3">
        <f>MAX(YEAR(N$1)-工作表2!$G24, 0)</f>
        <v>36</v>
      </c>
      <c r="O24" s="3">
        <f>MAX(YEAR(O$1)-工作表2!$G24, 0)</f>
        <v>37</v>
      </c>
      <c r="P24" s="3">
        <f>MAX(YEAR(P$1)-工作表2!$G24, 0)</f>
        <v>37</v>
      </c>
      <c r="Q24" s="3">
        <f>MAX(YEAR(Q$1)-工作表2!$G24, 0)</f>
        <v>37</v>
      </c>
      <c r="R24" s="3">
        <f>MAX(YEAR(R$1)-工作表2!$G24, 0)</f>
        <v>37</v>
      </c>
      <c r="S24" s="3">
        <f>MAX(YEAR(S$1)-工作表2!$G24, 0)</f>
        <v>37</v>
      </c>
      <c r="T24" s="3">
        <f>MAX(YEAR(T$1)-工作表2!$G24, 0)</f>
        <v>37</v>
      </c>
      <c r="U24" s="3">
        <f>MAX(YEAR(U$1)-工作表2!$G24, 0)</f>
        <v>37</v>
      </c>
      <c r="V24" s="3">
        <f>MAX(YEAR(V$1)-工作表2!$G24, 0)</f>
        <v>37</v>
      </c>
      <c r="W24" s="3">
        <f>MAX(YEAR(W$1)-工作表2!$G24, 0)</f>
        <v>37</v>
      </c>
      <c r="X24" s="3">
        <f>MAX(YEAR(X$1)-工作表2!$G24, 0)</f>
        <v>37</v>
      </c>
      <c r="Y24" s="3">
        <f>MAX(YEAR(Y$1)-工作表2!$G24, 0)</f>
        <v>37</v>
      </c>
      <c r="Z24" s="3">
        <f>MAX(YEAR(Z$1)-工作表2!$G24, 0)</f>
        <v>37</v>
      </c>
      <c r="AA24" s="3">
        <f>MAX(YEAR(AA$1)-工作表2!$G24, 0)</f>
        <v>38</v>
      </c>
      <c r="AB24" s="3">
        <f>MAX(YEAR(AB$1)-工作表2!$G24, 0)</f>
        <v>38</v>
      </c>
      <c r="AC24" s="3">
        <f>MAX(YEAR(AC$1)-工作表2!$G24, 0)</f>
        <v>38</v>
      </c>
      <c r="AD24" s="3">
        <f>MAX(YEAR(AD$1)-工作表2!$G24, 0)</f>
        <v>38</v>
      </c>
      <c r="AE24" s="3">
        <f>MAX(YEAR(AE$1)-工作表2!$G24, 0)</f>
        <v>38</v>
      </c>
      <c r="AF24" s="3">
        <f>MAX(YEAR(AF$1)-工作表2!$G24, 0)</f>
        <v>38</v>
      </c>
      <c r="AG24" s="3">
        <f>MAX(YEAR(AG$1)-工作表2!$G24, 0)</f>
        <v>38</v>
      </c>
      <c r="AH24" s="3">
        <f>MAX(YEAR(AH$1)-工作表2!$G24, 0)</f>
        <v>38</v>
      </c>
      <c r="AI24" s="3">
        <f>MAX(YEAR(AI$1)-工作表2!$G24, 0)</f>
        <v>38</v>
      </c>
      <c r="AJ24" s="3">
        <f>MAX(YEAR(AJ$1)-工作表2!$G24, 0)</f>
        <v>38</v>
      </c>
      <c r="AK24" s="3">
        <f>MAX(YEAR(AK$1)-工作表2!$G24, 0)</f>
        <v>38</v>
      </c>
      <c r="AL24" s="3">
        <f>MAX(YEAR(AL$1)-工作表2!$G24, 0)</f>
        <v>38</v>
      </c>
      <c r="AM24" s="3">
        <f>MAX(YEAR(AM$1)-工作表2!$G24, 0)</f>
        <v>39</v>
      </c>
      <c r="AN24" s="3">
        <f>MAX(YEAR(AN$1)-工作表2!$G24, 0)</f>
        <v>39</v>
      </c>
      <c r="AO24" s="3">
        <f>MAX(YEAR(AO$1)-工作表2!$G24, 0)</f>
        <v>39</v>
      </c>
      <c r="AP24" s="3">
        <f>MAX(YEAR(AP$1)-工作表2!$G24, 0)</f>
        <v>39</v>
      </c>
      <c r="AQ24" s="3">
        <f>MAX(YEAR(AQ$1)-工作表2!$G24, 0)</f>
        <v>39</v>
      </c>
      <c r="AR24" s="3">
        <f>MAX(YEAR(AR$1)-工作表2!$G24, 0)</f>
        <v>39</v>
      </c>
      <c r="AS24" s="3">
        <f>MAX(YEAR(AS$1)-工作表2!$G24, 0)</f>
        <v>39</v>
      </c>
    </row>
    <row r="25" spans="1:45">
      <c r="A25" t="s">
        <v>125</v>
      </c>
      <c r="B25" t="s">
        <v>127</v>
      </c>
      <c r="C25" s="3">
        <f>MAX(YEAR(C$1)-工作表2!$G25, 0)</f>
        <v>38</v>
      </c>
      <c r="D25" s="3">
        <f>MAX(YEAR(D$1)-工作表2!$G25, 0)</f>
        <v>38</v>
      </c>
      <c r="E25" s="3">
        <f>MAX(YEAR(E$1)-工作表2!$G25, 0)</f>
        <v>38</v>
      </c>
      <c r="F25" s="3">
        <f>MAX(YEAR(F$1)-工作表2!$G25, 0)</f>
        <v>38</v>
      </c>
      <c r="G25" s="3">
        <f>MAX(YEAR(G$1)-工作表2!$G25, 0)</f>
        <v>38</v>
      </c>
      <c r="H25" s="3">
        <f>MAX(YEAR(H$1)-工作表2!$G25, 0)</f>
        <v>38</v>
      </c>
      <c r="I25" s="3">
        <f>MAX(YEAR(I$1)-工作表2!$G25, 0)</f>
        <v>38</v>
      </c>
      <c r="J25" s="3">
        <f>MAX(YEAR(J$1)-工作表2!$G25, 0)</f>
        <v>38</v>
      </c>
      <c r="K25" s="3">
        <f>MAX(YEAR(K$1)-工作表2!$G25, 0)</f>
        <v>38</v>
      </c>
      <c r="L25" s="3">
        <f>MAX(YEAR(L$1)-工作表2!$G25, 0)</f>
        <v>38</v>
      </c>
      <c r="M25" s="3">
        <f>MAX(YEAR(M$1)-工作表2!$G25, 0)</f>
        <v>38</v>
      </c>
      <c r="N25" s="3">
        <f>MAX(YEAR(N$1)-工作表2!$G25, 0)</f>
        <v>38</v>
      </c>
      <c r="O25" s="3">
        <f>MAX(YEAR(O$1)-工作表2!$G25, 0)</f>
        <v>39</v>
      </c>
      <c r="P25" s="3">
        <f>MAX(YEAR(P$1)-工作表2!$G25, 0)</f>
        <v>39</v>
      </c>
      <c r="Q25" s="3">
        <f>MAX(YEAR(Q$1)-工作表2!$G25, 0)</f>
        <v>39</v>
      </c>
      <c r="R25" s="3">
        <f>MAX(YEAR(R$1)-工作表2!$G25, 0)</f>
        <v>39</v>
      </c>
      <c r="S25" s="3">
        <f>MAX(YEAR(S$1)-工作表2!$G25, 0)</f>
        <v>39</v>
      </c>
      <c r="T25" s="3">
        <f>MAX(YEAR(T$1)-工作表2!$G25, 0)</f>
        <v>39</v>
      </c>
      <c r="U25" s="3">
        <f>MAX(YEAR(U$1)-工作表2!$G25, 0)</f>
        <v>39</v>
      </c>
      <c r="V25" s="3">
        <f>MAX(YEAR(V$1)-工作表2!$G25, 0)</f>
        <v>39</v>
      </c>
      <c r="W25" s="3">
        <f>MAX(YEAR(W$1)-工作表2!$G25, 0)</f>
        <v>39</v>
      </c>
      <c r="X25" s="3">
        <f>MAX(YEAR(X$1)-工作表2!$G25, 0)</f>
        <v>39</v>
      </c>
      <c r="Y25" s="3">
        <f>MAX(YEAR(Y$1)-工作表2!$G25, 0)</f>
        <v>39</v>
      </c>
      <c r="Z25" s="3">
        <f>MAX(YEAR(Z$1)-工作表2!$G25, 0)</f>
        <v>39</v>
      </c>
      <c r="AA25" s="3">
        <f>MAX(YEAR(AA$1)-工作表2!$G25, 0)</f>
        <v>40</v>
      </c>
      <c r="AB25" s="3">
        <f>MAX(YEAR(AB$1)-工作表2!$G25, 0)</f>
        <v>40</v>
      </c>
      <c r="AC25" s="3">
        <f>MAX(YEAR(AC$1)-工作表2!$G25, 0)</f>
        <v>40</v>
      </c>
      <c r="AD25" s="3">
        <f>MAX(YEAR(AD$1)-工作表2!$G25, 0)</f>
        <v>40</v>
      </c>
      <c r="AE25" s="3">
        <f>MAX(YEAR(AE$1)-工作表2!$G25, 0)</f>
        <v>40</v>
      </c>
      <c r="AF25" s="3">
        <f>MAX(YEAR(AF$1)-工作表2!$G25, 0)</f>
        <v>40</v>
      </c>
      <c r="AG25" s="3">
        <f>MAX(YEAR(AG$1)-工作表2!$G25, 0)</f>
        <v>40</v>
      </c>
      <c r="AH25" s="3">
        <f>MAX(YEAR(AH$1)-工作表2!$G25, 0)</f>
        <v>40</v>
      </c>
      <c r="AI25" s="3">
        <f>MAX(YEAR(AI$1)-工作表2!$G25, 0)</f>
        <v>40</v>
      </c>
      <c r="AJ25" s="3">
        <f>MAX(YEAR(AJ$1)-工作表2!$G25, 0)</f>
        <v>40</v>
      </c>
      <c r="AK25" s="3">
        <f>MAX(YEAR(AK$1)-工作表2!$G25, 0)</f>
        <v>40</v>
      </c>
      <c r="AL25" s="3">
        <f>MAX(YEAR(AL$1)-工作表2!$G25, 0)</f>
        <v>40</v>
      </c>
      <c r="AM25" s="3">
        <f>MAX(YEAR(AM$1)-工作表2!$G25, 0)</f>
        <v>41</v>
      </c>
      <c r="AN25" s="3">
        <f>MAX(YEAR(AN$1)-工作表2!$G25, 0)</f>
        <v>41</v>
      </c>
      <c r="AO25" s="3">
        <f>MAX(YEAR(AO$1)-工作表2!$G25, 0)</f>
        <v>41</v>
      </c>
      <c r="AP25" s="3">
        <f>MAX(YEAR(AP$1)-工作表2!$G25, 0)</f>
        <v>41</v>
      </c>
      <c r="AQ25" s="3">
        <f>MAX(YEAR(AQ$1)-工作表2!$G25, 0)</f>
        <v>41</v>
      </c>
      <c r="AR25" s="3">
        <f>MAX(YEAR(AR$1)-工作表2!$G25, 0)</f>
        <v>41</v>
      </c>
      <c r="AS25" s="3">
        <f>MAX(YEAR(AS$1)-工作表2!$G25, 0)</f>
        <v>41</v>
      </c>
    </row>
    <row r="26" spans="1:45">
      <c r="A26" t="s">
        <v>125</v>
      </c>
      <c r="B26" t="s">
        <v>128</v>
      </c>
      <c r="C26" s="3">
        <f>MAX(YEAR(C$1)-工作表2!$G26, 0)</f>
        <v>24</v>
      </c>
      <c r="D26" s="3">
        <f>MAX(YEAR(D$1)-工作表2!$G26, 0)</f>
        <v>24</v>
      </c>
      <c r="E26" s="3">
        <f>MAX(YEAR(E$1)-工作表2!$G26, 0)</f>
        <v>24</v>
      </c>
      <c r="F26" s="3">
        <f>MAX(YEAR(F$1)-工作表2!$G26, 0)</f>
        <v>24</v>
      </c>
      <c r="G26" s="3">
        <f>MAX(YEAR(G$1)-工作表2!$G26, 0)</f>
        <v>24</v>
      </c>
      <c r="H26" s="3">
        <f>MAX(YEAR(H$1)-工作表2!$G26, 0)</f>
        <v>24</v>
      </c>
      <c r="I26" s="3">
        <f>MAX(YEAR(I$1)-工作表2!$G26, 0)</f>
        <v>24</v>
      </c>
      <c r="J26" s="3">
        <f>MAX(YEAR(J$1)-工作表2!$G26, 0)</f>
        <v>24</v>
      </c>
      <c r="K26" s="3">
        <f>MAX(YEAR(K$1)-工作表2!$G26, 0)</f>
        <v>24</v>
      </c>
      <c r="L26" s="3">
        <f>MAX(YEAR(L$1)-工作表2!$G26, 0)</f>
        <v>24</v>
      </c>
      <c r="M26" s="3">
        <f>MAX(YEAR(M$1)-工作表2!$G26, 0)</f>
        <v>24</v>
      </c>
      <c r="N26" s="3">
        <f>MAX(YEAR(N$1)-工作表2!$G26, 0)</f>
        <v>24</v>
      </c>
      <c r="O26" s="3">
        <f>MAX(YEAR(O$1)-工作表2!$G26, 0)</f>
        <v>25</v>
      </c>
      <c r="P26" s="3">
        <f>MAX(YEAR(P$1)-工作表2!$G26, 0)</f>
        <v>25</v>
      </c>
      <c r="Q26" s="3">
        <f>MAX(YEAR(Q$1)-工作表2!$G26, 0)</f>
        <v>25</v>
      </c>
      <c r="R26" s="3">
        <f>MAX(YEAR(R$1)-工作表2!$G26, 0)</f>
        <v>25</v>
      </c>
      <c r="S26" s="3">
        <f>MAX(YEAR(S$1)-工作表2!$G26, 0)</f>
        <v>25</v>
      </c>
      <c r="T26" s="3">
        <f>MAX(YEAR(T$1)-工作表2!$G26, 0)</f>
        <v>25</v>
      </c>
      <c r="U26" s="3">
        <f>MAX(YEAR(U$1)-工作表2!$G26, 0)</f>
        <v>25</v>
      </c>
      <c r="V26" s="3">
        <f>MAX(YEAR(V$1)-工作表2!$G26, 0)</f>
        <v>25</v>
      </c>
      <c r="W26" s="3">
        <f>MAX(YEAR(W$1)-工作表2!$G26, 0)</f>
        <v>25</v>
      </c>
      <c r="X26" s="3">
        <f>MAX(YEAR(X$1)-工作表2!$G26, 0)</f>
        <v>25</v>
      </c>
      <c r="Y26" s="3">
        <f>MAX(YEAR(Y$1)-工作表2!$G26, 0)</f>
        <v>25</v>
      </c>
      <c r="Z26" s="3">
        <f>MAX(YEAR(Z$1)-工作表2!$G26, 0)</f>
        <v>25</v>
      </c>
      <c r="AA26" s="3">
        <f>MAX(YEAR(AA$1)-工作表2!$G26, 0)</f>
        <v>26</v>
      </c>
      <c r="AB26" s="3">
        <f>MAX(YEAR(AB$1)-工作表2!$G26, 0)</f>
        <v>26</v>
      </c>
      <c r="AC26" s="3">
        <f>MAX(YEAR(AC$1)-工作表2!$G26, 0)</f>
        <v>26</v>
      </c>
      <c r="AD26" s="3">
        <f>MAX(YEAR(AD$1)-工作表2!$G26, 0)</f>
        <v>26</v>
      </c>
      <c r="AE26" s="3">
        <f>MAX(YEAR(AE$1)-工作表2!$G26, 0)</f>
        <v>26</v>
      </c>
      <c r="AF26" s="3">
        <f>MAX(YEAR(AF$1)-工作表2!$G26, 0)</f>
        <v>26</v>
      </c>
      <c r="AG26" s="3">
        <f>MAX(YEAR(AG$1)-工作表2!$G26, 0)</f>
        <v>26</v>
      </c>
      <c r="AH26" s="3">
        <f>MAX(YEAR(AH$1)-工作表2!$G26, 0)</f>
        <v>26</v>
      </c>
      <c r="AI26" s="3">
        <f>MAX(YEAR(AI$1)-工作表2!$G26, 0)</f>
        <v>26</v>
      </c>
      <c r="AJ26" s="3">
        <f>MAX(YEAR(AJ$1)-工作表2!$G26, 0)</f>
        <v>26</v>
      </c>
      <c r="AK26" s="3">
        <f>MAX(YEAR(AK$1)-工作表2!$G26, 0)</f>
        <v>26</v>
      </c>
      <c r="AL26" s="3">
        <f>MAX(YEAR(AL$1)-工作表2!$G26, 0)</f>
        <v>26</v>
      </c>
      <c r="AM26" s="3">
        <f>MAX(YEAR(AM$1)-工作表2!$G26, 0)</f>
        <v>27</v>
      </c>
      <c r="AN26" s="3">
        <f>MAX(YEAR(AN$1)-工作表2!$G26, 0)</f>
        <v>27</v>
      </c>
      <c r="AO26" s="3">
        <f>MAX(YEAR(AO$1)-工作表2!$G26, 0)</f>
        <v>27</v>
      </c>
      <c r="AP26" s="3">
        <f>MAX(YEAR(AP$1)-工作表2!$G26, 0)</f>
        <v>27</v>
      </c>
      <c r="AQ26" s="3">
        <f>MAX(YEAR(AQ$1)-工作表2!$G26, 0)</f>
        <v>27</v>
      </c>
      <c r="AR26" s="3">
        <f>MAX(YEAR(AR$1)-工作表2!$G26, 0)</f>
        <v>27</v>
      </c>
      <c r="AS26" s="3">
        <f>MAX(YEAR(AS$1)-工作表2!$G26, 0)</f>
        <v>27</v>
      </c>
    </row>
    <row r="27" spans="1:45">
      <c r="A27" t="s">
        <v>125</v>
      </c>
      <c r="B27" t="s">
        <v>129</v>
      </c>
      <c r="C27" s="3">
        <f>MAX(YEAR(C$1)-工作表2!$G27, 0)</f>
        <v>38</v>
      </c>
      <c r="D27" s="3">
        <f>MAX(YEAR(D$1)-工作表2!$G27, 0)</f>
        <v>38</v>
      </c>
      <c r="E27" s="3">
        <f>MAX(YEAR(E$1)-工作表2!$G27, 0)</f>
        <v>38</v>
      </c>
      <c r="F27" s="3">
        <f>MAX(YEAR(F$1)-工作表2!$G27, 0)</f>
        <v>38</v>
      </c>
      <c r="G27" s="3">
        <f>MAX(YEAR(G$1)-工作表2!$G27, 0)</f>
        <v>38</v>
      </c>
      <c r="H27" s="3">
        <f>MAX(YEAR(H$1)-工作表2!$G27, 0)</f>
        <v>38</v>
      </c>
      <c r="I27" s="3">
        <f>MAX(YEAR(I$1)-工作表2!$G27, 0)</f>
        <v>38</v>
      </c>
      <c r="J27" s="3">
        <f>MAX(YEAR(J$1)-工作表2!$G27, 0)</f>
        <v>38</v>
      </c>
      <c r="K27" s="3">
        <f>MAX(YEAR(K$1)-工作表2!$G27, 0)</f>
        <v>38</v>
      </c>
      <c r="L27" s="3">
        <f>MAX(YEAR(L$1)-工作表2!$G27, 0)</f>
        <v>38</v>
      </c>
      <c r="M27" s="3">
        <f>MAX(YEAR(M$1)-工作表2!$G27, 0)</f>
        <v>38</v>
      </c>
      <c r="N27" s="3">
        <f>MAX(YEAR(N$1)-工作表2!$G27, 0)</f>
        <v>38</v>
      </c>
      <c r="O27" s="3">
        <f>MAX(YEAR(O$1)-工作表2!$G27, 0)</f>
        <v>39</v>
      </c>
      <c r="P27" s="3">
        <f>MAX(YEAR(P$1)-工作表2!$G27, 0)</f>
        <v>39</v>
      </c>
      <c r="Q27" s="3">
        <f>MAX(YEAR(Q$1)-工作表2!$G27, 0)</f>
        <v>39</v>
      </c>
      <c r="R27" s="3">
        <f>MAX(YEAR(R$1)-工作表2!$G27, 0)</f>
        <v>39</v>
      </c>
      <c r="S27" s="3">
        <f>MAX(YEAR(S$1)-工作表2!$G27, 0)</f>
        <v>39</v>
      </c>
      <c r="T27" s="3">
        <f>MAX(YEAR(T$1)-工作表2!$G27, 0)</f>
        <v>39</v>
      </c>
      <c r="U27" s="3">
        <f>MAX(YEAR(U$1)-工作表2!$G27, 0)</f>
        <v>39</v>
      </c>
      <c r="V27" s="3">
        <f>MAX(YEAR(V$1)-工作表2!$G27, 0)</f>
        <v>39</v>
      </c>
      <c r="W27" s="3">
        <f>MAX(YEAR(W$1)-工作表2!$G27, 0)</f>
        <v>39</v>
      </c>
      <c r="X27" s="3">
        <f>MAX(YEAR(X$1)-工作表2!$G27, 0)</f>
        <v>39</v>
      </c>
      <c r="Y27" s="3">
        <f>MAX(YEAR(Y$1)-工作表2!$G27, 0)</f>
        <v>39</v>
      </c>
      <c r="Z27" s="3">
        <f>MAX(YEAR(Z$1)-工作表2!$G27, 0)</f>
        <v>39</v>
      </c>
      <c r="AA27" s="3">
        <f>MAX(YEAR(AA$1)-工作表2!$G27, 0)</f>
        <v>40</v>
      </c>
      <c r="AB27" s="3">
        <f>MAX(YEAR(AB$1)-工作表2!$G27, 0)</f>
        <v>40</v>
      </c>
      <c r="AC27" s="3">
        <f>MAX(YEAR(AC$1)-工作表2!$G27, 0)</f>
        <v>40</v>
      </c>
      <c r="AD27" s="3">
        <f>MAX(YEAR(AD$1)-工作表2!$G27, 0)</f>
        <v>40</v>
      </c>
      <c r="AE27" s="3">
        <f>MAX(YEAR(AE$1)-工作表2!$G27, 0)</f>
        <v>40</v>
      </c>
      <c r="AF27" s="3">
        <f>MAX(YEAR(AF$1)-工作表2!$G27, 0)</f>
        <v>40</v>
      </c>
      <c r="AG27" s="3">
        <f>MAX(YEAR(AG$1)-工作表2!$G27, 0)</f>
        <v>40</v>
      </c>
      <c r="AH27" s="3">
        <f>MAX(YEAR(AH$1)-工作表2!$G27, 0)</f>
        <v>40</v>
      </c>
      <c r="AI27" s="3">
        <f>MAX(YEAR(AI$1)-工作表2!$G27, 0)</f>
        <v>40</v>
      </c>
      <c r="AJ27" s="3">
        <f>MAX(YEAR(AJ$1)-工作表2!$G27, 0)</f>
        <v>40</v>
      </c>
      <c r="AK27" s="3">
        <f>MAX(YEAR(AK$1)-工作表2!$G27, 0)</f>
        <v>40</v>
      </c>
      <c r="AL27" s="3">
        <f>MAX(YEAR(AL$1)-工作表2!$G27, 0)</f>
        <v>40</v>
      </c>
      <c r="AM27" s="3">
        <f>MAX(YEAR(AM$1)-工作表2!$G27, 0)</f>
        <v>41</v>
      </c>
      <c r="AN27" s="3">
        <f>MAX(YEAR(AN$1)-工作表2!$G27, 0)</f>
        <v>41</v>
      </c>
      <c r="AO27" s="3">
        <f>MAX(YEAR(AO$1)-工作表2!$G27, 0)</f>
        <v>41</v>
      </c>
      <c r="AP27" s="3">
        <f>MAX(YEAR(AP$1)-工作表2!$G27, 0)</f>
        <v>41</v>
      </c>
      <c r="AQ27" s="3">
        <f>MAX(YEAR(AQ$1)-工作表2!$G27, 0)</f>
        <v>41</v>
      </c>
      <c r="AR27" s="3">
        <f>MAX(YEAR(AR$1)-工作表2!$G27, 0)</f>
        <v>41</v>
      </c>
      <c r="AS27" s="3">
        <f>MAX(YEAR(AS$1)-工作表2!$G27, 0)</f>
        <v>41</v>
      </c>
    </row>
    <row r="28" spans="1:45">
      <c r="A28" t="s">
        <v>147</v>
      </c>
      <c r="B28" t="s">
        <v>148</v>
      </c>
      <c r="C28" s="3">
        <f>MAX(YEAR(C$1)-工作表2!$G28, 0)</f>
        <v>1</v>
      </c>
      <c r="D28" s="3">
        <f>MAX(YEAR(D$1)-工作表2!$G28, 0)</f>
        <v>1</v>
      </c>
      <c r="E28" s="3">
        <f>MAX(YEAR(E$1)-工作表2!$G28, 0)</f>
        <v>1</v>
      </c>
      <c r="F28" s="3">
        <f>MAX(YEAR(F$1)-工作表2!$G28, 0)</f>
        <v>1</v>
      </c>
      <c r="G28" s="3">
        <f>MAX(YEAR(G$1)-工作表2!$G28, 0)</f>
        <v>1</v>
      </c>
      <c r="H28" s="3">
        <f>MAX(YEAR(H$1)-工作表2!$G28, 0)</f>
        <v>1</v>
      </c>
      <c r="I28" s="3">
        <f>MAX(YEAR(I$1)-工作表2!$G28, 0)</f>
        <v>1</v>
      </c>
      <c r="J28" s="3">
        <f>MAX(YEAR(J$1)-工作表2!$G28, 0)</f>
        <v>1</v>
      </c>
      <c r="K28" s="3">
        <f>MAX(YEAR(K$1)-工作表2!$G28, 0)</f>
        <v>1</v>
      </c>
      <c r="L28" s="3">
        <f>MAX(YEAR(L$1)-工作表2!$G28, 0)</f>
        <v>1</v>
      </c>
      <c r="M28" s="3">
        <f>MAX(YEAR(M$1)-工作表2!$G28, 0)</f>
        <v>1</v>
      </c>
      <c r="N28" s="3">
        <f>MAX(YEAR(N$1)-工作表2!$G28, 0)</f>
        <v>1</v>
      </c>
      <c r="O28" s="3">
        <f>MAX(YEAR(O$1)-工作表2!$G28, 0)</f>
        <v>2</v>
      </c>
      <c r="P28" s="3">
        <f>MAX(YEAR(P$1)-工作表2!$G28, 0)</f>
        <v>2</v>
      </c>
      <c r="Q28" s="3">
        <f>MAX(YEAR(Q$1)-工作表2!$G28, 0)</f>
        <v>2</v>
      </c>
      <c r="R28" s="3">
        <f>MAX(YEAR(R$1)-工作表2!$G28, 0)</f>
        <v>2</v>
      </c>
      <c r="S28" s="3">
        <f>MAX(YEAR(S$1)-工作表2!$G28, 0)</f>
        <v>2</v>
      </c>
      <c r="T28" s="3">
        <f>MAX(YEAR(T$1)-工作表2!$G28, 0)</f>
        <v>2</v>
      </c>
      <c r="U28" s="3">
        <f>MAX(YEAR(U$1)-工作表2!$G28, 0)</f>
        <v>2</v>
      </c>
      <c r="V28" s="3">
        <f>MAX(YEAR(V$1)-工作表2!$G28, 0)</f>
        <v>2</v>
      </c>
      <c r="W28" s="3">
        <f>MAX(YEAR(W$1)-工作表2!$G28, 0)</f>
        <v>2</v>
      </c>
      <c r="X28" s="3">
        <f>MAX(YEAR(X$1)-工作表2!$G28, 0)</f>
        <v>2</v>
      </c>
      <c r="Y28" s="3">
        <f>MAX(YEAR(Y$1)-工作表2!$G28, 0)</f>
        <v>2</v>
      </c>
      <c r="Z28" s="3">
        <f>MAX(YEAR(Z$1)-工作表2!$G28, 0)</f>
        <v>2</v>
      </c>
      <c r="AA28" s="3">
        <f>MAX(YEAR(AA$1)-工作表2!$G28, 0)</f>
        <v>3</v>
      </c>
      <c r="AB28" s="3">
        <f>MAX(YEAR(AB$1)-工作表2!$G28, 0)</f>
        <v>3</v>
      </c>
      <c r="AC28" s="3">
        <f>MAX(YEAR(AC$1)-工作表2!$G28, 0)</f>
        <v>3</v>
      </c>
      <c r="AD28" s="3">
        <f>MAX(YEAR(AD$1)-工作表2!$G28, 0)</f>
        <v>3</v>
      </c>
      <c r="AE28" s="3">
        <f>MAX(YEAR(AE$1)-工作表2!$G28, 0)</f>
        <v>3</v>
      </c>
      <c r="AF28" s="3">
        <f>MAX(YEAR(AF$1)-工作表2!$G28, 0)</f>
        <v>3</v>
      </c>
      <c r="AG28" s="3">
        <f>MAX(YEAR(AG$1)-工作表2!$G28, 0)</f>
        <v>3</v>
      </c>
      <c r="AH28" s="3">
        <f>MAX(YEAR(AH$1)-工作表2!$G28, 0)</f>
        <v>3</v>
      </c>
      <c r="AI28" s="3">
        <f>MAX(YEAR(AI$1)-工作表2!$G28, 0)</f>
        <v>3</v>
      </c>
      <c r="AJ28" s="3">
        <f>MAX(YEAR(AJ$1)-工作表2!$G28, 0)</f>
        <v>3</v>
      </c>
      <c r="AK28" s="3">
        <f>MAX(YEAR(AK$1)-工作表2!$G28, 0)</f>
        <v>3</v>
      </c>
      <c r="AL28" s="3">
        <f>MAX(YEAR(AL$1)-工作表2!$G28, 0)</f>
        <v>3</v>
      </c>
      <c r="AM28" s="3">
        <f>MAX(YEAR(AM$1)-工作表2!$G28, 0)</f>
        <v>4</v>
      </c>
      <c r="AN28" s="3">
        <f>MAX(YEAR(AN$1)-工作表2!$G28, 0)</f>
        <v>4</v>
      </c>
      <c r="AO28" s="3">
        <f>MAX(YEAR(AO$1)-工作表2!$G28, 0)</f>
        <v>4</v>
      </c>
      <c r="AP28" s="3">
        <f>MAX(YEAR(AP$1)-工作表2!$G28, 0)</f>
        <v>4</v>
      </c>
      <c r="AQ28" s="3">
        <f>MAX(YEAR(AQ$1)-工作表2!$G28, 0)</f>
        <v>4</v>
      </c>
      <c r="AR28" s="3">
        <f>MAX(YEAR(AR$1)-工作表2!$G28, 0)</f>
        <v>4</v>
      </c>
      <c r="AS28" s="3">
        <f>MAX(YEAR(AS$1)-工作表2!$G28, 0)</f>
        <v>4</v>
      </c>
    </row>
    <row r="29" spans="1:45">
      <c r="A29" t="s">
        <v>147</v>
      </c>
      <c r="B29" t="s">
        <v>149</v>
      </c>
      <c r="C29" s="3">
        <f>MAX(YEAR(C$1)-工作表2!$G29, 0)</f>
        <v>7</v>
      </c>
      <c r="D29" s="3">
        <f>MAX(YEAR(D$1)-工作表2!$G29, 0)</f>
        <v>7</v>
      </c>
      <c r="E29" s="3">
        <f>MAX(YEAR(E$1)-工作表2!$G29, 0)</f>
        <v>7</v>
      </c>
      <c r="F29" s="3">
        <f>MAX(YEAR(F$1)-工作表2!$G29, 0)</f>
        <v>7</v>
      </c>
      <c r="G29" s="3">
        <f>MAX(YEAR(G$1)-工作表2!$G29, 0)</f>
        <v>7</v>
      </c>
      <c r="H29" s="3">
        <f>MAX(YEAR(H$1)-工作表2!$G29, 0)</f>
        <v>7</v>
      </c>
      <c r="I29" s="3">
        <f>MAX(YEAR(I$1)-工作表2!$G29, 0)</f>
        <v>7</v>
      </c>
      <c r="J29" s="3">
        <f>MAX(YEAR(J$1)-工作表2!$G29, 0)</f>
        <v>7</v>
      </c>
      <c r="K29" s="3">
        <f>MAX(YEAR(K$1)-工作表2!$G29, 0)</f>
        <v>7</v>
      </c>
      <c r="L29" s="3">
        <f>MAX(YEAR(L$1)-工作表2!$G29, 0)</f>
        <v>7</v>
      </c>
      <c r="M29" s="3">
        <f>MAX(YEAR(M$1)-工作表2!$G29, 0)</f>
        <v>7</v>
      </c>
      <c r="N29" s="3">
        <f>MAX(YEAR(N$1)-工作表2!$G29, 0)</f>
        <v>7</v>
      </c>
      <c r="O29" s="3">
        <f>MAX(YEAR(O$1)-工作表2!$G29, 0)</f>
        <v>8</v>
      </c>
      <c r="P29" s="3">
        <f>MAX(YEAR(P$1)-工作表2!$G29, 0)</f>
        <v>8</v>
      </c>
      <c r="Q29" s="3">
        <f>MAX(YEAR(Q$1)-工作表2!$G29, 0)</f>
        <v>8</v>
      </c>
      <c r="R29" s="3">
        <f>MAX(YEAR(R$1)-工作表2!$G29, 0)</f>
        <v>8</v>
      </c>
      <c r="S29" s="3">
        <f>MAX(YEAR(S$1)-工作表2!$G29, 0)</f>
        <v>8</v>
      </c>
      <c r="T29" s="3">
        <f>MAX(YEAR(T$1)-工作表2!$G29, 0)</f>
        <v>8</v>
      </c>
      <c r="U29" s="3">
        <f>MAX(YEAR(U$1)-工作表2!$G29, 0)</f>
        <v>8</v>
      </c>
      <c r="V29" s="3">
        <f>MAX(YEAR(V$1)-工作表2!$G29, 0)</f>
        <v>8</v>
      </c>
      <c r="W29" s="3">
        <f>MAX(YEAR(W$1)-工作表2!$G29, 0)</f>
        <v>8</v>
      </c>
      <c r="X29" s="3">
        <f>MAX(YEAR(X$1)-工作表2!$G29, 0)</f>
        <v>8</v>
      </c>
      <c r="Y29" s="3">
        <f>MAX(YEAR(Y$1)-工作表2!$G29, 0)</f>
        <v>8</v>
      </c>
      <c r="Z29" s="3">
        <f>MAX(YEAR(Z$1)-工作表2!$G29, 0)</f>
        <v>8</v>
      </c>
      <c r="AA29" s="3">
        <f>MAX(YEAR(AA$1)-工作表2!$G29, 0)</f>
        <v>9</v>
      </c>
      <c r="AB29" s="3">
        <f>MAX(YEAR(AB$1)-工作表2!$G29, 0)</f>
        <v>9</v>
      </c>
      <c r="AC29" s="3">
        <f>MAX(YEAR(AC$1)-工作表2!$G29, 0)</f>
        <v>9</v>
      </c>
      <c r="AD29" s="3">
        <f>MAX(YEAR(AD$1)-工作表2!$G29, 0)</f>
        <v>9</v>
      </c>
      <c r="AE29" s="3">
        <f>MAX(YEAR(AE$1)-工作表2!$G29, 0)</f>
        <v>9</v>
      </c>
      <c r="AF29" s="3">
        <f>MAX(YEAR(AF$1)-工作表2!$G29, 0)</f>
        <v>9</v>
      </c>
      <c r="AG29" s="3">
        <f>MAX(YEAR(AG$1)-工作表2!$G29, 0)</f>
        <v>9</v>
      </c>
      <c r="AH29" s="3">
        <f>MAX(YEAR(AH$1)-工作表2!$G29, 0)</f>
        <v>9</v>
      </c>
      <c r="AI29" s="3">
        <f>MAX(YEAR(AI$1)-工作表2!$G29, 0)</f>
        <v>9</v>
      </c>
      <c r="AJ29" s="3">
        <f>MAX(YEAR(AJ$1)-工作表2!$G29, 0)</f>
        <v>9</v>
      </c>
      <c r="AK29" s="3">
        <f>MAX(YEAR(AK$1)-工作表2!$G29, 0)</f>
        <v>9</v>
      </c>
      <c r="AL29" s="3">
        <f>MAX(YEAR(AL$1)-工作表2!$G29, 0)</f>
        <v>9</v>
      </c>
      <c r="AM29" s="3">
        <f>MAX(YEAR(AM$1)-工作表2!$G29, 0)</f>
        <v>10</v>
      </c>
      <c r="AN29" s="3">
        <f>MAX(YEAR(AN$1)-工作表2!$G29, 0)</f>
        <v>10</v>
      </c>
      <c r="AO29" s="3">
        <f>MAX(YEAR(AO$1)-工作表2!$G29, 0)</f>
        <v>10</v>
      </c>
      <c r="AP29" s="3">
        <f>MAX(YEAR(AP$1)-工作表2!$G29, 0)</f>
        <v>10</v>
      </c>
      <c r="AQ29" s="3">
        <f>MAX(YEAR(AQ$1)-工作表2!$G29, 0)</f>
        <v>10</v>
      </c>
      <c r="AR29" s="3">
        <f>MAX(YEAR(AR$1)-工作表2!$G29, 0)</f>
        <v>10</v>
      </c>
      <c r="AS29" s="3">
        <f>MAX(YEAR(AS$1)-工作表2!$G29, 0)</f>
        <v>10</v>
      </c>
    </row>
    <row r="30" spans="1:45">
      <c r="A30" t="s">
        <v>172</v>
      </c>
      <c r="B30" t="s">
        <v>171</v>
      </c>
      <c r="C30" s="3">
        <f>MAX(YEAR(C$1)-工作表2!$G30, 0)</f>
        <v>0</v>
      </c>
      <c r="D30" s="3">
        <f>MAX(YEAR(D$1)-工作表2!$G30, 0)</f>
        <v>0</v>
      </c>
      <c r="E30" s="3">
        <f>MAX(YEAR(E$1)-工作表2!$G30, 0)</f>
        <v>0</v>
      </c>
      <c r="F30" s="3">
        <f>MAX(YEAR(F$1)-工作表2!$G30, 0)</f>
        <v>0</v>
      </c>
      <c r="G30" s="3">
        <f>MAX(YEAR(G$1)-工作表2!$G30, 0)</f>
        <v>0</v>
      </c>
      <c r="H30" s="3">
        <f>MAX(YEAR(H$1)-工作表2!$G30, 0)</f>
        <v>0</v>
      </c>
      <c r="I30" s="3">
        <f>MAX(YEAR(I$1)-工作表2!$G30, 0)</f>
        <v>0</v>
      </c>
      <c r="J30" s="3">
        <f>MAX(YEAR(J$1)-工作表2!$G30, 0)</f>
        <v>0</v>
      </c>
      <c r="K30" s="3">
        <f>MAX(YEAR(K$1)-工作表2!$G30, 0)</f>
        <v>0</v>
      </c>
      <c r="L30" s="3">
        <f>MAX(YEAR(L$1)-工作表2!$G30, 0)</f>
        <v>0</v>
      </c>
      <c r="M30" s="3">
        <f>MAX(YEAR(M$1)-工作表2!$G30, 0)</f>
        <v>0</v>
      </c>
      <c r="N30" s="3">
        <f>MAX(YEAR(N$1)-工作表2!$G30, 0)</f>
        <v>0</v>
      </c>
      <c r="O30" s="3">
        <f>MAX(YEAR(O$1)-工作表2!$G30, 0)</f>
        <v>0</v>
      </c>
      <c r="P30" s="3">
        <f>MAX(YEAR(P$1)-工作表2!$G30, 0)</f>
        <v>0</v>
      </c>
      <c r="Q30" s="3">
        <f>MAX(YEAR(Q$1)-工作表2!$G30, 0)</f>
        <v>0</v>
      </c>
      <c r="R30" s="3">
        <f>MAX(YEAR(R$1)-工作表2!$G30, 0)</f>
        <v>0</v>
      </c>
      <c r="S30" s="3">
        <f>MAX(YEAR(S$1)-工作表2!$G30, 0)</f>
        <v>0</v>
      </c>
      <c r="T30" s="3">
        <f>MAX(YEAR(T$1)-工作表2!$G30, 0)</f>
        <v>0</v>
      </c>
      <c r="U30" s="3">
        <f>MAX(YEAR(U$1)-工作表2!$G30, 0)</f>
        <v>0</v>
      </c>
      <c r="V30" s="3">
        <f>MAX(YEAR(V$1)-工作表2!$G30, 0)</f>
        <v>0</v>
      </c>
      <c r="W30" s="3">
        <f>MAX(YEAR(W$1)-工作表2!$G30, 0)</f>
        <v>0</v>
      </c>
      <c r="X30" s="3">
        <f>MAX(YEAR(X$1)-工作表2!$G30, 0)</f>
        <v>0</v>
      </c>
      <c r="Y30" s="3">
        <f>MAX(YEAR(Y$1)-工作表2!$G30, 0)</f>
        <v>0</v>
      </c>
      <c r="Z30" s="3">
        <f>MAX(YEAR(Z$1)-工作表2!$G30, 0)</f>
        <v>0</v>
      </c>
      <c r="AA30" s="3">
        <f>MAX(YEAR(AA$1)-工作表2!$G30, 0)</f>
        <v>0</v>
      </c>
      <c r="AB30" s="3">
        <f>MAX(YEAR(AB$1)-工作表2!$G30, 0)</f>
        <v>0</v>
      </c>
      <c r="AC30" s="3">
        <f>MAX(YEAR(AC$1)-工作表2!$G30, 0)</f>
        <v>0</v>
      </c>
      <c r="AD30" s="3">
        <f>MAX(YEAR(AD$1)-工作表2!$G30, 0)</f>
        <v>0</v>
      </c>
      <c r="AE30" s="3">
        <f>MAX(YEAR(AE$1)-工作表2!$G30, 0)</f>
        <v>0</v>
      </c>
      <c r="AF30" s="3">
        <f>MAX(YEAR(AF$1)-工作表2!$G30, 0)</f>
        <v>0</v>
      </c>
      <c r="AG30" s="3">
        <f>MAX(YEAR(AG$1)-工作表2!$G30, 0)</f>
        <v>0</v>
      </c>
      <c r="AH30" s="3">
        <f>MAX(YEAR(AH$1)-工作表2!$G30, 0)</f>
        <v>0</v>
      </c>
      <c r="AI30" s="3">
        <f>MAX(YEAR(AI$1)-工作表2!$G30, 0)</f>
        <v>0</v>
      </c>
      <c r="AJ30" s="3">
        <f>MAX(YEAR(AJ$1)-工作表2!$G30, 0)</f>
        <v>0</v>
      </c>
      <c r="AK30" s="3">
        <f>MAX(YEAR(AK$1)-工作表2!$G30, 0)</f>
        <v>0</v>
      </c>
      <c r="AL30" s="3">
        <f>MAX(YEAR(AL$1)-工作表2!$G30, 0)</f>
        <v>0</v>
      </c>
      <c r="AM30" s="3">
        <f>MAX(YEAR(AM$1)-工作表2!$G30, 0)</f>
        <v>0</v>
      </c>
      <c r="AN30" s="3">
        <f>MAX(YEAR(AN$1)-工作表2!$G30, 0)</f>
        <v>0</v>
      </c>
      <c r="AO30" s="3">
        <f>MAX(YEAR(AO$1)-工作表2!$G30, 0)</f>
        <v>0</v>
      </c>
      <c r="AP30" s="3">
        <f>MAX(YEAR(AP$1)-工作表2!$G30, 0)</f>
        <v>0</v>
      </c>
      <c r="AQ30" s="3">
        <f>MAX(YEAR(AQ$1)-工作表2!$G30, 0)</f>
        <v>0</v>
      </c>
      <c r="AR30" s="3">
        <f>MAX(YEAR(AR$1)-工作表2!$G30, 0)</f>
        <v>0</v>
      </c>
      <c r="AS30" s="3">
        <f>MAX(YEAR(AS$1)-工作表2!$G30, 0)</f>
        <v>0</v>
      </c>
    </row>
    <row r="31" spans="1:45">
      <c r="A31" t="s">
        <v>173</v>
      </c>
      <c r="B31" t="s">
        <v>174</v>
      </c>
      <c r="C31" s="3">
        <f>MAX(YEAR(C$1)-工作表2!$G31, 0)</f>
        <v>0</v>
      </c>
      <c r="D31" s="3">
        <f>MAX(YEAR(D$1)-工作表2!$G31, 0)</f>
        <v>0</v>
      </c>
      <c r="E31" s="3">
        <f>MAX(YEAR(E$1)-工作表2!$G31, 0)</f>
        <v>0</v>
      </c>
      <c r="F31" s="3">
        <f>MAX(YEAR(F$1)-工作表2!$G31, 0)</f>
        <v>0</v>
      </c>
      <c r="G31" s="3">
        <f>MAX(YEAR(G$1)-工作表2!$G31, 0)</f>
        <v>0</v>
      </c>
      <c r="H31" s="3">
        <f>MAX(YEAR(H$1)-工作表2!$G31, 0)</f>
        <v>0</v>
      </c>
      <c r="I31" s="3">
        <f>MAX(YEAR(I$1)-工作表2!$G31, 0)</f>
        <v>0</v>
      </c>
      <c r="J31" s="3">
        <f>MAX(YEAR(J$1)-工作表2!$G31, 0)</f>
        <v>0</v>
      </c>
      <c r="K31" s="3">
        <f>MAX(YEAR(K$1)-工作表2!$G31, 0)</f>
        <v>0</v>
      </c>
      <c r="L31" s="3">
        <f>MAX(YEAR(L$1)-工作表2!$G31, 0)</f>
        <v>0</v>
      </c>
      <c r="M31" s="3">
        <f>MAX(YEAR(M$1)-工作表2!$G31, 0)</f>
        <v>0</v>
      </c>
      <c r="N31" s="3">
        <f>MAX(YEAR(N$1)-工作表2!$G31, 0)</f>
        <v>0</v>
      </c>
      <c r="O31" s="3">
        <f>MAX(YEAR(O$1)-工作表2!$G31, 0)</f>
        <v>0</v>
      </c>
      <c r="P31" s="3">
        <f>MAX(YEAR(P$1)-工作表2!$G31, 0)</f>
        <v>0</v>
      </c>
      <c r="Q31" s="3">
        <f>MAX(YEAR(Q$1)-工作表2!$G31, 0)</f>
        <v>0</v>
      </c>
      <c r="R31" s="3">
        <f>MAX(YEAR(R$1)-工作表2!$G31, 0)</f>
        <v>0</v>
      </c>
      <c r="S31" s="3">
        <f>MAX(YEAR(S$1)-工作表2!$G31, 0)</f>
        <v>0</v>
      </c>
      <c r="T31" s="3">
        <f>MAX(YEAR(T$1)-工作表2!$G31, 0)</f>
        <v>0</v>
      </c>
      <c r="U31" s="3">
        <f>MAX(YEAR(U$1)-工作表2!$G31, 0)</f>
        <v>0</v>
      </c>
      <c r="V31" s="3">
        <f>MAX(YEAR(V$1)-工作表2!$G31, 0)</f>
        <v>0</v>
      </c>
      <c r="W31" s="3">
        <f>MAX(YEAR(W$1)-工作表2!$G31, 0)</f>
        <v>0</v>
      </c>
      <c r="X31" s="3">
        <f>MAX(YEAR(X$1)-工作表2!$G31, 0)</f>
        <v>0</v>
      </c>
      <c r="Y31" s="3">
        <f>MAX(YEAR(Y$1)-工作表2!$G31, 0)</f>
        <v>0</v>
      </c>
      <c r="Z31" s="3">
        <f>MAX(YEAR(Z$1)-工作表2!$G31, 0)</f>
        <v>0</v>
      </c>
      <c r="AA31" s="3">
        <f>MAX(YEAR(AA$1)-工作表2!$G31, 0)</f>
        <v>1</v>
      </c>
      <c r="AB31" s="3">
        <f>MAX(YEAR(AB$1)-工作表2!$G31, 0)</f>
        <v>1</v>
      </c>
      <c r="AC31" s="3">
        <f>MAX(YEAR(AC$1)-工作表2!$G31, 0)</f>
        <v>1</v>
      </c>
      <c r="AD31" s="3">
        <f>MAX(YEAR(AD$1)-工作表2!$G31, 0)</f>
        <v>1</v>
      </c>
      <c r="AE31" s="3">
        <f>MAX(YEAR(AE$1)-工作表2!$G31, 0)</f>
        <v>1</v>
      </c>
      <c r="AF31" s="3">
        <f>MAX(YEAR(AF$1)-工作表2!$G31, 0)</f>
        <v>1</v>
      </c>
      <c r="AG31" s="3">
        <f>MAX(YEAR(AG$1)-工作表2!$G31, 0)</f>
        <v>1</v>
      </c>
      <c r="AH31" s="3">
        <f>MAX(YEAR(AH$1)-工作表2!$G31, 0)</f>
        <v>1</v>
      </c>
      <c r="AI31" s="3">
        <f>MAX(YEAR(AI$1)-工作表2!$G31, 0)</f>
        <v>1</v>
      </c>
      <c r="AJ31" s="3">
        <f>MAX(YEAR(AJ$1)-工作表2!$G31, 0)</f>
        <v>1</v>
      </c>
      <c r="AK31" s="3">
        <f>MAX(YEAR(AK$1)-工作表2!$G31, 0)</f>
        <v>1</v>
      </c>
      <c r="AL31" s="3">
        <f>MAX(YEAR(AL$1)-工作表2!$G31, 0)</f>
        <v>1</v>
      </c>
      <c r="AM31" s="3">
        <f>MAX(YEAR(AM$1)-工作表2!$G31, 0)</f>
        <v>2</v>
      </c>
      <c r="AN31" s="3">
        <f>MAX(YEAR(AN$1)-工作表2!$G31, 0)</f>
        <v>2</v>
      </c>
      <c r="AO31" s="3">
        <f>MAX(YEAR(AO$1)-工作表2!$G31, 0)</f>
        <v>2</v>
      </c>
      <c r="AP31" s="3">
        <f>MAX(YEAR(AP$1)-工作表2!$G31, 0)</f>
        <v>2</v>
      </c>
      <c r="AQ31" s="3">
        <f>MAX(YEAR(AQ$1)-工作表2!$G31, 0)</f>
        <v>2</v>
      </c>
      <c r="AR31" s="3">
        <f>MAX(YEAR(AR$1)-工作表2!$G31, 0)</f>
        <v>2</v>
      </c>
      <c r="AS31" s="3">
        <f>MAX(YEAR(AS$1)-工作表2!$G31, 0)</f>
        <v>2</v>
      </c>
    </row>
    <row r="32" spans="1:45">
      <c r="A32" t="s">
        <v>191</v>
      </c>
      <c r="B32" t="s">
        <v>175</v>
      </c>
      <c r="C32" s="3">
        <f>MAX(YEAR(C$1)-工作表2!$G32, 0)</f>
        <v>18</v>
      </c>
      <c r="D32" s="3">
        <f>MAX(YEAR(D$1)-工作表2!$G32, 0)</f>
        <v>18</v>
      </c>
      <c r="E32" s="3">
        <f>MAX(YEAR(E$1)-工作表2!$G32, 0)</f>
        <v>18</v>
      </c>
      <c r="F32" s="3">
        <f>MAX(YEAR(F$1)-工作表2!$G32, 0)</f>
        <v>18</v>
      </c>
      <c r="G32" s="3">
        <f>MAX(YEAR(G$1)-工作表2!$G32, 0)</f>
        <v>18</v>
      </c>
      <c r="H32" s="3">
        <f>MAX(YEAR(H$1)-工作表2!$G32, 0)</f>
        <v>18</v>
      </c>
      <c r="I32" s="3">
        <f>MAX(YEAR(I$1)-工作表2!$G32, 0)</f>
        <v>18</v>
      </c>
      <c r="J32" s="3">
        <f>MAX(YEAR(J$1)-工作表2!$G32, 0)</f>
        <v>18</v>
      </c>
      <c r="K32" s="3">
        <f>MAX(YEAR(K$1)-工作表2!$G32, 0)</f>
        <v>18</v>
      </c>
      <c r="L32" s="3">
        <f>MAX(YEAR(L$1)-工作表2!$G32, 0)</f>
        <v>18</v>
      </c>
      <c r="M32" s="3">
        <f>MAX(YEAR(M$1)-工作表2!$G32, 0)</f>
        <v>18</v>
      </c>
      <c r="N32" s="3">
        <f>MAX(YEAR(N$1)-工作表2!$G32, 0)</f>
        <v>18</v>
      </c>
      <c r="O32" s="3">
        <f>MAX(YEAR(O$1)-工作表2!$G32, 0)</f>
        <v>19</v>
      </c>
      <c r="P32" s="3">
        <f>MAX(YEAR(P$1)-工作表2!$G32, 0)</f>
        <v>19</v>
      </c>
      <c r="Q32" s="3">
        <f>MAX(YEAR(Q$1)-工作表2!$G32, 0)</f>
        <v>19</v>
      </c>
      <c r="R32" s="3">
        <f>MAX(YEAR(R$1)-工作表2!$G32, 0)</f>
        <v>19</v>
      </c>
      <c r="S32" s="3">
        <f>MAX(YEAR(S$1)-工作表2!$G32, 0)</f>
        <v>19</v>
      </c>
      <c r="T32" s="3">
        <f>MAX(YEAR(T$1)-工作表2!$G32, 0)</f>
        <v>19</v>
      </c>
      <c r="U32" s="3">
        <f>MAX(YEAR(U$1)-工作表2!$G32, 0)</f>
        <v>19</v>
      </c>
      <c r="V32" s="3">
        <f>MAX(YEAR(V$1)-工作表2!$G32, 0)</f>
        <v>19</v>
      </c>
      <c r="W32" s="3">
        <f>MAX(YEAR(W$1)-工作表2!$G32, 0)</f>
        <v>19</v>
      </c>
      <c r="X32" s="3">
        <f>MAX(YEAR(X$1)-工作表2!$G32, 0)</f>
        <v>19</v>
      </c>
      <c r="Y32" s="3">
        <f>MAX(YEAR(Y$1)-工作表2!$G32, 0)</f>
        <v>19</v>
      </c>
      <c r="Z32" s="3">
        <f>MAX(YEAR(Z$1)-工作表2!$G32, 0)</f>
        <v>19</v>
      </c>
      <c r="AA32" s="3">
        <f>MAX(YEAR(AA$1)-工作表2!$G32, 0)</f>
        <v>20</v>
      </c>
      <c r="AB32" s="3">
        <f>MAX(YEAR(AB$1)-工作表2!$G32, 0)</f>
        <v>20</v>
      </c>
      <c r="AC32" s="3">
        <f>MAX(YEAR(AC$1)-工作表2!$G32, 0)</f>
        <v>20</v>
      </c>
      <c r="AD32" s="3">
        <f>MAX(YEAR(AD$1)-工作表2!$G32, 0)</f>
        <v>20</v>
      </c>
      <c r="AE32" s="3">
        <f>MAX(YEAR(AE$1)-工作表2!$G32, 0)</f>
        <v>20</v>
      </c>
      <c r="AF32" s="3">
        <f>MAX(YEAR(AF$1)-工作表2!$G32, 0)</f>
        <v>20</v>
      </c>
      <c r="AG32" s="3">
        <f>MAX(YEAR(AG$1)-工作表2!$G32, 0)</f>
        <v>20</v>
      </c>
      <c r="AH32" s="3">
        <f>MAX(YEAR(AH$1)-工作表2!$G32, 0)</f>
        <v>20</v>
      </c>
      <c r="AI32" s="3">
        <f>MAX(YEAR(AI$1)-工作表2!$G32, 0)</f>
        <v>20</v>
      </c>
      <c r="AJ32" s="3">
        <f>MAX(YEAR(AJ$1)-工作表2!$G32, 0)</f>
        <v>20</v>
      </c>
      <c r="AK32" s="3">
        <f>MAX(YEAR(AK$1)-工作表2!$G32, 0)</f>
        <v>20</v>
      </c>
      <c r="AL32" s="3">
        <f>MAX(YEAR(AL$1)-工作表2!$G32, 0)</f>
        <v>20</v>
      </c>
      <c r="AM32" s="3">
        <f>MAX(YEAR(AM$1)-工作表2!$G32, 0)</f>
        <v>21</v>
      </c>
      <c r="AN32" s="3">
        <f>MAX(YEAR(AN$1)-工作表2!$G32, 0)</f>
        <v>21</v>
      </c>
      <c r="AO32" s="3">
        <f>MAX(YEAR(AO$1)-工作表2!$G32, 0)</f>
        <v>21</v>
      </c>
      <c r="AP32" s="3">
        <f>MAX(YEAR(AP$1)-工作表2!$G32, 0)</f>
        <v>21</v>
      </c>
      <c r="AQ32" s="3">
        <f>MAX(YEAR(AQ$1)-工作表2!$G32, 0)</f>
        <v>21</v>
      </c>
      <c r="AR32" s="3">
        <f>MAX(YEAR(AR$1)-工作表2!$G32, 0)</f>
        <v>21</v>
      </c>
      <c r="AS32" s="3">
        <f>MAX(YEAR(AS$1)-工作表2!$G32, 0)</f>
        <v>21</v>
      </c>
    </row>
    <row r="33" spans="1:45">
      <c r="A33" t="s">
        <v>191</v>
      </c>
      <c r="B33" t="s">
        <v>176</v>
      </c>
      <c r="C33" s="3">
        <f>MAX(YEAR(C$1)-工作表2!$G33, 0)</f>
        <v>93</v>
      </c>
      <c r="D33" s="3">
        <f>MAX(YEAR(D$1)-工作表2!$G33, 0)</f>
        <v>93</v>
      </c>
      <c r="E33" s="3">
        <f>MAX(YEAR(E$1)-工作表2!$G33, 0)</f>
        <v>93</v>
      </c>
      <c r="F33" s="3">
        <f>MAX(YEAR(F$1)-工作表2!$G33, 0)</f>
        <v>93</v>
      </c>
      <c r="G33" s="3">
        <f>MAX(YEAR(G$1)-工作表2!$G33, 0)</f>
        <v>93</v>
      </c>
      <c r="H33" s="3">
        <f>MAX(YEAR(H$1)-工作表2!$G33, 0)</f>
        <v>93</v>
      </c>
      <c r="I33" s="3">
        <f>MAX(YEAR(I$1)-工作表2!$G33, 0)</f>
        <v>93</v>
      </c>
      <c r="J33" s="3">
        <f>MAX(YEAR(J$1)-工作表2!$G33, 0)</f>
        <v>93</v>
      </c>
      <c r="K33" s="3">
        <f>MAX(YEAR(K$1)-工作表2!$G33, 0)</f>
        <v>93</v>
      </c>
      <c r="L33" s="3">
        <f>MAX(YEAR(L$1)-工作表2!$G33, 0)</f>
        <v>93</v>
      </c>
      <c r="M33" s="3">
        <f>MAX(YEAR(M$1)-工作表2!$G33, 0)</f>
        <v>93</v>
      </c>
      <c r="N33" s="3">
        <f>MAX(YEAR(N$1)-工作表2!$G33, 0)</f>
        <v>93</v>
      </c>
      <c r="O33" s="3">
        <f>MAX(YEAR(O$1)-工作表2!$G33, 0)</f>
        <v>94</v>
      </c>
      <c r="P33" s="3">
        <f>MAX(YEAR(P$1)-工作表2!$G33, 0)</f>
        <v>94</v>
      </c>
      <c r="Q33" s="3">
        <f>MAX(YEAR(Q$1)-工作表2!$G33, 0)</f>
        <v>94</v>
      </c>
      <c r="R33" s="3">
        <f>MAX(YEAR(R$1)-工作表2!$G33, 0)</f>
        <v>94</v>
      </c>
      <c r="S33" s="3">
        <f>MAX(YEAR(S$1)-工作表2!$G33, 0)</f>
        <v>94</v>
      </c>
      <c r="T33" s="3">
        <f>MAX(YEAR(T$1)-工作表2!$G33, 0)</f>
        <v>94</v>
      </c>
      <c r="U33" s="3">
        <f>MAX(YEAR(U$1)-工作表2!$G33, 0)</f>
        <v>94</v>
      </c>
      <c r="V33" s="3">
        <f>MAX(YEAR(V$1)-工作表2!$G33, 0)</f>
        <v>94</v>
      </c>
      <c r="W33" s="3">
        <f>MAX(YEAR(W$1)-工作表2!$G33, 0)</f>
        <v>94</v>
      </c>
      <c r="X33" s="3">
        <f>MAX(YEAR(X$1)-工作表2!$G33, 0)</f>
        <v>94</v>
      </c>
      <c r="Y33" s="3">
        <f>MAX(YEAR(Y$1)-工作表2!$G33, 0)</f>
        <v>94</v>
      </c>
      <c r="Z33" s="3">
        <f>MAX(YEAR(Z$1)-工作表2!$G33, 0)</f>
        <v>94</v>
      </c>
      <c r="AA33" s="3">
        <f>MAX(YEAR(AA$1)-工作表2!$G33, 0)</f>
        <v>95</v>
      </c>
      <c r="AB33" s="3">
        <f>MAX(YEAR(AB$1)-工作表2!$G33, 0)</f>
        <v>95</v>
      </c>
      <c r="AC33" s="3">
        <f>MAX(YEAR(AC$1)-工作表2!$G33, 0)</f>
        <v>95</v>
      </c>
      <c r="AD33" s="3">
        <f>MAX(YEAR(AD$1)-工作表2!$G33, 0)</f>
        <v>95</v>
      </c>
      <c r="AE33" s="3">
        <f>MAX(YEAR(AE$1)-工作表2!$G33, 0)</f>
        <v>95</v>
      </c>
      <c r="AF33" s="3">
        <f>MAX(YEAR(AF$1)-工作表2!$G33, 0)</f>
        <v>95</v>
      </c>
      <c r="AG33" s="3">
        <f>MAX(YEAR(AG$1)-工作表2!$G33, 0)</f>
        <v>95</v>
      </c>
      <c r="AH33" s="3">
        <f>MAX(YEAR(AH$1)-工作表2!$G33, 0)</f>
        <v>95</v>
      </c>
      <c r="AI33" s="3">
        <f>MAX(YEAR(AI$1)-工作表2!$G33, 0)</f>
        <v>95</v>
      </c>
      <c r="AJ33" s="3">
        <f>MAX(YEAR(AJ$1)-工作表2!$G33, 0)</f>
        <v>95</v>
      </c>
      <c r="AK33" s="3">
        <f>MAX(YEAR(AK$1)-工作表2!$G33, 0)</f>
        <v>95</v>
      </c>
      <c r="AL33" s="3">
        <f>MAX(YEAR(AL$1)-工作表2!$G33, 0)</f>
        <v>95</v>
      </c>
      <c r="AM33" s="3">
        <f>MAX(YEAR(AM$1)-工作表2!$G33, 0)</f>
        <v>96</v>
      </c>
      <c r="AN33" s="3">
        <f>MAX(YEAR(AN$1)-工作表2!$G33, 0)</f>
        <v>96</v>
      </c>
      <c r="AO33" s="3">
        <f>MAX(YEAR(AO$1)-工作表2!$G33, 0)</f>
        <v>96</v>
      </c>
      <c r="AP33" s="3">
        <f>MAX(YEAR(AP$1)-工作表2!$G33, 0)</f>
        <v>96</v>
      </c>
      <c r="AQ33" s="3">
        <f>MAX(YEAR(AQ$1)-工作表2!$G33, 0)</f>
        <v>96</v>
      </c>
      <c r="AR33" s="3">
        <f>MAX(YEAR(AR$1)-工作表2!$G33, 0)</f>
        <v>96</v>
      </c>
      <c r="AS33" s="3">
        <f>MAX(YEAR(AS$1)-工作表2!$G33, 0)</f>
        <v>96</v>
      </c>
    </row>
    <row r="34" spans="1:45">
      <c r="A34" t="s">
        <v>191</v>
      </c>
      <c r="B34" t="s">
        <v>177</v>
      </c>
      <c r="C34" s="3">
        <f>MAX(YEAR(C$1)-工作表2!$G34, 0)</f>
        <v>20</v>
      </c>
      <c r="D34" s="3">
        <f>MAX(YEAR(D$1)-工作表2!$G34, 0)</f>
        <v>20</v>
      </c>
      <c r="E34" s="3">
        <f>MAX(YEAR(E$1)-工作表2!$G34, 0)</f>
        <v>20</v>
      </c>
      <c r="F34" s="3">
        <f>MAX(YEAR(F$1)-工作表2!$G34, 0)</f>
        <v>20</v>
      </c>
      <c r="G34" s="3">
        <f>MAX(YEAR(G$1)-工作表2!$G34, 0)</f>
        <v>20</v>
      </c>
      <c r="H34" s="3">
        <f>MAX(YEAR(H$1)-工作表2!$G34, 0)</f>
        <v>20</v>
      </c>
      <c r="I34" s="3">
        <f>MAX(YEAR(I$1)-工作表2!$G34, 0)</f>
        <v>20</v>
      </c>
      <c r="J34" s="3">
        <f>MAX(YEAR(J$1)-工作表2!$G34, 0)</f>
        <v>20</v>
      </c>
      <c r="K34" s="3">
        <f>MAX(YEAR(K$1)-工作表2!$G34, 0)</f>
        <v>20</v>
      </c>
      <c r="L34" s="3">
        <f>MAX(YEAR(L$1)-工作表2!$G34, 0)</f>
        <v>20</v>
      </c>
      <c r="M34" s="3">
        <f>MAX(YEAR(M$1)-工作表2!$G34, 0)</f>
        <v>20</v>
      </c>
      <c r="N34" s="3">
        <f>MAX(YEAR(N$1)-工作表2!$G34, 0)</f>
        <v>20</v>
      </c>
      <c r="O34" s="3">
        <f>MAX(YEAR(O$1)-工作表2!$G34, 0)</f>
        <v>21</v>
      </c>
      <c r="P34" s="3">
        <f>MAX(YEAR(P$1)-工作表2!$G34, 0)</f>
        <v>21</v>
      </c>
      <c r="Q34" s="3">
        <f>MAX(YEAR(Q$1)-工作表2!$G34, 0)</f>
        <v>21</v>
      </c>
      <c r="R34" s="3">
        <f>MAX(YEAR(R$1)-工作表2!$G34, 0)</f>
        <v>21</v>
      </c>
      <c r="S34" s="3">
        <f>MAX(YEAR(S$1)-工作表2!$G34, 0)</f>
        <v>21</v>
      </c>
      <c r="T34" s="3">
        <f>MAX(YEAR(T$1)-工作表2!$G34, 0)</f>
        <v>21</v>
      </c>
      <c r="U34" s="3">
        <f>MAX(YEAR(U$1)-工作表2!$G34, 0)</f>
        <v>21</v>
      </c>
      <c r="V34" s="3">
        <f>MAX(YEAR(V$1)-工作表2!$G34, 0)</f>
        <v>21</v>
      </c>
      <c r="W34" s="3">
        <f>MAX(YEAR(W$1)-工作表2!$G34, 0)</f>
        <v>21</v>
      </c>
      <c r="X34" s="3">
        <f>MAX(YEAR(X$1)-工作表2!$G34, 0)</f>
        <v>21</v>
      </c>
      <c r="Y34" s="3">
        <f>MAX(YEAR(Y$1)-工作表2!$G34, 0)</f>
        <v>21</v>
      </c>
      <c r="Z34" s="3">
        <f>MAX(YEAR(Z$1)-工作表2!$G34, 0)</f>
        <v>21</v>
      </c>
      <c r="AA34" s="3">
        <f>MAX(YEAR(AA$1)-工作表2!$G34, 0)</f>
        <v>22</v>
      </c>
      <c r="AB34" s="3">
        <f>MAX(YEAR(AB$1)-工作表2!$G34, 0)</f>
        <v>22</v>
      </c>
      <c r="AC34" s="3">
        <f>MAX(YEAR(AC$1)-工作表2!$G34, 0)</f>
        <v>22</v>
      </c>
      <c r="AD34" s="3">
        <f>MAX(YEAR(AD$1)-工作表2!$G34, 0)</f>
        <v>22</v>
      </c>
      <c r="AE34" s="3">
        <f>MAX(YEAR(AE$1)-工作表2!$G34, 0)</f>
        <v>22</v>
      </c>
      <c r="AF34" s="3">
        <f>MAX(YEAR(AF$1)-工作表2!$G34, 0)</f>
        <v>22</v>
      </c>
      <c r="AG34" s="3">
        <f>MAX(YEAR(AG$1)-工作表2!$G34, 0)</f>
        <v>22</v>
      </c>
      <c r="AH34" s="3">
        <f>MAX(YEAR(AH$1)-工作表2!$G34, 0)</f>
        <v>22</v>
      </c>
      <c r="AI34" s="3">
        <f>MAX(YEAR(AI$1)-工作表2!$G34, 0)</f>
        <v>22</v>
      </c>
      <c r="AJ34" s="3">
        <f>MAX(YEAR(AJ$1)-工作表2!$G34, 0)</f>
        <v>22</v>
      </c>
      <c r="AK34" s="3">
        <f>MAX(YEAR(AK$1)-工作表2!$G34, 0)</f>
        <v>22</v>
      </c>
      <c r="AL34" s="3">
        <f>MAX(YEAR(AL$1)-工作表2!$G34, 0)</f>
        <v>22</v>
      </c>
      <c r="AM34" s="3">
        <f>MAX(YEAR(AM$1)-工作表2!$G34, 0)</f>
        <v>23</v>
      </c>
      <c r="AN34" s="3">
        <f>MAX(YEAR(AN$1)-工作表2!$G34, 0)</f>
        <v>23</v>
      </c>
      <c r="AO34" s="3">
        <f>MAX(YEAR(AO$1)-工作表2!$G34, 0)</f>
        <v>23</v>
      </c>
      <c r="AP34" s="3">
        <f>MAX(YEAR(AP$1)-工作表2!$G34, 0)</f>
        <v>23</v>
      </c>
      <c r="AQ34" s="3">
        <f>MAX(YEAR(AQ$1)-工作表2!$G34, 0)</f>
        <v>23</v>
      </c>
      <c r="AR34" s="3">
        <f>MAX(YEAR(AR$1)-工作表2!$G34, 0)</f>
        <v>23</v>
      </c>
      <c r="AS34" s="3">
        <f>MAX(YEAR(AS$1)-工作表2!$G34, 0)</f>
        <v>23</v>
      </c>
    </row>
    <row r="35" spans="1:45">
      <c r="A35" t="s">
        <v>191</v>
      </c>
      <c r="B35" t="s">
        <v>178</v>
      </c>
      <c r="C35" s="3">
        <f>MAX(YEAR(C$1)-工作表2!$G35, 0)</f>
        <v>13</v>
      </c>
      <c r="D35" s="3">
        <f>MAX(YEAR(D$1)-工作表2!$G35, 0)</f>
        <v>13</v>
      </c>
      <c r="E35" s="3">
        <f>MAX(YEAR(E$1)-工作表2!$G35, 0)</f>
        <v>13</v>
      </c>
      <c r="F35" s="3">
        <f>MAX(YEAR(F$1)-工作表2!$G35, 0)</f>
        <v>13</v>
      </c>
      <c r="G35" s="3">
        <f>MAX(YEAR(G$1)-工作表2!$G35, 0)</f>
        <v>13</v>
      </c>
      <c r="H35" s="3">
        <f>MAX(YEAR(H$1)-工作表2!$G35, 0)</f>
        <v>13</v>
      </c>
      <c r="I35" s="3">
        <f>MAX(YEAR(I$1)-工作表2!$G35, 0)</f>
        <v>13</v>
      </c>
      <c r="J35" s="3">
        <f>MAX(YEAR(J$1)-工作表2!$G35, 0)</f>
        <v>13</v>
      </c>
      <c r="K35" s="3">
        <f>MAX(YEAR(K$1)-工作表2!$G35, 0)</f>
        <v>13</v>
      </c>
      <c r="L35" s="3">
        <f>MAX(YEAR(L$1)-工作表2!$G35, 0)</f>
        <v>13</v>
      </c>
      <c r="M35" s="3">
        <f>MAX(YEAR(M$1)-工作表2!$G35, 0)</f>
        <v>13</v>
      </c>
      <c r="N35" s="3">
        <f>MAX(YEAR(N$1)-工作表2!$G35, 0)</f>
        <v>13</v>
      </c>
      <c r="O35" s="3">
        <f>MAX(YEAR(O$1)-工作表2!$G35, 0)</f>
        <v>14</v>
      </c>
      <c r="P35" s="3">
        <f>MAX(YEAR(P$1)-工作表2!$G35, 0)</f>
        <v>14</v>
      </c>
      <c r="Q35" s="3">
        <f>MAX(YEAR(Q$1)-工作表2!$G35, 0)</f>
        <v>14</v>
      </c>
      <c r="R35" s="3">
        <f>MAX(YEAR(R$1)-工作表2!$G35, 0)</f>
        <v>14</v>
      </c>
      <c r="S35" s="3">
        <f>MAX(YEAR(S$1)-工作表2!$G35, 0)</f>
        <v>14</v>
      </c>
      <c r="T35" s="3">
        <f>MAX(YEAR(T$1)-工作表2!$G35, 0)</f>
        <v>14</v>
      </c>
      <c r="U35" s="3">
        <f>MAX(YEAR(U$1)-工作表2!$G35, 0)</f>
        <v>14</v>
      </c>
      <c r="V35" s="3">
        <f>MAX(YEAR(V$1)-工作表2!$G35, 0)</f>
        <v>14</v>
      </c>
      <c r="W35" s="3">
        <f>MAX(YEAR(W$1)-工作表2!$G35, 0)</f>
        <v>14</v>
      </c>
      <c r="X35" s="3">
        <f>MAX(YEAR(X$1)-工作表2!$G35, 0)</f>
        <v>14</v>
      </c>
      <c r="Y35" s="3">
        <f>MAX(YEAR(Y$1)-工作表2!$G35, 0)</f>
        <v>14</v>
      </c>
      <c r="Z35" s="3">
        <f>MAX(YEAR(Z$1)-工作表2!$G35, 0)</f>
        <v>14</v>
      </c>
      <c r="AA35" s="3">
        <f>MAX(YEAR(AA$1)-工作表2!$G35, 0)</f>
        <v>15</v>
      </c>
      <c r="AB35" s="3">
        <f>MAX(YEAR(AB$1)-工作表2!$G35, 0)</f>
        <v>15</v>
      </c>
      <c r="AC35" s="3">
        <f>MAX(YEAR(AC$1)-工作表2!$G35, 0)</f>
        <v>15</v>
      </c>
      <c r="AD35" s="3">
        <f>MAX(YEAR(AD$1)-工作表2!$G35, 0)</f>
        <v>15</v>
      </c>
      <c r="AE35" s="3">
        <f>MAX(YEAR(AE$1)-工作表2!$G35, 0)</f>
        <v>15</v>
      </c>
      <c r="AF35" s="3">
        <f>MAX(YEAR(AF$1)-工作表2!$G35, 0)</f>
        <v>15</v>
      </c>
      <c r="AG35" s="3">
        <f>MAX(YEAR(AG$1)-工作表2!$G35, 0)</f>
        <v>15</v>
      </c>
      <c r="AH35" s="3">
        <f>MAX(YEAR(AH$1)-工作表2!$G35, 0)</f>
        <v>15</v>
      </c>
      <c r="AI35" s="3">
        <f>MAX(YEAR(AI$1)-工作表2!$G35, 0)</f>
        <v>15</v>
      </c>
      <c r="AJ35" s="3">
        <f>MAX(YEAR(AJ$1)-工作表2!$G35, 0)</f>
        <v>15</v>
      </c>
      <c r="AK35" s="3">
        <f>MAX(YEAR(AK$1)-工作表2!$G35, 0)</f>
        <v>15</v>
      </c>
      <c r="AL35" s="3">
        <f>MAX(YEAR(AL$1)-工作表2!$G35, 0)</f>
        <v>15</v>
      </c>
      <c r="AM35" s="3">
        <f>MAX(YEAR(AM$1)-工作表2!$G35, 0)</f>
        <v>16</v>
      </c>
      <c r="AN35" s="3">
        <f>MAX(YEAR(AN$1)-工作表2!$G35, 0)</f>
        <v>16</v>
      </c>
      <c r="AO35" s="3">
        <f>MAX(YEAR(AO$1)-工作表2!$G35, 0)</f>
        <v>16</v>
      </c>
      <c r="AP35" s="3">
        <f>MAX(YEAR(AP$1)-工作表2!$G35, 0)</f>
        <v>16</v>
      </c>
      <c r="AQ35" s="3">
        <f>MAX(YEAR(AQ$1)-工作表2!$G35, 0)</f>
        <v>16</v>
      </c>
      <c r="AR35" s="3">
        <f>MAX(YEAR(AR$1)-工作表2!$G35, 0)</f>
        <v>16</v>
      </c>
      <c r="AS35" s="3">
        <f>MAX(YEAR(AS$1)-工作表2!$G35, 0)</f>
        <v>16</v>
      </c>
    </row>
    <row r="36" spans="1:45">
      <c r="A36" t="s">
        <v>191</v>
      </c>
      <c r="B36" t="s">
        <v>179</v>
      </c>
      <c r="C36" s="3">
        <f>MAX(YEAR(C$1)-工作表2!$G36, 0)</f>
        <v>11</v>
      </c>
      <c r="D36" s="3">
        <f>MAX(YEAR(D$1)-工作表2!$G36, 0)</f>
        <v>11</v>
      </c>
      <c r="E36" s="3">
        <f>MAX(YEAR(E$1)-工作表2!$G36, 0)</f>
        <v>11</v>
      </c>
      <c r="F36" s="3">
        <f>MAX(YEAR(F$1)-工作表2!$G36, 0)</f>
        <v>11</v>
      </c>
      <c r="G36" s="3">
        <f>MAX(YEAR(G$1)-工作表2!$G36, 0)</f>
        <v>11</v>
      </c>
      <c r="H36" s="3">
        <f>MAX(YEAR(H$1)-工作表2!$G36, 0)</f>
        <v>11</v>
      </c>
      <c r="I36" s="3">
        <f>MAX(YEAR(I$1)-工作表2!$G36, 0)</f>
        <v>11</v>
      </c>
      <c r="J36" s="3">
        <f>MAX(YEAR(J$1)-工作表2!$G36, 0)</f>
        <v>11</v>
      </c>
      <c r="K36" s="3">
        <f>MAX(YEAR(K$1)-工作表2!$G36, 0)</f>
        <v>11</v>
      </c>
      <c r="L36" s="3">
        <f>MAX(YEAR(L$1)-工作表2!$G36, 0)</f>
        <v>11</v>
      </c>
      <c r="M36" s="3">
        <f>MAX(YEAR(M$1)-工作表2!$G36, 0)</f>
        <v>11</v>
      </c>
      <c r="N36" s="3">
        <f>MAX(YEAR(N$1)-工作表2!$G36, 0)</f>
        <v>11</v>
      </c>
      <c r="O36" s="3">
        <f>MAX(YEAR(O$1)-工作表2!$G36, 0)</f>
        <v>12</v>
      </c>
      <c r="P36" s="3">
        <f>MAX(YEAR(P$1)-工作表2!$G36, 0)</f>
        <v>12</v>
      </c>
      <c r="Q36" s="3">
        <f>MAX(YEAR(Q$1)-工作表2!$G36, 0)</f>
        <v>12</v>
      </c>
      <c r="R36" s="3">
        <f>MAX(YEAR(R$1)-工作表2!$G36, 0)</f>
        <v>12</v>
      </c>
      <c r="S36" s="3">
        <f>MAX(YEAR(S$1)-工作表2!$G36, 0)</f>
        <v>12</v>
      </c>
      <c r="T36" s="3">
        <f>MAX(YEAR(T$1)-工作表2!$G36, 0)</f>
        <v>12</v>
      </c>
      <c r="U36" s="3">
        <f>MAX(YEAR(U$1)-工作表2!$G36, 0)</f>
        <v>12</v>
      </c>
      <c r="V36" s="3">
        <f>MAX(YEAR(V$1)-工作表2!$G36, 0)</f>
        <v>12</v>
      </c>
      <c r="W36" s="3">
        <f>MAX(YEAR(W$1)-工作表2!$G36, 0)</f>
        <v>12</v>
      </c>
      <c r="X36" s="3">
        <f>MAX(YEAR(X$1)-工作表2!$G36, 0)</f>
        <v>12</v>
      </c>
      <c r="Y36" s="3">
        <f>MAX(YEAR(Y$1)-工作表2!$G36, 0)</f>
        <v>12</v>
      </c>
      <c r="Z36" s="3">
        <f>MAX(YEAR(Z$1)-工作表2!$G36, 0)</f>
        <v>12</v>
      </c>
      <c r="AA36" s="3">
        <f>MAX(YEAR(AA$1)-工作表2!$G36, 0)</f>
        <v>13</v>
      </c>
      <c r="AB36" s="3">
        <f>MAX(YEAR(AB$1)-工作表2!$G36, 0)</f>
        <v>13</v>
      </c>
      <c r="AC36" s="3">
        <f>MAX(YEAR(AC$1)-工作表2!$G36, 0)</f>
        <v>13</v>
      </c>
      <c r="AD36" s="3">
        <f>MAX(YEAR(AD$1)-工作表2!$G36, 0)</f>
        <v>13</v>
      </c>
      <c r="AE36" s="3">
        <f>MAX(YEAR(AE$1)-工作表2!$G36, 0)</f>
        <v>13</v>
      </c>
      <c r="AF36" s="3">
        <f>MAX(YEAR(AF$1)-工作表2!$G36, 0)</f>
        <v>13</v>
      </c>
      <c r="AG36" s="3">
        <f>MAX(YEAR(AG$1)-工作表2!$G36, 0)</f>
        <v>13</v>
      </c>
      <c r="AH36" s="3">
        <f>MAX(YEAR(AH$1)-工作表2!$G36, 0)</f>
        <v>13</v>
      </c>
      <c r="AI36" s="3">
        <f>MAX(YEAR(AI$1)-工作表2!$G36, 0)</f>
        <v>13</v>
      </c>
      <c r="AJ36" s="3">
        <f>MAX(YEAR(AJ$1)-工作表2!$G36, 0)</f>
        <v>13</v>
      </c>
      <c r="AK36" s="3">
        <f>MAX(YEAR(AK$1)-工作表2!$G36, 0)</f>
        <v>13</v>
      </c>
      <c r="AL36" s="3">
        <f>MAX(YEAR(AL$1)-工作表2!$G36, 0)</f>
        <v>13</v>
      </c>
      <c r="AM36" s="3">
        <f>MAX(YEAR(AM$1)-工作表2!$G36, 0)</f>
        <v>14</v>
      </c>
      <c r="AN36" s="3">
        <f>MAX(YEAR(AN$1)-工作表2!$G36, 0)</f>
        <v>14</v>
      </c>
      <c r="AO36" s="3">
        <f>MAX(YEAR(AO$1)-工作表2!$G36, 0)</f>
        <v>14</v>
      </c>
      <c r="AP36" s="3">
        <f>MAX(YEAR(AP$1)-工作表2!$G36, 0)</f>
        <v>14</v>
      </c>
      <c r="AQ36" s="3">
        <f>MAX(YEAR(AQ$1)-工作表2!$G36, 0)</f>
        <v>14</v>
      </c>
      <c r="AR36" s="3">
        <f>MAX(YEAR(AR$1)-工作表2!$G36, 0)</f>
        <v>14</v>
      </c>
      <c r="AS36" s="3">
        <f>MAX(YEAR(AS$1)-工作表2!$G36, 0)</f>
        <v>14</v>
      </c>
    </row>
    <row r="37" spans="1:45">
      <c r="A37" t="s">
        <v>191</v>
      </c>
      <c r="B37" t="s">
        <v>180</v>
      </c>
      <c r="C37" s="3">
        <f>MAX(YEAR(C$1)-工作表2!$G37, 0)</f>
        <v>5</v>
      </c>
      <c r="D37" s="3">
        <f>MAX(YEAR(D$1)-工作表2!$G37, 0)</f>
        <v>5</v>
      </c>
      <c r="E37" s="3">
        <f>MAX(YEAR(E$1)-工作表2!$G37, 0)</f>
        <v>5</v>
      </c>
      <c r="F37" s="3">
        <f>MAX(YEAR(F$1)-工作表2!$G37, 0)</f>
        <v>5</v>
      </c>
      <c r="G37" s="3">
        <f>MAX(YEAR(G$1)-工作表2!$G37, 0)</f>
        <v>5</v>
      </c>
      <c r="H37" s="3">
        <f>MAX(YEAR(H$1)-工作表2!$G37, 0)</f>
        <v>5</v>
      </c>
      <c r="I37" s="3">
        <f>MAX(YEAR(I$1)-工作表2!$G37, 0)</f>
        <v>5</v>
      </c>
      <c r="J37" s="3">
        <f>MAX(YEAR(J$1)-工作表2!$G37, 0)</f>
        <v>5</v>
      </c>
      <c r="K37" s="3">
        <f>MAX(YEAR(K$1)-工作表2!$G37, 0)</f>
        <v>5</v>
      </c>
      <c r="L37" s="3">
        <f>MAX(YEAR(L$1)-工作表2!$G37, 0)</f>
        <v>5</v>
      </c>
      <c r="M37" s="3">
        <f>MAX(YEAR(M$1)-工作表2!$G37, 0)</f>
        <v>5</v>
      </c>
      <c r="N37" s="3">
        <f>MAX(YEAR(N$1)-工作表2!$G37, 0)</f>
        <v>5</v>
      </c>
      <c r="O37" s="3">
        <f>MAX(YEAR(O$1)-工作表2!$G37, 0)</f>
        <v>6</v>
      </c>
      <c r="P37" s="3">
        <f>MAX(YEAR(P$1)-工作表2!$G37, 0)</f>
        <v>6</v>
      </c>
      <c r="Q37" s="3">
        <f>MAX(YEAR(Q$1)-工作表2!$G37, 0)</f>
        <v>6</v>
      </c>
      <c r="R37" s="3">
        <f>MAX(YEAR(R$1)-工作表2!$G37, 0)</f>
        <v>6</v>
      </c>
      <c r="S37" s="3">
        <f>MAX(YEAR(S$1)-工作表2!$G37, 0)</f>
        <v>6</v>
      </c>
      <c r="T37" s="3">
        <f>MAX(YEAR(T$1)-工作表2!$G37, 0)</f>
        <v>6</v>
      </c>
      <c r="U37" s="3">
        <f>MAX(YEAR(U$1)-工作表2!$G37, 0)</f>
        <v>6</v>
      </c>
      <c r="V37" s="3">
        <f>MAX(YEAR(V$1)-工作表2!$G37, 0)</f>
        <v>6</v>
      </c>
      <c r="W37" s="3">
        <f>MAX(YEAR(W$1)-工作表2!$G37, 0)</f>
        <v>6</v>
      </c>
      <c r="X37" s="3">
        <f>MAX(YEAR(X$1)-工作表2!$G37, 0)</f>
        <v>6</v>
      </c>
      <c r="Y37" s="3">
        <f>MAX(YEAR(Y$1)-工作表2!$G37, 0)</f>
        <v>6</v>
      </c>
      <c r="Z37" s="3">
        <f>MAX(YEAR(Z$1)-工作表2!$G37, 0)</f>
        <v>6</v>
      </c>
      <c r="AA37" s="3">
        <f>MAX(YEAR(AA$1)-工作表2!$G37, 0)</f>
        <v>7</v>
      </c>
      <c r="AB37" s="3">
        <f>MAX(YEAR(AB$1)-工作表2!$G37, 0)</f>
        <v>7</v>
      </c>
      <c r="AC37" s="3">
        <f>MAX(YEAR(AC$1)-工作表2!$G37, 0)</f>
        <v>7</v>
      </c>
      <c r="AD37" s="3">
        <f>MAX(YEAR(AD$1)-工作表2!$G37, 0)</f>
        <v>7</v>
      </c>
      <c r="AE37" s="3">
        <f>MAX(YEAR(AE$1)-工作表2!$G37, 0)</f>
        <v>7</v>
      </c>
      <c r="AF37" s="3">
        <f>MAX(YEAR(AF$1)-工作表2!$G37, 0)</f>
        <v>7</v>
      </c>
      <c r="AG37" s="3">
        <f>MAX(YEAR(AG$1)-工作表2!$G37, 0)</f>
        <v>7</v>
      </c>
      <c r="AH37" s="3">
        <f>MAX(YEAR(AH$1)-工作表2!$G37, 0)</f>
        <v>7</v>
      </c>
      <c r="AI37" s="3">
        <f>MAX(YEAR(AI$1)-工作表2!$G37, 0)</f>
        <v>7</v>
      </c>
      <c r="AJ37" s="3">
        <f>MAX(YEAR(AJ$1)-工作表2!$G37, 0)</f>
        <v>7</v>
      </c>
      <c r="AK37" s="3">
        <f>MAX(YEAR(AK$1)-工作表2!$G37, 0)</f>
        <v>7</v>
      </c>
      <c r="AL37" s="3">
        <f>MAX(YEAR(AL$1)-工作表2!$G37, 0)</f>
        <v>7</v>
      </c>
      <c r="AM37" s="3">
        <f>MAX(YEAR(AM$1)-工作表2!$G37, 0)</f>
        <v>8</v>
      </c>
      <c r="AN37" s="3">
        <f>MAX(YEAR(AN$1)-工作表2!$G37, 0)</f>
        <v>8</v>
      </c>
      <c r="AO37" s="3">
        <f>MAX(YEAR(AO$1)-工作表2!$G37, 0)</f>
        <v>8</v>
      </c>
      <c r="AP37" s="3">
        <f>MAX(YEAR(AP$1)-工作表2!$G37, 0)</f>
        <v>8</v>
      </c>
      <c r="AQ37" s="3">
        <f>MAX(YEAR(AQ$1)-工作表2!$G37, 0)</f>
        <v>8</v>
      </c>
      <c r="AR37" s="3">
        <f>MAX(YEAR(AR$1)-工作表2!$G37, 0)</f>
        <v>8</v>
      </c>
      <c r="AS37" s="3">
        <f>MAX(YEAR(AS$1)-工作表2!$G37, 0)</f>
        <v>8</v>
      </c>
    </row>
    <row r="38" spans="1:45">
      <c r="A38" t="s">
        <v>191</v>
      </c>
      <c r="B38" t="s">
        <v>181</v>
      </c>
      <c r="C38" s="3">
        <f>MAX(YEAR(C$1)-工作表2!$G38, 0)</f>
        <v>19</v>
      </c>
      <c r="D38" s="3">
        <f>MAX(YEAR(D$1)-工作表2!$G38, 0)</f>
        <v>19</v>
      </c>
      <c r="E38" s="3">
        <f>MAX(YEAR(E$1)-工作表2!$G38, 0)</f>
        <v>19</v>
      </c>
      <c r="F38" s="3">
        <f>MAX(YEAR(F$1)-工作表2!$G38, 0)</f>
        <v>19</v>
      </c>
      <c r="G38" s="3">
        <f>MAX(YEAR(G$1)-工作表2!$G38, 0)</f>
        <v>19</v>
      </c>
      <c r="H38" s="3">
        <f>MAX(YEAR(H$1)-工作表2!$G38, 0)</f>
        <v>19</v>
      </c>
      <c r="I38" s="3">
        <f>MAX(YEAR(I$1)-工作表2!$G38, 0)</f>
        <v>19</v>
      </c>
      <c r="J38" s="3">
        <f>MAX(YEAR(J$1)-工作表2!$G38, 0)</f>
        <v>19</v>
      </c>
      <c r="K38" s="3">
        <f>MAX(YEAR(K$1)-工作表2!$G38, 0)</f>
        <v>19</v>
      </c>
      <c r="L38" s="3">
        <f>MAX(YEAR(L$1)-工作表2!$G38, 0)</f>
        <v>19</v>
      </c>
      <c r="M38" s="3">
        <f>MAX(YEAR(M$1)-工作表2!$G38, 0)</f>
        <v>19</v>
      </c>
      <c r="N38" s="3">
        <f>MAX(YEAR(N$1)-工作表2!$G38, 0)</f>
        <v>19</v>
      </c>
      <c r="O38" s="3">
        <f>MAX(YEAR(O$1)-工作表2!$G38, 0)</f>
        <v>20</v>
      </c>
      <c r="P38" s="3">
        <f>MAX(YEAR(P$1)-工作表2!$G38, 0)</f>
        <v>20</v>
      </c>
      <c r="Q38" s="3">
        <f>MAX(YEAR(Q$1)-工作表2!$G38, 0)</f>
        <v>20</v>
      </c>
      <c r="R38" s="3">
        <f>MAX(YEAR(R$1)-工作表2!$G38, 0)</f>
        <v>20</v>
      </c>
      <c r="S38" s="3">
        <f>MAX(YEAR(S$1)-工作表2!$G38, 0)</f>
        <v>20</v>
      </c>
      <c r="T38" s="3">
        <f>MAX(YEAR(T$1)-工作表2!$G38, 0)</f>
        <v>20</v>
      </c>
      <c r="U38" s="3">
        <f>MAX(YEAR(U$1)-工作表2!$G38, 0)</f>
        <v>20</v>
      </c>
      <c r="V38" s="3">
        <f>MAX(YEAR(V$1)-工作表2!$G38, 0)</f>
        <v>20</v>
      </c>
      <c r="W38" s="3">
        <f>MAX(YEAR(W$1)-工作表2!$G38, 0)</f>
        <v>20</v>
      </c>
      <c r="X38" s="3">
        <f>MAX(YEAR(X$1)-工作表2!$G38, 0)</f>
        <v>20</v>
      </c>
      <c r="Y38" s="3">
        <f>MAX(YEAR(Y$1)-工作表2!$G38, 0)</f>
        <v>20</v>
      </c>
      <c r="Z38" s="3">
        <f>MAX(YEAR(Z$1)-工作表2!$G38, 0)</f>
        <v>20</v>
      </c>
      <c r="AA38" s="3">
        <f>MAX(YEAR(AA$1)-工作表2!$G38, 0)</f>
        <v>21</v>
      </c>
      <c r="AB38" s="3">
        <f>MAX(YEAR(AB$1)-工作表2!$G38, 0)</f>
        <v>21</v>
      </c>
      <c r="AC38" s="3">
        <f>MAX(YEAR(AC$1)-工作表2!$G38, 0)</f>
        <v>21</v>
      </c>
      <c r="AD38" s="3">
        <f>MAX(YEAR(AD$1)-工作表2!$G38, 0)</f>
        <v>21</v>
      </c>
      <c r="AE38" s="3">
        <f>MAX(YEAR(AE$1)-工作表2!$G38, 0)</f>
        <v>21</v>
      </c>
      <c r="AF38" s="3">
        <f>MAX(YEAR(AF$1)-工作表2!$G38, 0)</f>
        <v>21</v>
      </c>
      <c r="AG38" s="3">
        <f>MAX(YEAR(AG$1)-工作表2!$G38, 0)</f>
        <v>21</v>
      </c>
      <c r="AH38" s="3">
        <f>MAX(YEAR(AH$1)-工作表2!$G38, 0)</f>
        <v>21</v>
      </c>
      <c r="AI38" s="3">
        <f>MAX(YEAR(AI$1)-工作表2!$G38, 0)</f>
        <v>21</v>
      </c>
      <c r="AJ38" s="3">
        <f>MAX(YEAR(AJ$1)-工作表2!$G38, 0)</f>
        <v>21</v>
      </c>
      <c r="AK38" s="3">
        <f>MAX(YEAR(AK$1)-工作表2!$G38, 0)</f>
        <v>21</v>
      </c>
      <c r="AL38" s="3">
        <f>MAX(YEAR(AL$1)-工作表2!$G38, 0)</f>
        <v>21</v>
      </c>
      <c r="AM38" s="3">
        <f>MAX(YEAR(AM$1)-工作表2!$G38, 0)</f>
        <v>22</v>
      </c>
      <c r="AN38" s="3">
        <f>MAX(YEAR(AN$1)-工作表2!$G38, 0)</f>
        <v>22</v>
      </c>
      <c r="AO38" s="3">
        <f>MAX(YEAR(AO$1)-工作表2!$G38, 0)</f>
        <v>22</v>
      </c>
      <c r="AP38" s="3">
        <f>MAX(YEAR(AP$1)-工作表2!$G38, 0)</f>
        <v>22</v>
      </c>
      <c r="AQ38" s="3">
        <f>MAX(YEAR(AQ$1)-工作表2!$G38, 0)</f>
        <v>22</v>
      </c>
      <c r="AR38" s="3">
        <f>MAX(YEAR(AR$1)-工作表2!$G38, 0)</f>
        <v>22</v>
      </c>
      <c r="AS38" s="3">
        <f>MAX(YEAR(AS$1)-工作表2!$G38, 0)</f>
        <v>22</v>
      </c>
    </row>
    <row r="39" spans="1:45">
      <c r="A39" t="s">
        <v>191</v>
      </c>
      <c r="B39" t="s">
        <v>182</v>
      </c>
      <c r="C39" s="3">
        <f>MAX(YEAR(C$1)-工作表2!$G39, 0)</f>
        <v>9</v>
      </c>
      <c r="D39" s="3">
        <f>MAX(YEAR(D$1)-工作表2!$G39, 0)</f>
        <v>9</v>
      </c>
      <c r="E39" s="3">
        <f>MAX(YEAR(E$1)-工作表2!$G39, 0)</f>
        <v>9</v>
      </c>
      <c r="F39" s="3">
        <f>MAX(YEAR(F$1)-工作表2!$G39, 0)</f>
        <v>9</v>
      </c>
      <c r="G39" s="3">
        <f>MAX(YEAR(G$1)-工作表2!$G39, 0)</f>
        <v>9</v>
      </c>
      <c r="H39" s="3">
        <f>MAX(YEAR(H$1)-工作表2!$G39, 0)</f>
        <v>9</v>
      </c>
      <c r="I39" s="3">
        <f>MAX(YEAR(I$1)-工作表2!$G39, 0)</f>
        <v>9</v>
      </c>
      <c r="J39" s="3">
        <f>MAX(YEAR(J$1)-工作表2!$G39, 0)</f>
        <v>9</v>
      </c>
      <c r="K39" s="3">
        <f>MAX(YEAR(K$1)-工作表2!$G39, 0)</f>
        <v>9</v>
      </c>
      <c r="L39" s="3">
        <f>MAX(YEAR(L$1)-工作表2!$G39, 0)</f>
        <v>9</v>
      </c>
      <c r="M39" s="3">
        <f>MAX(YEAR(M$1)-工作表2!$G39, 0)</f>
        <v>9</v>
      </c>
      <c r="N39" s="3">
        <f>MAX(YEAR(N$1)-工作表2!$G39, 0)</f>
        <v>9</v>
      </c>
      <c r="O39" s="3">
        <f>MAX(YEAR(O$1)-工作表2!$G39, 0)</f>
        <v>10</v>
      </c>
      <c r="P39" s="3">
        <f>MAX(YEAR(P$1)-工作表2!$G39, 0)</f>
        <v>10</v>
      </c>
      <c r="Q39" s="3">
        <f>MAX(YEAR(Q$1)-工作表2!$G39, 0)</f>
        <v>10</v>
      </c>
      <c r="R39" s="3">
        <f>MAX(YEAR(R$1)-工作表2!$G39, 0)</f>
        <v>10</v>
      </c>
      <c r="S39" s="3">
        <f>MAX(YEAR(S$1)-工作表2!$G39, 0)</f>
        <v>10</v>
      </c>
      <c r="T39" s="3">
        <f>MAX(YEAR(T$1)-工作表2!$G39, 0)</f>
        <v>10</v>
      </c>
      <c r="U39" s="3">
        <f>MAX(YEAR(U$1)-工作表2!$G39, 0)</f>
        <v>10</v>
      </c>
      <c r="V39" s="3">
        <f>MAX(YEAR(V$1)-工作表2!$G39, 0)</f>
        <v>10</v>
      </c>
      <c r="W39" s="3">
        <f>MAX(YEAR(W$1)-工作表2!$G39, 0)</f>
        <v>10</v>
      </c>
      <c r="X39" s="3">
        <f>MAX(YEAR(X$1)-工作表2!$G39, 0)</f>
        <v>10</v>
      </c>
      <c r="Y39" s="3">
        <f>MAX(YEAR(Y$1)-工作表2!$G39, 0)</f>
        <v>10</v>
      </c>
      <c r="Z39" s="3">
        <f>MAX(YEAR(Z$1)-工作表2!$G39, 0)</f>
        <v>10</v>
      </c>
      <c r="AA39" s="3">
        <f>MAX(YEAR(AA$1)-工作表2!$G39, 0)</f>
        <v>11</v>
      </c>
      <c r="AB39" s="3">
        <f>MAX(YEAR(AB$1)-工作表2!$G39, 0)</f>
        <v>11</v>
      </c>
      <c r="AC39" s="3">
        <f>MAX(YEAR(AC$1)-工作表2!$G39, 0)</f>
        <v>11</v>
      </c>
      <c r="AD39" s="3">
        <f>MAX(YEAR(AD$1)-工作表2!$G39, 0)</f>
        <v>11</v>
      </c>
      <c r="AE39" s="3">
        <f>MAX(YEAR(AE$1)-工作表2!$G39, 0)</f>
        <v>11</v>
      </c>
      <c r="AF39" s="3">
        <f>MAX(YEAR(AF$1)-工作表2!$G39, 0)</f>
        <v>11</v>
      </c>
      <c r="AG39" s="3">
        <f>MAX(YEAR(AG$1)-工作表2!$G39, 0)</f>
        <v>11</v>
      </c>
      <c r="AH39" s="3">
        <f>MAX(YEAR(AH$1)-工作表2!$G39, 0)</f>
        <v>11</v>
      </c>
      <c r="AI39" s="3">
        <f>MAX(YEAR(AI$1)-工作表2!$G39, 0)</f>
        <v>11</v>
      </c>
      <c r="AJ39" s="3">
        <f>MAX(YEAR(AJ$1)-工作表2!$G39, 0)</f>
        <v>11</v>
      </c>
      <c r="AK39" s="3">
        <f>MAX(YEAR(AK$1)-工作表2!$G39, 0)</f>
        <v>11</v>
      </c>
      <c r="AL39" s="3">
        <f>MAX(YEAR(AL$1)-工作表2!$G39, 0)</f>
        <v>11</v>
      </c>
      <c r="AM39" s="3">
        <f>MAX(YEAR(AM$1)-工作表2!$G39, 0)</f>
        <v>12</v>
      </c>
      <c r="AN39" s="3">
        <f>MAX(YEAR(AN$1)-工作表2!$G39, 0)</f>
        <v>12</v>
      </c>
      <c r="AO39" s="3">
        <f>MAX(YEAR(AO$1)-工作表2!$G39, 0)</f>
        <v>12</v>
      </c>
      <c r="AP39" s="3">
        <f>MAX(YEAR(AP$1)-工作表2!$G39, 0)</f>
        <v>12</v>
      </c>
      <c r="AQ39" s="3">
        <f>MAX(YEAR(AQ$1)-工作表2!$G39, 0)</f>
        <v>12</v>
      </c>
      <c r="AR39" s="3">
        <f>MAX(YEAR(AR$1)-工作表2!$G39, 0)</f>
        <v>12</v>
      </c>
      <c r="AS39" s="3">
        <f>MAX(YEAR(AS$1)-工作表2!$G39, 0)</f>
        <v>12</v>
      </c>
    </row>
    <row r="40" spans="1:45">
      <c r="A40" t="s">
        <v>191</v>
      </c>
      <c r="B40" t="s">
        <v>183</v>
      </c>
      <c r="C40" s="3">
        <f>MAX(YEAR(C$1)-工作表2!$G40, 0)</f>
        <v>5</v>
      </c>
      <c r="D40" s="3">
        <f>MAX(YEAR(D$1)-工作表2!$G40, 0)</f>
        <v>5</v>
      </c>
      <c r="E40" s="3">
        <f>MAX(YEAR(E$1)-工作表2!$G40, 0)</f>
        <v>5</v>
      </c>
      <c r="F40" s="3">
        <f>MAX(YEAR(F$1)-工作表2!$G40, 0)</f>
        <v>5</v>
      </c>
      <c r="G40" s="3">
        <f>MAX(YEAR(G$1)-工作表2!$G40, 0)</f>
        <v>5</v>
      </c>
      <c r="H40" s="3">
        <f>MAX(YEAR(H$1)-工作表2!$G40, 0)</f>
        <v>5</v>
      </c>
      <c r="I40" s="3">
        <f>MAX(YEAR(I$1)-工作表2!$G40, 0)</f>
        <v>5</v>
      </c>
      <c r="J40" s="3">
        <f>MAX(YEAR(J$1)-工作表2!$G40, 0)</f>
        <v>5</v>
      </c>
      <c r="K40" s="3">
        <f>MAX(YEAR(K$1)-工作表2!$G40, 0)</f>
        <v>5</v>
      </c>
      <c r="L40" s="3">
        <f>MAX(YEAR(L$1)-工作表2!$G40, 0)</f>
        <v>5</v>
      </c>
      <c r="M40" s="3">
        <f>MAX(YEAR(M$1)-工作表2!$G40, 0)</f>
        <v>5</v>
      </c>
      <c r="N40" s="3">
        <f>MAX(YEAR(N$1)-工作表2!$G40, 0)</f>
        <v>5</v>
      </c>
      <c r="O40" s="3">
        <f>MAX(YEAR(O$1)-工作表2!$G40, 0)</f>
        <v>6</v>
      </c>
      <c r="P40" s="3">
        <f>MAX(YEAR(P$1)-工作表2!$G40, 0)</f>
        <v>6</v>
      </c>
      <c r="Q40" s="3">
        <f>MAX(YEAR(Q$1)-工作表2!$G40, 0)</f>
        <v>6</v>
      </c>
      <c r="R40" s="3">
        <f>MAX(YEAR(R$1)-工作表2!$G40, 0)</f>
        <v>6</v>
      </c>
      <c r="S40" s="3">
        <f>MAX(YEAR(S$1)-工作表2!$G40, 0)</f>
        <v>6</v>
      </c>
      <c r="T40" s="3">
        <f>MAX(YEAR(T$1)-工作表2!$G40, 0)</f>
        <v>6</v>
      </c>
      <c r="U40" s="3">
        <f>MAX(YEAR(U$1)-工作表2!$G40, 0)</f>
        <v>6</v>
      </c>
      <c r="V40" s="3">
        <f>MAX(YEAR(V$1)-工作表2!$G40, 0)</f>
        <v>6</v>
      </c>
      <c r="W40" s="3">
        <f>MAX(YEAR(W$1)-工作表2!$G40, 0)</f>
        <v>6</v>
      </c>
      <c r="X40" s="3">
        <f>MAX(YEAR(X$1)-工作表2!$G40, 0)</f>
        <v>6</v>
      </c>
      <c r="Y40" s="3">
        <f>MAX(YEAR(Y$1)-工作表2!$G40, 0)</f>
        <v>6</v>
      </c>
      <c r="Z40" s="3">
        <f>MAX(YEAR(Z$1)-工作表2!$G40, 0)</f>
        <v>6</v>
      </c>
      <c r="AA40" s="3">
        <f>MAX(YEAR(AA$1)-工作表2!$G40, 0)</f>
        <v>7</v>
      </c>
      <c r="AB40" s="3">
        <f>MAX(YEAR(AB$1)-工作表2!$G40, 0)</f>
        <v>7</v>
      </c>
      <c r="AC40" s="3">
        <f>MAX(YEAR(AC$1)-工作表2!$G40, 0)</f>
        <v>7</v>
      </c>
      <c r="AD40" s="3">
        <f>MAX(YEAR(AD$1)-工作表2!$G40, 0)</f>
        <v>7</v>
      </c>
      <c r="AE40" s="3">
        <f>MAX(YEAR(AE$1)-工作表2!$G40, 0)</f>
        <v>7</v>
      </c>
      <c r="AF40" s="3">
        <f>MAX(YEAR(AF$1)-工作表2!$G40, 0)</f>
        <v>7</v>
      </c>
      <c r="AG40" s="3">
        <f>MAX(YEAR(AG$1)-工作表2!$G40, 0)</f>
        <v>7</v>
      </c>
      <c r="AH40" s="3">
        <f>MAX(YEAR(AH$1)-工作表2!$G40, 0)</f>
        <v>7</v>
      </c>
      <c r="AI40" s="3">
        <f>MAX(YEAR(AI$1)-工作表2!$G40, 0)</f>
        <v>7</v>
      </c>
      <c r="AJ40" s="3">
        <f>MAX(YEAR(AJ$1)-工作表2!$G40, 0)</f>
        <v>7</v>
      </c>
      <c r="AK40" s="3">
        <f>MAX(YEAR(AK$1)-工作表2!$G40, 0)</f>
        <v>7</v>
      </c>
      <c r="AL40" s="3">
        <f>MAX(YEAR(AL$1)-工作表2!$G40, 0)</f>
        <v>7</v>
      </c>
      <c r="AM40" s="3">
        <f>MAX(YEAR(AM$1)-工作表2!$G40, 0)</f>
        <v>8</v>
      </c>
      <c r="AN40" s="3">
        <f>MAX(YEAR(AN$1)-工作表2!$G40, 0)</f>
        <v>8</v>
      </c>
      <c r="AO40" s="3">
        <f>MAX(YEAR(AO$1)-工作表2!$G40, 0)</f>
        <v>8</v>
      </c>
      <c r="AP40" s="3">
        <f>MAX(YEAR(AP$1)-工作表2!$G40, 0)</f>
        <v>8</v>
      </c>
      <c r="AQ40" s="3">
        <f>MAX(YEAR(AQ$1)-工作表2!$G40, 0)</f>
        <v>8</v>
      </c>
      <c r="AR40" s="3">
        <f>MAX(YEAR(AR$1)-工作表2!$G40, 0)</f>
        <v>8</v>
      </c>
      <c r="AS40" s="3">
        <f>MAX(YEAR(AS$1)-工作表2!$G40, 0)</f>
        <v>8</v>
      </c>
    </row>
    <row r="41" spans="1:45">
      <c r="A41" t="s">
        <v>191</v>
      </c>
      <c r="B41" t="s">
        <v>184</v>
      </c>
      <c r="C41" s="3">
        <f>MAX(YEAR(C$1)-工作表2!$G41, 0)</f>
        <v>7</v>
      </c>
      <c r="D41" s="3">
        <f>MAX(YEAR(D$1)-工作表2!$G41, 0)</f>
        <v>7</v>
      </c>
      <c r="E41" s="3">
        <f>MAX(YEAR(E$1)-工作表2!$G41, 0)</f>
        <v>7</v>
      </c>
      <c r="F41" s="3">
        <f>MAX(YEAR(F$1)-工作表2!$G41, 0)</f>
        <v>7</v>
      </c>
      <c r="G41" s="3">
        <f>MAX(YEAR(G$1)-工作表2!$G41, 0)</f>
        <v>7</v>
      </c>
      <c r="H41" s="3">
        <f>MAX(YEAR(H$1)-工作表2!$G41, 0)</f>
        <v>7</v>
      </c>
      <c r="I41" s="3">
        <f>MAX(YEAR(I$1)-工作表2!$G41, 0)</f>
        <v>7</v>
      </c>
      <c r="J41" s="3">
        <f>MAX(YEAR(J$1)-工作表2!$G41, 0)</f>
        <v>7</v>
      </c>
      <c r="K41" s="3">
        <f>MAX(YEAR(K$1)-工作表2!$G41, 0)</f>
        <v>7</v>
      </c>
      <c r="L41" s="3">
        <f>MAX(YEAR(L$1)-工作表2!$G41, 0)</f>
        <v>7</v>
      </c>
      <c r="M41" s="3">
        <f>MAX(YEAR(M$1)-工作表2!$G41, 0)</f>
        <v>7</v>
      </c>
      <c r="N41" s="3">
        <f>MAX(YEAR(N$1)-工作表2!$G41, 0)</f>
        <v>7</v>
      </c>
      <c r="O41" s="3">
        <f>MAX(YEAR(O$1)-工作表2!$G41, 0)</f>
        <v>8</v>
      </c>
      <c r="P41" s="3">
        <f>MAX(YEAR(P$1)-工作表2!$G41, 0)</f>
        <v>8</v>
      </c>
      <c r="Q41" s="3">
        <f>MAX(YEAR(Q$1)-工作表2!$G41, 0)</f>
        <v>8</v>
      </c>
      <c r="R41" s="3">
        <f>MAX(YEAR(R$1)-工作表2!$G41, 0)</f>
        <v>8</v>
      </c>
      <c r="S41" s="3">
        <f>MAX(YEAR(S$1)-工作表2!$G41, 0)</f>
        <v>8</v>
      </c>
      <c r="T41" s="3">
        <f>MAX(YEAR(T$1)-工作表2!$G41, 0)</f>
        <v>8</v>
      </c>
      <c r="U41" s="3">
        <f>MAX(YEAR(U$1)-工作表2!$G41, 0)</f>
        <v>8</v>
      </c>
      <c r="V41" s="3">
        <f>MAX(YEAR(V$1)-工作表2!$G41, 0)</f>
        <v>8</v>
      </c>
      <c r="W41" s="3">
        <f>MAX(YEAR(W$1)-工作表2!$G41, 0)</f>
        <v>8</v>
      </c>
      <c r="X41" s="3">
        <f>MAX(YEAR(X$1)-工作表2!$G41, 0)</f>
        <v>8</v>
      </c>
      <c r="Y41" s="3">
        <f>MAX(YEAR(Y$1)-工作表2!$G41, 0)</f>
        <v>8</v>
      </c>
      <c r="Z41" s="3">
        <f>MAX(YEAR(Z$1)-工作表2!$G41, 0)</f>
        <v>8</v>
      </c>
      <c r="AA41" s="3">
        <f>MAX(YEAR(AA$1)-工作表2!$G41, 0)</f>
        <v>9</v>
      </c>
      <c r="AB41" s="3">
        <f>MAX(YEAR(AB$1)-工作表2!$G41, 0)</f>
        <v>9</v>
      </c>
      <c r="AC41" s="3">
        <f>MAX(YEAR(AC$1)-工作表2!$G41, 0)</f>
        <v>9</v>
      </c>
      <c r="AD41" s="3">
        <f>MAX(YEAR(AD$1)-工作表2!$G41, 0)</f>
        <v>9</v>
      </c>
      <c r="AE41" s="3">
        <f>MAX(YEAR(AE$1)-工作表2!$G41, 0)</f>
        <v>9</v>
      </c>
      <c r="AF41" s="3">
        <f>MAX(YEAR(AF$1)-工作表2!$G41, 0)</f>
        <v>9</v>
      </c>
      <c r="AG41" s="3">
        <f>MAX(YEAR(AG$1)-工作表2!$G41, 0)</f>
        <v>9</v>
      </c>
      <c r="AH41" s="3">
        <f>MAX(YEAR(AH$1)-工作表2!$G41, 0)</f>
        <v>9</v>
      </c>
      <c r="AI41" s="3">
        <f>MAX(YEAR(AI$1)-工作表2!$G41, 0)</f>
        <v>9</v>
      </c>
      <c r="AJ41" s="3">
        <f>MAX(YEAR(AJ$1)-工作表2!$G41, 0)</f>
        <v>9</v>
      </c>
      <c r="AK41" s="3">
        <f>MAX(YEAR(AK$1)-工作表2!$G41, 0)</f>
        <v>9</v>
      </c>
      <c r="AL41" s="3">
        <f>MAX(YEAR(AL$1)-工作表2!$G41, 0)</f>
        <v>9</v>
      </c>
      <c r="AM41" s="3">
        <f>MAX(YEAR(AM$1)-工作表2!$G41, 0)</f>
        <v>10</v>
      </c>
      <c r="AN41" s="3">
        <f>MAX(YEAR(AN$1)-工作表2!$G41, 0)</f>
        <v>10</v>
      </c>
      <c r="AO41" s="3">
        <f>MAX(YEAR(AO$1)-工作表2!$G41, 0)</f>
        <v>10</v>
      </c>
      <c r="AP41" s="3">
        <f>MAX(YEAR(AP$1)-工作表2!$G41, 0)</f>
        <v>10</v>
      </c>
      <c r="AQ41" s="3">
        <f>MAX(YEAR(AQ$1)-工作表2!$G41, 0)</f>
        <v>10</v>
      </c>
      <c r="AR41" s="3">
        <f>MAX(YEAR(AR$1)-工作表2!$G41, 0)</f>
        <v>10</v>
      </c>
      <c r="AS41" s="3">
        <f>MAX(YEAR(AS$1)-工作表2!$G41, 0)</f>
        <v>10</v>
      </c>
    </row>
    <row r="42" spans="1:45">
      <c r="A42" t="s">
        <v>191</v>
      </c>
      <c r="B42" t="s">
        <v>185</v>
      </c>
      <c r="C42" s="3">
        <f>MAX(YEAR(C$1)-工作表2!$G42, 0)</f>
        <v>26</v>
      </c>
      <c r="D42" s="3">
        <f>MAX(YEAR(D$1)-工作表2!$G42, 0)</f>
        <v>26</v>
      </c>
      <c r="E42" s="3">
        <f>MAX(YEAR(E$1)-工作表2!$G42, 0)</f>
        <v>26</v>
      </c>
      <c r="F42" s="3">
        <f>MAX(YEAR(F$1)-工作表2!$G42, 0)</f>
        <v>26</v>
      </c>
      <c r="G42" s="3">
        <f>MAX(YEAR(G$1)-工作表2!$G42, 0)</f>
        <v>26</v>
      </c>
      <c r="H42" s="3">
        <f>MAX(YEAR(H$1)-工作表2!$G42, 0)</f>
        <v>26</v>
      </c>
      <c r="I42" s="3">
        <f>MAX(YEAR(I$1)-工作表2!$G42, 0)</f>
        <v>26</v>
      </c>
      <c r="J42" s="3">
        <f>MAX(YEAR(J$1)-工作表2!$G42, 0)</f>
        <v>26</v>
      </c>
      <c r="K42" s="3">
        <f>MAX(YEAR(K$1)-工作表2!$G42, 0)</f>
        <v>26</v>
      </c>
      <c r="L42" s="3">
        <f>MAX(YEAR(L$1)-工作表2!$G42, 0)</f>
        <v>26</v>
      </c>
      <c r="M42" s="3">
        <f>MAX(YEAR(M$1)-工作表2!$G42, 0)</f>
        <v>26</v>
      </c>
      <c r="N42" s="3">
        <f>MAX(YEAR(N$1)-工作表2!$G42, 0)</f>
        <v>26</v>
      </c>
      <c r="O42" s="3">
        <f>MAX(YEAR(O$1)-工作表2!$G42, 0)</f>
        <v>27</v>
      </c>
      <c r="P42" s="3">
        <f>MAX(YEAR(P$1)-工作表2!$G42, 0)</f>
        <v>27</v>
      </c>
      <c r="Q42" s="3">
        <f>MAX(YEAR(Q$1)-工作表2!$G42, 0)</f>
        <v>27</v>
      </c>
      <c r="R42" s="3">
        <f>MAX(YEAR(R$1)-工作表2!$G42, 0)</f>
        <v>27</v>
      </c>
      <c r="S42" s="3">
        <f>MAX(YEAR(S$1)-工作表2!$G42, 0)</f>
        <v>27</v>
      </c>
      <c r="T42" s="3">
        <f>MAX(YEAR(T$1)-工作表2!$G42, 0)</f>
        <v>27</v>
      </c>
      <c r="U42" s="3">
        <f>MAX(YEAR(U$1)-工作表2!$G42, 0)</f>
        <v>27</v>
      </c>
      <c r="V42" s="3">
        <f>MAX(YEAR(V$1)-工作表2!$G42, 0)</f>
        <v>27</v>
      </c>
      <c r="W42" s="3">
        <f>MAX(YEAR(W$1)-工作表2!$G42, 0)</f>
        <v>27</v>
      </c>
      <c r="X42" s="3">
        <f>MAX(YEAR(X$1)-工作表2!$G42, 0)</f>
        <v>27</v>
      </c>
      <c r="Y42" s="3">
        <f>MAX(YEAR(Y$1)-工作表2!$G42, 0)</f>
        <v>27</v>
      </c>
      <c r="Z42" s="3">
        <f>MAX(YEAR(Z$1)-工作表2!$G42, 0)</f>
        <v>27</v>
      </c>
      <c r="AA42" s="3">
        <f>MAX(YEAR(AA$1)-工作表2!$G42, 0)</f>
        <v>28</v>
      </c>
      <c r="AB42" s="3">
        <f>MAX(YEAR(AB$1)-工作表2!$G42, 0)</f>
        <v>28</v>
      </c>
      <c r="AC42" s="3">
        <f>MAX(YEAR(AC$1)-工作表2!$G42, 0)</f>
        <v>28</v>
      </c>
      <c r="AD42" s="3">
        <f>MAX(YEAR(AD$1)-工作表2!$G42, 0)</f>
        <v>28</v>
      </c>
      <c r="AE42" s="3">
        <f>MAX(YEAR(AE$1)-工作表2!$G42, 0)</f>
        <v>28</v>
      </c>
      <c r="AF42" s="3">
        <f>MAX(YEAR(AF$1)-工作表2!$G42, 0)</f>
        <v>28</v>
      </c>
      <c r="AG42" s="3">
        <f>MAX(YEAR(AG$1)-工作表2!$G42, 0)</f>
        <v>28</v>
      </c>
      <c r="AH42" s="3">
        <f>MAX(YEAR(AH$1)-工作表2!$G42, 0)</f>
        <v>28</v>
      </c>
      <c r="AI42" s="3">
        <f>MAX(YEAR(AI$1)-工作表2!$G42, 0)</f>
        <v>28</v>
      </c>
      <c r="AJ42" s="3">
        <f>MAX(YEAR(AJ$1)-工作表2!$G42, 0)</f>
        <v>28</v>
      </c>
      <c r="AK42" s="3">
        <f>MAX(YEAR(AK$1)-工作表2!$G42, 0)</f>
        <v>28</v>
      </c>
      <c r="AL42" s="3">
        <f>MAX(YEAR(AL$1)-工作表2!$G42, 0)</f>
        <v>28</v>
      </c>
      <c r="AM42" s="3">
        <f>MAX(YEAR(AM$1)-工作表2!$G42, 0)</f>
        <v>29</v>
      </c>
      <c r="AN42" s="3">
        <f>MAX(YEAR(AN$1)-工作表2!$G42, 0)</f>
        <v>29</v>
      </c>
      <c r="AO42" s="3">
        <f>MAX(YEAR(AO$1)-工作表2!$G42, 0)</f>
        <v>29</v>
      </c>
      <c r="AP42" s="3">
        <f>MAX(YEAR(AP$1)-工作表2!$G42, 0)</f>
        <v>29</v>
      </c>
      <c r="AQ42" s="3">
        <f>MAX(YEAR(AQ$1)-工作表2!$G42, 0)</f>
        <v>29</v>
      </c>
      <c r="AR42" s="3">
        <f>MAX(YEAR(AR$1)-工作表2!$G42, 0)</f>
        <v>29</v>
      </c>
      <c r="AS42" s="3">
        <f>MAX(YEAR(AS$1)-工作表2!$G42, 0)</f>
        <v>29</v>
      </c>
    </row>
    <row r="43" spans="1:45">
      <c r="A43" t="s">
        <v>191</v>
      </c>
      <c r="B43" t="s">
        <v>186</v>
      </c>
      <c r="C43" s="3">
        <f>MAX(YEAR(C$1)-工作表2!$G43, 0)</f>
        <v>17</v>
      </c>
      <c r="D43" s="3">
        <f>MAX(YEAR(D$1)-工作表2!$G43, 0)</f>
        <v>17</v>
      </c>
      <c r="E43" s="3">
        <f>MAX(YEAR(E$1)-工作表2!$G43, 0)</f>
        <v>17</v>
      </c>
      <c r="F43" s="3">
        <f>MAX(YEAR(F$1)-工作表2!$G43, 0)</f>
        <v>17</v>
      </c>
      <c r="G43" s="3">
        <f>MAX(YEAR(G$1)-工作表2!$G43, 0)</f>
        <v>17</v>
      </c>
      <c r="H43" s="3">
        <f>MAX(YEAR(H$1)-工作表2!$G43, 0)</f>
        <v>17</v>
      </c>
      <c r="I43" s="3">
        <f>MAX(YEAR(I$1)-工作表2!$G43, 0)</f>
        <v>17</v>
      </c>
      <c r="J43" s="3">
        <f>MAX(YEAR(J$1)-工作表2!$G43, 0)</f>
        <v>17</v>
      </c>
      <c r="K43" s="3">
        <f>MAX(YEAR(K$1)-工作表2!$G43, 0)</f>
        <v>17</v>
      </c>
      <c r="L43" s="3">
        <f>MAX(YEAR(L$1)-工作表2!$G43, 0)</f>
        <v>17</v>
      </c>
      <c r="M43" s="3">
        <f>MAX(YEAR(M$1)-工作表2!$G43, 0)</f>
        <v>17</v>
      </c>
      <c r="N43" s="3">
        <f>MAX(YEAR(N$1)-工作表2!$G43, 0)</f>
        <v>17</v>
      </c>
      <c r="O43" s="3">
        <f>MAX(YEAR(O$1)-工作表2!$G43, 0)</f>
        <v>18</v>
      </c>
      <c r="P43" s="3">
        <f>MAX(YEAR(P$1)-工作表2!$G43, 0)</f>
        <v>18</v>
      </c>
      <c r="Q43" s="3">
        <f>MAX(YEAR(Q$1)-工作表2!$G43, 0)</f>
        <v>18</v>
      </c>
      <c r="R43" s="3">
        <f>MAX(YEAR(R$1)-工作表2!$G43, 0)</f>
        <v>18</v>
      </c>
      <c r="S43" s="3">
        <f>MAX(YEAR(S$1)-工作表2!$G43, 0)</f>
        <v>18</v>
      </c>
      <c r="T43" s="3">
        <f>MAX(YEAR(T$1)-工作表2!$G43, 0)</f>
        <v>18</v>
      </c>
      <c r="U43" s="3">
        <f>MAX(YEAR(U$1)-工作表2!$G43, 0)</f>
        <v>18</v>
      </c>
      <c r="V43" s="3">
        <f>MAX(YEAR(V$1)-工作表2!$G43, 0)</f>
        <v>18</v>
      </c>
      <c r="W43" s="3">
        <f>MAX(YEAR(W$1)-工作表2!$G43, 0)</f>
        <v>18</v>
      </c>
      <c r="X43" s="3">
        <f>MAX(YEAR(X$1)-工作表2!$G43, 0)</f>
        <v>18</v>
      </c>
      <c r="Y43" s="3">
        <f>MAX(YEAR(Y$1)-工作表2!$G43, 0)</f>
        <v>18</v>
      </c>
      <c r="Z43" s="3">
        <f>MAX(YEAR(Z$1)-工作表2!$G43, 0)</f>
        <v>18</v>
      </c>
      <c r="AA43" s="3">
        <f>MAX(YEAR(AA$1)-工作表2!$G43, 0)</f>
        <v>19</v>
      </c>
      <c r="AB43" s="3">
        <f>MAX(YEAR(AB$1)-工作表2!$G43, 0)</f>
        <v>19</v>
      </c>
      <c r="AC43" s="3">
        <f>MAX(YEAR(AC$1)-工作表2!$G43, 0)</f>
        <v>19</v>
      </c>
      <c r="AD43" s="3">
        <f>MAX(YEAR(AD$1)-工作表2!$G43, 0)</f>
        <v>19</v>
      </c>
      <c r="AE43" s="3">
        <f>MAX(YEAR(AE$1)-工作表2!$G43, 0)</f>
        <v>19</v>
      </c>
      <c r="AF43" s="3">
        <f>MAX(YEAR(AF$1)-工作表2!$G43, 0)</f>
        <v>19</v>
      </c>
      <c r="AG43" s="3">
        <f>MAX(YEAR(AG$1)-工作表2!$G43, 0)</f>
        <v>19</v>
      </c>
      <c r="AH43" s="3">
        <f>MAX(YEAR(AH$1)-工作表2!$G43, 0)</f>
        <v>19</v>
      </c>
      <c r="AI43" s="3">
        <f>MAX(YEAR(AI$1)-工作表2!$G43, 0)</f>
        <v>19</v>
      </c>
      <c r="AJ43" s="3">
        <f>MAX(YEAR(AJ$1)-工作表2!$G43, 0)</f>
        <v>19</v>
      </c>
      <c r="AK43" s="3">
        <f>MAX(YEAR(AK$1)-工作表2!$G43, 0)</f>
        <v>19</v>
      </c>
      <c r="AL43" s="3">
        <f>MAX(YEAR(AL$1)-工作表2!$G43, 0)</f>
        <v>19</v>
      </c>
      <c r="AM43" s="3">
        <f>MAX(YEAR(AM$1)-工作表2!$G43, 0)</f>
        <v>20</v>
      </c>
      <c r="AN43" s="3">
        <f>MAX(YEAR(AN$1)-工作表2!$G43, 0)</f>
        <v>20</v>
      </c>
      <c r="AO43" s="3">
        <f>MAX(YEAR(AO$1)-工作表2!$G43, 0)</f>
        <v>20</v>
      </c>
      <c r="AP43" s="3">
        <f>MAX(YEAR(AP$1)-工作表2!$G43, 0)</f>
        <v>20</v>
      </c>
      <c r="AQ43" s="3">
        <f>MAX(YEAR(AQ$1)-工作表2!$G43, 0)</f>
        <v>20</v>
      </c>
      <c r="AR43" s="3">
        <f>MAX(YEAR(AR$1)-工作表2!$G43, 0)</f>
        <v>20</v>
      </c>
      <c r="AS43" s="3">
        <f>MAX(YEAR(AS$1)-工作表2!$G43, 0)</f>
        <v>20</v>
      </c>
    </row>
    <row r="44" spans="1:45">
      <c r="A44" t="s">
        <v>191</v>
      </c>
      <c r="B44" t="s">
        <v>187</v>
      </c>
      <c r="C44" s="3">
        <f>MAX(YEAR(C$1)-工作表2!$G44, 0)</f>
        <v>20</v>
      </c>
      <c r="D44" s="3">
        <f>MAX(YEAR(D$1)-工作表2!$G44, 0)</f>
        <v>20</v>
      </c>
      <c r="E44" s="3">
        <f>MAX(YEAR(E$1)-工作表2!$G44, 0)</f>
        <v>20</v>
      </c>
      <c r="F44" s="3">
        <f>MAX(YEAR(F$1)-工作表2!$G44, 0)</f>
        <v>20</v>
      </c>
      <c r="G44" s="3">
        <f>MAX(YEAR(G$1)-工作表2!$G44, 0)</f>
        <v>20</v>
      </c>
      <c r="H44" s="3">
        <f>MAX(YEAR(H$1)-工作表2!$G44, 0)</f>
        <v>20</v>
      </c>
      <c r="I44" s="3">
        <f>MAX(YEAR(I$1)-工作表2!$G44, 0)</f>
        <v>20</v>
      </c>
      <c r="J44" s="3">
        <f>MAX(YEAR(J$1)-工作表2!$G44, 0)</f>
        <v>20</v>
      </c>
      <c r="K44" s="3">
        <f>MAX(YEAR(K$1)-工作表2!$G44, 0)</f>
        <v>20</v>
      </c>
      <c r="L44" s="3">
        <f>MAX(YEAR(L$1)-工作表2!$G44, 0)</f>
        <v>20</v>
      </c>
      <c r="M44" s="3">
        <f>MAX(YEAR(M$1)-工作表2!$G44, 0)</f>
        <v>20</v>
      </c>
      <c r="N44" s="3">
        <f>MAX(YEAR(N$1)-工作表2!$G44, 0)</f>
        <v>20</v>
      </c>
      <c r="O44" s="3">
        <f>MAX(YEAR(O$1)-工作表2!$G44, 0)</f>
        <v>21</v>
      </c>
      <c r="P44" s="3">
        <f>MAX(YEAR(P$1)-工作表2!$G44, 0)</f>
        <v>21</v>
      </c>
      <c r="Q44" s="3">
        <f>MAX(YEAR(Q$1)-工作表2!$G44, 0)</f>
        <v>21</v>
      </c>
      <c r="R44" s="3">
        <f>MAX(YEAR(R$1)-工作表2!$G44, 0)</f>
        <v>21</v>
      </c>
      <c r="S44" s="3">
        <f>MAX(YEAR(S$1)-工作表2!$G44, 0)</f>
        <v>21</v>
      </c>
      <c r="T44" s="3">
        <f>MAX(YEAR(T$1)-工作表2!$G44, 0)</f>
        <v>21</v>
      </c>
      <c r="U44" s="3">
        <f>MAX(YEAR(U$1)-工作表2!$G44, 0)</f>
        <v>21</v>
      </c>
      <c r="V44" s="3">
        <f>MAX(YEAR(V$1)-工作表2!$G44, 0)</f>
        <v>21</v>
      </c>
      <c r="W44" s="3">
        <f>MAX(YEAR(W$1)-工作表2!$G44, 0)</f>
        <v>21</v>
      </c>
      <c r="X44" s="3">
        <f>MAX(YEAR(X$1)-工作表2!$G44, 0)</f>
        <v>21</v>
      </c>
      <c r="Y44" s="3">
        <f>MAX(YEAR(Y$1)-工作表2!$G44, 0)</f>
        <v>21</v>
      </c>
      <c r="Z44" s="3">
        <f>MAX(YEAR(Z$1)-工作表2!$G44, 0)</f>
        <v>21</v>
      </c>
      <c r="AA44" s="3">
        <f>MAX(YEAR(AA$1)-工作表2!$G44, 0)</f>
        <v>22</v>
      </c>
      <c r="AB44" s="3">
        <f>MAX(YEAR(AB$1)-工作表2!$G44, 0)</f>
        <v>22</v>
      </c>
      <c r="AC44" s="3">
        <f>MAX(YEAR(AC$1)-工作表2!$G44, 0)</f>
        <v>22</v>
      </c>
      <c r="AD44" s="3">
        <f>MAX(YEAR(AD$1)-工作表2!$G44, 0)</f>
        <v>22</v>
      </c>
      <c r="AE44" s="3">
        <f>MAX(YEAR(AE$1)-工作表2!$G44, 0)</f>
        <v>22</v>
      </c>
      <c r="AF44" s="3">
        <f>MAX(YEAR(AF$1)-工作表2!$G44, 0)</f>
        <v>22</v>
      </c>
      <c r="AG44" s="3">
        <f>MAX(YEAR(AG$1)-工作表2!$G44, 0)</f>
        <v>22</v>
      </c>
      <c r="AH44" s="3">
        <f>MAX(YEAR(AH$1)-工作表2!$G44, 0)</f>
        <v>22</v>
      </c>
      <c r="AI44" s="3">
        <f>MAX(YEAR(AI$1)-工作表2!$G44, 0)</f>
        <v>22</v>
      </c>
      <c r="AJ44" s="3">
        <f>MAX(YEAR(AJ$1)-工作表2!$G44, 0)</f>
        <v>22</v>
      </c>
      <c r="AK44" s="3">
        <f>MAX(YEAR(AK$1)-工作表2!$G44, 0)</f>
        <v>22</v>
      </c>
      <c r="AL44" s="3">
        <f>MAX(YEAR(AL$1)-工作表2!$G44, 0)</f>
        <v>22</v>
      </c>
      <c r="AM44" s="3">
        <f>MAX(YEAR(AM$1)-工作表2!$G44, 0)</f>
        <v>23</v>
      </c>
      <c r="AN44" s="3">
        <f>MAX(YEAR(AN$1)-工作表2!$G44, 0)</f>
        <v>23</v>
      </c>
      <c r="AO44" s="3">
        <f>MAX(YEAR(AO$1)-工作表2!$G44, 0)</f>
        <v>23</v>
      </c>
      <c r="AP44" s="3">
        <f>MAX(YEAR(AP$1)-工作表2!$G44, 0)</f>
        <v>23</v>
      </c>
      <c r="AQ44" s="3">
        <f>MAX(YEAR(AQ$1)-工作表2!$G44, 0)</f>
        <v>23</v>
      </c>
      <c r="AR44" s="3">
        <f>MAX(YEAR(AR$1)-工作表2!$G44, 0)</f>
        <v>23</v>
      </c>
      <c r="AS44" s="3">
        <f>MAX(YEAR(AS$1)-工作表2!$G44, 0)</f>
        <v>23</v>
      </c>
    </row>
    <row r="45" spans="1:45">
      <c r="A45" t="s">
        <v>191</v>
      </c>
      <c r="B45" t="s">
        <v>188</v>
      </c>
      <c r="C45" s="3">
        <f>MAX(YEAR(C$1)-工作表2!$G45, 0)</f>
        <v>15</v>
      </c>
      <c r="D45" s="3">
        <f>MAX(YEAR(D$1)-工作表2!$G45, 0)</f>
        <v>15</v>
      </c>
      <c r="E45" s="3">
        <f>MAX(YEAR(E$1)-工作表2!$G45, 0)</f>
        <v>15</v>
      </c>
      <c r="F45" s="3">
        <f>MAX(YEAR(F$1)-工作表2!$G45, 0)</f>
        <v>15</v>
      </c>
      <c r="G45" s="3">
        <f>MAX(YEAR(G$1)-工作表2!$G45, 0)</f>
        <v>15</v>
      </c>
      <c r="H45" s="3">
        <f>MAX(YEAR(H$1)-工作表2!$G45, 0)</f>
        <v>15</v>
      </c>
      <c r="I45" s="3">
        <f>MAX(YEAR(I$1)-工作表2!$G45, 0)</f>
        <v>15</v>
      </c>
      <c r="J45" s="3">
        <f>MAX(YEAR(J$1)-工作表2!$G45, 0)</f>
        <v>15</v>
      </c>
      <c r="K45" s="3">
        <f>MAX(YEAR(K$1)-工作表2!$G45, 0)</f>
        <v>15</v>
      </c>
      <c r="L45" s="3">
        <f>MAX(YEAR(L$1)-工作表2!$G45, 0)</f>
        <v>15</v>
      </c>
      <c r="M45" s="3">
        <f>MAX(YEAR(M$1)-工作表2!$G45, 0)</f>
        <v>15</v>
      </c>
      <c r="N45" s="3">
        <f>MAX(YEAR(N$1)-工作表2!$G45, 0)</f>
        <v>15</v>
      </c>
      <c r="O45" s="3">
        <f>MAX(YEAR(O$1)-工作表2!$G45, 0)</f>
        <v>16</v>
      </c>
      <c r="P45" s="3">
        <f>MAX(YEAR(P$1)-工作表2!$G45, 0)</f>
        <v>16</v>
      </c>
      <c r="Q45" s="3">
        <f>MAX(YEAR(Q$1)-工作表2!$G45, 0)</f>
        <v>16</v>
      </c>
      <c r="R45" s="3">
        <f>MAX(YEAR(R$1)-工作表2!$G45, 0)</f>
        <v>16</v>
      </c>
      <c r="S45" s="3">
        <f>MAX(YEAR(S$1)-工作表2!$G45, 0)</f>
        <v>16</v>
      </c>
      <c r="T45" s="3">
        <f>MAX(YEAR(T$1)-工作表2!$G45, 0)</f>
        <v>16</v>
      </c>
      <c r="U45" s="3">
        <f>MAX(YEAR(U$1)-工作表2!$G45, 0)</f>
        <v>16</v>
      </c>
      <c r="V45" s="3">
        <f>MAX(YEAR(V$1)-工作表2!$G45, 0)</f>
        <v>16</v>
      </c>
      <c r="W45" s="3">
        <f>MAX(YEAR(W$1)-工作表2!$G45, 0)</f>
        <v>16</v>
      </c>
      <c r="X45" s="3">
        <f>MAX(YEAR(X$1)-工作表2!$G45, 0)</f>
        <v>16</v>
      </c>
      <c r="Y45" s="3">
        <f>MAX(YEAR(Y$1)-工作表2!$G45, 0)</f>
        <v>16</v>
      </c>
      <c r="Z45" s="3">
        <f>MAX(YEAR(Z$1)-工作表2!$G45, 0)</f>
        <v>16</v>
      </c>
      <c r="AA45" s="3">
        <f>MAX(YEAR(AA$1)-工作表2!$G45, 0)</f>
        <v>17</v>
      </c>
      <c r="AB45" s="3">
        <f>MAX(YEAR(AB$1)-工作表2!$G45, 0)</f>
        <v>17</v>
      </c>
      <c r="AC45" s="3">
        <f>MAX(YEAR(AC$1)-工作表2!$G45, 0)</f>
        <v>17</v>
      </c>
      <c r="AD45" s="3">
        <f>MAX(YEAR(AD$1)-工作表2!$G45, 0)</f>
        <v>17</v>
      </c>
      <c r="AE45" s="3">
        <f>MAX(YEAR(AE$1)-工作表2!$G45, 0)</f>
        <v>17</v>
      </c>
      <c r="AF45" s="3">
        <f>MAX(YEAR(AF$1)-工作表2!$G45, 0)</f>
        <v>17</v>
      </c>
      <c r="AG45" s="3">
        <f>MAX(YEAR(AG$1)-工作表2!$G45, 0)</f>
        <v>17</v>
      </c>
      <c r="AH45" s="3">
        <f>MAX(YEAR(AH$1)-工作表2!$G45, 0)</f>
        <v>17</v>
      </c>
      <c r="AI45" s="3">
        <f>MAX(YEAR(AI$1)-工作表2!$G45, 0)</f>
        <v>17</v>
      </c>
      <c r="AJ45" s="3">
        <f>MAX(YEAR(AJ$1)-工作表2!$G45, 0)</f>
        <v>17</v>
      </c>
      <c r="AK45" s="3">
        <f>MAX(YEAR(AK$1)-工作表2!$G45, 0)</f>
        <v>17</v>
      </c>
      <c r="AL45" s="3">
        <f>MAX(YEAR(AL$1)-工作表2!$G45, 0)</f>
        <v>17</v>
      </c>
      <c r="AM45" s="3">
        <f>MAX(YEAR(AM$1)-工作表2!$G45, 0)</f>
        <v>18</v>
      </c>
      <c r="AN45" s="3">
        <f>MAX(YEAR(AN$1)-工作表2!$G45, 0)</f>
        <v>18</v>
      </c>
      <c r="AO45" s="3">
        <f>MAX(YEAR(AO$1)-工作表2!$G45, 0)</f>
        <v>18</v>
      </c>
      <c r="AP45" s="3">
        <f>MAX(YEAR(AP$1)-工作表2!$G45, 0)</f>
        <v>18</v>
      </c>
      <c r="AQ45" s="3">
        <f>MAX(YEAR(AQ$1)-工作表2!$G45, 0)</f>
        <v>18</v>
      </c>
      <c r="AR45" s="3">
        <f>MAX(YEAR(AR$1)-工作表2!$G45, 0)</f>
        <v>18</v>
      </c>
      <c r="AS45" s="3">
        <f>MAX(YEAR(AS$1)-工作表2!$G45, 0)</f>
        <v>18</v>
      </c>
    </row>
    <row r="46" spans="1:45">
      <c r="A46" t="s">
        <v>191</v>
      </c>
      <c r="B46" t="s">
        <v>189</v>
      </c>
      <c r="C46" s="3">
        <f>MAX(YEAR(C$1)-工作表2!$G46, 0)</f>
        <v>18</v>
      </c>
      <c r="D46" s="3">
        <f>MAX(YEAR(D$1)-工作表2!$G46, 0)</f>
        <v>18</v>
      </c>
      <c r="E46" s="3">
        <f>MAX(YEAR(E$1)-工作表2!$G46, 0)</f>
        <v>18</v>
      </c>
      <c r="F46" s="3">
        <f>MAX(YEAR(F$1)-工作表2!$G46, 0)</f>
        <v>18</v>
      </c>
      <c r="G46" s="3">
        <f>MAX(YEAR(G$1)-工作表2!$G46, 0)</f>
        <v>18</v>
      </c>
      <c r="H46" s="3">
        <f>MAX(YEAR(H$1)-工作表2!$G46, 0)</f>
        <v>18</v>
      </c>
      <c r="I46" s="3">
        <f>MAX(YEAR(I$1)-工作表2!$G46, 0)</f>
        <v>18</v>
      </c>
      <c r="J46" s="3">
        <f>MAX(YEAR(J$1)-工作表2!$G46, 0)</f>
        <v>18</v>
      </c>
      <c r="K46" s="3">
        <f>MAX(YEAR(K$1)-工作表2!$G46, 0)</f>
        <v>18</v>
      </c>
      <c r="L46" s="3">
        <f>MAX(YEAR(L$1)-工作表2!$G46, 0)</f>
        <v>18</v>
      </c>
      <c r="M46" s="3">
        <f>MAX(YEAR(M$1)-工作表2!$G46, 0)</f>
        <v>18</v>
      </c>
      <c r="N46" s="3">
        <f>MAX(YEAR(N$1)-工作表2!$G46, 0)</f>
        <v>18</v>
      </c>
      <c r="O46" s="3">
        <f>MAX(YEAR(O$1)-工作表2!$G46, 0)</f>
        <v>19</v>
      </c>
      <c r="P46" s="3">
        <f>MAX(YEAR(P$1)-工作表2!$G46, 0)</f>
        <v>19</v>
      </c>
      <c r="Q46" s="3">
        <f>MAX(YEAR(Q$1)-工作表2!$G46, 0)</f>
        <v>19</v>
      </c>
      <c r="R46" s="3">
        <f>MAX(YEAR(R$1)-工作表2!$G46, 0)</f>
        <v>19</v>
      </c>
      <c r="S46" s="3">
        <f>MAX(YEAR(S$1)-工作表2!$G46, 0)</f>
        <v>19</v>
      </c>
      <c r="T46" s="3">
        <f>MAX(YEAR(T$1)-工作表2!$G46, 0)</f>
        <v>19</v>
      </c>
      <c r="U46" s="3">
        <f>MAX(YEAR(U$1)-工作表2!$G46, 0)</f>
        <v>19</v>
      </c>
      <c r="V46" s="3">
        <f>MAX(YEAR(V$1)-工作表2!$G46, 0)</f>
        <v>19</v>
      </c>
      <c r="W46" s="3">
        <f>MAX(YEAR(W$1)-工作表2!$G46, 0)</f>
        <v>19</v>
      </c>
      <c r="X46" s="3">
        <f>MAX(YEAR(X$1)-工作表2!$G46, 0)</f>
        <v>19</v>
      </c>
      <c r="Y46" s="3">
        <f>MAX(YEAR(Y$1)-工作表2!$G46, 0)</f>
        <v>19</v>
      </c>
      <c r="Z46" s="3">
        <f>MAX(YEAR(Z$1)-工作表2!$G46, 0)</f>
        <v>19</v>
      </c>
      <c r="AA46" s="3">
        <f>MAX(YEAR(AA$1)-工作表2!$G46, 0)</f>
        <v>20</v>
      </c>
      <c r="AB46" s="3">
        <f>MAX(YEAR(AB$1)-工作表2!$G46, 0)</f>
        <v>20</v>
      </c>
      <c r="AC46" s="3">
        <f>MAX(YEAR(AC$1)-工作表2!$G46, 0)</f>
        <v>20</v>
      </c>
      <c r="AD46" s="3">
        <f>MAX(YEAR(AD$1)-工作表2!$G46, 0)</f>
        <v>20</v>
      </c>
      <c r="AE46" s="3">
        <f>MAX(YEAR(AE$1)-工作表2!$G46, 0)</f>
        <v>20</v>
      </c>
      <c r="AF46" s="3">
        <f>MAX(YEAR(AF$1)-工作表2!$G46, 0)</f>
        <v>20</v>
      </c>
      <c r="AG46" s="3">
        <f>MAX(YEAR(AG$1)-工作表2!$G46, 0)</f>
        <v>20</v>
      </c>
      <c r="AH46" s="3">
        <f>MAX(YEAR(AH$1)-工作表2!$G46, 0)</f>
        <v>20</v>
      </c>
      <c r="AI46" s="3">
        <f>MAX(YEAR(AI$1)-工作表2!$G46, 0)</f>
        <v>20</v>
      </c>
      <c r="AJ46" s="3">
        <f>MAX(YEAR(AJ$1)-工作表2!$G46, 0)</f>
        <v>20</v>
      </c>
      <c r="AK46" s="3">
        <f>MAX(YEAR(AK$1)-工作表2!$G46, 0)</f>
        <v>20</v>
      </c>
      <c r="AL46" s="3">
        <f>MAX(YEAR(AL$1)-工作表2!$G46, 0)</f>
        <v>20</v>
      </c>
      <c r="AM46" s="3">
        <f>MAX(YEAR(AM$1)-工作表2!$G46, 0)</f>
        <v>21</v>
      </c>
      <c r="AN46" s="3">
        <f>MAX(YEAR(AN$1)-工作表2!$G46, 0)</f>
        <v>21</v>
      </c>
      <c r="AO46" s="3">
        <f>MAX(YEAR(AO$1)-工作表2!$G46, 0)</f>
        <v>21</v>
      </c>
      <c r="AP46" s="3">
        <f>MAX(YEAR(AP$1)-工作表2!$G46, 0)</f>
        <v>21</v>
      </c>
      <c r="AQ46" s="3">
        <f>MAX(YEAR(AQ$1)-工作表2!$G46, 0)</f>
        <v>21</v>
      </c>
      <c r="AR46" s="3">
        <f>MAX(YEAR(AR$1)-工作表2!$G46, 0)</f>
        <v>21</v>
      </c>
      <c r="AS46" s="3">
        <f>MAX(YEAR(AS$1)-工作表2!$G46, 0)</f>
        <v>21</v>
      </c>
    </row>
    <row r="47" spans="1:45">
      <c r="A47" t="s">
        <v>191</v>
      </c>
      <c r="B47" t="s">
        <v>190</v>
      </c>
      <c r="C47" s="3">
        <f>MAX(YEAR(C$1)-工作表2!$G47, 0)</f>
        <v>7</v>
      </c>
      <c r="D47" s="3">
        <f>MAX(YEAR(D$1)-工作表2!$G47, 0)</f>
        <v>7</v>
      </c>
      <c r="E47" s="3">
        <f>MAX(YEAR(E$1)-工作表2!$G47, 0)</f>
        <v>7</v>
      </c>
      <c r="F47" s="3">
        <f>MAX(YEAR(F$1)-工作表2!$G47, 0)</f>
        <v>7</v>
      </c>
      <c r="G47" s="3">
        <f>MAX(YEAR(G$1)-工作表2!$G47, 0)</f>
        <v>7</v>
      </c>
      <c r="H47" s="3">
        <f>MAX(YEAR(H$1)-工作表2!$G47, 0)</f>
        <v>7</v>
      </c>
      <c r="I47" s="3">
        <f>MAX(YEAR(I$1)-工作表2!$G47, 0)</f>
        <v>7</v>
      </c>
      <c r="J47" s="3">
        <f>MAX(YEAR(J$1)-工作表2!$G47, 0)</f>
        <v>7</v>
      </c>
      <c r="K47" s="3">
        <f>MAX(YEAR(K$1)-工作表2!$G47, 0)</f>
        <v>7</v>
      </c>
      <c r="L47" s="3">
        <f>MAX(YEAR(L$1)-工作表2!$G47, 0)</f>
        <v>7</v>
      </c>
      <c r="M47" s="3">
        <f>MAX(YEAR(M$1)-工作表2!$G47, 0)</f>
        <v>7</v>
      </c>
      <c r="N47" s="3">
        <f>MAX(YEAR(N$1)-工作表2!$G47, 0)</f>
        <v>7</v>
      </c>
      <c r="O47" s="3">
        <f>MAX(YEAR(O$1)-工作表2!$G47, 0)</f>
        <v>8</v>
      </c>
      <c r="P47" s="3">
        <f>MAX(YEAR(P$1)-工作表2!$G47, 0)</f>
        <v>8</v>
      </c>
      <c r="Q47" s="3">
        <f>MAX(YEAR(Q$1)-工作表2!$G47, 0)</f>
        <v>8</v>
      </c>
      <c r="R47" s="3">
        <f>MAX(YEAR(R$1)-工作表2!$G47, 0)</f>
        <v>8</v>
      </c>
      <c r="S47" s="3">
        <f>MAX(YEAR(S$1)-工作表2!$G47, 0)</f>
        <v>8</v>
      </c>
      <c r="T47" s="3">
        <f>MAX(YEAR(T$1)-工作表2!$G47, 0)</f>
        <v>8</v>
      </c>
      <c r="U47" s="3">
        <f>MAX(YEAR(U$1)-工作表2!$G47, 0)</f>
        <v>8</v>
      </c>
      <c r="V47" s="3">
        <f>MAX(YEAR(V$1)-工作表2!$G47, 0)</f>
        <v>8</v>
      </c>
      <c r="W47" s="3">
        <f>MAX(YEAR(W$1)-工作表2!$G47, 0)</f>
        <v>8</v>
      </c>
      <c r="X47" s="3">
        <f>MAX(YEAR(X$1)-工作表2!$G47, 0)</f>
        <v>8</v>
      </c>
      <c r="Y47" s="3">
        <f>MAX(YEAR(Y$1)-工作表2!$G47, 0)</f>
        <v>8</v>
      </c>
      <c r="Z47" s="3">
        <f>MAX(YEAR(Z$1)-工作表2!$G47, 0)</f>
        <v>8</v>
      </c>
      <c r="AA47" s="3">
        <f>MAX(YEAR(AA$1)-工作表2!$G47, 0)</f>
        <v>9</v>
      </c>
      <c r="AB47" s="3">
        <f>MAX(YEAR(AB$1)-工作表2!$G47, 0)</f>
        <v>9</v>
      </c>
      <c r="AC47" s="3">
        <f>MAX(YEAR(AC$1)-工作表2!$G47, 0)</f>
        <v>9</v>
      </c>
      <c r="AD47" s="3">
        <f>MAX(YEAR(AD$1)-工作表2!$G47, 0)</f>
        <v>9</v>
      </c>
      <c r="AE47" s="3">
        <f>MAX(YEAR(AE$1)-工作表2!$G47, 0)</f>
        <v>9</v>
      </c>
      <c r="AF47" s="3">
        <f>MAX(YEAR(AF$1)-工作表2!$G47, 0)</f>
        <v>9</v>
      </c>
      <c r="AG47" s="3">
        <f>MAX(YEAR(AG$1)-工作表2!$G47, 0)</f>
        <v>9</v>
      </c>
      <c r="AH47" s="3">
        <f>MAX(YEAR(AH$1)-工作表2!$G47, 0)</f>
        <v>9</v>
      </c>
      <c r="AI47" s="3">
        <f>MAX(YEAR(AI$1)-工作表2!$G47, 0)</f>
        <v>9</v>
      </c>
      <c r="AJ47" s="3">
        <f>MAX(YEAR(AJ$1)-工作表2!$G47, 0)</f>
        <v>9</v>
      </c>
      <c r="AK47" s="3">
        <f>MAX(YEAR(AK$1)-工作表2!$G47, 0)</f>
        <v>9</v>
      </c>
      <c r="AL47" s="3">
        <f>MAX(YEAR(AL$1)-工作表2!$G47, 0)</f>
        <v>9</v>
      </c>
      <c r="AM47" s="3">
        <f>MAX(YEAR(AM$1)-工作表2!$G47, 0)</f>
        <v>10</v>
      </c>
      <c r="AN47" s="3">
        <f>MAX(YEAR(AN$1)-工作表2!$G47, 0)</f>
        <v>10</v>
      </c>
      <c r="AO47" s="3">
        <f>MAX(YEAR(AO$1)-工作表2!$G47, 0)</f>
        <v>10</v>
      </c>
      <c r="AP47" s="3">
        <f>MAX(YEAR(AP$1)-工作表2!$G47, 0)</f>
        <v>10</v>
      </c>
      <c r="AQ47" s="3">
        <f>MAX(YEAR(AQ$1)-工作表2!$G47, 0)</f>
        <v>10</v>
      </c>
      <c r="AR47" s="3">
        <f>MAX(YEAR(AR$1)-工作表2!$G47, 0)</f>
        <v>10</v>
      </c>
      <c r="AS47" s="3">
        <f>MAX(YEAR(AS$1)-工作表2!$G47, 0)</f>
        <v>10</v>
      </c>
    </row>
    <row r="48" spans="1:45">
      <c r="A48" t="s">
        <v>191</v>
      </c>
      <c r="B48" s="8" t="s">
        <v>192</v>
      </c>
      <c r="C48" s="3">
        <f>MAX(YEAR(C$1)-工作表2!$G48, 0)</f>
        <v>0</v>
      </c>
      <c r="D48" s="3">
        <f>MAX(YEAR(D$1)-工作表2!$G48, 0)</f>
        <v>0</v>
      </c>
      <c r="E48" s="3">
        <f>MAX(YEAR(E$1)-工作表2!$G48, 0)</f>
        <v>0</v>
      </c>
      <c r="F48" s="3">
        <f>MAX(YEAR(F$1)-工作表2!$G48, 0)</f>
        <v>0</v>
      </c>
      <c r="G48" s="3">
        <f>MAX(YEAR(G$1)-工作表2!$G48, 0)</f>
        <v>0</v>
      </c>
      <c r="H48" s="3">
        <f>MAX(YEAR(H$1)-工作表2!$G48, 0)</f>
        <v>0</v>
      </c>
      <c r="I48" s="3">
        <f>MAX(YEAR(I$1)-工作表2!$G48, 0)</f>
        <v>0</v>
      </c>
      <c r="J48" s="3">
        <f>MAX(YEAR(J$1)-工作表2!$G48, 0)</f>
        <v>0</v>
      </c>
      <c r="K48" s="3">
        <f>MAX(YEAR(K$1)-工作表2!$G48, 0)</f>
        <v>0</v>
      </c>
      <c r="L48" s="3">
        <f>MAX(YEAR(L$1)-工作表2!$G48, 0)</f>
        <v>0</v>
      </c>
      <c r="M48" s="3">
        <f>MAX(YEAR(M$1)-工作表2!$G48, 0)</f>
        <v>0</v>
      </c>
      <c r="N48" s="3">
        <f>MAX(YEAR(N$1)-工作表2!$G48, 0)</f>
        <v>0</v>
      </c>
      <c r="O48" s="3">
        <f>MAX(YEAR(O$1)-工作表2!$G48, 0)</f>
        <v>1</v>
      </c>
      <c r="P48" s="3">
        <f>MAX(YEAR(P$1)-工作表2!$G48, 0)</f>
        <v>1</v>
      </c>
      <c r="Q48" s="3">
        <f>MAX(YEAR(Q$1)-工作表2!$G48, 0)</f>
        <v>1</v>
      </c>
      <c r="R48" s="3">
        <f>MAX(YEAR(R$1)-工作表2!$G48, 0)</f>
        <v>1</v>
      </c>
      <c r="S48" s="3">
        <f>MAX(YEAR(S$1)-工作表2!$G48, 0)</f>
        <v>1</v>
      </c>
      <c r="T48" s="3">
        <f>MAX(YEAR(T$1)-工作表2!$G48, 0)</f>
        <v>1</v>
      </c>
      <c r="U48" s="3">
        <f>MAX(YEAR(U$1)-工作表2!$G48, 0)</f>
        <v>1</v>
      </c>
      <c r="V48" s="3">
        <f>MAX(YEAR(V$1)-工作表2!$G48, 0)</f>
        <v>1</v>
      </c>
      <c r="W48" s="3">
        <f>MAX(YEAR(W$1)-工作表2!$G48, 0)</f>
        <v>1</v>
      </c>
      <c r="X48" s="3">
        <f>MAX(YEAR(X$1)-工作表2!$G48, 0)</f>
        <v>1</v>
      </c>
      <c r="Y48" s="3">
        <f>MAX(YEAR(Y$1)-工作表2!$G48, 0)</f>
        <v>1</v>
      </c>
      <c r="Z48" s="3">
        <f>MAX(YEAR(Z$1)-工作表2!$G48, 0)</f>
        <v>1</v>
      </c>
      <c r="AA48" s="3">
        <f>MAX(YEAR(AA$1)-工作表2!$G48, 0)</f>
        <v>2</v>
      </c>
      <c r="AB48" s="3">
        <f>MAX(YEAR(AB$1)-工作表2!$G48, 0)</f>
        <v>2</v>
      </c>
      <c r="AC48" s="3">
        <f>MAX(YEAR(AC$1)-工作表2!$G48, 0)</f>
        <v>2</v>
      </c>
      <c r="AD48" s="3">
        <f>MAX(YEAR(AD$1)-工作表2!$G48, 0)</f>
        <v>2</v>
      </c>
      <c r="AE48" s="3">
        <f>MAX(YEAR(AE$1)-工作表2!$G48, 0)</f>
        <v>2</v>
      </c>
      <c r="AF48" s="3">
        <f>MAX(YEAR(AF$1)-工作表2!$G48, 0)</f>
        <v>2</v>
      </c>
      <c r="AG48" s="3">
        <f>MAX(YEAR(AG$1)-工作表2!$G48, 0)</f>
        <v>2</v>
      </c>
      <c r="AH48" s="3">
        <f>MAX(YEAR(AH$1)-工作表2!$G48, 0)</f>
        <v>2</v>
      </c>
      <c r="AI48" s="3">
        <f>MAX(YEAR(AI$1)-工作表2!$G48, 0)</f>
        <v>2</v>
      </c>
      <c r="AJ48" s="3">
        <f>MAX(YEAR(AJ$1)-工作表2!$G48, 0)</f>
        <v>2</v>
      </c>
      <c r="AK48" s="3">
        <f>MAX(YEAR(AK$1)-工作表2!$G48, 0)</f>
        <v>2</v>
      </c>
      <c r="AL48" s="3">
        <f>MAX(YEAR(AL$1)-工作表2!$G48, 0)</f>
        <v>2</v>
      </c>
      <c r="AM48" s="3">
        <f>MAX(YEAR(AM$1)-工作表2!$G48, 0)</f>
        <v>3</v>
      </c>
      <c r="AN48" s="3">
        <f>MAX(YEAR(AN$1)-工作表2!$G48, 0)</f>
        <v>3</v>
      </c>
      <c r="AO48" s="3">
        <f>MAX(YEAR(AO$1)-工作表2!$G48, 0)</f>
        <v>3</v>
      </c>
      <c r="AP48" s="3">
        <f>MAX(YEAR(AP$1)-工作表2!$G48, 0)</f>
        <v>3</v>
      </c>
      <c r="AQ48" s="3">
        <f>MAX(YEAR(AQ$1)-工作表2!$G48, 0)</f>
        <v>3</v>
      </c>
      <c r="AR48" s="3">
        <f>MAX(YEAR(AR$1)-工作表2!$G48, 0)</f>
        <v>3</v>
      </c>
      <c r="AS48" s="3">
        <f>MAX(YEAR(AS$1)-工作表2!$G48, 0)</f>
        <v>3</v>
      </c>
    </row>
    <row r="49" spans="1:45">
      <c r="A49" t="s">
        <v>195</v>
      </c>
      <c r="B49" t="s">
        <v>193</v>
      </c>
      <c r="C49" s="3">
        <f>MAX(YEAR(C$1)-工作表2!$G49, 0)</f>
        <v>0</v>
      </c>
      <c r="D49" s="3">
        <f>MAX(YEAR(D$1)-工作表2!$G49, 0)</f>
        <v>0</v>
      </c>
      <c r="E49" s="3">
        <f>MAX(YEAR(E$1)-工作表2!$G49, 0)</f>
        <v>0</v>
      </c>
      <c r="F49" s="3">
        <f>MAX(YEAR(F$1)-工作表2!$G49, 0)</f>
        <v>0</v>
      </c>
      <c r="G49" s="3">
        <f>MAX(YEAR(G$1)-工作表2!$G49, 0)</f>
        <v>0</v>
      </c>
      <c r="H49" s="3">
        <f>MAX(YEAR(H$1)-工作表2!$G49, 0)</f>
        <v>0</v>
      </c>
      <c r="I49" s="3">
        <f>MAX(YEAR(I$1)-工作表2!$G49, 0)</f>
        <v>0</v>
      </c>
      <c r="J49" s="3">
        <f>MAX(YEAR(J$1)-工作表2!$G49, 0)</f>
        <v>0</v>
      </c>
      <c r="K49" s="3">
        <f>MAX(YEAR(K$1)-工作表2!$G49, 0)</f>
        <v>0</v>
      </c>
      <c r="L49" s="3">
        <f>MAX(YEAR(L$1)-工作表2!$G49, 0)</f>
        <v>0</v>
      </c>
      <c r="M49" s="3">
        <f>MAX(YEAR(M$1)-工作表2!$G49, 0)</f>
        <v>0</v>
      </c>
      <c r="N49" s="3">
        <f>MAX(YEAR(N$1)-工作表2!$G49, 0)</f>
        <v>0</v>
      </c>
      <c r="O49" s="3">
        <f>MAX(YEAR(O$1)-工作表2!$G49, 0)</f>
        <v>1</v>
      </c>
      <c r="P49" s="3">
        <f>MAX(YEAR(P$1)-工作表2!$G49, 0)</f>
        <v>1</v>
      </c>
      <c r="Q49" s="3">
        <f>MAX(YEAR(Q$1)-工作表2!$G49, 0)</f>
        <v>1</v>
      </c>
      <c r="R49" s="3">
        <f>MAX(YEAR(R$1)-工作表2!$G49, 0)</f>
        <v>1</v>
      </c>
      <c r="S49" s="3">
        <f>MAX(YEAR(S$1)-工作表2!$G49, 0)</f>
        <v>1</v>
      </c>
      <c r="T49" s="3">
        <f>MAX(YEAR(T$1)-工作表2!$G49, 0)</f>
        <v>1</v>
      </c>
      <c r="U49" s="3">
        <f>MAX(YEAR(U$1)-工作表2!$G49, 0)</f>
        <v>1</v>
      </c>
      <c r="V49" s="3">
        <f>MAX(YEAR(V$1)-工作表2!$G49, 0)</f>
        <v>1</v>
      </c>
      <c r="W49" s="3">
        <f>MAX(YEAR(W$1)-工作表2!$G49, 0)</f>
        <v>1</v>
      </c>
      <c r="X49" s="3">
        <f>MAX(YEAR(X$1)-工作表2!$G49, 0)</f>
        <v>1</v>
      </c>
      <c r="Y49" s="3">
        <f>MAX(YEAR(Y$1)-工作表2!$G49, 0)</f>
        <v>1</v>
      </c>
      <c r="Z49" s="3">
        <f>MAX(YEAR(Z$1)-工作表2!$G49, 0)</f>
        <v>1</v>
      </c>
      <c r="AA49" s="3">
        <f>MAX(YEAR(AA$1)-工作表2!$G49, 0)</f>
        <v>2</v>
      </c>
      <c r="AB49" s="3">
        <f>MAX(YEAR(AB$1)-工作表2!$G49, 0)</f>
        <v>2</v>
      </c>
      <c r="AC49" s="3">
        <f>MAX(YEAR(AC$1)-工作表2!$G49, 0)</f>
        <v>2</v>
      </c>
      <c r="AD49" s="3">
        <f>MAX(YEAR(AD$1)-工作表2!$G49, 0)</f>
        <v>2</v>
      </c>
      <c r="AE49" s="3">
        <f>MAX(YEAR(AE$1)-工作表2!$G49, 0)</f>
        <v>2</v>
      </c>
      <c r="AF49" s="3">
        <f>MAX(YEAR(AF$1)-工作表2!$G49, 0)</f>
        <v>2</v>
      </c>
      <c r="AG49" s="3">
        <f>MAX(YEAR(AG$1)-工作表2!$G49, 0)</f>
        <v>2</v>
      </c>
      <c r="AH49" s="3">
        <f>MAX(YEAR(AH$1)-工作表2!$G49, 0)</f>
        <v>2</v>
      </c>
      <c r="AI49" s="3">
        <f>MAX(YEAR(AI$1)-工作表2!$G49, 0)</f>
        <v>2</v>
      </c>
      <c r="AJ49" s="3">
        <f>MAX(YEAR(AJ$1)-工作表2!$G49, 0)</f>
        <v>2</v>
      </c>
      <c r="AK49" s="3">
        <f>MAX(YEAR(AK$1)-工作表2!$G49, 0)</f>
        <v>2</v>
      </c>
      <c r="AL49" s="3">
        <f>MAX(YEAR(AL$1)-工作表2!$G49, 0)</f>
        <v>2</v>
      </c>
      <c r="AM49" s="3">
        <f>MAX(YEAR(AM$1)-工作表2!$G49, 0)</f>
        <v>3</v>
      </c>
      <c r="AN49" s="3">
        <f>MAX(YEAR(AN$1)-工作表2!$G49, 0)</f>
        <v>3</v>
      </c>
      <c r="AO49" s="3">
        <f>MAX(YEAR(AO$1)-工作表2!$G49, 0)</f>
        <v>3</v>
      </c>
      <c r="AP49" s="3">
        <f>MAX(YEAR(AP$1)-工作表2!$G49, 0)</f>
        <v>3</v>
      </c>
      <c r="AQ49" s="3">
        <f>MAX(YEAR(AQ$1)-工作表2!$G49, 0)</f>
        <v>3</v>
      </c>
      <c r="AR49" s="3">
        <f>MAX(YEAR(AR$1)-工作表2!$G49, 0)</f>
        <v>3</v>
      </c>
      <c r="AS49" s="3">
        <f>MAX(YEAR(AS$1)-工作表2!$G49, 0)</f>
        <v>3</v>
      </c>
    </row>
    <row r="50" spans="1:45">
      <c r="A50" t="s">
        <v>195</v>
      </c>
      <c r="B50" t="s">
        <v>194</v>
      </c>
      <c r="C50" s="3">
        <f>MAX(YEAR(C$1)-工作表2!$G50, 0)</f>
        <v>0</v>
      </c>
      <c r="D50" s="3">
        <f>MAX(YEAR(D$1)-工作表2!$G50, 0)</f>
        <v>0</v>
      </c>
      <c r="E50" s="3">
        <f>MAX(YEAR(E$1)-工作表2!$G50, 0)</f>
        <v>0</v>
      </c>
      <c r="F50" s="3">
        <f>MAX(YEAR(F$1)-工作表2!$G50, 0)</f>
        <v>0</v>
      </c>
      <c r="G50" s="3">
        <f>MAX(YEAR(G$1)-工作表2!$G50, 0)</f>
        <v>0</v>
      </c>
      <c r="H50" s="3">
        <f>MAX(YEAR(H$1)-工作表2!$G50, 0)</f>
        <v>0</v>
      </c>
      <c r="I50" s="3">
        <f>MAX(YEAR(I$1)-工作表2!$G50, 0)</f>
        <v>0</v>
      </c>
      <c r="J50" s="3">
        <f>MAX(YEAR(J$1)-工作表2!$G50, 0)</f>
        <v>0</v>
      </c>
      <c r="K50" s="3">
        <f>MAX(YEAR(K$1)-工作表2!$G50, 0)</f>
        <v>0</v>
      </c>
      <c r="L50" s="3">
        <f>MAX(YEAR(L$1)-工作表2!$G50, 0)</f>
        <v>0</v>
      </c>
      <c r="M50" s="3">
        <f>MAX(YEAR(M$1)-工作表2!$G50, 0)</f>
        <v>0</v>
      </c>
      <c r="N50" s="3">
        <f>MAX(YEAR(N$1)-工作表2!$G50, 0)</f>
        <v>0</v>
      </c>
      <c r="O50" s="3">
        <f>MAX(YEAR(O$1)-工作表2!$G50, 0)</f>
        <v>0</v>
      </c>
      <c r="P50" s="3">
        <f>MAX(YEAR(P$1)-工作表2!$G50, 0)</f>
        <v>0</v>
      </c>
      <c r="Q50" s="3">
        <f>MAX(YEAR(Q$1)-工作表2!$G50, 0)</f>
        <v>0</v>
      </c>
      <c r="R50" s="3">
        <f>MAX(YEAR(R$1)-工作表2!$G50, 0)</f>
        <v>0</v>
      </c>
      <c r="S50" s="3">
        <f>MAX(YEAR(S$1)-工作表2!$G50, 0)</f>
        <v>0</v>
      </c>
      <c r="T50" s="3">
        <f>MAX(YEAR(T$1)-工作表2!$G50, 0)</f>
        <v>0</v>
      </c>
      <c r="U50" s="3">
        <f>MAX(YEAR(U$1)-工作表2!$G50, 0)</f>
        <v>0</v>
      </c>
      <c r="V50" s="3">
        <f>MAX(YEAR(V$1)-工作表2!$G50, 0)</f>
        <v>0</v>
      </c>
      <c r="W50" s="3">
        <f>MAX(YEAR(W$1)-工作表2!$G50, 0)</f>
        <v>0</v>
      </c>
      <c r="X50" s="3">
        <f>MAX(YEAR(X$1)-工作表2!$G50, 0)</f>
        <v>0</v>
      </c>
      <c r="Y50" s="3">
        <f>MAX(YEAR(Y$1)-工作表2!$G50, 0)</f>
        <v>0</v>
      </c>
      <c r="Z50" s="3">
        <f>MAX(YEAR(Z$1)-工作表2!$G50, 0)</f>
        <v>0</v>
      </c>
      <c r="AA50" s="3">
        <f>MAX(YEAR(AA$1)-工作表2!$G50, 0)</f>
        <v>0</v>
      </c>
      <c r="AB50" s="3">
        <f>MAX(YEAR(AB$1)-工作表2!$G50, 0)</f>
        <v>0</v>
      </c>
      <c r="AC50" s="3">
        <f>MAX(YEAR(AC$1)-工作表2!$G50, 0)</f>
        <v>0</v>
      </c>
      <c r="AD50" s="3">
        <f>MAX(YEAR(AD$1)-工作表2!$G50, 0)</f>
        <v>0</v>
      </c>
      <c r="AE50" s="3">
        <f>MAX(YEAR(AE$1)-工作表2!$G50, 0)</f>
        <v>0</v>
      </c>
      <c r="AF50" s="3">
        <f>MAX(YEAR(AF$1)-工作表2!$G50, 0)</f>
        <v>0</v>
      </c>
      <c r="AG50" s="3">
        <f>MAX(YEAR(AG$1)-工作表2!$G50, 0)</f>
        <v>0</v>
      </c>
      <c r="AH50" s="3">
        <f>MAX(YEAR(AH$1)-工作表2!$G50, 0)</f>
        <v>0</v>
      </c>
      <c r="AI50" s="3">
        <f>MAX(YEAR(AI$1)-工作表2!$G50, 0)</f>
        <v>0</v>
      </c>
      <c r="AJ50" s="3">
        <f>MAX(YEAR(AJ$1)-工作表2!$G50, 0)</f>
        <v>0</v>
      </c>
      <c r="AK50" s="3">
        <f>MAX(YEAR(AK$1)-工作表2!$G50, 0)</f>
        <v>0</v>
      </c>
      <c r="AL50" s="3">
        <f>MAX(YEAR(AL$1)-工作表2!$G50, 0)</f>
        <v>0</v>
      </c>
      <c r="AM50" s="3">
        <f>MAX(YEAR(AM$1)-工作表2!$G50, 0)</f>
        <v>1</v>
      </c>
      <c r="AN50" s="3">
        <f>MAX(YEAR(AN$1)-工作表2!$G50, 0)</f>
        <v>1</v>
      </c>
      <c r="AO50" s="3">
        <f>MAX(YEAR(AO$1)-工作表2!$G50, 0)</f>
        <v>1</v>
      </c>
      <c r="AP50" s="3">
        <f>MAX(YEAR(AP$1)-工作表2!$G50, 0)</f>
        <v>1</v>
      </c>
      <c r="AQ50" s="3">
        <f>MAX(YEAR(AQ$1)-工作表2!$G50, 0)</f>
        <v>1</v>
      </c>
      <c r="AR50" s="3">
        <f>MAX(YEAR(AR$1)-工作表2!$G50, 0)</f>
        <v>1</v>
      </c>
      <c r="AS50" s="3">
        <f>MAX(YEAR(AS$1)-工作表2!$G50, 0)</f>
        <v>1</v>
      </c>
    </row>
    <row r="51" spans="1:45">
      <c r="A51" t="s">
        <v>203</v>
      </c>
      <c r="B51" t="s">
        <v>204</v>
      </c>
      <c r="C51" s="3">
        <f>MAX(YEAR(C$1)-工作表2!$G51, 0)</f>
        <v>11</v>
      </c>
      <c r="D51" s="3">
        <f>MAX(YEAR(D$1)-工作表2!$G51, 0)</f>
        <v>11</v>
      </c>
      <c r="E51" s="3">
        <f>MAX(YEAR(E$1)-工作表2!$G51, 0)</f>
        <v>11</v>
      </c>
      <c r="F51" s="3">
        <f>MAX(YEAR(F$1)-工作表2!$G51, 0)</f>
        <v>11</v>
      </c>
      <c r="G51" s="3">
        <f>MAX(YEAR(G$1)-工作表2!$G51, 0)</f>
        <v>11</v>
      </c>
      <c r="H51" s="3">
        <f>MAX(YEAR(H$1)-工作表2!$G51, 0)</f>
        <v>11</v>
      </c>
      <c r="I51" s="3">
        <f>MAX(YEAR(I$1)-工作表2!$G51, 0)</f>
        <v>11</v>
      </c>
      <c r="J51" s="3">
        <f>MAX(YEAR(J$1)-工作表2!$G51, 0)</f>
        <v>11</v>
      </c>
      <c r="K51" s="3">
        <f>MAX(YEAR(K$1)-工作表2!$G51, 0)</f>
        <v>11</v>
      </c>
      <c r="L51" s="3">
        <f>MAX(YEAR(L$1)-工作表2!$G51, 0)</f>
        <v>11</v>
      </c>
      <c r="M51" s="3">
        <f>MAX(YEAR(M$1)-工作表2!$G51, 0)</f>
        <v>11</v>
      </c>
      <c r="N51" s="3">
        <f>MAX(YEAR(N$1)-工作表2!$G51, 0)</f>
        <v>11</v>
      </c>
      <c r="O51" s="3">
        <f>MAX(YEAR(O$1)-工作表2!$G51, 0)</f>
        <v>12</v>
      </c>
      <c r="P51" s="3">
        <f>MAX(YEAR(P$1)-工作表2!$G51, 0)</f>
        <v>12</v>
      </c>
      <c r="Q51" s="3">
        <f>MAX(YEAR(Q$1)-工作表2!$G51, 0)</f>
        <v>12</v>
      </c>
      <c r="R51" s="3">
        <f>MAX(YEAR(R$1)-工作表2!$G51, 0)</f>
        <v>12</v>
      </c>
      <c r="S51" s="3">
        <f>MAX(YEAR(S$1)-工作表2!$G51, 0)</f>
        <v>12</v>
      </c>
      <c r="T51" s="3">
        <f>MAX(YEAR(T$1)-工作表2!$G51, 0)</f>
        <v>12</v>
      </c>
      <c r="U51" s="3">
        <f>MAX(YEAR(U$1)-工作表2!$G51, 0)</f>
        <v>12</v>
      </c>
      <c r="V51" s="3">
        <f>MAX(YEAR(V$1)-工作表2!$G51, 0)</f>
        <v>12</v>
      </c>
      <c r="W51" s="3">
        <f>MAX(YEAR(W$1)-工作表2!$G51, 0)</f>
        <v>12</v>
      </c>
      <c r="X51" s="3">
        <f>MAX(YEAR(X$1)-工作表2!$G51, 0)</f>
        <v>12</v>
      </c>
      <c r="Y51" s="3">
        <f>MAX(YEAR(Y$1)-工作表2!$G51, 0)</f>
        <v>12</v>
      </c>
      <c r="Z51" s="3">
        <f>MAX(YEAR(Z$1)-工作表2!$G51, 0)</f>
        <v>12</v>
      </c>
      <c r="AA51" s="3">
        <f>MAX(YEAR(AA$1)-工作表2!$G51, 0)</f>
        <v>13</v>
      </c>
      <c r="AB51" s="3">
        <f>MAX(YEAR(AB$1)-工作表2!$G51, 0)</f>
        <v>13</v>
      </c>
      <c r="AC51" s="3">
        <f>MAX(YEAR(AC$1)-工作表2!$G51, 0)</f>
        <v>13</v>
      </c>
      <c r="AD51" s="3">
        <f>MAX(YEAR(AD$1)-工作表2!$G51, 0)</f>
        <v>13</v>
      </c>
      <c r="AE51" s="3">
        <f>MAX(YEAR(AE$1)-工作表2!$G51, 0)</f>
        <v>13</v>
      </c>
      <c r="AF51" s="3">
        <f>MAX(YEAR(AF$1)-工作表2!$G51, 0)</f>
        <v>13</v>
      </c>
      <c r="AG51" s="3">
        <f>MAX(YEAR(AG$1)-工作表2!$G51, 0)</f>
        <v>13</v>
      </c>
      <c r="AH51" s="3">
        <f>MAX(YEAR(AH$1)-工作表2!$G51, 0)</f>
        <v>13</v>
      </c>
      <c r="AI51" s="3">
        <f>MAX(YEAR(AI$1)-工作表2!$G51, 0)</f>
        <v>13</v>
      </c>
      <c r="AJ51" s="3">
        <f>MAX(YEAR(AJ$1)-工作表2!$G51, 0)</f>
        <v>13</v>
      </c>
      <c r="AK51" s="3">
        <f>MAX(YEAR(AK$1)-工作表2!$G51, 0)</f>
        <v>13</v>
      </c>
      <c r="AL51" s="3">
        <f>MAX(YEAR(AL$1)-工作表2!$G51, 0)</f>
        <v>13</v>
      </c>
      <c r="AM51" s="3">
        <f>MAX(YEAR(AM$1)-工作表2!$G51, 0)</f>
        <v>14</v>
      </c>
      <c r="AN51" s="3">
        <f>MAX(YEAR(AN$1)-工作表2!$G51, 0)</f>
        <v>14</v>
      </c>
      <c r="AO51" s="3">
        <f>MAX(YEAR(AO$1)-工作表2!$G51, 0)</f>
        <v>14</v>
      </c>
      <c r="AP51" s="3">
        <f>MAX(YEAR(AP$1)-工作表2!$G51, 0)</f>
        <v>14</v>
      </c>
      <c r="AQ51" s="3">
        <f>MAX(YEAR(AQ$1)-工作表2!$G51, 0)</f>
        <v>14</v>
      </c>
      <c r="AR51" s="3">
        <f>MAX(YEAR(AR$1)-工作表2!$G51, 0)</f>
        <v>14</v>
      </c>
      <c r="AS51" s="3">
        <f>MAX(YEAR(AS$1)-工作表2!$G51, 0)</f>
        <v>14</v>
      </c>
    </row>
    <row r="52" spans="1:45">
      <c r="A52" t="s">
        <v>203</v>
      </c>
      <c r="B52" t="s">
        <v>205</v>
      </c>
      <c r="C52" s="3">
        <f>MAX(YEAR(C$1)-工作表2!$G52, 0)</f>
        <v>2</v>
      </c>
      <c r="D52" s="3">
        <f>MAX(YEAR(D$1)-工作表2!$G52, 0)</f>
        <v>2</v>
      </c>
      <c r="E52" s="3">
        <f>MAX(YEAR(E$1)-工作表2!$G52, 0)</f>
        <v>2</v>
      </c>
      <c r="F52" s="3">
        <f>MAX(YEAR(F$1)-工作表2!$G52, 0)</f>
        <v>2</v>
      </c>
      <c r="G52" s="3">
        <f>MAX(YEAR(G$1)-工作表2!$G52, 0)</f>
        <v>2</v>
      </c>
      <c r="H52" s="3">
        <f>MAX(YEAR(H$1)-工作表2!$G52, 0)</f>
        <v>2</v>
      </c>
      <c r="I52" s="3">
        <f>MAX(YEAR(I$1)-工作表2!$G52, 0)</f>
        <v>2</v>
      </c>
      <c r="J52" s="3">
        <f>MAX(YEAR(J$1)-工作表2!$G52, 0)</f>
        <v>2</v>
      </c>
      <c r="K52" s="3">
        <f>MAX(YEAR(K$1)-工作表2!$G52, 0)</f>
        <v>2</v>
      </c>
      <c r="L52" s="3">
        <f>MAX(YEAR(L$1)-工作表2!$G52, 0)</f>
        <v>2</v>
      </c>
      <c r="M52" s="3">
        <f>MAX(YEAR(M$1)-工作表2!$G52, 0)</f>
        <v>2</v>
      </c>
      <c r="N52" s="3">
        <f>MAX(YEAR(N$1)-工作表2!$G52, 0)</f>
        <v>2</v>
      </c>
      <c r="O52" s="3">
        <f>MAX(YEAR(O$1)-工作表2!$G52, 0)</f>
        <v>3</v>
      </c>
      <c r="P52" s="3">
        <f>MAX(YEAR(P$1)-工作表2!$G52, 0)</f>
        <v>3</v>
      </c>
      <c r="Q52" s="3">
        <f>MAX(YEAR(Q$1)-工作表2!$G52, 0)</f>
        <v>3</v>
      </c>
      <c r="R52" s="3">
        <f>MAX(YEAR(R$1)-工作表2!$G52, 0)</f>
        <v>3</v>
      </c>
      <c r="S52" s="3">
        <f>MAX(YEAR(S$1)-工作表2!$G52, 0)</f>
        <v>3</v>
      </c>
      <c r="T52" s="3">
        <f>MAX(YEAR(T$1)-工作表2!$G52, 0)</f>
        <v>3</v>
      </c>
      <c r="U52" s="3">
        <f>MAX(YEAR(U$1)-工作表2!$G52, 0)</f>
        <v>3</v>
      </c>
      <c r="V52" s="3">
        <f>MAX(YEAR(V$1)-工作表2!$G52, 0)</f>
        <v>3</v>
      </c>
      <c r="W52" s="3">
        <f>MAX(YEAR(W$1)-工作表2!$G52, 0)</f>
        <v>3</v>
      </c>
      <c r="X52" s="3">
        <f>MAX(YEAR(X$1)-工作表2!$G52, 0)</f>
        <v>3</v>
      </c>
      <c r="Y52" s="3">
        <f>MAX(YEAR(Y$1)-工作表2!$G52, 0)</f>
        <v>3</v>
      </c>
      <c r="Z52" s="3">
        <f>MAX(YEAR(Z$1)-工作表2!$G52, 0)</f>
        <v>3</v>
      </c>
      <c r="AA52" s="3">
        <f>MAX(YEAR(AA$1)-工作表2!$G52, 0)</f>
        <v>4</v>
      </c>
      <c r="AB52" s="3">
        <f>MAX(YEAR(AB$1)-工作表2!$G52, 0)</f>
        <v>4</v>
      </c>
      <c r="AC52" s="3">
        <f>MAX(YEAR(AC$1)-工作表2!$G52, 0)</f>
        <v>4</v>
      </c>
      <c r="AD52" s="3">
        <f>MAX(YEAR(AD$1)-工作表2!$G52, 0)</f>
        <v>4</v>
      </c>
      <c r="AE52" s="3">
        <f>MAX(YEAR(AE$1)-工作表2!$G52, 0)</f>
        <v>4</v>
      </c>
      <c r="AF52" s="3">
        <f>MAX(YEAR(AF$1)-工作表2!$G52, 0)</f>
        <v>4</v>
      </c>
      <c r="AG52" s="3">
        <f>MAX(YEAR(AG$1)-工作表2!$G52, 0)</f>
        <v>4</v>
      </c>
      <c r="AH52" s="3">
        <f>MAX(YEAR(AH$1)-工作表2!$G52, 0)</f>
        <v>4</v>
      </c>
      <c r="AI52" s="3">
        <f>MAX(YEAR(AI$1)-工作表2!$G52, 0)</f>
        <v>4</v>
      </c>
      <c r="AJ52" s="3">
        <f>MAX(YEAR(AJ$1)-工作表2!$G52, 0)</f>
        <v>4</v>
      </c>
      <c r="AK52" s="3">
        <f>MAX(YEAR(AK$1)-工作表2!$G52, 0)</f>
        <v>4</v>
      </c>
      <c r="AL52" s="3">
        <f>MAX(YEAR(AL$1)-工作表2!$G52, 0)</f>
        <v>4</v>
      </c>
      <c r="AM52" s="3">
        <f>MAX(YEAR(AM$1)-工作表2!$G52, 0)</f>
        <v>5</v>
      </c>
      <c r="AN52" s="3">
        <f>MAX(YEAR(AN$1)-工作表2!$G52, 0)</f>
        <v>5</v>
      </c>
      <c r="AO52" s="3">
        <f>MAX(YEAR(AO$1)-工作表2!$G52, 0)</f>
        <v>5</v>
      </c>
      <c r="AP52" s="3">
        <f>MAX(YEAR(AP$1)-工作表2!$G52, 0)</f>
        <v>5</v>
      </c>
      <c r="AQ52" s="3">
        <f>MAX(YEAR(AQ$1)-工作表2!$G52, 0)</f>
        <v>5</v>
      </c>
      <c r="AR52" s="3">
        <f>MAX(YEAR(AR$1)-工作表2!$G52, 0)</f>
        <v>5</v>
      </c>
      <c r="AS52" s="3">
        <f>MAX(YEAR(AS$1)-工作表2!$G52, 0)</f>
        <v>5</v>
      </c>
    </row>
    <row r="53" spans="1:45">
      <c r="A53" t="s">
        <v>207</v>
      </c>
      <c r="B53" t="s">
        <v>206</v>
      </c>
      <c r="C53" s="3">
        <f>MAX(YEAR(C$1)-工作表2!$G53, 0)</f>
        <v>1</v>
      </c>
      <c r="D53" s="3">
        <f>MAX(YEAR(D$1)-工作表2!$G53, 0)</f>
        <v>1</v>
      </c>
      <c r="E53" s="3">
        <f>MAX(YEAR(E$1)-工作表2!$G53, 0)</f>
        <v>1</v>
      </c>
      <c r="F53" s="3">
        <f>MAX(YEAR(F$1)-工作表2!$G53, 0)</f>
        <v>1</v>
      </c>
      <c r="G53" s="3">
        <f>MAX(YEAR(G$1)-工作表2!$G53, 0)</f>
        <v>1</v>
      </c>
      <c r="H53" s="3">
        <f>MAX(YEAR(H$1)-工作表2!$G53, 0)</f>
        <v>1</v>
      </c>
      <c r="I53" s="3">
        <f>MAX(YEAR(I$1)-工作表2!$G53, 0)</f>
        <v>1</v>
      </c>
      <c r="J53" s="3">
        <f>MAX(YEAR(J$1)-工作表2!$G53, 0)</f>
        <v>1</v>
      </c>
      <c r="K53" s="3">
        <f>MAX(YEAR(K$1)-工作表2!$G53, 0)</f>
        <v>1</v>
      </c>
      <c r="L53" s="3">
        <f>MAX(YEAR(L$1)-工作表2!$G53, 0)</f>
        <v>1</v>
      </c>
      <c r="M53" s="3">
        <f>MAX(YEAR(M$1)-工作表2!$G53, 0)</f>
        <v>1</v>
      </c>
      <c r="N53" s="3">
        <f>MAX(YEAR(N$1)-工作表2!$G53, 0)</f>
        <v>1</v>
      </c>
      <c r="O53" s="3">
        <f>MAX(YEAR(O$1)-工作表2!$G53, 0)</f>
        <v>2</v>
      </c>
      <c r="P53" s="3">
        <f>MAX(YEAR(P$1)-工作表2!$G53, 0)</f>
        <v>2</v>
      </c>
      <c r="Q53" s="3">
        <f>MAX(YEAR(Q$1)-工作表2!$G53, 0)</f>
        <v>2</v>
      </c>
      <c r="R53" s="3">
        <f>MAX(YEAR(R$1)-工作表2!$G53, 0)</f>
        <v>2</v>
      </c>
      <c r="S53" s="3">
        <f>MAX(YEAR(S$1)-工作表2!$G53, 0)</f>
        <v>2</v>
      </c>
      <c r="T53" s="3">
        <f>MAX(YEAR(T$1)-工作表2!$G53, 0)</f>
        <v>2</v>
      </c>
      <c r="U53" s="3">
        <f>MAX(YEAR(U$1)-工作表2!$G53, 0)</f>
        <v>2</v>
      </c>
      <c r="V53" s="3">
        <f>MAX(YEAR(V$1)-工作表2!$G53, 0)</f>
        <v>2</v>
      </c>
      <c r="W53" s="3">
        <f>MAX(YEAR(W$1)-工作表2!$G53, 0)</f>
        <v>2</v>
      </c>
      <c r="X53" s="3">
        <f>MAX(YEAR(X$1)-工作表2!$G53, 0)</f>
        <v>2</v>
      </c>
      <c r="Y53" s="3">
        <f>MAX(YEAR(Y$1)-工作表2!$G53, 0)</f>
        <v>2</v>
      </c>
      <c r="Z53" s="3">
        <f>MAX(YEAR(Z$1)-工作表2!$G53, 0)</f>
        <v>2</v>
      </c>
      <c r="AA53" s="3">
        <f>MAX(YEAR(AA$1)-工作表2!$G53, 0)</f>
        <v>3</v>
      </c>
      <c r="AB53" s="3">
        <f>MAX(YEAR(AB$1)-工作表2!$G53, 0)</f>
        <v>3</v>
      </c>
      <c r="AC53" s="3">
        <f>MAX(YEAR(AC$1)-工作表2!$G53, 0)</f>
        <v>3</v>
      </c>
      <c r="AD53" s="3">
        <f>MAX(YEAR(AD$1)-工作表2!$G53, 0)</f>
        <v>3</v>
      </c>
      <c r="AE53" s="3">
        <f>MAX(YEAR(AE$1)-工作表2!$G53, 0)</f>
        <v>3</v>
      </c>
      <c r="AF53" s="3">
        <f>MAX(YEAR(AF$1)-工作表2!$G53, 0)</f>
        <v>3</v>
      </c>
      <c r="AG53" s="3">
        <f>MAX(YEAR(AG$1)-工作表2!$G53, 0)</f>
        <v>3</v>
      </c>
      <c r="AH53" s="3">
        <f>MAX(YEAR(AH$1)-工作表2!$G53, 0)</f>
        <v>3</v>
      </c>
      <c r="AI53" s="3">
        <f>MAX(YEAR(AI$1)-工作表2!$G53, 0)</f>
        <v>3</v>
      </c>
      <c r="AJ53" s="3">
        <f>MAX(YEAR(AJ$1)-工作表2!$G53, 0)</f>
        <v>3</v>
      </c>
      <c r="AK53" s="3">
        <f>MAX(YEAR(AK$1)-工作表2!$G53, 0)</f>
        <v>3</v>
      </c>
      <c r="AL53" s="3">
        <f>MAX(YEAR(AL$1)-工作表2!$G53, 0)</f>
        <v>3</v>
      </c>
      <c r="AM53" s="3">
        <f>MAX(YEAR(AM$1)-工作表2!$G53, 0)</f>
        <v>4</v>
      </c>
      <c r="AN53" s="3">
        <f>MAX(YEAR(AN$1)-工作表2!$G53, 0)</f>
        <v>4</v>
      </c>
      <c r="AO53" s="3">
        <f>MAX(YEAR(AO$1)-工作表2!$G53, 0)</f>
        <v>4</v>
      </c>
      <c r="AP53" s="3">
        <f>MAX(YEAR(AP$1)-工作表2!$G53, 0)</f>
        <v>4</v>
      </c>
      <c r="AQ53" s="3">
        <f>MAX(YEAR(AQ$1)-工作表2!$G53, 0)</f>
        <v>4</v>
      </c>
      <c r="AR53" s="3">
        <f>MAX(YEAR(AR$1)-工作表2!$G53, 0)</f>
        <v>4</v>
      </c>
      <c r="AS53" s="3">
        <f>MAX(YEAR(AS$1)-工作表2!$G53, 0)</f>
        <v>4</v>
      </c>
    </row>
    <row r="54" spans="1:45">
      <c r="A54" t="s">
        <v>209</v>
      </c>
      <c r="B54" t="s">
        <v>208</v>
      </c>
      <c r="C54" s="3">
        <f>MAX(YEAR(C$1)-工作表2!$G54, 0)</f>
        <v>0</v>
      </c>
      <c r="D54" s="3">
        <f>MAX(YEAR(D$1)-工作表2!$G54, 0)</f>
        <v>0</v>
      </c>
      <c r="E54" s="3">
        <f>MAX(YEAR(E$1)-工作表2!$G54, 0)</f>
        <v>0</v>
      </c>
      <c r="F54" s="3">
        <f>MAX(YEAR(F$1)-工作表2!$G54, 0)</f>
        <v>0</v>
      </c>
      <c r="G54" s="3">
        <f>MAX(YEAR(G$1)-工作表2!$G54, 0)</f>
        <v>0</v>
      </c>
      <c r="H54" s="3">
        <f>MAX(YEAR(H$1)-工作表2!$G54, 0)</f>
        <v>0</v>
      </c>
      <c r="I54" s="3">
        <f>MAX(YEAR(I$1)-工作表2!$G54, 0)</f>
        <v>0</v>
      </c>
      <c r="J54" s="3">
        <f>MAX(YEAR(J$1)-工作表2!$G54, 0)</f>
        <v>0</v>
      </c>
      <c r="K54" s="3">
        <f>MAX(YEAR(K$1)-工作表2!$G54, 0)</f>
        <v>0</v>
      </c>
      <c r="L54" s="3">
        <f>MAX(YEAR(L$1)-工作表2!$G54, 0)</f>
        <v>0</v>
      </c>
      <c r="M54" s="3">
        <f>MAX(YEAR(M$1)-工作表2!$G54, 0)</f>
        <v>0</v>
      </c>
      <c r="N54" s="3">
        <f>MAX(YEAR(N$1)-工作表2!$G54, 0)</f>
        <v>0</v>
      </c>
      <c r="O54" s="3">
        <f>MAX(YEAR(O$1)-工作表2!$G54, 0)</f>
        <v>1</v>
      </c>
      <c r="P54" s="3">
        <f>MAX(YEAR(P$1)-工作表2!$G54, 0)</f>
        <v>1</v>
      </c>
      <c r="Q54" s="3">
        <f>MAX(YEAR(Q$1)-工作表2!$G54, 0)</f>
        <v>1</v>
      </c>
      <c r="R54" s="3">
        <f>MAX(YEAR(R$1)-工作表2!$G54, 0)</f>
        <v>1</v>
      </c>
      <c r="S54" s="3">
        <f>MAX(YEAR(S$1)-工作表2!$G54, 0)</f>
        <v>1</v>
      </c>
      <c r="T54" s="3">
        <f>MAX(YEAR(T$1)-工作表2!$G54, 0)</f>
        <v>1</v>
      </c>
      <c r="U54" s="3">
        <f>MAX(YEAR(U$1)-工作表2!$G54, 0)</f>
        <v>1</v>
      </c>
      <c r="V54" s="3">
        <f>MAX(YEAR(V$1)-工作表2!$G54, 0)</f>
        <v>1</v>
      </c>
      <c r="W54" s="3">
        <f>MAX(YEAR(W$1)-工作表2!$G54, 0)</f>
        <v>1</v>
      </c>
      <c r="X54" s="3">
        <f>MAX(YEAR(X$1)-工作表2!$G54, 0)</f>
        <v>1</v>
      </c>
      <c r="Y54" s="3">
        <f>MAX(YEAR(Y$1)-工作表2!$G54, 0)</f>
        <v>1</v>
      </c>
      <c r="Z54" s="3">
        <f>MAX(YEAR(Z$1)-工作表2!$G54, 0)</f>
        <v>1</v>
      </c>
      <c r="AA54" s="3">
        <f>MAX(YEAR(AA$1)-工作表2!$G54, 0)</f>
        <v>2</v>
      </c>
      <c r="AB54" s="3">
        <f>MAX(YEAR(AB$1)-工作表2!$G54, 0)</f>
        <v>2</v>
      </c>
      <c r="AC54" s="3">
        <f>MAX(YEAR(AC$1)-工作表2!$G54, 0)</f>
        <v>2</v>
      </c>
      <c r="AD54" s="3">
        <f>MAX(YEAR(AD$1)-工作表2!$G54, 0)</f>
        <v>2</v>
      </c>
      <c r="AE54" s="3">
        <f>MAX(YEAR(AE$1)-工作表2!$G54, 0)</f>
        <v>2</v>
      </c>
      <c r="AF54" s="3">
        <f>MAX(YEAR(AF$1)-工作表2!$G54, 0)</f>
        <v>2</v>
      </c>
      <c r="AG54" s="3">
        <f>MAX(YEAR(AG$1)-工作表2!$G54, 0)</f>
        <v>2</v>
      </c>
      <c r="AH54" s="3">
        <f>MAX(YEAR(AH$1)-工作表2!$G54, 0)</f>
        <v>2</v>
      </c>
      <c r="AI54" s="3">
        <f>MAX(YEAR(AI$1)-工作表2!$G54, 0)</f>
        <v>2</v>
      </c>
      <c r="AJ54" s="3">
        <f>MAX(YEAR(AJ$1)-工作表2!$G54, 0)</f>
        <v>2</v>
      </c>
      <c r="AK54" s="3">
        <f>MAX(YEAR(AK$1)-工作表2!$G54, 0)</f>
        <v>2</v>
      </c>
      <c r="AL54" s="3">
        <f>MAX(YEAR(AL$1)-工作表2!$G54, 0)</f>
        <v>2</v>
      </c>
      <c r="AM54" s="3">
        <f>MAX(YEAR(AM$1)-工作表2!$G54, 0)</f>
        <v>3</v>
      </c>
      <c r="AN54" s="3">
        <f>MAX(YEAR(AN$1)-工作表2!$G54, 0)</f>
        <v>3</v>
      </c>
      <c r="AO54" s="3">
        <f>MAX(YEAR(AO$1)-工作表2!$G54, 0)</f>
        <v>3</v>
      </c>
      <c r="AP54" s="3">
        <f>MAX(YEAR(AP$1)-工作表2!$G54, 0)</f>
        <v>3</v>
      </c>
      <c r="AQ54" s="3">
        <f>MAX(YEAR(AQ$1)-工作表2!$G54, 0)</f>
        <v>3</v>
      </c>
      <c r="AR54" s="3">
        <f>MAX(YEAR(AR$1)-工作表2!$G54, 0)</f>
        <v>3</v>
      </c>
      <c r="AS54" s="3">
        <f>MAX(YEAR(AS$1)-工作表2!$G54, 0)</f>
        <v>3</v>
      </c>
    </row>
    <row r="55" spans="1:45">
      <c r="A55" t="s">
        <v>211</v>
      </c>
      <c r="B55" t="s">
        <v>210</v>
      </c>
      <c r="C55" s="3">
        <f>MAX(YEAR(C$1)-工作表2!$G55, 0)</f>
        <v>0</v>
      </c>
      <c r="D55" s="3">
        <f>MAX(YEAR(D$1)-工作表2!$G55, 0)</f>
        <v>0</v>
      </c>
      <c r="E55" s="3">
        <f>MAX(YEAR(E$1)-工作表2!$G55, 0)</f>
        <v>0</v>
      </c>
      <c r="F55" s="3">
        <f>MAX(YEAR(F$1)-工作表2!$G55, 0)</f>
        <v>0</v>
      </c>
      <c r="G55" s="3">
        <f>MAX(YEAR(G$1)-工作表2!$G55, 0)</f>
        <v>0</v>
      </c>
      <c r="H55" s="3">
        <f>MAX(YEAR(H$1)-工作表2!$G55, 0)</f>
        <v>0</v>
      </c>
      <c r="I55" s="3">
        <f>MAX(YEAR(I$1)-工作表2!$G55, 0)</f>
        <v>0</v>
      </c>
      <c r="J55" s="3">
        <f>MAX(YEAR(J$1)-工作表2!$G55, 0)</f>
        <v>0</v>
      </c>
      <c r="K55" s="3">
        <f>MAX(YEAR(K$1)-工作表2!$G55, 0)</f>
        <v>0</v>
      </c>
      <c r="L55" s="3">
        <f>MAX(YEAR(L$1)-工作表2!$G55, 0)</f>
        <v>0</v>
      </c>
      <c r="M55" s="3">
        <f>MAX(YEAR(M$1)-工作表2!$G55, 0)</f>
        <v>0</v>
      </c>
      <c r="N55" s="3">
        <f>MAX(YEAR(N$1)-工作表2!$G55, 0)</f>
        <v>0</v>
      </c>
      <c r="O55" s="3">
        <f>MAX(YEAR(O$1)-工作表2!$G55, 0)</f>
        <v>0</v>
      </c>
      <c r="P55" s="3">
        <f>MAX(YEAR(P$1)-工作表2!$G55, 0)</f>
        <v>0</v>
      </c>
      <c r="Q55" s="3">
        <f>MAX(YEAR(Q$1)-工作表2!$G55, 0)</f>
        <v>0</v>
      </c>
      <c r="R55" s="3">
        <f>MAX(YEAR(R$1)-工作表2!$G55, 0)</f>
        <v>0</v>
      </c>
      <c r="S55" s="3">
        <f>MAX(YEAR(S$1)-工作表2!$G55, 0)</f>
        <v>0</v>
      </c>
      <c r="T55" s="3">
        <f>MAX(YEAR(T$1)-工作表2!$G55, 0)</f>
        <v>0</v>
      </c>
      <c r="U55" s="3">
        <f>MAX(YEAR(U$1)-工作表2!$G55, 0)</f>
        <v>0</v>
      </c>
      <c r="V55" s="3">
        <f>MAX(YEAR(V$1)-工作表2!$G55, 0)</f>
        <v>0</v>
      </c>
      <c r="W55" s="3">
        <f>MAX(YEAR(W$1)-工作表2!$G55, 0)</f>
        <v>0</v>
      </c>
      <c r="X55" s="3">
        <f>MAX(YEAR(X$1)-工作表2!$G55, 0)</f>
        <v>0</v>
      </c>
      <c r="Y55" s="3">
        <f>MAX(YEAR(Y$1)-工作表2!$G55, 0)</f>
        <v>0</v>
      </c>
      <c r="Z55" s="3">
        <f>MAX(YEAR(Z$1)-工作表2!$G55, 0)</f>
        <v>0</v>
      </c>
      <c r="AA55" s="3">
        <f>MAX(YEAR(AA$1)-工作表2!$G55, 0)</f>
        <v>0</v>
      </c>
      <c r="AB55" s="3">
        <f>MAX(YEAR(AB$1)-工作表2!$G55, 0)</f>
        <v>0</v>
      </c>
      <c r="AC55" s="3">
        <f>MAX(YEAR(AC$1)-工作表2!$G55, 0)</f>
        <v>0</v>
      </c>
      <c r="AD55" s="3">
        <f>MAX(YEAR(AD$1)-工作表2!$G55, 0)</f>
        <v>0</v>
      </c>
      <c r="AE55" s="3">
        <f>MAX(YEAR(AE$1)-工作表2!$G55, 0)</f>
        <v>0</v>
      </c>
      <c r="AF55" s="3">
        <f>MAX(YEAR(AF$1)-工作表2!$G55, 0)</f>
        <v>0</v>
      </c>
      <c r="AG55" s="3">
        <f>MAX(YEAR(AG$1)-工作表2!$G55, 0)</f>
        <v>0</v>
      </c>
      <c r="AH55" s="3">
        <f>MAX(YEAR(AH$1)-工作表2!$G55, 0)</f>
        <v>0</v>
      </c>
      <c r="AI55" s="3">
        <f>MAX(YEAR(AI$1)-工作表2!$G55, 0)</f>
        <v>0</v>
      </c>
      <c r="AJ55" s="3">
        <f>MAX(YEAR(AJ$1)-工作表2!$G55, 0)</f>
        <v>0</v>
      </c>
      <c r="AK55" s="3">
        <f>MAX(YEAR(AK$1)-工作表2!$G55, 0)</f>
        <v>0</v>
      </c>
      <c r="AL55" s="3">
        <f>MAX(YEAR(AL$1)-工作表2!$G55, 0)</f>
        <v>0</v>
      </c>
      <c r="AM55" s="3">
        <f>MAX(YEAR(AM$1)-工作表2!$G55, 0)</f>
        <v>1</v>
      </c>
      <c r="AN55" s="3">
        <f>MAX(YEAR(AN$1)-工作表2!$G55, 0)</f>
        <v>1</v>
      </c>
      <c r="AO55" s="3">
        <f>MAX(YEAR(AO$1)-工作表2!$G55, 0)</f>
        <v>1</v>
      </c>
      <c r="AP55" s="3">
        <f>MAX(YEAR(AP$1)-工作表2!$G55, 0)</f>
        <v>1</v>
      </c>
      <c r="AQ55" s="3">
        <f>MAX(YEAR(AQ$1)-工作表2!$G55, 0)</f>
        <v>1</v>
      </c>
      <c r="AR55" s="3">
        <f>MAX(YEAR(AR$1)-工作表2!$G55, 0)</f>
        <v>1</v>
      </c>
      <c r="AS55" s="3">
        <f>MAX(YEAR(AS$1)-工作表2!$G55, 0)</f>
        <v>1</v>
      </c>
    </row>
    <row r="56" spans="1:45">
      <c r="A56" t="s">
        <v>213</v>
      </c>
      <c r="B56" t="s">
        <v>212</v>
      </c>
      <c r="C56" s="3">
        <f>MAX(YEAR(C$1)-工作表2!$G56, 0)</f>
        <v>2</v>
      </c>
      <c r="D56" s="3">
        <f>MAX(YEAR(D$1)-工作表2!$G56, 0)</f>
        <v>2</v>
      </c>
      <c r="E56" s="3">
        <f>MAX(YEAR(E$1)-工作表2!$G56, 0)</f>
        <v>2</v>
      </c>
      <c r="F56" s="3">
        <f>MAX(YEAR(F$1)-工作表2!$G56, 0)</f>
        <v>2</v>
      </c>
      <c r="G56" s="3">
        <f>MAX(YEAR(G$1)-工作表2!$G56, 0)</f>
        <v>2</v>
      </c>
      <c r="H56" s="3">
        <f>MAX(YEAR(H$1)-工作表2!$G56, 0)</f>
        <v>2</v>
      </c>
      <c r="I56" s="3">
        <f>MAX(YEAR(I$1)-工作表2!$G56, 0)</f>
        <v>2</v>
      </c>
      <c r="J56" s="3">
        <f>MAX(YEAR(J$1)-工作表2!$G56, 0)</f>
        <v>2</v>
      </c>
      <c r="K56" s="3">
        <f>MAX(YEAR(K$1)-工作表2!$G56, 0)</f>
        <v>2</v>
      </c>
      <c r="L56" s="3">
        <f>MAX(YEAR(L$1)-工作表2!$G56, 0)</f>
        <v>2</v>
      </c>
      <c r="M56" s="3">
        <f>MAX(YEAR(M$1)-工作表2!$G56, 0)</f>
        <v>2</v>
      </c>
      <c r="N56" s="3">
        <f>MAX(YEAR(N$1)-工作表2!$G56, 0)</f>
        <v>2</v>
      </c>
      <c r="O56" s="3">
        <f>MAX(YEAR(O$1)-工作表2!$G56, 0)</f>
        <v>3</v>
      </c>
      <c r="P56" s="3">
        <f>MAX(YEAR(P$1)-工作表2!$G56, 0)</f>
        <v>3</v>
      </c>
      <c r="Q56" s="3">
        <f>MAX(YEAR(Q$1)-工作表2!$G56, 0)</f>
        <v>3</v>
      </c>
      <c r="R56" s="3">
        <f>MAX(YEAR(R$1)-工作表2!$G56, 0)</f>
        <v>3</v>
      </c>
      <c r="S56" s="3">
        <f>MAX(YEAR(S$1)-工作表2!$G56, 0)</f>
        <v>3</v>
      </c>
      <c r="T56" s="3">
        <f>MAX(YEAR(T$1)-工作表2!$G56, 0)</f>
        <v>3</v>
      </c>
      <c r="U56" s="3">
        <f>MAX(YEAR(U$1)-工作表2!$G56, 0)</f>
        <v>3</v>
      </c>
      <c r="V56" s="3">
        <f>MAX(YEAR(V$1)-工作表2!$G56, 0)</f>
        <v>3</v>
      </c>
      <c r="W56" s="3">
        <f>MAX(YEAR(W$1)-工作表2!$G56, 0)</f>
        <v>3</v>
      </c>
      <c r="X56" s="3">
        <f>MAX(YEAR(X$1)-工作表2!$G56, 0)</f>
        <v>3</v>
      </c>
      <c r="Y56" s="3">
        <f>MAX(YEAR(Y$1)-工作表2!$G56, 0)</f>
        <v>3</v>
      </c>
      <c r="Z56" s="3">
        <f>MAX(YEAR(Z$1)-工作表2!$G56, 0)</f>
        <v>3</v>
      </c>
      <c r="AA56" s="3">
        <f>MAX(YEAR(AA$1)-工作表2!$G56, 0)</f>
        <v>4</v>
      </c>
      <c r="AB56" s="3">
        <f>MAX(YEAR(AB$1)-工作表2!$G56, 0)</f>
        <v>4</v>
      </c>
      <c r="AC56" s="3">
        <f>MAX(YEAR(AC$1)-工作表2!$G56, 0)</f>
        <v>4</v>
      </c>
      <c r="AD56" s="3">
        <f>MAX(YEAR(AD$1)-工作表2!$G56, 0)</f>
        <v>4</v>
      </c>
      <c r="AE56" s="3">
        <f>MAX(YEAR(AE$1)-工作表2!$G56, 0)</f>
        <v>4</v>
      </c>
      <c r="AF56" s="3">
        <f>MAX(YEAR(AF$1)-工作表2!$G56, 0)</f>
        <v>4</v>
      </c>
      <c r="AG56" s="3">
        <f>MAX(YEAR(AG$1)-工作表2!$G56, 0)</f>
        <v>4</v>
      </c>
      <c r="AH56" s="3">
        <f>MAX(YEAR(AH$1)-工作表2!$G56, 0)</f>
        <v>4</v>
      </c>
      <c r="AI56" s="3">
        <f>MAX(YEAR(AI$1)-工作表2!$G56, 0)</f>
        <v>4</v>
      </c>
      <c r="AJ56" s="3">
        <f>MAX(YEAR(AJ$1)-工作表2!$G56, 0)</f>
        <v>4</v>
      </c>
      <c r="AK56" s="3">
        <f>MAX(YEAR(AK$1)-工作表2!$G56, 0)</f>
        <v>4</v>
      </c>
      <c r="AL56" s="3">
        <f>MAX(YEAR(AL$1)-工作表2!$G56, 0)</f>
        <v>4</v>
      </c>
      <c r="AM56" s="3">
        <f>MAX(YEAR(AM$1)-工作表2!$G56, 0)</f>
        <v>5</v>
      </c>
      <c r="AN56" s="3">
        <f>MAX(YEAR(AN$1)-工作表2!$G56, 0)</f>
        <v>5</v>
      </c>
      <c r="AO56" s="3">
        <f>MAX(YEAR(AO$1)-工作表2!$G56, 0)</f>
        <v>5</v>
      </c>
      <c r="AP56" s="3">
        <f>MAX(YEAR(AP$1)-工作表2!$G56, 0)</f>
        <v>5</v>
      </c>
      <c r="AQ56" s="3">
        <f>MAX(YEAR(AQ$1)-工作表2!$G56, 0)</f>
        <v>5</v>
      </c>
      <c r="AR56" s="3">
        <f>MAX(YEAR(AR$1)-工作表2!$G56, 0)</f>
        <v>5</v>
      </c>
      <c r="AS56" s="3">
        <f>MAX(YEAR(AS$1)-工作表2!$G56, 0)</f>
        <v>5</v>
      </c>
    </row>
    <row r="57" spans="1:45">
      <c r="A57" t="s">
        <v>215</v>
      </c>
      <c r="B57" t="s">
        <v>214</v>
      </c>
      <c r="C57" s="3">
        <f>MAX(YEAR(C$1)-工作表2!$G57, 0)</f>
        <v>33</v>
      </c>
      <c r="D57" s="3">
        <f>MAX(YEAR(D$1)-工作表2!$G57, 0)</f>
        <v>33</v>
      </c>
      <c r="E57" s="3">
        <f>MAX(YEAR(E$1)-工作表2!$G57, 0)</f>
        <v>33</v>
      </c>
      <c r="F57" s="3">
        <f>MAX(YEAR(F$1)-工作表2!$G57, 0)</f>
        <v>33</v>
      </c>
      <c r="G57" s="3">
        <f>MAX(YEAR(G$1)-工作表2!$G57, 0)</f>
        <v>33</v>
      </c>
      <c r="H57" s="3">
        <f>MAX(YEAR(H$1)-工作表2!$G57, 0)</f>
        <v>33</v>
      </c>
      <c r="I57" s="3">
        <f>MAX(YEAR(I$1)-工作表2!$G57, 0)</f>
        <v>33</v>
      </c>
      <c r="J57" s="3">
        <f>MAX(YEAR(J$1)-工作表2!$G57, 0)</f>
        <v>33</v>
      </c>
      <c r="K57" s="3">
        <f>MAX(YEAR(K$1)-工作表2!$G57, 0)</f>
        <v>33</v>
      </c>
      <c r="L57" s="3">
        <f>MAX(YEAR(L$1)-工作表2!$G57, 0)</f>
        <v>33</v>
      </c>
      <c r="M57" s="3">
        <f>MAX(YEAR(M$1)-工作表2!$G57, 0)</f>
        <v>33</v>
      </c>
      <c r="N57" s="3">
        <f>MAX(YEAR(N$1)-工作表2!$G57, 0)</f>
        <v>33</v>
      </c>
      <c r="O57" s="3">
        <f>MAX(YEAR(O$1)-工作表2!$G57, 0)</f>
        <v>34</v>
      </c>
      <c r="P57" s="3">
        <f>MAX(YEAR(P$1)-工作表2!$G57, 0)</f>
        <v>34</v>
      </c>
      <c r="Q57" s="3">
        <f>MAX(YEAR(Q$1)-工作表2!$G57, 0)</f>
        <v>34</v>
      </c>
      <c r="R57" s="3">
        <f>MAX(YEAR(R$1)-工作表2!$G57, 0)</f>
        <v>34</v>
      </c>
      <c r="S57" s="3">
        <f>MAX(YEAR(S$1)-工作表2!$G57, 0)</f>
        <v>34</v>
      </c>
      <c r="T57" s="3">
        <f>MAX(YEAR(T$1)-工作表2!$G57, 0)</f>
        <v>34</v>
      </c>
      <c r="U57" s="3">
        <f>MAX(YEAR(U$1)-工作表2!$G57, 0)</f>
        <v>34</v>
      </c>
      <c r="V57" s="3">
        <f>MAX(YEAR(V$1)-工作表2!$G57, 0)</f>
        <v>34</v>
      </c>
      <c r="W57" s="3">
        <f>MAX(YEAR(W$1)-工作表2!$G57, 0)</f>
        <v>34</v>
      </c>
      <c r="X57" s="3">
        <f>MAX(YEAR(X$1)-工作表2!$G57, 0)</f>
        <v>34</v>
      </c>
      <c r="Y57" s="3">
        <f>MAX(YEAR(Y$1)-工作表2!$G57, 0)</f>
        <v>34</v>
      </c>
      <c r="Z57" s="3">
        <f>MAX(YEAR(Z$1)-工作表2!$G57, 0)</f>
        <v>34</v>
      </c>
      <c r="AA57" s="3">
        <f>MAX(YEAR(AA$1)-工作表2!$G57, 0)</f>
        <v>35</v>
      </c>
      <c r="AB57" s="3">
        <f>MAX(YEAR(AB$1)-工作表2!$G57, 0)</f>
        <v>35</v>
      </c>
      <c r="AC57" s="3">
        <f>MAX(YEAR(AC$1)-工作表2!$G57, 0)</f>
        <v>35</v>
      </c>
      <c r="AD57" s="3">
        <f>MAX(YEAR(AD$1)-工作表2!$G57, 0)</f>
        <v>35</v>
      </c>
      <c r="AE57" s="3">
        <f>MAX(YEAR(AE$1)-工作表2!$G57, 0)</f>
        <v>35</v>
      </c>
      <c r="AF57" s="3">
        <f>MAX(YEAR(AF$1)-工作表2!$G57, 0)</f>
        <v>35</v>
      </c>
      <c r="AG57" s="3">
        <f>MAX(YEAR(AG$1)-工作表2!$G57, 0)</f>
        <v>35</v>
      </c>
      <c r="AH57" s="3">
        <f>MAX(YEAR(AH$1)-工作表2!$G57, 0)</f>
        <v>35</v>
      </c>
      <c r="AI57" s="3">
        <f>MAX(YEAR(AI$1)-工作表2!$G57, 0)</f>
        <v>35</v>
      </c>
      <c r="AJ57" s="3">
        <f>MAX(YEAR(AJ$1)-工作表2!$G57, 0)</f>
        <v>35</v>
      </c>
      <c r="AK57" s="3">
        <f>MAX(YEAR(AK$1)-工作表2!$G57, 0)</f>
        <v>35</v>
      </c>
      <c r="AL57" s="3">
        <f>MAX(YEAR(AL$1)-工作表2!$G57, 0)</f>
        <v>35</v>
      </c>
      <c r="AM57" s="3">
        <f>MAX(YEAR(AM$1)-工作表2!$G57, 0)</f>
        <v>36</v>
      </c>
      <c r="AN57" s="3">
        <f>MAX(YEAR(AN$1)-工作表2!$G57, 0)</f>
        <v>36</v>
      </c>
      <c r="AO57" s="3">
        <f>MAX(YEAR(AO$1)-工作表2!$G57, 0)</f>
        <v>36</v>
      </c>
      <c r="AP57" s="3">
        <f>MAX(YEAR(AP$1)-工作表2!$G57, 0)</f>
        <v>36</v>
      </c>
      <c r="AQ57" s="3">
        <f>MAX(YEAR(AQ$1)-工作表2!$G57, 0)</f>
        <v>36</v>
      </c>
      <c r="AR57" s="3">
        <f>MAX(YEAR(AR$1)-工作表2!$G57, 0)</f>
        <v>36</v>
      </c>
      <c r="AS57" s="3">
        <f>MAX(YEAR(AS$1)-工作表2!$G57, 0)</f>
        <v>36</v>
      </c>
    </row>
    <row r="58" spans="1:45">
      <c r="A58" t="s">
        <v>217</v>
      </c>
      <c r="B58" t="s">
        <v>216</v>
      </c>
      <c r="C58" s="3">
        <f>MAX(YEAR(C$1)-工作表2!$G58, 0)</f>
        <v>3</v>
      </c>
      <c r="D58" s="3">
        <f>MAX(YEAR(D$1)-工作表2!$G58, 0)</f>
        <v>3</v>
      </c>
      <c r="E58" s="3">
        <f>MAX(YEAR(E$1)-工作表2!$G58, 0)</f>
        <v>3</v>
      </c>
      <c r="F58" s="3">
        <f>MAX(YEAR(F$1)-工作表2!$G58, 0)</f>
        <v>3</v>
      </c>
      <c r="G58" s="3">
        <f>MAX(YEAR(G$1)-工作表2!$G58, 0)</f>
        <v>3</v>
      </c>
      <c r="H58" s="3">
        <f>MAX(YEAR(H$1)-工作表2!$G58, 0)</f>
        <v>3</v>
      </c>
      <c r="I58" s="3">
        <f>MAX(YEAR(I$1)-工作表2!$G58, 0)</f>
        <v>3</v>
      </c>
      <c r="J58" s="3">
        <f>MAX(YEAR(J$1)-工作表2!$G58, 0)</f>
        <v>3</v>
      </c>
      <c r="K58" s="3">
        <f>MAX(YEAR(K$1)-工作表2!$G58, 0)</f>
        <v>3</v>
      </c>
      <c r="L58" s="3">
        <f>MAX(YEAR(L$1)-工作表2!$G58, 0)</f>
        <v>3</v>
      </c>
      <c r="M58" s="3">
        <f>MAX(YEAR(M$1)-工作表2!$G58, 0)</f>
        <v>3</v>
      </c>
      <c r="N58" s="3">
        <f>MAX(YEAR(N$1)-工作表2!$G58, 0)</f>
        <v>3</v>
      </c>
      <c r="O58" s="3">
        <f>MAX(YEAR(O$1)-工作表2!$G58, 0)</f>
        <v>4</v>
      </c>
      <c r="P58" s="3">
        <f>MAX(YEAR(P$1)-工作表2!$G58, 0)</f>
        <v>4</v>
      </c>
      <c r="Q58" s="3">
        <f>MAX(YEAR(Q$1)-工作表2!$G58, 0)</f>
        <v>4</v>
      </c>
      <c r="R58" s="3">
        <f>MAX(YEAR(R$1)-工作表2!$G58, 0)</f>
        <v>4</v>
      </c>
      <c r="S58" s="3">
        <f>MAX(YEAR(S$1)-工作表2!$G58, 0)</f>
        <v>4</v>
      </c>
      <c r="T58" s="3">
        <f>MAX(YEAR(T$1)-工作表2!$G58, 0)</f>
        <v>4</v>
      </c>
      <c r="U58" s="3">
        <f>MAX(YEAR(U$1)-工作表2!$G58, 0)</f>
        <v>4</v>
      </c>
      <c r="V58" s="3">
        <f>MAX(YEAR(V$1)-工作表2!$G58, 0)</f>
        <v>4</v>
      </c>
      <c r="W58" s="3">
        <f>MAX(YEAR(W$1)-工作表2!$G58, 0)</f>
        <v>4</v>
      </c>
      <c r="X58" s="3">
        <f>MAX(YEAR(X$1)-工作表2!$G58, 0)</f>
        <v>4</v>
      </c>
      <c r="Y58" s="3">
        <f>MAX(YEAR(Y$1)-工作表2!$G58, 0)</f>
        <v>4</v>
      </c>
      <c r="Z58" s="3">
        <f>MAX(YEAR(Z$1)-工作表2!$G58, 0)</f>
        <v>4</v>
      </c>
      <c r="AA58" s="3">
        <f>MAX(YEAR(AA$1)-工作表2!$G58, 0)</f>
        <v>5</v>
      </c>
      <c r="AB58" s="3">
        <f>MAX(YEAR(AB$1)-工作表2!$G58, 0)</f>
        <v>5</v>
      </c>
      <c r="AC58" s="3">
        <f>MAX(YEAR(AC$1)-工作表2!$G58, 0)</f>
        <v>5</v>
      </c>
      <c r="AD58" s="3">
        <f>MAX(YEAR(AD$1)-工作表2!$G58, 0)</f>
        <v>5</v>
      </c>
      <c r="AE58" s="3">
        <f>MAX(YEAR(AE$1)-工作表2!$G58, 0)</f>
        <v>5</v>
      </c>
      <c r="AF58" s="3">
        <f>MAX(YEAR(AF$1)-工作表2!$G58, 0)</f>
        <v>5</v>
      </c>
      <c r="AG58" s="3">
        <f>MAX(YEAR(AG$1)-工作表2!$G58, 0)</f>
        <v>5</v>
      </c>
      <c r="AH58" s="3">
        <f>MAX(YEAR(AH$1)-工作表2!$G58, 0)</f>
        <v>5</v>
      </c>
      <c r="AI58" s="3">
        <f>MAX(YEAR(AI$1)-工作表2!$G58, 0)</f>
        <v>5</v>
      </c>
      <c r="AJ58" s="3">
        <f>MAX(YEAR(AJ$1)-工作表2!$G58, 0)</f>
        <v>5</v>
      </c>
      <c r="AK58" s="3">
        <f>MAX(YEAR(AK$1)-工作表2!$G58, 0)</f>
        <v>5</v>
      </c>
      <c r="AL58" s="3">
        <f>MAX(YEAR(AL$1)-工作表2!$G58, 0)</f>
        <v>5</v>
      </c>
      <c r="AM58" s="3">
        <f>MAX(YEAR(AM$1)-工作表2!$G58, 0)</f>
        <v>6</v>
      </c>
      <c r="AN58" s="3">
        <f>MAX(YEAR(AN$1)-工作表2!$G58, 0)</f>
        <v>6</v>
      </c>
      <c r="AO58" s="3">
        <f>MAX(YEAR(AO$1)-工作表2!$G58, 0)</f>
        <v>6</v>
      </c>
      <c r="AP58" s="3">
        <f>MAX(YEAR(AP$1)-工作表2!$G58, 0)</f>
        <v>6</v>
      </c>
      <c r="AQ58" s="3">
        <f>MAX(YEAR(AQ$1)-工作表2!$G58, 0)</f>
        <v>6</v>
      </c>
      <c r="AR58" s="3">
        <f>MAX(YEAR(AR$1)-工作表2!$G58, 0)</f>
        <v>6</v>
      </c>
      <c r="AS58" s="3">
        <f>MAX(YEAR(AS$1)-工作表2!$G58, 0)</f>
        <v>6</v>
      </c>
    </row>
    <row r="59" spans="1:45">
      <c r="A59" t="s">
        <v>218</v>
      </c>
      <c r="B59" t="s">
        <v>219</v>
      </c>
      <c r="C59" s="3">
        <f>MAX(YEAR(C$1)-工作表2!$G59, 0)</f>
        <v>5</v>
      </c>
      <c r="D59" s="3">
        <f>MAX(YEAR(D$1)-工作表2!$G59, 0)</f>
        <v>5</v>
      </c>
      <c r="E59" s="3">
        <f>MAX(YEAR(E$1)-工作表2!$G59, 0)</f>
        <v>5</v>
      </c>
      <c r="F59" s="3">
        <f>MAX(YEAR(F$1)-工作表2!$G59, 0)</f>
        <v>5</v>
      </c>
      <c r="G59" s="3">
        <f>MAX(YEAR(G$1)-工作表2!$G59, 0)</f>
        <v>5</v>
      </c>
      <c r="H59" s="3">
        <f>MAX(YEAR(H$1)-工作表2!$G59, 0)</f>
        <v>5</v>
      </c>
      <c r="I59" s="3">
        <f>MAX(YEAR(I$1)-工作表2!$G59, 0)</f>
        <v>5</v>
      </c>
      <c r="J59" s="3">
        <f>MAX(YEAR(J$1)-工作表2!$G59, 0)</f>
        <v>5</v>
      </c>
      <c r="K59" s="3">
        <f>MAX(YEAR(K$1)-工作表2!$G59, 0)</f>
        <v>5</v>
      </c>
      <c r="L59" s="3">
        <f>MAX(YEAR(L$1)-工作表2!$G59, 0)</f>
        <v>5</v>
      </c>
      <c r="M59" s="3">
        <f>MAX(YEAR(M$1)-工作表2!$G59, 0)</f>
        <v>5</v>
      </c>
      <c r="N59" s="3">
        <f>MAX(YEAR(N$1)-工作表2!$G59, 0)</f>
        <v>5</v>
      </c>
      <c r="O59" s="3">
        <f>MAX(YEAR(O$1)-工作表2!$G59, 0)</f>
        <v>6</v>
      </c>
      <c r="P59" s="3">
        <f>MAX(YEAR(P$1)-工作表2!$G59, 0)</f>
        <v>6</v>
      </c>
      <c r="Q59" s="3">
        <f>MAX(YEAR(Q$1)-工作表2!$G59, 0)</f>
        <v>6</v>
      </c>
      <c r="R59" s="3">
        <f>MAX(YEAR(R$1)-工作表2!$G59, 0)</f>
        <v>6</v>
      </c>
      <c r="S59" s="3">
        <f>MAX(YEAR(S$1)-工作表2!$G59, 0)</f>
        <v>6</v>
      </c>
      <c r="T59" s="3">
        <f>MAX(YEAR(T$1)-工作表2!$G59, 0)</f>
        <v>6</v>
      </c>
      <c r="U59" s="3">
        <f>MAX(YEAR(U$1)-工作表2!$G59, 0)</f>
        <v>6</v>
      </c>
      <c r="V59" s="3">
        <f>MAX(YEAR(V$1)-工作表2!$G59, 0)</f>
        <v>6</v>
      </c>
      <c r="W59" s="3">
        <f>MAX(YEAR(W$1)-工作表2!$G59, 0)</f>
        <v>6</v>
      </c>
      <c r="X59" s="3">
        <f>MAX(YEAR(X$1)-工作表2!$G59, 0)</f>
        <v>6</v>
      </c>
      <c r="Y59" s="3">
        <f>MAX(YEAR(Y$1)-工作表2!$G59, 0)</f>
        <v>6</v>
      </c>
      <c r="Z59" s="3">
        <f>MAX(YEAR(Z$1)-工作表2!$G59, 0)</f>
        <v>6</v>
      </c>
      <c r="AA59" s="3">
        <f>MAX(YEAR(AA$1)-工作表2!$G59, 0)</f>
        <v>7</v>
      </c>
      <c r="AB59" s="3">
        <f>MAX(YEAR(AB$1)-工作表2!$G59, 0)</f>
        <v>7</v>
      </c>
      <c r="AC59" s="3">
        <f>MAX(YEAR(AC$1)-工作表2!$G59, 0)</f>
        <v>7</v>
      </c>
      <c r="AD59" s="3">
        <f>MAX(YEAR(AD$1)-工作表2!$G59, 0)</f>
        <v>7</v>
      </c>
      <c r="AE59" s="3">
        <f>MAX(YEAR(AE$1)-工作表2!$G59, 0)</f>
        <v>7</v>
      </c>
      <c r="AF59" s="3">
        <f>MAX(YEAR(AF$1)-工作表2!$G59, 0)</f>
        <v>7</v>
      </c>
      <c r="AG59" s="3">
        <f>MAX(YEAR(AG$1)-工作表2!$G59, 0)</f>
        <v>7</v>
      </c>
      <c r="AH59" s="3">
        <f>MAX(YEAR(AH$1)-工作表2!$G59, 0)</f>
        <v>7</v>
      </c>
      <c r="AI59" s="3">
        <f>MAX(YEAR(AI$1)-工作表2!$G59, 0)</f>
        <v>7</v>
      </c>
      <c r="AJ59" s="3">
        <f>MAX(YEAR(AJ$1)-工作表2!$G59, 0)</f>
        <v>7</v>
      </c>
      <c r="AK59" s="3">
        <f>MAX(YEAR(AK$1)-工作表2!$G59, 0)</f>
        <v>7</v>
      </c>
      <c r="AL59" s="3">
        <f>MAX(YEAR(AL$1)-工作表2!$G59, 0)</f>
        <v>7</v>
      </c>
      <c r="AM59" s="3">
        <f>MAX(YEAR(AM$1)-工作表2!$G59, 0)</f>
        <v>8</v>
      </c>
      <c r="AN59" s="3">
        <f>MAX(YEAR(AN$1)-工作表2!$G59, 0)</f>
        <v>8</v>
      </c>
      <c r="AO59" s="3">
        <f>MAX(YEAR(AO$1)-工作表2!$G59, 0)</f>
        <v>8</v>
      </c>
      <c r="AP59" s="3">
        <f>MAX(YEAR(AP$1)-工作表2!$G59, 0)</f>
        <v>8</v>
      </c>
      <c r="AQ59" s="3">
        <f>MAX(YEAR(AQ$1)-工作表2!$G59, 0)</f>
        <v>8</v>
      </c>
      <c r="AR59" s="3">
        <f>MAX(YEAR(AR$1)-工作表2!$G59, 0)</f>
        <v>8</v>
      </c>
      <c r="AS59" s="3">
        <f>MAX(YEAR(AS$1)-工作表2!$G59, 0)</f>
        <v>8</v>
      </c>
    </row>
    <row r="60" spans="1:45">
      <c r="A60" t="s">
        <v>221</v>
      </c>
      <c r="B60" t="s">
        <v>220</v>
      </c>
      <c r="C60" s="3">
        <f>MAX(YEAR(C$1)-工作表2!$G60, 0)</f>
        <v>0</v>
      </c>
      <c r="D60" s="3">
        <f>MAX(YEAR(D$1)-工作表2!$G60, 0)</f>
        <v>0</v>
      </c>
      <c r="E60" s="3">
        <f>MAX(YEAR(E$1)-工作表2!$G60, 0)</f>
        <v>0</v>
      </c>
      <c r="F60" s="3">
        <f>MAX(YEAR(F$1)-工作表2!$G60, 0)</f>
        <v>0</v>
      </c>
      <c r="G60" s="3">
        <f>MAX(YEAR(G$1)-工作表2!$G60, 0)</f>
        <v>0</v>
      </c>
      <c r="H60" s="3">
        <f>MAX(YEAR(H$1)-工作表2!$G60, 0)</f>
        <v>0</v>
      </c>
      <c r="I60" s="3">
        <f>MAX(YEAR(I$1)-工作表2!$G60, 0)</f>
        <v>0</v>
      </c>
      <c r="J60" s="3">
        <f>MAX(YEAR(J$1)-工作表2!$G60, 0)</f>
        <v>0</v>
      </c>
      <c r="K60" s="3">
        <f>MAX(YEAR(K$1)-工作表2!$G60, 0)</f>
        <v>0</v>
      </c>
      <c r="L60" s="3">
        <f>MAX(YEAR(L$1)-工作表2!$G60, 0)</f>
        <v>0</v>
      </c>
      <c r="M60" s="3">
        <f>MAX(YEAR(M$1)-工作表2!$G60, 0)</f>
        <v>0</v>
      </c>
      <c r="N60" s="3">
        <f>MAX(YEAR(N$1)-工作表2!$G60, 0)</f>
        <v>0</v>
      </c>
      <c r="O60" s="3">
        <f>MAX(YEAR(O$1)-工作表2!$G60, 0)</f>
        <v>0</v>
      </c>
      <c r="P60" s="3">
        <f>MAX(YEAR(P$1)-工作表2!$G60, 0)</f>
        <v>0</v>
      </c>
      <c r="Q60" s="3">
        <f>MAX(YEAR(Q$1)-工作表2!$G60, 0)</f>
        <v>0</v>
      </c>
      <c r="R60" s="3">
        <f>MAX(YEAR(R$1)-工作表2!$G60, 0)</f>
        <v>0</v>
      </c>
      <c r="S60" s="3">
        <f>MAX(YEAR(S$1)-工作表2!$G60, 0)</f>
        <v>0</v>
      </c>
      <c r="T60" s="3">
        <f>MAX(YEAR(T$1)-工作表2!$G60, 0)</f>
        <v>0</v>
      </c>
      <c r="U60" s="3">
        <f>MAX(YEAR(U$1)-工作表2!$G60, 0)</f>
        <v>0</v>
      </c>
      <c r="V60" s="3">
        <f>MAX(YEAR(V$1)-工作表2!$G60, 0)</f>
        <v>0</v>
      </c>
      <c r="W60" s="3">
        <f>MAX(YEAR(W$1)-工作表2!$G60, 0)</f>
        <v>0</v>
      </c>
      <c r="X60" s="3">
        <f>MAX(YEAR(X$1)-工作表2!$G60, 0)</f>
        <v>0</v>
      </c>
      <c r="Y60" s="3">
        <f>MAX(YEAR(Y$1)-工作表2!$G60, 0)</f>
        <v>0</v>
      </c>
      <c r="Z60" s="3">
        <f>MAX(YEAR(Z$1)-工作表2!$G60, 0)</f>
        <v>0</v>
      </c>
      <c r="AA60" s="3">
        <f>MAX(YEAR(AA$1)-工作表2!$G60, 0)</f>
        <v>0</v>
      </c>
      <c r="AB60" s="3">
        <f>MAX(YEAR(AB$1)-工作表2!$G60, 0)</f>
        <v>0</v>
      </c>
      <c r="AC60" s="3">
        <f>MAX(YEAR(AC$1)-工作表2!$G60, 0)</f>
        <v>0</v>
      </c>
      <c r="AD60" s="3">
        <f>MAX(YEAR(AD$1)-工作表2!$G60, 0)</f>
        <v>0</v>
      </c>
      <c r="AE60" s="3">
        <f>MAX(YEAR(AE$1)-工作表2!$G60, 0)</f>
        <v>0</v>
      </c>
      <c r="AF60" s="3">
        <f>MAX(YEAR(AF$1)-工作表2!$G60, 0)</f>
        <v>0</v>
      </c>
      <c r="AG60" s="3">
        <f>MAX(YEAR(AG$1)-工作表2!$G60, 0)</f>
        <v>0</v>
      </c>
      <c r="AH60" s="3">
        <f>MAX(YEAR(AH$1)-工作表2!$G60, 0)</f>
        <v>0</v>
      </c>
      <c r="AI60" s="3">
        <f>MAX(YEAR(AI$1)-工作表2!$G60, 0)</f>
        <v>0</v>
      </c>
      <c r="AJ60" s="3">
        <f>MAX(YEAR(AJ$1)-工作表2!$G60, 0)</f>
        <v>0</v>
      </c>
      <c r="AK60" s="3">
        <f>MAX(YEAR(AK$1)-工作表2!$G60, 0)</f>
        <v>0</v>
      </c>
      <c r="AL60" s="3">
        <f>MAX(YEAR(AL$1)-工作表2!$G60, 0)</f>
        <v>0</v>
      </c>
      <c r="AM60" s="3">
        <f>MAX(YEAR(AM$1)-工作表2!$G60, 0)</f>
        <v>0</v>
      </c>
      <c r="AN60" s="3">
        <f>MAX(YEAR(AN$1)-工作表2!$G60, 0)</f>
        <v>0</v>
      </c>
      <c r="AO60" s="3">
        <f>MAX(YEAR(AO$1)-工作表2!$G60, 0)</f>
        <v>0</v>
      </c>
      <c r="AP60" s="3">
        <f>MAX(YEAR(AP$1)-工作表2!$G60, 0)</f>
        <v>0</v>
      </c>
      <c r="AQ60" s="3">
        <f>MAX(YEAR(AQ$1)-工作表2!$G60, 0)</f>
        <v>0</v>
      </c>
      <c r="AR60" s="3">
        <f>MAX(YEAR(AR$1)-工作表2!$G60, 0)</f>
        <v>0</v>
      </c>
      <c r="AS60" s="3">
        <f>MAX(YEAR(AS$1)-工作表2!$G60, 0)</f>
        <v>0</v>
      </c>
    </row>
    <row r="61" spans="1:45">
      <c r="A61" t="s">
        <v>223</v>
      </c>
      <c r="B61" t="s">
        <v>222</v>
      </c>
      <c r="C61" s="3">
        <f>MAX(YEAR(C$1)-工作表2!$G61, 0)</f>
        <v>2</v>
      </c>
      <c r="D61" s="3">
        <f>MAX(YEAR(D$1)-工作表2!$G61, 0)</f>
        <v>2</v>
      </c>
      <c r="E61" s="3">
        <f>MAX(YEAR(E$1)-工作表2!$G61, 0)</f>
        <v>2</v>
      </c>
      <c r="F61" s="3">
        <f>MAX(YEAR(F$1)-工作表2!$G61, 0)</f>
        <v>2</v>
      </c>
      <c r="G61" s="3">
        <f>MAX(YEAR(G$1)-工作表2!$G61, 0)</f>
        <v>2</v>
      </c>
      <c r="H61" s="3">
        <f>MAX(YEAR(H$1)-工作表2!$G61, 0)</f>
        <v>2</v>
      </c>
      <c r="I61" s="3">
        <f>MAX(YEAR(I$1)-工作表2!$G61, 0)</f>
        <v>2</v>
      </c>
      <c r="J61" s="3">
        <f>MAX(YEAR(J$1)-工作表2!$G61, 0)</f>
        <v>2</v>
      </c>
      <c r="K61" s="3">
        <f>MAX(YEAR(K$1)-工作表2!$G61, 0)</f>
        <v>2</v>
      </c>
      <c r="L61" s="3">
        <f>MAX(YEAR(L$1)-工作表2!$G61, 0)</f>
        <v>2</v>
      </c>
      <c r="M61" s="3">
        <f>MAX(YEAR(M$1)-工作表2!$G61, 0)</f>
        <v>2</v>
      </c>
      <c r="N61" s="3">
        <f>MAX(YEAR(N$1)-工作表2!$G61, 0)</f>
        <v>2</v>
      </c>
      <c r="O61" s="3">
        <f>MAX(YEAR(O$1)-工作表2!$G61, 0)</f>
        <v>3</v>
      </c>
      <c r="P61" s="3">
        <f>MAX(YEAR(P$1)-工作表2!$G61, 0)</f>
        <v>3</v>
      </c>
      <c r="Q61" s="3">
        <f>MAX(YEAR(Q$1)-工作表2!$G61, 0)</f>
        <v>3</v>
      </c>
      <c r="R61" s="3">
        <f>MAX(YEAR(R$1)-工作表2!$G61, 0)</f>
        <v>3</v>
      </c>
      <c r="S61" s="3">
        <f>MAX(YEAR(S$1)-工作表2!$G61, 0)</f>
        <v>3</v>
      </c>
      <c r="T61" s="3">
        <f>MAX(YEAR(T$1)-工作表2!$G61, 0)</f>
        <v>3</v>
      </c>
      <c r="U61" s="3">
        <f>MAX(YEAR(U$1)-工作表2!$G61, 0)</f>
        <v>3</v>
      </c>
      <c r="V61" s="3">
        <f>MAX(YEAR(V$1)-工作表2!$G61, 0)</f>
        <v>3</v>
      </c>
      <c r="W61" s="3">
        <f>MAX(YEAR(W$1)-工作表2!$G61, 0)</f>
        <v>3</v>
      </c>
      <c r="X61" s="3">
        <f>MAX(YEAR(X$1)-工作表2!$G61, 0)</f>
        <v>3</v>
      </c>
      <c r="Y61" s="3">
        <f>MAX(YEAR(Y$1)-工作表2!$G61, 0)</f>
        <v>3</v>
      </c>
      <c r="Z61" s="3">
        <f>MAX(YEAR(Z$1)-工作表2!$G61, 0)</f>
        <v>3</v>
      </c>
      <c r="AA61" s="3">
        <f>MAX(YEAR(AA$1)-工作表2!$G61, 0)</f>
        <v>4</v>
      </c>
      <c r="AB61" s="3">
        <f>MAX(YEAR(AB$1)-工作表2!$G61, 0)</f>
        <v>4</v>
      </c>
      <c r="AC61" s="3">
        <f>MAX(YEAR(AC$1)-工作表2!$G61, 0)</f>
        <v>4</v>
      </c>
      <c r="AD61" s="3">
        <f>MAX(YEAR(AD$1)-工作表2!$G61, 0)</f>
        <v>4</v>
      </c>
      <c r="AE61" s="3">
        <f>MAX(YEAR(AE$1)-工作表2!$G61, 0)</f>
        <v>4</v>
      </c>
      <c r="AF61" s="3">
        <f>MAX(YEAR(AF$1)-工作表2!$G61, 0)</f>
        <v>4</v>
      </c>
      <c r="AG61" s="3">
        <f>MAX(YEAR(AG$1)-工作表2!$G61, 0)</f>
        <v>4</v>
      </c>
      <c r="AH61" s="3">
        <f>MAX(YEAR(AH$1)-工作表2!$G61, 0)</f>
        <v>4</v>
      </c>
      <c r="AI61" s="3">
        <f>MAX(YEAR(AI$1)-工作表2!$G61, 0)</f>
        <v>4</v>
      </c>
      <c r="AJ61" s="3">
        <f>MAX(YEAR(AJ$1)-工作表2!$G61, 0)</f>
        <v>4</v>
      </c>
      <c r="AK61" s="3">
        <f>MAX(YEAR(AK$1)-工作表2!$G61, 0)</f>
        <v>4</v>
      </c>
      <c r="AL61" s="3">
        <f>MAX(YEAR(AL$1)-工作表2!$G61, 0)</f>
        <v>4</v>
      </c>
      <c r="AM61" s="3">
        <f>MAX(YEAR(AM$1)-工作表2!$G61, 0)</f>
        <v>5</v>
      </c>
      <c r="AN61" s="3">
        <f>MAX(YEAR(AN$1)-工作表2!$G61, 0)</f>
        <v>5</v>
      </c>
      <c r="AO61" s="3">
        <f>MAX(YEAR(AO$1)-工作表2!$G61, 0)</f>
        <v>5</v>
      </c>
      <c r="AP61" s="3">
        <f>MAX(YEAR(AP$1)-工作表2!$G61, 0)</f>
        <v>5</v>
      </c>
      <c r="AQ61" s="3">
        <f>MAX(YEAR(AQ$1)-工作表2!$G61, 0)</f>
        <v>5</v>
      </c>
      <c r="AR61" s="3">
        <f>MAX(YEAR(AR$1)-工作表2!$G61, 0)</f>
        <v>5</v>
      </c>
      <c r="AS61" s="3">
        <f>MAX(YEAR(AS$1)-工作表2!$G61, 0)</f>
        <v>5</v>
      </c>
    </row>
    <row r="62" spans="1:45">
      <c r="A62" t="s">
        <v>224</v>
      </c>
      <c r="B62" t="s">
        <v>226</v>
      </c>
      <c r="C62" s="3">
        <f>MAX(YEAR(C$1)-工作表2!$G62, 0)</f>
        <v>0</v>
      </c>
      <c r="D62" s="3">
        <f>MAX(YEAR(D$1)-工作表2!$G62, 0)</f>
        <v>0</v>
      </c>
      <c r="E62" s="3">
        <f>MAX(YEAR(E$1)-工作表2!$G62, 0)</f>
        <v>0</v>
      </c>
      <c r="F62" s="3">
        <f>MAX(YEAR(F$1)-工作表2!$G62, 0)</f>
        <v>0</v>
      </c>
      <c r="G62" s="3">
        <f>MAX(YEAR(G$1)-工作表2!$G62, 0)</f>
        <v>0</v>
      </c>
      <c r="H62" s="3">
        <f>MAX(YEAR(H$1)-工作表2!$G62, 0)</f>
        <v>0</v>
      </c>
      <c r="I62" s="3">
        <f>MAX(YEAR(I$1)-工作表2!$G62, 0)</f>
        <v>0</v>
      </c>
      <c r="J62" s="3">
        <f>MAX(YEAR(J$1)-工作表2!$G62, 0)</f>
        <v>0</v>
      </c>
      <c r="K62" s="3">
        <f>MAX(YEAR(K$1)-工作表2!$G62, 0)</f>
        <v>0</v>
      </c>
      <c r="L62" s="3">
        <f>MAX(YEAR(L$1)-工作表2!$G62, 0)</f>
        <v>0</v>
      </c>
      <c r="M62" s="3">
        <f>MAX(YEAR(M$1)-工作表2!$G62, 0)</f>
        <v>0</v>
      </c>
      <c r="N62" s="3">
        <f>MAX(YEAR(N$1)-工作表2!$G62, 0)</f>
        <v>0</v>
      </c>
      <c r="O62" s="3">
        <f>MAX(YEAR(O$1)-工作表2!$G62, 0)</f>
        <v>0</v>
      </c>
      <c r="P62" s="3">
        <f>MAX(YEAR(P$1)-工作表2!$G62, 0)</f>
        <v>0</v>
      </c>
      <c r="Q62" s="3">
        <f>MAX(YEAR(Q$1)-工作表2!$G62, 0)</f>
        <v>0</v>
      </c>
      <c r="R62" s="3">
        <f>MAX(YEAR(R$1)-工作表2!$G62, 0)</f>
        <v>0</v>
      </c>
      <c r="S62" s="3">
        <f>MAX(YEAR(S$1)-工作表2!$G62, 0)</f>
        <v>0</v>
      </c>
      <c r="T62" s="3">
        <f>MAX(YEAR(T$1)-工作表2!$G62, 0)</f>
        <v>0</v>
      </c>
      <c r="U62" s="3">
        <f>MAX(YEAR(U$1)-工作表2!$G62, 0)</f>
        <v>0</v>
      </c>
      <c r="V62" s="3">
        <f>MAX(YEAR(V$1)-工作表2!$G62, 0)</f>
        <v>0</v>
      </c>
      <c r="W62" s="3">
        <f>MAX(YEAR(W$1)-工作表2!$G62, 0)</f>
        <v>0</v>
      </c>
      <c r="X62" s="3">
        <f>MAX(YEAR(X$1)-工作表2!$G62, 0)</f>
        <v>0</v>
      </c>
      <c r="Y62" s="3">
        <f>MAX(YEAR(Y$1)-工作表2!$G62, 0)</f>
        <v>0</v>
      </c>
      <c r="Z62" s="3">
        <f>MAX(YEAR(Z$1)-工作表2!$G62, 0)</f>
        <v>0</v>
      </c>
      <c r="AA62" s="3">
        <f>MAX(YEAR(AA$1)-工作表2!$G62, 0)</f>
        <v>1</v>
      </c>
      <c r="AB62" s="3">
        <f>MAX(YEAR(AB$1)-工作表2!$G62, 0)</f>
        <v>1</v>
      </c>
      <c r="AC62" s="3">
        <f>MAX(YEAR(AC$1)-工作表2!$G62, 0)</f>
        <v>1</v>
      </c>
      <c r="AD62" s="3">
        <f>MAX(YEAR(AD$1)-工作表2!$G62, 0)</f>
        <v>1</v>
      </c>
      <c r="AE62" s="3">
        <f>MAX(YEAR(AE$1)-工作表2!$G62, 0)</f>
        <v>1</v>
      </c>
      <c r="AF62" s="3">
        <f>MAX(YEAR(AF$1)-工作表2!$G62, 0)</f>
        <v>1</v>
      </c>
      <c r="AG62" s="3">
        <f>MAX(YEAR(AG$1)-工作表2!$G62, 0)</f>
        <v>1</v>
      </c>
      <c r="AH62" s="3">
        <f>MAX(YEAR(AH$1)-工作表2!$G62, 0)</f>
        <v>1</v>
      </c>
      <c r="AI62" s="3">
        <f>MAX(YEAR(AI$1)-工作表2!$G62, 0)</f>
        <v>1</v>
      </c>
      <c r="AJ62" s="3">
        <f>MAX(YEAR(AJ$1)-工作表2!$G62, 0)</f>
        <v>1</v>
      </c>
      <c r="AK62" s="3">
        <f>MAX(YEAR(AK$1)-工作表2!$G62, 0)</f>
        <v>1</v>
      </c>
      <c r="AL62" s="3">
        <f>MAX(YEAR(AL$1)-工作表2!$G62, 0)</f>
        <v>1</v>
      </c>
      <c r="AM62" s="3">
        <f>MAX(YEAR(AM$1)-工作表2!$G62, 0)</f>
        <v>2</v>
      </c>
      <c r="AN62" s="3">
        <f>MAX(YEAR(AN$1)-工作表2!$G62, 0)</f>
        <v>2</v>
      </c>
      <c r="AO62" s="3">
        <f>MAX(YEAR(AO$1)-工作表2!$G62, 0)</f>
        <v>2</v>
      </c>
      <c r="AP62" s="3">
        <f>MAX(YEAR(AP$1)-工作表2!$G62, 0)</f>
        <v>2</v>
      </c>
      <c r="AQ62" s="3">
        <f>MAX(YEAR(AQ$1)-工作表2!$G62, 0)</f>
        <v>2</v>
      </c>
      <c r="AR62" s="3">
        <f>MAX(YEAR(AR$1)-工作表2!$G62, 0)</f>
        <v>2</v>
      </c>
      <c r="AS62" s="3">
        <f>MAX(YEAR(AS$1)-工作表2!$G62, 0)</f>
        <v>2</v>
      </c>
    </row>
    <row r="63" spans="1:45">
      <c r="A63" t="s">
        <v>224</v>
      </c>
      <c r="B63" t="s">
        <v>225</v>
      </c>
      <c r="C63" s="3">
        <f>MAX(YEAR(C$1)-工作表2!$G63, 0)</f>
        <v>0</v>
      </c>
      <c r="D63" s="3">
        <f>MAX(YEAR(D$1)-工作表2!$G63, 0)</f>
        <v>0</v>
      </c>
      <c r="E63" s="3">
        <f>MAX(YEAR(E$1)-工作表2!$G63, 0)</f>
        <v>0</v>
      </c>
      <c r="F63" s="3">
        <f>MAX(YEAR(F$1)-工作表2!$G63, 0)</f>
        <v>0</v>
      </c>
      <c r="G63" s="3">
        <f>MAX(YEAR(G$1)-工作表2!$G63, 0)</f>
        <v>0</v>
      </c>
      <c r="H63" s="3">
        <f>MAX(YEAR(H$1)-工作表2!$G63, 0)</f>
        <v>0</v>
      </c>
      <c r="I63" s="3">
        <f>MAX(YEAR(I$1)-工作表2!$G63, 0)</f>
        <v>0</v>
      </c>
      <c r="J63" s="3">
        <f>MAX(YEAR(J$1)-工作表2!$G63, 0)</f>
        <v>0</v>
      </c>
      <c r="K63" s="3">
        <f>MAX(YEAR(K$1)-工作表2!$G63, 0)</f>
        <v>0</v>
      </c>
      <c r="L63" s="3">
        <f>MAX(YEAR(L$1)-工作表2!$G63, 0)</f>
        <v>0</v>
      </c>
      <c r="M63" s="3">
        <f>MAX(YEAR(M$1)-工作表2!$G63, 0)</f>
        <v>0</v>
      </c>
      <c r="N63" s="3">
        <f>MAX(YEAR(N$1)-工作表2!$G63, 0)</f>
        <v>0</v>
      </c>
      <c r="O63" s="3">
        <f>MAX(YEAR(O$1)-工作表2!$G63, 0)</f>
        <v>0</v>
      </c>
      <c r="P63" s="3">
        <f>MAX(YEAR(P$1)-工作表2!$G63, 0)</f>
        <v>0</v>
      </c>
      <c r="Q63" s="3">
        <f>MAX(YEAR(Q$1)-工作表2!$G63, 0)</f>
        <v>0</v>
      </c>
      <c r="R63" s="3">
        <f>MAX(YEAR(R$1)-工作表2!$G63, 0)</f>
        <v>0</v>
      </c>
      <c r="S63" s="3">
        <f>MAX(YEAR(S$1)-工作表2!$G63, 0)</f>
        <v>0</v>
      </c>
      <c r="T63" s="3">
        <f>MAX(YEAR(T$1)-工作表2!$G63, 0)</f>
        <v>0</v>
      </c>
      <c r="U63" s="3">
        <f>MAX(YEAR(U$1)-工作表2!$G63, 0)</f>
        <v>0</v>
      </c>
      <c r="V63" s="3">
        <f>MAX(YEAR(V$1)-工作表2!$G63, 0)</f>
        <v>0</v>
      </c>
      <c r="W63" s="3">
        <f>MAX(YEAR(W$1)-工作表2!$G63, 0)</f>
        <v>0</v>
      </c>
      <c r="X63" s="3">
        <f>MAX(YEAR(X$1)-工作表2!$G63, 0)</f>
        <v>0</v>
      </c>
      <c r="Y63" s="3">
        <f>MAX(YEAR(Y$1)-工作表2!$G63, 0)</f>
        <v>0</v>
      </c>
      <c r="Z63" s="3">
        <f>MAX(YEAR(Z$1)-工作表2!$G63, 0)</f>
        <v>0</v>
      </c>
      <c r="AA63" s="3">
        <f>MAX(YEAR(AA$1)-工作表2!$G63, 0)</f>
        <v>1</v>
      </c>
      <c r="AB63" s="3">
        <f>MAX(YEAR(AB$1)-工作表2!$G63, 0)</f>
        <v>1</v>
      </c>
      <c r="AC63" s="3">
        <f>MAX(YEAR(AC$1)-工作表2!$G63, 0)</f>
        <v>1</v>
      </c>
      <c r="AD63" s="3">
        <f>MAX(YEAR(AD$1)-工作表2!$G63, 0)</f>
        <v>1</v>
      </c>
      <c r="AE63" s="3">
        <f>MAX(YEAR(AE$1)-工作表2!$G63, 0)</f>
        <v>1</v>
      </c>
      <c r="AF63" s="3">
        <f>MAX(YEAR(AF$1)-工作表2!$G63, 0)</f>
        <v>1</v>
      </c>
      <c r="AG63" s="3">
        <f>MAX(YEAR(AG$1)-工作表2!$G63, 0)</f>
        <v>1</v>
      </c>
      <c r="AH63" s="3">
        <f>MAX(YEAR(AH$1)-工作表2!$G63, 0)</f>
        <v>1</v>
      </c>
      <c r="AI63" s="3">
        <f>MAX(YEAR(AI$1)-工作表2!$G63, 0)</f>
        <v>1</v>
      </c>
      <c r="AJ63" s="3">
        <f>MAX(YEAR(AJ$1)-工作表2!$G63, 0)</f>
        <v>1</v>
      </c>
      <c r="AK63" s="3">
        <f>MAX(YEAR(AK$1)-工作表2!$G63, 0)</f>
        <v>1</v>
      </c>
      <c r="AL63" s="3">
        <f>MAX(YEAR(AL$1)-工作表2!$G63, 0)</f>
        <v>1</v>
      </c>
      <c r="AM63" s="3">
        <f>MAX(YEAR(AM$1)-工作表2!$G63, 0)</f>
        <v>2</v>
      </c>
      <c r="AN63" s="3">
        <f>MAX(YEAR(AN$1)-工作表2!$G63, 0)</f>
        <v>2</v>
      </c>
      <c r="AO63" s="3">
        <f>MAX(YEAR(AO$1)-工作表2!$G63, 0)</f>
        <v>2</v>
      </c>
      <c r="AP63" s="3">
        <f>MAX(YEAR(AP$1)-工作表2!$G63, 0)</f>
        <v>2</v>
      </c>
      <c r="AQ63" s="3">
        <f>MAX(YEAR(AQ$1)-工作表2!$G63, 0)</f>
        <v>2</v>
      </c>
      <c r="AR63" s="3">
        <f>MAX(YEAR(AR$1)-工作表2!$G63, 0)</f>
        <v>2</v>
      </c>
      <c r="AS63" s="3">
        <f>MAX(YEAR(AS$1)-工作表2!$G63, 0)</f>
        <v>2</v>
      </c>
    </row>
    <row r="64" spans="1:45">
      <c r="A64" t="s">
        <v>229</v>
      </c>
      <c r="B64" t="s">
        <v>227</v>
      </c>
      <c r="C64" s="3">
        <f>MAX(YEAR(C$1)-工作表2!$G64, 0)</f>
        <v>0</v>
      </c>
      <c r="D64" s="3">
        <f>MAX(YEAR(D$1)-工作表2!$G64, 0)</f>
        <v>0</v>
      </c>
      <c r="E64" s="3">
        <f>MAX(YEAR(E$1)-工作表2!$G64, 0)</f>
        <v>0</v>
      </c>
      <c r="F64" s="3">
        <f>MAX(YEAR(F$1)-工作表2!$G64, 0)</f>
        <v>0</v>
      </c>
      <c r="G64" s="3">
        <f>MAX(YEAR(G$1)-工作表2!$G64, 0)</f>
        <v>0</v>
      </c>
      <c r="H64" s="3">
        <f>MAX(YEAR(H$1)-工作表2!$G64, 0)</f>
        <v>0</v>
      </c>
      <c r="I64" s="3">
        <f>MAX(YEAR(I$1)-工作表2!$G64, 0)</f>
        <v>0</v>
      </c>
      <c r="J64" s="3">
        <f>MAX(YEAR(J$1)-工作表2!$G64, 0)</f>
        <v>0</v>
      </c>
      <c r="K64" s="3">
        <f>MAX(YEAR(K$1)-工作表2!$G64, 0)</f>
        <v>0</v>
      </c>
      <c r="L64" s="3">
        <f>MAX(YEAR(L$1)-工作表2!$G64, 0)</f>
        <v>0</v>
      </c>
      <c r="M64" s="3">
        <f>MAX(YEAR(M$1)-工作表2!$G64, 0)</f>
        <v>0</v>
      </c>
      <c r="N64" s="3">
        <f>MAX(YEAR(N$1)-工作表2!$G64, 0)</f>
        <v>0</v>
      </c>
      <c r="O64" s="3">
        <f>MAX(YEAR(O$1)-工作表2!$G64, 0)</f>
        <v>1</v>
      </c>
      <c r="P64" s="3">
        <f>MAX(YEAR(P$1)-工作表2!$G64, 0)</f>
        <v>1</v>
      </c>
      <c r="Q64" s="3">
        <f>MAX(YEAR(Q$1)-工作表2!$G64, 0)</f>
        <v>1</v>
      </c>
      <c r="R64" s="3">
        <f>MAX(YEAR(R$1)-工作表2!$G64, 0)</f>
        <v>1</v>
      </c>
      <c r="S64" s="3">
        <f>MAX(YEAR(S$1)-工作表2!$G64, 0)</f>
        <v>1</v>
      </c>
      <c r="T64" s="3">
        <f>MAX(YEAR(T$1)-工作表2!$G64, 0)</f>
        <v>1</v>
      </c>
      <c r="U64" s="3">
        <f>MAX(YEAR(U$1)-工作表2!$G64, 0)</f>
        <v>1</v>
      </c>
      <c r="V64" s="3">
        <f>MAX(YEAR(V$1)-工作表2!$G64, 0)</f>
        <v>1</v>
      </c>
      <c r="W64" s="3">
        <f>MAX(YEAR(W$1)-工作表2!$G64, 0)</f>
        <v>1</v>
      </c>
      <c r="X64" s="3">
        <f>MAX(YEAR(X$1)-工作表2!$G64, 0)</f>
        <v>1</v>
      </c>
      <c r="Y64" s="3">
        <f>MAX(YEAR(Y$1)-工作表2!$G64, 0)</f>
        <v>1</v>
      </c>
      <c r="Z64" s="3">
        <f>MAX(YEAR(Z$1)-工作表2!$G64, 0)</f>
        <v>1</v>
      </c>
      <c r="AA64" s="3">
        <f>MAX(YEAR(AA$1)-工作表2!$G64, 0)</f>
        <v>2</v>
      </c>
      <c r="AB64" s="3">
        <f>MAX(YEAR(AB$1)-工作表2!$G64, 0)</f>
        <v>2</v>
      </c>
      <c r="AC64" s="3">
        <f>MAX(YEAR(AC$1)-工作表2!$G64, 0)</f>
        <v>2</v>
      </c>
      <c r="AD64" s="3">
        <f>MAX(YEAR(AD$1)-工作表2!$G64, 0)</f>
        <v>2</v>
      </c>
      <c r="AE64" s="3">
        <f>MAX(YEAR(AE$1)-工作表2!$G64, 0)</f>
        <v>2</v>
      </c>
      <c r="AF64" s="3">
        <f>MAX(YEAR(AF$1)-工作表2!$G64, 0)</f>
        <v>2</v>
      </c>
      <c r="AG64" s="3">
        <f>MAX(YEAR(AG$1)-工作表2!$G64, 0)</f>
        <v>2</v>
      </c>
      <c r="AH64" s="3">
        <f>MAX(YEAR(AH$1)-工作表2!$G64, 0)</f>
        <v>2</v>
      </c>
      <c r="AI64" s="3">
        <f>MAX(YEAR(AI$1)-工作表2!$G64, 0)</f>
        <v>2</v>
      </c>
      <c r="AJ64" s="3">
        <f>MAX(YEAR(AJ$1)-工作表2!$G64, 0)</f>
        <v>2</v>
      </c>
      <c r="AK64" s="3">
        <f>MAX(YEAR(AK$1)-工作表2!$G64, 0)</f>
        <v>2</v>
      </c>
      <c r="AL64" s="3">
        <f>MAX(YEAR(AL$1)-工作表2!$G64, 0)</f>
        <v>2</v>
      </c>
      <c r="AM64" s="3">
        <f>MAX(YEAR(AM$1)-工作表2!$G64, 0)</f>
        <v>3</v>
      </c>
      <c r="AN64" s="3">
        <f>MAX(YEAR(AN$1)-工作表2!$G64, 0)</f>
        <v>3</v>
      </c>
      <c r="AO64" s="3">
        <f>MAX(YEAR(AO$1)-工作表2!$G64, 0)</f>
        <v>3</v>
      </c>
      <c r="AP64" s="3">
        <f>MAX(YEAR(AP$1)-工作表2!$G64, 0)</f>
        <v>3</v>
      </c>
      <c r="AQ64" s="3">
        <f>MAX(YEAR(AQ$1)-工作表2!$G64, 0)</f>
        <v>3</v>
      </c>
      <c r="AR64" s="3">
        <f>MAX(YEAR(AR$1)-工作表2!$G64, 0)</f>
        <v>3</v>
      </c>
      <c r="AS64" s="3">
        <f>MAX(YEAR(AS$1)-工作表2!$G64, 0)</f>
        <v>3</v>
      </c>
    </row>
    <row r="65" spans="1:45">
      <c r="A65" t="s">
        <v>229</v>
      </c>
      <c r="B65" t="s">
        <v>228</v>
      </c>
      <c r="C65" s="3">
        <f>MAX(YEAR(C$1)-工作表2!$G65, 0)</f>
        <v>0</v>
      </c>
      <c r="D65" s="3">
        <f>MAX(YEAR(D$1)-工作表2!$G65, 0)</f>
        <v>0</v>
      </c>
      <c r="E65" s="3">
        <f>MAX(YEAR(E$1)-工作表2!$G65, 0)</f>
        <v>0</v>
      </c>
      <c r="F65" s="3">
        <f>MAX(YEAR(F$1)-工作表2!$G65, 0)</f>
        <v>0</v>
      </c>
      <c r="G65" s="3">
        <f>MAX(YEAR(G$1)-工作表2!$G65, 0)</f>
        <v>0</v>
      </c>
      <c r="H65" s="3">
        <f>MAX(YEAR(H$1)-工作表2!$G65, 0)</f>
        <v>0</v>
      </c>
      <c r="I65" s="3">
        <f>MAX(YEAR(I$1)-工作表2!$G65, 0)</f>
        <v>0</v>
      </c>
      <c r="J65" s="3">
        <f>MAX(YEAR(J$1)-工作表2!$G65, 0)</f>
        <v>0</v>
      </c>
      <c r="K65" s="3">
        <f>MAX(YEAR(K$1)-工作表2!$G65, 0)</f>
        <v>0</v>
      </c>
      <c r="L65" s="3">
        <f>MAX(YEAR(L$1)-工作表2!$G65, 0)</f>
        <v>0</v>
      </c>
      <c r="M65" s="3">
        <f>MAX(YEAR(M$1)-工作表2!$G65, 0)</f>
        <v>0</v>
      </c>
      <c r="N65" s="3">
        <f>MAX(YEAR(N$1)-工作表2!$G65, 0)</f>
        <v>0</v>
      </c>
      <c r="O65" s="3">
        <f>MAX(YEAR(O$1)-工作表2!$G65, 0)</f>
        <v>0</v>
      </c>
      <c r="P65" s="3">
        <f>MAX(YEAR(P$1)-工作表2!$G65, 0)</f>
        <v>0</v>
      </c>
      <c r="Q65" s="3">
        <f>MAX(YEAR(Q$1)-工作表2!$G65, 0)</f>
        <v>0</v>
      </c>
      <c r="R65" s="3">
        <f>MAX(YEAR(R$1)-工作表2!$G65, 0)</f>
        <v>0</v>
      </c>
      <c r="S65" s="3">
        <f>MAX(YEAR(S$1)-工作表2!$G65, 0)</f>
        <v>0</v>
      </c>
      <c r="T65" s="3">
        <f>MAX(YEAR(T$1)-工作表2!$G65, 0)</f>
        <v>0</v>
      </c>
      <c r="U65" s="3">
        <f>MAX(YEAR(U$1)-工作表2!$G65, 0)</f>
        <v>0</v>
      </c>
      <c r="V65" s="3">
        <f>MAX(YEAR(V$1)-工作表2!$G65, 0)</f>
        <v>0</v>
      </c>
      <c r="W65" s="3">
        <f>MAX(YEAR(W$1)-工作表2!$G65, 0)</f>
        <v>0</v>
      </c>
      <c r="X65" s="3">
        <f>MAX(YEAR(X$1)-工作表2!$G65, 0)</f>
        <v>0</v>
      </c>
      <c r="Y65" s="3">
        <f>MAX(YEAR(Y$1)-工作表2!$G65, 0)</f>
        <v>0</v>
      </c>
      <c r="Z65" s="3">
        <f>MAX(YEAR(Z$1)-工作表2!$G65, 0)</f>
        <v>0</v>
      </c>
      <c r="AA65" s="3">
        <f>MAX(YEAR(AA$1)-工作表2!$G65, 0)</f>
        <v>0</v>
      </c>
      <c r="AB65" s="3">
        <f>MAX(YEAR(AB$1)-工作表2!$G65, 0)</f>
        <v>0</v>
      </c>
      <c r="AC65" s="3">
        <f>MAX(YEAR(AC$1)-工作表2!$G65, 0)</f>
        <v>0</v>
      </c>
      <c r="AD65" s="3">
        <f>MAX(YEAR(AD$1)-工作表2!$G65, 0)</f>
        <v>0</v>
      </c>
      <c r="AE65" s="3">
        <f>MAX(YEAR(AE$1)-工作表2!$G65, 0)</f>
        <v>0</v>
      </c>
      <c r="AF65" s="3">
        <f>MAX(YEAR(AF$1)-工作表2!$G65, 0)</f>
        <v>0</v>
      </c>
      <c r="AG65" s="3">
        <f>MAX(YEAR(AG$1)-工作表2!$G65, 0)</f>
        <v>0</v>
      </c>
      <c r="AH65" s="3">
        <f>MAX(YEAR(AH$1)-工作表2!$G65, 0)</f>
        <v>0</v>
      </c>
      <c r="AI65" s="3">
        <f>MAX(YEAR(AI$1)-工作表2!$G65, 0)</f>
        <v>0</v>
      </c>
      <c r="AJ65" s="3">
        <f>MAX(YEAR(AJ$1)-工作表2!$G65, 0)</f>
        <v>0</v>
      </c>
      <c r="AK65" s="3">
        <f>MAX(YEAR(AK$1)-工作表2!$G65, 0)</f>
        <v>0</v>
      </c>
      <c r="AL65" s="3">
        <f>MAX(YEAR(AL$1)-工作表2!$G65, 0)</f>
        <v>0</v>
      </c>
      <c r="AM65" s="3">
        <f>MAX(YEAR(AM$1)-工作表2!$G65, 0)</f>
        <v>1</v>
      </c>
      <c r="AN65" s="3">
        <f>MAX(YEAR(AN$1)-工作表2!$G65, 0)</f>
        <v>1</v>
      </c>
      <c r="AO65" s="3">
        <f>MAX(YEAR(AO$1)-工作表2!$G65, 0)</f>
        <v>1</v>
      </c>
      <c r="AP65" s="3">
        <f>MAX(YEAR(AP$1)-工作表2!$G65, 0)</f>
        <v>1</v>
      </c>
      <c r="AQ65" s="3">
        <f>MAX(YEAR(AQ$1)-工作表2!$G65, 0)</f>
        <v>1</v>
      </c>
      <c r="AR65" s="3">
        <f>MAX(YEAR(AR$1)-工作表2!$G65, 0)</f>
        <v>1</v>
      </c>
      <c r="AS65" s="3">
        <f>MAX(YEAR(AS$1)-工作表2!$G65, 0)</f>
        <v>1</v>
      </c>
    </row>
    <row r="66" spans="1:45">
      <c r="A66" t="s">
        <v>231</v>
      </c>
      <c r="B66" t="s">
        <v>230</v>
      </c>
      <c r="C66" s="3">
        <f>MAX(YEAR(C$1)-工作表2!$G66, 0)</f>
        <v>0</v>
      </c>
      <c r="D66" s="3">
        <f>MAX(YEAR(D$1)-工作表2!$G66, 0)</f>
        <v>0</v>
      </c>
      <c r="E66" s="3">
        <f>MAX(YEAR(E$1)-工作表2!$G66, 0)</f>
        <v>0</v>
      </c>
      <c r="F66" s="3">
        <f>MAX(YEAR(F$1)-工作表2!$G66, 0)</f>
        <v>0</v>
      </c>
      <c r="G66" s="3">
        <f>MAX(YEAR(G$1)-工作表2!$G66, 0)</f>
        <v>0</v>
      </c>
      <c r="H66" s="3">
        <f>MAX(YEAR(H$1)-工作表2!$G66, 0)</f>
        <v>0</v>
      </c>
      <c r="I66" s="3">
        <f>MAX(YEAR(I$1)-工作表2!$G66, 0)</f>
        <v>0</v>
      </c>
      <c r="J66" s="3">
        <f>MAX(YEAR(J$1)-工作表2!$G66, 0)</f>
        <v>0</v>
      </c>
      <c r="K66" s="3">
        <f>MAX(YEAR(K$1)-工作表2!$G66, 0)</f>
        <v>0</v>
      </c>
      <c r="L66" s="3">
        <f>MAX(YEAR(L$1)-工作表2!$G66, 0)</f>
        <v>0</v>
      </c>
      <c r="M66" s="3">
        <f>MAX(YEAR(M$1)-工作表2!$G66, 0)</f>
        <v>0</v>
      </c>
      <c r="N66" s="3">
        <f>MAX(YEAR(N$1)-工作表2!$G66, 0)</f>
        <v>0</v>
      </c>
      <c r="O66" s="3">
        <f>MAX(YEAR(O$1)-工作表2!$G66, 0)</f>
        <v>1</v>
      </c>
      <c r="P66" s="3">
        <f>MAX(YEAR(P$1)-工作表2!$G66, 0)</f>
        <v>1</v>
      </c>
      <c r="Q66" s="3">
        <f>MAX(YEAR(Q$1)-工作表2!$G66, 0)</f>
        <v>1</v>
      </c>
      <c r="R66" s="3">
        <f>MAX(YEAR(R$1)-工作表2!$G66, 0)</f>
        <v>1</v>
      </c>
      <c r="S66" s="3">
        <f>MAX(YEAR(S$1)-工作表2!$G66, 0)</f>
        <v>1</v>
      </c>
      <c r="T66" s="3">
        <f>MAX(YEAR(T$1)-工作表2!$G66, 0)</f>
        <v>1</v>
      </c>
      <c r="U66" s="3">
        <f>MAX(YEAR(U$1)-工作表2!$G66, 0)</f>
        <v>1</v>
      </c>
      <c r="V66" s="3">
        <f>MAX(YEAR(V$1)-工作表2!$G66, 0)</f>
        <v>1</v>
      </c>
      <c r="W66" s="3">
        <f>MAX(YEAR(W$1)-工作表2!$G66, 0)</f>
        <v>1</v>
      </c>
      <c r="X66" s="3">
        <f>MAX(YEAR(X$1)-工作表2!$G66, 0)</f>
        <v>1</v>
      </c>
      <c r="Y66" s="3">
        <f>MAX(YEAR(Y$1)-工作表2!$G66, 0)</f>
        <v>1</v>
      </c>
      <c r="Z66" s="3">
        <f>MAX(YEAR(Z$1)-工作表2!$G66, 0)</f>
        <v>1</v>
      </c>
      <c r="AA66" s="3">
        <f>MAX(YEAR(AA$1)-工作表2!$G66, 0)</f>
        <v>2</v>
      </c>
      <c r="AB66" s="3">
        <f>MAX(YEAR(AB$1)-工作表2!$G66, 0)</f>
        <v>2</v>
      </c>
      <c r="AC66" s="3">
        <f>MAX(YEAR(AC$1)-工作表2!$G66, 0)</f>
        <v>2</v>
      </c>
      <c r="AD66" s="3">
        <f>MAX(YEAR(AD$1)-工作表2!$G66, 0)</f>
        <v>2</v>
      </c>
      <c r="AE66" s="3">
        <f>MAX(YEAR(AE$1)-工作表2!$G66, 0)</f>
        <v>2</v>
      </c>
      <c r="AF66" s="3">
        <f>MAX(YEAR(AF$1)-工作表2!$G66, 0)</f>
        <v>2</v>
      </c>
      <c r="AG66" s="3">
        <f>MAX(YEAR(AG$1)-工作表2!$G66, 0)</f>
        <v>2</v>
      </c>
      <c r="AH66" s="3">
        <f>MAX(YEAR(AH$1)-工作表2!$G66, 0)</f>
        <v>2</v>
      </c>
      <c r="AI66" s="3">
        <f>MAX(YEAR(AI$1)-工作表2!$G66, 0)</f>
        <v>2</v>
      </c>
      <c r="AJ66" s="3">
        <f>MAX(YEAR(AJ$1)-工作表2!$G66, 0)</f>
        <v>2</v>
      </c>
      <c r="AK66" s="3">
        <f>MAX(YEAR(AK$1)-工作表2!$G66, 0)</f>
        <v>2</v>
      </c>
      <c r="AL66" s="3">
        <f>MAX(YEAR(AL$1)-工作表2!$G66, 0)</f>
        <v>2</v>
      </c>
      <c r="AM66" s="3">
        <f>MAX(YEAR(AM$1)-工作表2!$G66, 0)</f>
        <v>3</v>
      </c>
      <c r="AN66" s="3">
        <f>MAX(YEAR(AN$1)-工作表2!$G66, 0)</f>
        <v>3</v>
      </c>
      <c r="AO66" s="3">
        <f>MAX(YEAR(AO$1)-工作表2!$G66, 0)</f>
        <v>3</v>
      </c>
      <c r="AP66" s="3">
        <f>MAX(YEAR(AP$1)-工作表2!$G66, 0)</f>
        <v>3</v>
      </c>
      <c r="AQ66" s="3">
        <f>MAX(YEAR(AQ$1)-工作表2!$G66, 0)</f>
        <v>3</v>
      </c>
      <c r="AR66" s="3">
        <f>MAX(YEAR(AR$1)-工作表2!$G66, 0)</f>
        <v>3</v>
      </c>
      <c r="AS66" s="3">
        <f>MAX(YEAR(AS$1)-工作表2!$G66, 0)</f>
        <v>3</v>
      </c>
    </row>
    <row r="67" spans="1:45">
      <c r="A67" t="s">
        <v>233</v>
      </c>
      <c r="B67" t="s">
        <v>232</v>
      </c>
      <c r="C67" s="3">
        <f>MAX(YEAR(C$1)-工作表2!$G67, 0)</f>
        <v>0</v>
      </c>
      <c r="D67" s="3">
        <f>MAX(YEAR(D$1)-工作表2!$G67, 0)</f>
        <v>0</v>
      </c>
      <c r="E67" s="3">
        <f>MAX(YEAR(E$1)-工作表2!$G67, 0)</f>
        <v>0</v>
      </c>
      <c r="F67" s="3">
        <f>MAX(YEAR(F$1)-工作表2!$G67, 0)</f>
        <v>0</v>
      </c>
      <c r="G67" s="3">
        <f>MAX(YEAR(G$1)-工作表2!$G67, 0)</f>
        <v>0</v>
      </c>
      <c r="H67" s="3">
        <f>MAX(YEAR(H$1)-工作表2!$G67, 0)</f>
        <v>0</v>
      </c>
      <c r="I67" s="3">
        <f>MAX(YEAR(I$1)-工作表2!$G67, 0)</f>
        <v>0</v>
      </c>
      <c r="J67" s="3">
        <f>MAX(YEAR(J$1)-工作表2!$G67, 0)</f>
        <v>0</v>
      </c>
      <c r="K67" s="3">
        <f>MAX(YEAR(K$1)-工作表2!$G67, 0)</f>
        <v>0</v>
      </c>
      <c r="L67" s="3">
        <f>MAX(YEAR(L$1)-工作表2!$G67, 0)</f>
        <v>0</v>
      </c>
      <c r="M67" s="3">
        <f>MAX(YEAR(M$1)-工作表2!$G67, 0)</f>
        <v>0</v>
      </c>
      <c r="N67" s="3">
        <f>MAX(YEAR(N$1)-工作表2!$G67, 0)</f>
        <v>0</v>
      </c>
      <c r="O67" s="3">
        <f>MAX(YEAR(O$1)-工作表2!$G67, 0)</f>
        <v>1</v>
      </c>
      <c r="P67" s="3">
        <f>MAX(YEAR(P$1)-工作表2!$G67, 0)</f>
        <v>1</v>
      </c>
      <c r="Q67" s="3">
        <f>MAX(YEAR(Q$1)-工作表2!$G67, 0)</f>
        <v>1</v>
      </c>
      <c r="R67" s="3">
        <f>MAX(YEAR(R$1)-工作表2!$G67, 0)</f>
        <v>1</v>
      </c>
      <c r="S67" s="3">
        <f>MAX(YEAR(S$1)-工作表2!$G67, 0)</f>
        <v>1</v>
      </c>
      <c r="T67" s="3">
        <f>MAX(YEAR(T$1)-工作表2!$G67, 0)</f>
        <v>1</v>
      </c>
      <c r="U67" s="3">
        <f>MAX(YEAR(U$1)-工作表2!$G67, 0)</f>
        <v>1</v>
      </c>
      <c r="V67" s="3">
        <f>MAX(YEAR(V$1)-工作表2!$G67, 0)</f>
        <v>1</v>
      </c>
      <c r="W67" s="3">
        <f>MAX(YEAR(W$1)-工作表2!$G67, 0)</f>
        <v>1</v>
      </c>
      <c r="X67" s="3">
        <f>MAX(YEAR(X$1)-工作表2!$G67, 0)</f>
        <v>1</v>
      </c>
      <c r="Y67" s="3">
        <f>MAX(YEAR(Y$1)-工作表2!$G67, 0)</f>
        <v>1</v>
      </c>
      <c r="Z67" s="3">
        <f>MAX(YEAR(Z$1)-工作表2!$G67, 0)</f>
        <v>1</v>
      </c>
      <c r="AA67" s="3">
        <f>MAX(YEAR(AA$1)-工作表2!$G67, 0)</f>
        <v>2</v>
      </c>
      <c r="AB67" s="3">
        <f>MAX(YEAR(AB$1)-工作表2!$G67, 0)</f>
        <v>2</v>
      </c>
      <c r="AC67" s="3">
        <f>MAX(YEAR(AC$1)-工作表2!$G67, 0)</f>
        <v>2</v>
      </c>
      <c r="AD67" s="3">
        <f>MAX(YEAR(AD$1)-工作表2!$G67, 0)</f>
        <v>2</v>
      </c>
      <c r="AE67" s="3">
        <f>MAX(YEAR(AE$1)-工作表2!$G67, 0)</f>
        <v>2</v>
      </c>
      <c r="AF67" s="3">
        <f>MAX(YEAR(AF$1)-工作表2!$G67, 0)</f>
        <v>2</v>
      </c>
      <c r="AG67" s="3">
        <f>MAX(YEAR(AG$1)-工作表2!$G67, 0)</f>
        <v>2</v>
      </c>
      <c r="AH67" s="3">
        <f>MAX(YEAR(AH$1)-工作表2!$G67, 0)</f>
        <v>2</v>
      </c>
      <c r="AI67" s="3">
        <f>MAX(YEAR(AI$1)-工作表2!$G67, 0)</f>
        <v>2</v>
      </c>
      <c r="AJ67" s="3">
        <f>MAX(YEAR(AJ$1)-工作表2!$G67, 0)</f>
        <v>2</v>
      </c>
      <c r="AK67" s="3">
        <f>MAX(YEAR(AK$1)-工作表2!$G67, 0)</f>
        <v>2</v>
      </c>
      <c r="AL67" s="3">
        <f>MAX(YEAR(AL$1)-工作表2!$G67, 0)</f>
        <v>2</v>
      </c>
      <c r="AM67" s="3">
        <f>MAX(YEAR(AM$1)-工作表2!$G67, 0)</f>
        <v>3</v>
      </c>
      <c r="AN67" s="3">
        <f>MAX(YEAR(AN$1)-工作表2!$G67, 0)</f>
        <v>3</v>
      </c>
      <c r="AO67" s="3">
        <f>MAX(YEAR(AO$1)-工作表2!$G67, 0)</f>
        <v>3</v>
      </c>
      <c r="AP67" s="3">
        <f>MAX(YEAR(AP$1)-工作表2!$G67, 0)</f>
        <v>3</v>
      </c>
      <c r="AQ67" s="3">
        <f>MAX(YEAR(AQ$1)-工作表2!$G67, 0)</f>
        <v>3</v>
      </c>
      <c r="AR67" s="3">
        <f>MAX(YEAR(AR$1)-工作表2!$G67, 0)</f>
        <v>3</v>
      </c>
      <c r="AS67" s="3">
        <f>MAX(YEAR(AS$1)-工作表2!$G67, 0)</f>
        <v>3</v>
      </c>
    </row>
    <row r="68" spans="1:45">
      <c r="A68" t="s">
        <v>235</v>
      </c>
      <c r="B68" t="s">
        <v>234</v>
      </c>
      <c r="C68" s="3">
        <f>MAX(YEAR(C$1)-工作表2!$G68, 0)</f>
        <v>18</v>
      </c>
      <c r="D68" s="3">
        <f>MAX(YEAR(D$1)-工作表2!$G68, 0)</f>
        <v>18</v>
      </c>
      <c r="E68" s="3">
        <f>MAX(YEAR(E$1)-工作表2!$G68, 0)</f>
        <v>18</v>
      </c>
      <c r="F68" s="3">
        <f>MAX(YEAR(F$1)-工作表2!$G68, 0)</f>
        <v>18</v>
      </c>
      <c r="G68" s="3">
        <f>MAX(YEAR(G$1)-工作表2!$G68, 0)</f>
        <v>18</v>
      </c>
      <c r="H68" s="3">
        <f>MAX(YEAR(H$1)-工作表2!$G68, 0)</f>
        <v>18</v>
      </c>
      <c r="I68" s="3">
        <f>MAX(YEAR(I$1)-工作表2!$G68, 0)</f>
        <v>18</v>
      </c>
      <c r="J68" s="3">
        <f>MAX(YEAR(J$1)-工作表2!$G68, 0)</f>
        <v>18</v>
      </c>
      <c r="K68" s="3">
        <f>MAX(YEAR(K$1)-工作表2!$G68, 0)</f>
        <v>18</v>
      </c>
      <c r="L68" s="3">
        <f>MAX(YEAR(L$1)-工作表2!$G68, 0)</f>
        <v>18</v>
      </c>
      <c r="M68" s="3">
        <f>MAX(YEAR(M$1)-工作表2!$G68, 0)</f>
        <v>18</v>
      </c>
      <c r="N68" s="3">
        <f>MAX(YEAR(N$1)-工作表2!$G68, 0)</f>
        <v>18</v>
      </c>
      <c r="O68" s="3">
        <f>MAX(YEAR(O$1)-工作表2!$G68, 0)</f>
        <v>19</v>
      </c>
      <c r="P68" s="3">
        <f>MAX(YEAR(P$1)-工作表2!$G68, 0)</f>
        <v>19</v>
      </c>
      <c r="Q68" s="3">
        <f>MAX(YEAR(Q$1)-工作表2!$G68, 0)</f>
        <v>19</v>
      </c>
      <c r="R68" s="3">
        <f>MAX(YEAR(R$1)-工作表2!$G68, 0)</f>
        <v>19</v>
      </c>
      <c r="S68" s="3">
        <f>MAX(YEAR(S$1)-工作表2!$G68, 0)</f>
        <v>19</v>
      </c>
      <c r="T68" s="3">
        <f>MAX(YEAR(T$1)-工作表2!$G68, 0)</f>
        <v>19</v>
      </c>
      <c r="U68" s="3">
        <f>MAX(YEAR(U$1)-工作表2!$G68, 0)</f>
        <v>19</v>
      </c>
      <c r="V68" s="3">
        <f>MAX(YEAR(V$1)-工作表2!$G68, 0)</f>
        <v>19</v>
      </c>
      <c r="W68" s="3">
        <f>MAX(YEAR(W$1)-工作表2!$G68, 0)</f>
        <v>19</v>
      </c>
      <c r="X68" s="3">
        <f>MAX(YEAR(X$1)-工作表2!$G68, 0)</f>
        <v>19</v>
      </c>
      <c r="Y68" s="3">
        <f>MAX(YEAR(Y$1)-工作表2!$G68, 0)</f>
        <v>19</v>
      </c>
      <c r="Z68" s="3">
        <f>MAX(YEAR(Z$1)-工作表2!$G68, 0)</f>
        <v>19</v>
      </c>
      <c r="AA68" s="3">
        <f>MAX(YEAR(AA$1)-工作表2!$G68, 0)</f>
        <v>20</v>
      </c>
      <c r="AB68" s="3">
        <f>MAX(YEAR(AB$1)-工作表2!$G68, 0)</f>
        <v>20</v>
      </c>
      <c r="AC68" s="3">
        <f>MAX(YEAR(AC$1)-工作表2!$G68, 0)</f>
        <v>20</v>
      </c>
      <c r="AD68" s="3">
        <f>MAX(YEAR(AD$1)-工作表2!$G68, 0)</f>
        <v>20</v>
      </c>
      <c r="AE68" s="3">
        <f>MAX(YEAR(AE$1)-工作表2!$G68, 0)</f>
        <v>20</v>
      </c>
      <c r="AF68" s="3">
        <f>MAX(YEAR(AF$1)-工作表2!$G68, 0)</f>
        <v>20</v>
      </c>
      <c r="AG68" s="3">
        <f>MAX(YEAR(AG$1)-工作表2!$G68, 0)</f>
        <v>20</v>
      </c>
      <c r="AH68" s="3">
        <f>MAX(YEAR(AH$1)-工作表2!$G68, 0)</f>
        <v>20</v>
      </c>
      <c r="AI68" s="3">
        <f>MAX(YEAR(AI$1)-工作表2!$G68, 0)</f>
        <v>20</v>
      </c>
      <c r="AJ68" s="3">
        <f>MAX(YEAR(AJ$1)-工作表2!$G68, 0)</f>
        <v>20</v>
      </c>
      <c r="AK68" s="3">
        <f>MAX(YEAR(AK$1)-工作表2!$G68, 0)</f>
        <v>20</v>
      </c>
      <c r="AL68" s="3">
        <f>MAX(YEAR(AL$1)-工作表2!$G68, 0)</f>
        <v>20</v>
      </c>
      <c r="AM68" s="3">
        <f>MAX(YEAR(AM$1)-工作表2!$G68, 0)</f>
        <v>21</v>
      </c>
      <c r="AN68" s="3">
        <f>MAX(YEAR(AN$1)-工作表2!$G68, 0)</f>
        <v>21</v>
      </c>
      <c r="AO68" s="3">
        <f>MAX(YEAR(AO$1)-工作表2!$G68, 0)</f>
        <v>21</v>
      </c>
      <c r="AP68" s="3">
        <f>MAX(YEAR(AP$1)-工作表2!$G68, 0)</f>
        <v>21</v>
      </c>
      <c r="AQ68" s="3">
        <f>MAX(YEAR(AQ$1)-工作表2!$G68, 0)</f>
        <v>21</v>
      </c>
      <c r="AR68" s="3">
        <f>MAX(YEAR(AR$1)-工作表2!$G68, 0)</f>
        <v>21</v>
      </c>
      <c r="AS68" s="3">
        <f>MAX(YEAR(AS$1)-工作表2!$G68, 0)</f>
        <v>21</v>
      </c>
    </row>
    <row r="69" spans="1:45">
      <c r="A69" t="s">
        <v>237</v>
      </c>
      <c r="B69" t="s">
        <v>236</v>
      </c>
      <c r="C69" s="3">
        <f>MAX(YEAR(C$1)-工作表2!$G69, 0)</f>
        <v>2</v>
      </c>
      <c r="D69" s="3">
        <f>MAX(YEAR(D$1)-工作表2!$G69, 0)</f>
        <v>2</v>
      </c>
      <c r="E69" s="3">
        <f>MAX(YEAR(E$1)-工作表2!$G69, 0)</f>
        <v>2</v>
      </c>
      <c r="F69" s="3">
        <f>MAX(YEAR(F$1)-工作表2!$G69, 0)</f>
        <v>2</v>
      </c>
      <c r="G69" s="3">
        <f>MAX(YEAR(G$1)-工作表2!$G69, 0)</f>
        <v>2</v>
      </c>
      <c r="H69" s="3">
        <f>MAX(YEAR(H$1)-工作表2!$G69, 0)</f>
        <v>2</v>
      </c>
      <c r="I69" s="3">
        <f>MAX(YEAR(I$1)-工作表2!$G69, 0)</f>
        <v>2</v>
      </c>
      <c r="J69" s="3">
        <f>MAX(YEAR(J$1)-工作表2!$G69, 0)</f>
        <v>2</v>
      </c>
      <c r="K69" s="3">
        <f>MAX(YEAR(K$1)-工作表2!$G69, 0)</f>
        <v>2</v>
      </c>
      <c r="L69" s="3">
        <f>MAX(YEAR(L$1)-工作表2!$G69, 0)</f>
        <v>2</v>
      </c>
      <c r="M69" s="3">
        <f>MAX(YEAR(M$1)-工作表2!$G69, 0)</f>
        <v>2</v>
      </c>
      <c r="N69" s="3">
        <f>MAX(YEAR(N$1)-工作表2!$G69, 0)</f>
        <v>2</v>
      </c>
      <c r="O69" s="3">
        <f>MAX(YEAR(O$1)-工作表2!$G69, 0)</f>
        <v>3</v>
      </c>
      <c r="P69" s="3">
        <f>MAX(YEAR(P$1)-工作表2!$G69, 0)</f>
        <v>3</v>
      </c>
      <c r="Q69" s="3">
        <f>MAX(YEAR(Q$1)-工作表2!$G69, 0)</f>
        <v>3</v>
      </c>
      <c r="R69" s="3">
        <f>MAX(YEAR(R$1)-工作表2!$G69, 0)</f>
        <v>3</v>
      </c>
      <c r="S69" s="3">
        <f>MAX(YEAR(S$1)-工作表2!$G69, 0)</f>
        <v>3</v>
      </c>
      <c r="T69" s="3">
        <f>MAX(YEAR(T$1)-工作表2!$G69, 0)</f>
        <v>3</v>
      </c>
      <c r="U69" s="3">
        <f>MAX(YEAR(U$1)-工作表2!$G69, 0)</f>
        <v>3</v>
      </c>
      <c r="V69" s="3">
        <f>MAX(YEAR(V$1)-工作表2!$G69, 0)</f>
        <v>3</v>
      </c>
      <c r="W69" s="3">
        <f>MAX(YEAR(W$1)-工作表2!$G69, 0)</f>
        <v>3</v>
      </c>
      <c r="X69" s="3">
        <f>MAX(YEAR(X$1)-工作表2!$G69, 0)</f>
        <v>3</v>
      </c>
      <c r="Y69" s="3">
        <f>MAX(YEAR(Y$1)-工作表2!$G69, 0)</f>
        <v>3</v>
      </c>
      <c r="Z69" s="3">
        <f>MAX(YEAR(Z$1)-工作表2!$G69, 0)</f>
        <v>3</v>
      </c>
      <c r="AA69" s="3">
        <f>MAX(YEAR(AA$1)-工作表2!$G69, 0)</f>
        <v>4</v>
      </c>
      <c r="AB69" s="3">
        <f>MAX(YEAR(AB$1)-工作表2!$G69, 0)</f>
        <v>4</v>
      </c>
      <c r="AC69" s="3">
        <f>MAX(YEAR(AC$1)-工作表2!$G69, 0)</f>
        <v>4</v>
      </c>
      <c r="AD69" s="3">
        <f>MAX(YEAR(AD$1)-工作表2!$G69, 0)</f>
        <v>4</v>
      </c>
      <c r="AE69" s="3">
        <f>MAX(YEAR(AE$1)-工作表2!$G69, 0)</f>
        <v>4</v>
      </c>
      <c r="AF69" s="3">
        <f>MAX(YEAR(AF$1)-工作表2!$G69, 0)</f>
        <v>4</v>
      </c>
      <c r="AG69" s="3">
        <f>MAX(YEAR(AG$1)-工作表2!$G69, 0)</f>
        <v>4</v>
      </c>
      <c r="AH69" s="3">
        <f>MAX(YEAR(AH$1)-工作表2!$G69, 0)</f>
        <v>4</v>
      </c>
      <c r="AI69" s="3">
        <f>MAX(YEAR(AI$1)-工作表2!$G69, 0)</f>
        <v>4</v>
      </c>
      <c r="AJ69" s="3">
        <f>MAX(YEAR(AJ$1)-工作表2!$G69, 0)</f>
        <v>4</v>
      </c>
      <c r="AK69" s="3">
        <f>MAX(YEAR(AK$1)-工作表2!$G69, 0)</f>
        <v>4</v>
      </c>
      <c r="AL69" s="3">
        <f>MAX(YEAR(AL$1)-工作表2!$G69, 0)</f>
        <v>4</v>
      </c>
      <c r="AM69" s="3">
        <f>MAX(YEAR(AM$1)-工作表2!$G69, 0)</f>
        <v>5</v>
      </c>
      <c r="AN69" s="3">
        <f>MAX(YEAR(AN$1)-工作表2!$G69, 0)</f>
        <v>5</v>
      </c>
      <c r="AO69" s="3">
        <f>MAX(YEAR(AO$1)-工作表2!$G69, 0)</f>
        <v>5</v>
      </c>
      <c r="AP69" s="3">
        <f>MAX(YEAR(AP$1)-工作表2!$G69, 0)</f>
        <v>5</v>
      </c>
      <c r="AQ69" s="3">
        <f>MAX(YEAR(AQ$1)-工作表2!$G69, 0)</f>
        <v>5</v>
      </c>
      <c r="AR69" s="3">
        <f>MAX(YEAR(AR$1)-工作表2!$G69, 0)</f>
        <v>5</v>
      </c>
      <c r="AS69" s="3">
        <f>MAX(YEAR(AS$1)-工作表2!$G69, 0)</f>
        <v>5</v>
      </c>
    </row>
    <row r="70" spans="1:45">
      <c r="A70" t="s">
        <v>239</v>
      </c>
      <c r="B70" t="s">
        <v>238</v>
      </c>
      <c r="C70" s="3">
        <f>MAX(YEAR(C$1)-工作表2!$G70, 0)</f>
        <v>6</v>
      </c>
      <c r="D70" s="3">
        <f>MAX(YEAR(D$1)-工作表2!$G70, 0)</f>
        <v>6</v>
      </c>
      <c r="E70" s="3">
        <f>MAX(YEAR(E$1)-工作表2!$G70, 0)</f>
        <v>6</v>
      </c>
      <c r="F70" s="3">
        <f>MAX(YEAR(F$1)-工作表2!$G70, 0)</f>
        <v>6</v>
      </c>
      <c r="G70" s="3">
        <f>MAX(YEAR(G$1)-工作表2!$G70, 0)</f>
        <v>6</v>
      </c>
      <c r="H70" s="3">
        <f>MAX(YEAR(H$1)-工作表2!$G70, 0)</f>
        <v>6</v>
      </c>
      <c r="I70" s="3">
        <f>MAX(YEAR(I$1)-工作表2!$G70, 0)</f>
        <v>6</v>
      </c>
      <c r="J70" s="3">
        <f>MAX(YEAR(J$1)-工作表2!$G70, 0)</f>
        <v>6</v>
      </c>
      <c r="K70" s="3">
        <f>MAX(YEAR(K$1)-工作表2!$G70, 0)</f>
        <v>6</v>
      </c>
      <c r="L70" s="3">
        <f>MAX(YEAR(L$1)-工作表2!$G70, 0)</f>
        <v>6</v>
      </c>
      <c r="M70" s="3">
        <f>MAX(YEAR(M$1)-工作表2!$G70, 0)</f>
        <v>6</v>
      </c>
      <c r="N70" s="3">
        <f>MAX(YEAR(N$1)-工作表2!$G70, 0)</f>
        <v>6</v>
      </c>
      <c r="O70" s="3">
        <f>MAX(YEAR(O$1)-工作表2!$G70, 0)</f>
        <v>7</v>
      </c>
      <c r="P70" s="3">
        <f>MAX(YEAR(P$1)-工作表2!$G70, 0)</f>
        <v>7</v>
      </c>
      <c r="Q70" s="3">
        <f>MAX(YEAR(Q$1)-工作表2!$G70, 0)</f>
        <v>7</v>
      </c>
      <c r="R70" s="3">
        <f>MAX(YEAR(R$1)-工作表2!$G70, 0)</f>
        <v>7</v>
      </c>
      <c r="S70" s="3">
        <f>MAX(YEAR(S$1)-工作表2!$G70, 0)</f>
        <v>7</v>
      </c>
      <c r="T70" s="3">
        <f>MAX(YEAR(T$1)-工作表2!$G70, 0)</f>
        <v>7</v>
      </c>
      <c r="U70" s="3">
        <f>MAX(YEAR(U$1)-工作表2!$G70, 0)</f>
        <v>7</v>
      </c>
      <c r="V70" s="3">
        <f>MAX(YEAR(V$1)-工作表2!$G70, 0)</f>
        <v>7</v>
      </c>
      <c r="W70" s="3">
        <f>MAX(YEAR(W$1)-工作表2!$G70, 0)</f>
        <v>7</v>
      </c>
      <c r="X70" s="3">
        <f>MAX(YEAR(X$1)-工作表2!$G70, 0)</f>
        <v>7</v>
      </c>
      <c r="Y70" s="3">
        <f>MAX(YEAR(Y$1)-工作表2!$G70, 0)</f>
        <v>7</v>
      </c>
      <c r="Z70" s="3">
        <f>MAX(YEAR(Z$1)-工作表2!$G70, 0)</f>
        <v>7</v>
      </c>
      <c r="AA70" s="3">
        <f>MAX(YEAR(AA$1)-工作表2!$G70, 0)</f>
        <v>8</v>
      </c>
      <c r="AB70" s="3">
        <f>MAX(YEAR(AB$1)-工作表2!$G70, 0)</f>
        <v>8</v>
      </c>
      <c r="AC70" s="3">
        <f>MAX(YEAR(AC$1)-工作表2!$G70, 0)</f>
        <v>8</v>
      </c>
      <c r="AD70" s="3">
        <f>MAX(YEAR(AD$1)-工作表2!$G70, 0)</f>
        <v>8</v>
      </c>
      <c r="AE70" s="3">
        <f>MAX(YEAR(AE$1)-工作表2!$G70, 0)</f>
        <v>8</v>
      </c>
      <c r="AF70" s="3">
        <f>MAX(YEAR(AF$1)-工作表2!$G70, 0)</f>
        <v>8</v>
      </c>
      <c r="AG70" s="3">
        <f>MAX(YEAR(AG$1)-工作表2!$G70, 0)</f>
        <v>8</v>
      </c>
      <c r="AH70" s="3">
        <f>MAX(YEAR(AH$1)-工作表2!$G70, 0)</f>
        <v>8</v>
      </c>
      <c r="AI70" s="3">
        <f>MAX(YEAR(AI$1)-工作表2!$G70, 0)</f>
        <v>8</v>
      </c>
      <c r="AJ70" s="3">
        <f>MAX(YEAR(AJ$1)-工作表2!$G70, 0)</f>
        <v>8</v>
      </c>
      <c r="AK70" s="3">
        <f>MAX(YEAR(AK$1)-工作表2!$G70, 0)</f>
        <v>8</v>
      </c>
      <c r="AL70" s="3">
        <f>MAX(YEAR(AL$1)-工作表2!$G70, 0)</f>
        <v>8</v>
      </c>
      <c r="AM70" s="3">
        <f>MAX(YEAR(AM$1)-工作表2!$G70, 0)</f>
        <v>9</v>
      </c>
      <c r="AN70" s="3">
        <f>MAX(YEAR(AN$1)-工作表2!$G70, 0)</f>
        <v>9</v>
      </c>
      <c r="AO70" s="3">
        <f>MAX(YEAR(AO$1)-工作表2!$G70, 0)</f>
        <v>9</v>
      </c>
      <c r="AP70" s="3">
        <f>MAX(YEAR(AP$1)-工作表2!$G70, 0)</f>
        <v>9</v>
      </c>
      <c r="AQ70" s="3">
        <f>MAX(YEAR(AQ$1)-工作表2!$G70, 0)</f>
        <v>9</v>
      </c>
      <c r="AR70" s="3">
        <f>MAX(YEAR(AR$1)-工作表2!$G70, 0)</f>
        <v>9</v>
      </c>
      <c r="AS70" s="3">
        <f>MAX(YEAR(AS$1)-工作表2!$G70, 0)</f>
        <v>9</v>
      </c>
    </row>
    <row r="71" spans="1:45">
      <c r="A71" t="s">
        <v>241</v>
      </c>
      <c r="B71" t="s">
        <v>240</v>
      </c>
      <c r="C71" s="3">
        <f>MAX(YEAR(C$1)-工作表2!$G71, 0)</f>
        <v>5</v>
      </c>
      <c r="D71" s="3">
        <f>MAX(YEAR(D$1)-工作表2!$G71, 0)</f>
        <v>5</v>
      </c>
      <c r="E71" s="3">
        <f>MAX(YEAR(E$1)-工作表2!$G71, 0)</f>
        <v>5</v>
      </c>
      <c r="F71" s="3">
        <f>MAX(YEAR(F$1)-工作表2!$G71, 0)</f>
        <v>5</v>
      </c>
      <c r="G71" s="3">
        <f>MAX(YEAR(G$1)-工作表2!$G71, 0)</f>
        <v>5</v>
      </c>
      <c r="H71" s="3">
        <f>MAX(YEAR(H$1)-工作表2!$G71, 0)</f>
        <v>5</v>
      </c>
      <c r="I71" s="3">
        <f>MAX(YEAR(I$1)-工作表2!$G71, 0)</f>
        <v>5</v>
      </c>
      <c r="J71" s="3">
        <f>MAX(YEAR(J$1)-工作表2!$G71, 0)</f>
        <v>5</v>
      </c>
      <c r="K71" s="3">
        <f>MAX(YEAR(K$1)-工作表2!$G71, 0)</f>
        <v>5</v>
      </c>
      <c r="L71" s="3">
        <f>MAX(YEAR(L$1)-工作表2!$G71, 0)</f>
        <v>5</v>
      </c>
      <c r="M71" s="3">
        <f>MAX(YEAR(M$1)-工作表2!$G71, 0)</f>
        <v>5</v>
      </c>
      <c r="N71" s="3">
        <f>MAX(YEAR(N$1)-工作表2!$G71, 0)</f>
        <v>5</v>
      </c>
      <c r="O71" s="3">
        <f>MAX(YEAR(O$1)-工作表2!$G71, 0)</f>
        <v>6</v>
      </c>
      <c r="P71" s="3">
        <f>MAX(YEAR(P$1)-工作表2!$G71, 0)</f>
        <v>6</v>
      </c>
      <c r="Q71" s="3">
        <f>MAX(YEAR(Q$1)-工作表2!$G71, 0)</f>
        <v>6</v>
      </c>
      <c r="R71" s="3">
        <f>MAX(YEAR(R$1)-工作表2!$G71, 0)</f>
        <v>6</v>
      </c>
      <c r="S71" s="3">
        <f>MAX(YEAR(S$1)-工作表2!$G71, 0)</f>
        <v>6</v>
      </c>
      <c r="T71" s="3">
        <f>MAX(YEAR(T$1)-工作表2!$G71, 0)</f>
        <v>6</v>
      </c>
      <c r="U71" s="3">
        <f>MAX(YEAR(U$1)-工作表2!$G71, 0)</f>
        <v>6</v>
      </c>
      <c r="V71" s="3">
        <f>MAX(YEAR(V$1)-工作表2!$G71, 0)</f>
        <v>6</v>
      </c>
      <c r="W71" s="3">
        <f>MAX(YEAR(W$1)-工作表2!$G71, 0)</f>
        <v>6</v>
      </c>
      <c r="X71" s="3">
        <f>MAX(YEAR(X$1)-工作表2!$G71, 0)</f>
        <v>6</v>
      </c>
      <c r="Y71" s="3">
        <f>MAX(YEAR(Y$1)-工作表2!$G71, 0)</f>
        <v>6</v>
      </c>
      <c r="Z71" s="3">
        <f>MAX(YEAR(Z$1)-工作表2!$G71, 0)</f>
        <v>6</v>
      </c>
      <c r="AA71" s="3">
        <f>MAX(YEAR(AA$1)-工作表2!$G71, 0)</f>
        <v>7</v>
      </c>
      <c r="AB71" s="3">
        <f>MAX(YEAR(AB$1)-工作表2!$G71, 0)</f>
        <v>7</v>
      </c>
      <c r="AC71" s="3">
        <f>MAX(YEAR(AC$1)-工作表2!$G71, 0)</f>
        <v>7</v>
      </c>
      <c r="AD71" s="3">
        <f>MAX(YEAR(AD$1)-工作表2!$G71, 0)</f>
        <v>7</v>
      </c>
      <c r="AE71" s="3">
        <f>MAX(YEAR(AE$1)-工作表2!$G71, 0)</f>
        <v>7</v>
      </c>
      <c r="AF71" s="3">
        <f>MAX(YEAR(AF$1)-工作表2!$G71, 0)</f>
        <v>7</v>
      </c>
      <c r="AG71" s="3">
        <f>MAX(YEAR(AG$1)-工作表2!$G71, 0)</f>
        <v>7</v>
      </c>
      <c r="AH71" s="3">
        <f>MAX(YEAR(AH$1)-工作表2!$G71, 0)</f>
        <v>7</v>
      </c>
      <c r="AI71" s="3">
        <f>MAX(YEAR(AI$1)-工作表2!$G71, 0)</f>
        <v>7</v>
      </c>
      <c r="AJ71" s="3">
        <f>MAX(YEAR(AJ$1)-工作表2!$G71, 0)</f>
        <v>7</v>
      </c>
      <c r="AK71" s="3">
        <f>MAX(YEAR(AK$1)-工作表2!$G71, 0)</f>
        <v>7</v>
      </c>
      <c r="AL71" s="3">
        <f>MAX(YEAR(AL$1)-工作表2!$G71, 0)</f>
        <v>7</v>
      </c>
      <c r="AM71" s="3">
        <f>MAX(YEAR(AM$1)-工作表2!$G71, 0)</f>
        <v>8</v>
      </c>
      <c r="AN71" s="3">
        <f>MAX(YEAR(AN$1)-工作表2!$G71, 0)</f>
        <v>8</v>
      </c>
      <c r="AO71" s="3">
        <f>MAX(YEAR(AO$1)-工作表2!$G71, 0)</f>
        <v>8</v>
      </c>
      <c r="AP71" s="3">
        <f>MAX(YEAR(AP$1)-工作表2!$G71, 0)</f>
        <v>8</v>
      </c>
      <c r="AQ71" s="3">
        <f>MAX(YEAR(AQ$1)-工作表2!$G71, 0)</f>
        <v>8</v>
      </c>
      <c r="AR71" s="3">
        <f>MAX(YEAR(AR$1)-工作表2!$G71, 0)</f>
        <v>8</v>
      </c>
      <c r="AS71" s="3">
        <f>MAX(YEAR(AS$1)-工作表2!$G71, 0)</f>
        <v>8</v>
      </c>
    </row>
    <row r="72" spans="1:45">
      <c r="A72" t="s">
        <v>243</v>
      </c>
      <c r="B72" t="s">
        <v>242</v>
      </c>
      <c r="C72" s="3">
        <f>MAX(YEAR(C$1)-工作表2!$G72, 0)</f>
        <v>1</v>
      </c>
      <c r="D72" s="3">
        <f>MAX(YEAR(D$1)-工作表2!$G72, 0)</f>
        <v>1</v>
      </c>
      <c r="E72" s="3">
        <f>MAX(YEAR(E$1)-工作表2!$G72, 0)</f>
        <v>1</v>
      </c>
      <c r="F72" s="3">
        <f>MAX(YEAR(F$1)-工作表2!$G72, 0)</f>
        <v>1</v>
      </c>
      <c r="G72" s="3">
        <f>MAX(YEAR(G$1)-工作表2!$G72, 0)</f>
        <v>1</v>
      </c>
      <c r="H72" s="3">
        <f>MAX(YEAR(H$1)-工作表2!$G72, 0)</f>
        <v>1</v>
      </c>
      <c r="I72" s="3">
        <f>MAX(YEAR(I$1)-工作表2!$G72, 0)</f>
        <v>1</v>
      </c>
      <c r="J72" s="3">
        <f>MAX(YEAR(J$1)-工作表2!$G72, 0)</f>
        <v>1</v>
      </c>
      <c r="K72" s="3">
        <f>MAX(YEAR(K$1)-工作表2!$G72, 0)</f>
        <v>1</v>
      </c>
      <c r="L72" s="3">
        <f>MAX(YEAR(L$1)-工作表2!$G72, 0)</f>
        <v>1</v>
      </c>
      <c r="M72" s="3">
        <f>MAX(YEAR(M$1)-工作表2!$G72, 0)</f>
        <v>1</v>
      </c>
      <c r="N72" s="3">
        <f>MAX(YEAR(N$1)-工作表2!$G72, 0)</f>
        <v>1</v>
      </c>
      <c r="O72" s="3">
        <f>MAX(YEAR(O$1)-工作表2!$G72, 0)</f>
        <v>2</v>
      </c>
      <c r="P72" s="3">
        <f>MAX(YEAR(P$1)-工作表2!$G72, 0)</f>
        <v>2</v>
      </c>
      <c r="Q72" s="3">
        <f>MAX(YEAR(Q$1)-工作表2!$G72, 0)</f>
        <v>2</v>
      </c>
      <c r="R72" s="3">
        <f>MAX(YEAR(R$1)-工作表2!$G72, 0)</f>
        <v>2</v>
      </c>
      <c r="S72" s="3">
        <f>MAX(YEAR(S$1)-工作表2!$G72, 0)</f>
        <v>2</v>
      </c>
      <c r="T72" s="3">
        <f>MAX(YEAR(T$1)-工作表2!$G72, 0)</f>
        <v>2</v>
      </c>
      <c r="U72" s="3">
        <f>MAX(YEAR(U$1)-工作表2!$G72, 0)</f>
        <v>2</v>
      </c>
      <c r="V72" s="3">
        <f>MAX(YEAR(V$1)-工作表2!$G72, 0)</f>
        <v>2</v>
      </c>
      <c r="W72" s="3">
        <f>MAX(YEAR(W$1)-工作表2!$G72, 0)</f>
        <v>2</v>
      </c>
      <c r="X72" s="3">
        <f>MAX(YEAR(X$1)-工作表2!$G72, 0)</f>
        <v>2</v>
      </c>
      <c r="Y72" s="3">
        <f>MAX(YEAR(Y$1)-工作表2!$G72, 0)</f>
        <v>2</v>
      </c>
      <c r="Z72" s="3">
        <f>MAX(YEAR(Z$1)-工作表2!$G72, 0)</f>
        <v>2</v>
      </c>
      <c r="AA72" s="3">
        <f>MAX(YEAR(AA$1)-工作表2!$G72, 0)</f>
        <v>3</v>
      </c>
      <c r="AB72" s="3">
        <f>MAX(YEAR(AB$1)-工作表2!$G72, 0)</f>
        <v>3</v>
      </c>
      <c r="AC72" s="3">
        <f>MAX(YEAR(AC$1)-工作表2!$G72, 0)</f>
        <v>3</v>
      </c>
      <c r="AD72" s="3">
        <f>MAX(YEAR(AD$1)-工作表2!$G72, 0)</f>
        <v>3</v>
      </c>
      <c r="AE72" s="3">
        <f>MAX(YEAR(AE$1)-工作表2!$G72, 0)</f>
        <v>3</v>
      </c>
      <c r="AF72" s="3">
        <f>MAX(YEAR(AF$1)-工作表2!$G72, 0)</f>
        <v>3</v>
      </c>
      <c r="AG72" s="3">
        <f>MAX(YEAR(AG$1)-工作表2!$G72, 0)</f>
        <v>3</v>
      </c>
      <c r="AH72" s="3">
        <f>MAX(YEAR(AH$1)-工作表2!$G72, 0)</f>
        <v>3</v>
      </c>
      <c r="AI72" s="3">
        <f>MAX(YEAR(AI$1)-工作表2!$G72, 0)</f>
        <v>3</v>
      </c>
      <c r="AJ72" s="3">
        <f>MAX(YEAR(AJ$1)-工作表2!$G72, 0)</f>
        <v>3</v>
      </c>
      <c r="AK72" s="3">
        <f>MAX(YEAR(AK$1)-工作表2!$G72, 0)</f>
        <v>3</v>
      </c>
      <c r="AL72" s="3">
        <f>MAX(YEAR(AL$1)-工作表2!$G72, 0)</f>
        <v>3</v>
      </c>
      <c r="AM72" s="3">
        <f>MAX(YEAR(AM$1)-工作表2!$G72, 0)</f>
        <v>4</v>
      </c>
      <c r="AN72" s="3">
        <f>MAX(YEAR(AN$1)-工作表2!$G72, 0)</f>
        <v>4</v>
      </c>
      <c r="AO72" s="3">
        <f>MAX(YEAR(AO$1)-工作表2!$G72, 0)</f>
        <v>4</v>
      </c>
      <c r="AP72" s="3">
        <f>MAX(YEAR(AP$1)-工作表2!$G72, 0)</f>
        <v>4</v>
      </c>
      <c r="AQ72" s="3">
        <f>MAX(YEAR(AQ$1)-工作表2!$G72, 0)</f>
        <v>4</v>
      </c>
      <c r="AR72" s="3">
        <f>MAX(YEAR(AR$1)-工作表2!$G72, 0)</f>
        <v>4</v>
      </c>
      <c r="AS72" s="3">
        <f>MAX(YEAR(AS$1)-工作表2!$G72, 0)</f>
        <v>4</v>
      </c>
    </row>
    <row r="73" spans="1:45">
      <c r="A73" t="s">
        <v>245</v>
      </c>
      <c r="B73" t="s">
        <v>244</v>
      </c>
      <c r="C73" s="3">
        <f>MAX(YEAR(C$1)-工作表2!$G73, 0)</f>
        <v>0</v>
      </c>
      <c r="D73" s="3">
        <f>MAX(YEAR(D$1)-工作表2!$G73, 0)</f>
        <v>0</v>
      </c>
      <c r="E73" s="3">
        <f>MAX(YEAR(E$1)-工作表2!$G73, 0)</f>
        <v>0</v>
      </c>
      <c r="F73" s="3">
        <f>MAX(YEAR(F$1)-工作表2!$G73, 0)</f>
        <v>0</v>
      </c>
      <c r="G73" s="3">
        <f>MAX(YEAR(G$1)-工作表2!$G73, 0)</f>
        <v>0</v>
      </c>
      <c r="H73" s="3">
        <f>MAX(YEAR(H$1)-工作表2!$G73, 0)</f>
        <v>0</v>
      </c>
      <c r="I73" s="3">
        <f>MAX(YEAR(I$1)-工作表2!$G73, 0)</f>
        <v>0</v>
      </c>
      <c r="J73" s="3">
        <f>MAX(YEAR(J$1)-工作表2!$G73, 0)</f>
        <v>0</v>
      </c>
      <c r="K73" s="3">
        <f>MAX(YEAR(K$1)-工作表2!$G73, 0)</f>
        <v>0</v>
      </c>
      <c r="L73" s="3">
        <f>MAX(YEAR(L$1)-工作表2!$G73, 0)</f>
        <v>0</v>
      </c>
      <c r="M73" s="3">
        <f>MAX(YEAR(M$1)-工作表2!$G73, 0)</f>
        <v>0</v>
      </c>
      <c r="N73" s="3">
        <f>MAX(YEAR(N$1)-工作表2!$G73, 0)</f>
        <v>0</v>
      </c>
      <c r="O73" s="3">
        <f>MAX(YEAR(O$1)-工作表2!$G73, 0)</f>
        <v>1</v>
      </c>
      <c r="P73" s="3">
        <f>MAX(YEAR(P$1)-工作表2!$G73, 0)</f>
        <v>1</v>
      </c>
      <c r="Q73" s="3">
        <f>MAX(YEAR(Q$1)-工作表2!$G73, 0)</f>
        <v>1</v>
      </c>
      <c r="R73" s="3">
        <f>MAX(YEAR(R$1)-工作表2!$G73, 0)</f>
        <v>1</v>
      </c>
      <c r="S73" s="3">
        <f>MAX(YEAR(S$1)-工作表2!$G73, 0)</f>
        <v>1</v>
      </c>
      <c r="T73" s="3">
        <f>MAX(YEAR(T$1)-工作表2!$G73, 0)</f>
        <v>1</v>
      </c>
      <c r="U73" s="3">
        <f>MAX(YEAR(U$1)-工作表2!$G73, 0)</f>
        <v>1</v>
      </c>
      <c r="V73" s="3">
        <f>MAX(YEAR(V$1)-工作表2!$G73, 0)</f>
        <v>1</v>
      </c>
      <c r="W73" s="3">
        <f>MAX(YEAR(W$1)-工作表2!$G73, 0)</f>
        <v>1</v>
      </c>
      <c r="X73" s="3">
        <f>MAX(YEAR(X$1)-工作表2!$G73, 0)</f>
        <v>1</v>
      </c>
      <c r="Y73" s="3">
        <f>MAX(YEAR(Y$1)-工作表2!$G73, 0)</f>
        <v>1</v>
      </c>
      <c r="Z73" s="3">
        <f>MAX(YEAR(Z$1)-工作表2!$G73, 0)</f>
        <v>1</v>
      </c>
      <c r="AA73" s="3">
        <f>MAX(YEAR(AA$1)-工作表2!$G73, 0)</f>
        <v>2</v>
      </c>
      <c r="AB73" s="3">
        <f>MAX(YEAR(AB$1)-工作表2!$G73, 0)</f>
        <v>2</v>
      </c>
      <c r="AC73" s="3">
        <f>MAX(YEAR(AC$1)-工作表2!$G73, 0)</f>
        <v>2</v>
      </c>
      <c r="AD73" s="3">
        <f>MAX(YEAR(AD$1)-工作表2!$G73, 0)</f>
        <v>2</v>
      </c>
      <c r="AE73" s="3">
        <f>MAX(YEAR(AE$1)-工作表2!$G73, 0)</f>
        <v>2</v>
      </c>
      <c r="AF73" s="3">
        <f>MAX(YEAR(AF$1)-工作表2!$G73, 0)</f>
        <v>2</v>
      </c>
      <c r="AG73" s="3">
        <f>MAX(YEAR(AG$1)-工作表2!$G73, 0)</f>
        <v>2</v>
      </c>
      <c r="AH73" s="3">
        <f>MAX(YEAR(AH$1)-工作表2!$G73, 0)</f>
        <v>2</v>
      </c>
      <c r="AI73" s="3">
        <f>MAX(YEAR(AI$1)-工作表2!$G73, 0)</f>
        <v>2</v>
      </c>
      <c r="AJ73" s="3">
        <f>MAX(YEAR(AJ$1)-工作表2!$G73, 0)</f>
        <v>2</v>
      </c>
      <c r="AK73" s="3">
        <f>MAX(YEAR(AK$1)-工作表2!$G73, 0)</f>
        <v>2</v>
      </c>
      <c r="AL73" s="3">
        <f>MAX(YEAR(AL$1)-工作表2!$G73, 0)</f>
        <v>2</v>
      </c>
      <c r="AM73" s="3">
        <f>MAX(YEAR(AM$1)-工作表2!$G73, 0)</f>
        <v>3</v>
      </c>
      <c r="AN73" s="3">
        <f>MAX(YEAR(AN$1)-工作表2!$G73, 0)</f>
        <v>3</v>
      </c>
      <c r="AO73" s="3">
        <f>MAX(YEAR(AO$1)-工作表2!$G73, 0)</f>
        <v>3</v>
      </c>
      <c r="AP73" s="3">
        <f>MAX(YEAR(AP$1)-工作表2!$G73, 0)</f>
        <v>3</v>
      </c>
      <c r="AQ73" s="3">
        <f>MAX(YEAR(AQ$1)-工作表2!$G73, 0)</f>
        <v>3</v>
      </c>
      <c r="AR73" s="3">
        <f>MAX(YEAR(AR$1)-工作表2!$G73, 0)</f>
        <v>3</v>
      </c>
      <c r="AS73" s="3">
        <f>MAX(YEAR(AS$1)-工作表2!$G73, 0)</f>
        <v>3</v>
      </c>
    </row>
    <row r="74" spans="1:45">
      <c r="A74" t="s">
        <v>247</v>
      </c>
      <c r="B74" t="s">
        <v>246</v>
      </c>
      <c r="C74" s="3">
        <f>MAX(YEAR(C$1)-工作表2!$G74, 0)</f>
        <v>3</v>
      </c>
      <c r="D74" s="3">
        <f>MAX(YEAR(D$1)-工作表2!$G74, 0)</f>
        <v>3</v>
      </c>
      <c r="E74" s="3">
        <f>MAX(YEAR(E$1)-工作表2!$G74, 0)</f>
        <v>3</v>
      </c>
      <c r="F74" s="3">
        <f>MAX(YEAR(F$1)-工作表2!$G74, 0)</f>
        <v>3</v>
      </c>
      <c r="G74" s="3">
        <f>MAX(YEAR(G$1)-工作表2!$G74, 0)</f>
        <v>3</v>
      </c>
      <c r="H74" s="3">
        <f>MAX(YEAR(H$1)-工作表2!$G74, 0)</f>
        <v>3</v>
      </c>
      <c r="I74" s="3">
        <f>MAX(YEAR(I$1)-工作表2!$G74, 0)</f>
        <v>3</v>
      </c>
      <c r="J74" s="3">
        <f>MAX(YEAR(J$1)-工作表2!$G74, 0)</f>
        <v>3</v>
      </c>
      <c r="K74" s="3">
        <f>MAX(YEAR(K$1)-工作表2!$G74, 0)</f>
        <v>3</v>
      </c>
      <c r="L74" s="3">
        <f>MAX(YEAR(L$1)-工作表2!$G74, 0)</f>
        <v>3</v>
      </c>
      <c r="M74" s="3">
        <f>MAX(YEAR(M$1)-工作表2!$G74, 0)</f>
        <v>3</v>
      </c>
      <c r="N74" s="3">
        <f>MAX(YEAR(N$1)-工作表2!$G74, 0)</f>
        <v>3</v>
      </c>
      <c r="O74" s="3">
        <f>MAX(YEAR(O$1)-工作表2!$G74, 0)</f>
        <v>4</v>
      </c>
      <c r="P74" s="3">
        <f>MAX(YEAR(P$1)-工作表2!$G74, 0)</f>
        <v>4</v>
      </c>
      <c r="Q74" s="3">
        <f>MAX(YEAR(Q$1)-工作表2!$G74, 0)</f>
        <v>4</v>
      </c>
      <c r="R74" s="3">
        <f>MAX(YEAR(R$1)-工作表2!$G74, 0)</f>
        <v>4</v>
      </c>
      <c r="S74" s="3">
        <f>MAX(YEAR(S$1)-工作表2!$G74, 0)</f>
        <v>4</v>
      </c>
      <c r="T74" s="3">
        <f>MAX(YEAR(T$1)-工作表2!$G74, 0)</f>
        <v>4</v>
      </c>
      <c r="U74" s="3">
        <f>MAX(YEAR(U$1)-工作表2!$G74, 0)</f>
        <v>4</v>
      </c>
      <c r="V74" s="3">
        <f>MAX(YEAR(V$1)-工作表2!$G74, 0)</f>
        <v>4</v>
      </c>
      <c r="W74" s="3">
        <f>MAX(YEAR(W$1)-工作表2!$G74, 0)</f>
        <v>4</v>
      </c>
      <c r="X74" s="3">
        <f>MAX(YEAR(X$1)-工作表2!$G74, 0)</f>
        <v>4</v>
      </c>
      <c r="Y74" s="3">
        <f>MAX(YEAR(Y$1)-工作表2!$G74, 0)</f>
        <v>4</v>
      </c>
      <c r="Z74" s="3">
        <f>MAX(YEAR(Z$1)-工作表2!$G74, 0)</f>
        <v>4</v>
      </c>
      <c r="AA74" s="3">
        <f>MAX(YEAR(AA$1)-工作表2!$G74, 0)</f>
        <v>5</v>
      </c>
      <c r="AB74" s="3">
        <f>MAX(YEAR(AB$1)-工作表2!$G74, 0)</f>
        <v>5</v>
      </c>
      <c r="AC74" s="3">
        <f>MAX(YEAR(AC$1)-工作表2!$G74, 0)</f>
        <v>5</v>
      </c>
      <c r="AD74" s="3">
        <f>MAX(YEAR(AD$1)-工作表2!$G74, 0)</f>
        <v>5</v>
      </c>
      <c r="AE74" s="3">
        <f>MAX(YEAR(AE$1)-工作表2!$G74, 0)</f>
        <v>5</v>
      </c>
      <c r="AF74" s="3">
        <f>MAX(YEAR(AF$1)-工作表2!$G74, 0)</f>
        <v>5</v>
      </c>
      <c r="AG74" s="3">
        <f>MAX(YEAR(AG$1)-工作表2!$G74, 0)</f>
        <v>5</v>
      </c>
      <c r="AH74" s="3">
        <f>MAX(YEAR(AH$1)-工作表2!$G74, 0)</f>
        <v>5</v>
      </c>
      <c r="AI74" s="3">
        <f>MAX(YEAR(AI$1)-工作表2!$G74, 0)</f>
        <v>5</v>
      </c>
      <c r="AJ74" s="3">
        <f>MAX(YEAR(AJ$1)-工作表2!$G74, 0)</f>
        <v>5</v>
      </c>
      <c r="AK74" s="3">
        <f>MAX(YEAR(AK$1)-工作表2!$G74, 0)</f>
        <v>5</v>
      </c>
      <c r="AL74" s="3">
        <f>MAX(YEAR(AL$1)-工作表2!$G74, 0)</f>
        <v>5</v>
      </c>
      <c r="AM74" s="3">
        <f>MAX(YEAR(AM$1)-工作表2!$G74, 0)</f>
        <v>6</v>
      </c>
      <c r="AN74" s="3">
        <f>MAX(YEAR(AN$1)-工作表2!$G74, 0)</f>
        <v>6</v>
      </c>
      <c r="AO74" s="3">
        <f>MAX(YEAR(AO$1)-工作表2!$G74, 0)</f>
        <v>6</v>
      </c>
      <c r="AP74" s="3">
        <f>MAX(YEAR(AP$1)-工作表2!$G74, 0)</f>
        <v>6</v>
      </c>
      <c r="AQ74" s="3">
        <f>MAX(YEAR(AQ$1)-工作表2!$G74, 0)</f>
        <v>6</v>
      </c>
      <c r="AR74" s="3">
        <f>MAX(YEAR(AR$1)-工作表2!$G74, 0)</f>
        <v>6</v>
      </c>
      <c r="AS74" s="3">
        <f>MAX(YEAR(AS$1)-工作表2!$G74, 0)</f>
        <v>6</v>
      </c>
    </row>
    <row r="75" spans="1:45">
      <c r="A75" t="s">
        <v>249</v>
      </c>
      <c r="B75" t="s">
        <v>248</v>
      </c>
      <c r="C75" s="3">
        <f>MAX(YEAR(C$1)-工作表2!$G75, 0)</f>
        <v>1</v>
      </c>
      <c r="D75" s="3">
        <f>MAX(YEAR(D$1)-工作表2!$G75, 0)</f>
        <v>1</v>
      </c>
      <c r="E75" s="3">
        <f>MAX(YEAR(E$1)-工作表2!$G75, 0)</f>
        <v>1</v>
      </c>
      <c r="F75" s="3">
        <f>MAX(YEAR(F$1)-工作表2!$G75, 0)</f>
        <v>1</v>
      </c>
      <c r="G75" s="3">
        <f>MAX(YEAR(G$1)-工作表2!$G75, 0)</f>
        <v>1</v>
      </c>
      <c r="H75" s="3">
        <f>MAX(YEAR(H$1)-工作表2!$G75, 0)</f>
        <v>1</v>
      </c>
      <c r="I75" s="3">
        <f>MAX(YEAR(I$1)-工作表2!$G75, 0)</f>
        <v>1</v>
      </c>
      <c r="J75" s="3">
        <f>MAX(YEAR(J$1)-工作表2!$G75, 0)</f>
        <v>1</v>
      </c>
      <c r="K75" s="3">
        <f>MAX(YEAR(K$1)-工作表2!$G75, 0)</f>
        <v>1</v>
      </c>
      <c r="L75" s="3">
        <f>MAX(YEAR(L$1)-工作表2!$G75, 0)</f>
        <v>1</v>
      </c>
      <c r="M75" s="3">
        <f>MAX(YEAR(M$1)-工作表2!$G75, 0)</f>
        <v>1</v>
      </c>
      <c r="N75" s="3">
        <f>MAX(YEAR(N$1)-工作表2!$G75, 0)</f>
        <v>1</v>
      </c>
      <c r="O75" s="3">
        <f>MAX(YEAR(O$1)-工作表2!$G75, 0)</f>
        <v>2</v>
      </c>
      <c r="P75" s="3">
        <f>MAX(YEAR(P$1)-工作表2!$G75, 0)</f>
        <v>2</v>
      </c>
      <c r="Q75" s="3">
        <f>MAX(YEAR(Q$1)-工作表2!$G75, 0)</f>
        <v>2</v>
      </c>
      <c r="R75" s="3">
        <f>MAX(YEAR(R$1)-工作表2!$G75, 0)</f>
        <v>2</v>
      </c>
      <c r="S75" s="3">
        <f>MAX(YEAR(S$1)-工作表2!$G75, 0)</f>
        <v>2</v>
      </c>
      <c r="T75" s="3">
        <f>MAX(YEAR(T$1)-工作表2!$G75, 0)</f>
        <v>2</v>
      </c>
      <c r="U75" s="3">
        <f>MAX(YEAR(U$1)-工作表2!$G75, 0)</f>
        <v>2</v>
      </c>
      <c r="V75" s="3">
        <f>MAX(YEAR(V$1)-工作表2!$G75, 0)</f>
        <v>2</v>
      </c>
      <c r="W75" s="3">
        <f>MAX(YEAR(W$1)-工作表2!$G75, 0)</f>
        <v>2</v>
      </c>
      <c r="X75" s="3">
        <f>MAX(YEAR(X$1)-工作表2!$G75, 0)</f>
        <v>2</v>
      </c>
      <c r="Y75" s="3">
        <f>MAX(YEAR(Y$1)-工作表2!$G75, 0)</f>
        <v>2</v>
      </c>
      <c r="Z75" s="3">
        <f>MAX(YEAR(Z$1)-工作表2!$G75, 0)</f>
        <v>2</v>
      </c>
      <c r="AA75" s="3">
        <f>MAX(YEAR(AA$1)-工作表2!$G75, 0)</f>
        <v>3</v>
      </c>
      <c r="AB75" s="3">
        <f>MAX(YEAR(AB$1)-工作表2!$G75, 0)</f>
        <v>3</v>
      </c>
      <c r="AC75" s="3">
        <f>MAX(YEAR(AC$1)-工作表2!$G75, 0)</f>
        <v>3</v>
      </c>
      <c r="AD75" s="3">
        <f>MAX(YEAR(AD$1)-工作表2!$G75, 0)</f>
        <v>3</v>
      </c>
      <c r="AE75" s="3">
        <f>MAX(YEAR(AE$1)-工作表2!$G75, 0)</f>
        <v>3</v>
      </c>
      <c r="AF75" s="3">
        <f>MAX(YEAR(AF$1)-工作表2!$G75, 0)</f>
        <v>3</v>
      </c>
      <c r="AG75" s="3">
        <f>MAX(YEAR(AG$1)-工作表2!$G75, 0)</f>
        <v>3</v>
      </c>
      <c r="AH75" s="3">
        <f>MAX(YEAR(AH$1)-工作表2!$G75, 0)</f>
        <v>3</v>
      </c>
      <c r="AI75" s="3">
        <f>MAX(YEAR(AI$1)-工作表2!$G75, 0)</f>
        <v>3</v>
      </c>
      <c r="AJ75" s="3">
        <f>MAX(YEAR(AJ$1)-工作表2!$G75, 0)</f>
        <v>3</v>
      </c>
      <c r="AK75" s="3">
        <f>MAX(YEAR(AK$1)-工作表2!$G75, 0)</f>
        <v>3</v>
      </c>
      <c r="AL75" s="3">
        <f>MAX(YEAR(AL$1)-工作表2!$G75, 0)</f>
        <v>3</v>
      </c>
      <c r="AM75" s="3">
        <f>MAX(YEAR(AM$1)-工作表2!$G75, 0)</f>
        <v>4</v>
      </c>
      <c r="AN75" s="3">
        <f>MAX(YEAR(AN$1)-工作表2!$G75, 0)</f>
        <v>4</v>
      </c>
      <c r="AO75" s="3">
        <f>MAX(YEAR(AO$1)-工作表2!$G75, 0)</f>
        <v>4</v>
      </c>
      <c r="AP75" s="3">
        <f>MAX(YEAR(AP$1)-工作表2!$G75, 0)</f>
        <v>4</v>
      </c>
      <c r="AQ75" s="3">
        <f>MAX(YEAR(AQ$1)-工作表2!$G75, 0)</f>
        <v>4</v>
      </c>
      <c r="AR75" s="3">
        <f>MAX(YEAR(AR$1)-工作表2!$G75, 0)</f>
        <v>4</v>
      </c>
      <c r="AS75" s="3">
        <f>MAX(YEAR(AS$1)-工作表2!$G75, 0)</f>
        <v>4</v>
      </c>
    </row>
    <row r="76" spans="1:45">
      <c r="A76" t="s">
        <v>251</v>
      </c>
      <c r="B76" t="s">
        <v>250</v>
      </c>
      <c r="C76" s="3">
        <f>MAX(YEAR(C$1)-工作表2!$G76, 0)</f>
        <v>24</v>
      </c>
      <c r="D76" s="3">
        <f>MAX(YEAR(D$1)-工作表2!$G76, 0)</f>
        <v>24</v>
      </c>
      <c r="E76" s="3">
        <f>MAX(YEAR(E$1)-工作表2!$G76, 0)</f>
        <v>24</v>
      </c>
      <c r="F76" s="3">
        <f>MAX(YEAR(F$1)-工作表2!$G76, 0)</f>
        <v>24</v>
      </c>
      <c r="G76" s="3">
        <f>MAX(YEAR(G$1)-工作表2!$G76, 0)</f>
        <v>24</v>
      </c>
      <c r="H76" s="3">
        <f>MAX(YEAR(H$1)-工作表2!$G76, 0)</f>
        <v>24</v>
      </c>
      <c r="I76" s="3">
        <f>MAX(YEAR(I$1)-工作表2!$G76, 0)</f>
        <v>24</v>
      </c>
      <c r="J76" s="3">
        <f>MAX(YEAR(J$1)-工作表2!$G76, 0)</f>
        <v>24</v>
      </c>
      <c r="K76" s="3">
        <f>MAX(YEAR(K$1)-工作表2!$G76, 0)</f>
        <v>24</v>
      </c>
      <c r="L76" s="3">
        <f>MAX(YEAR(L$1)-工作表2!$G76, 0)</f>
        <v>24</v>
      </c>
      <c r="M76" s="3">
        <f>MAX(YEAR(M$1)-工作表2!$G76, 0)</f>
        <v>24</v>
      </c>
      <c r="N76" s="3">
        <f>MAX(YEAR(N$1)-工作表2!$G76, 0)</f>
        <v>24</v>
      </c>
      <c r="O76" s="3">
        <f>MAX(YEAR(O$1)-工作表2!$G76, 0)</f>
        <v>25</v>
      </c>
      <c r="P76" s="3">
        <f>MAX(YEAR(P$1)-工作表2!$G76, 0)</f>
        <v>25</v>
      </c>
      <c r="Q76" s="3">
        <f>MAX(YEAR(Q$1)-工作表2!$G76, 0)</f>
        <v>25</v>
      </c>
      <c r="R76" s="3">
        <f>MAX(YEAR(R$1)-工作表2!$G76, 0)</f>
        <v>25</v>
      </c>
      <c r="S76" s="3">
        <f>MAX(YEAR(S$1)-工作表2!$G76, 0)</f>
        <v>25</v>
      </c>
      <c r="T76" s="3">
        <f>MAX(YEAR(T$1)-工作表2!$G76, 0)</f>
        <v>25</v>
      </c>
      <c r="U76" s="3">
        <f>MAX(YEAR(U$1)-工作表2!$G76, 0)</f>
        <v>25</v>
      </c>
      <c r="V76" s="3">
        <f>MAX(YEAR(V$1)-工作表2!$G76, 0)</f>
        <v>25</v>
      </c>
      <c r="W76" s="3">
        <f>MAX(YEAR(W$1)-工作表2!$G76, 0)</f>
        <v>25</v>
      </c>
      <c r="X76" s="3">
        <f>MAX(YEAR(X$1)-工作表2!$G76, 0)</f>
        <v>25</v>
      </c>
      <c r="Y76" s="3">
        <f>MAX(YEAR(Y$1)-工作表2!$G76, 0)</f>
        <v>25</v>
      </c>
      <c r="Z76" s="3">
        <f>MAX(YEAR(Z$1)-工作表2!$G76, 0)</f>
        <v>25</v>
      </c>
      <c r="AA76" s="3">
        <f>MAX(YEAR(AA$1)-工作表2!$G76, 0)</f>
        <v>26</v>
      </c>
      <c r="AB76" s="3">
        <f>MAX(YEAR(AB$1)-工作表2!$G76, 0)</f>
        <v>26</v>
      </c>
      <c r="AC76" s="3">
        <f>MAX(YEAR(AC$1)-工作表2!$G76, 0)</f>
        <v>26</v>
      </c>
      <c r="AD76" s="3">
        <f>MAX(YEAR(AD$1)-工作表2!$G76, 0)</f>
        <v>26</v>
      </c>
      <c r="AE76" s="3">
        <f>MAX(YEAR(AE$1)-工作表2!$G76, 0)</f>
        <v>26</v>
      </c>
      <c r="AF76" s="3">
        <f>MAX(YEAR(AF$1)-工作表2!$G76, 0)</f>
        <v>26</v>
      </c>
      <c r="AG76" s="3">
        <f>MAX(YEAR(AG$1)-工作表2!$G76, 0)</f>
        <v>26</v>
      </c>
      <c r="AH76" s="3">
        <f>MAX(YEAR(AH$1)-工作表2!$G76, 0)</f>
        <v>26</v>
      </c>
      <c r="AI76" s="3">
        <f>MAX(YEAR(AI$1)-工作表2!$G76, 0)</f>
        <v>26</v>
      </c>
      <c r="AJ76" s="3">
        <f>MAX(YEAR(AJ$1)-工作表2!$G76, 0)</f>
        <v>26</v>
      </c>
      <c r="AK76" s="3">
        <f>MAX(YEAR(AK$1)-工作表2!$G76, 0)</f>
        <v>26</v>
      </c>
      <c r="AL76" s="3">
        <f>MAX(YEAR(AL$1)-工作表2!$G76, 0)</f>
        <v>26</v>
      </c>
      <c r="AM76" s="3">
        <f>MAX(YEAR(AM$1)-工作表2!$G76, 0)</f>
        <v>27</v>
      </c>
      <c r="AN76" s="3">
        <f>MAX(YEAR(AN$1)-工作表2!$G76, 0)</f>
        <v>27</v>
      </c>
      <c r="AO76" s="3">
        <f>MAX(YEAR(AO$1)-工作表2!$G76, 0)</f>
        <v>27</v>
      </c>
      <c r="AP76" s="3">
        <f>MAX(YEAR(AP$1)-工作表2!$G76, 0)</f>
        <v>27</v>
      </c>
      <c r="AQ76" s="3">
        <f>MAX(YEAR(AQ$1)-工作表2!$G76, 0)</f>
        <v>27</v>
      </c>
      <c r="AR76" s="3">
        <f>MAX(YEAR(AR$1)-工作表2!$G76, 0)</f>
        <v>27</v>
      </c>
      <c r="AS76" s="3">
        <f>MAX(YEAR(AS$1)-工作表2!$G76, 0)</f>
        <v>27</v>
      </c>
    </row>
    <row r="77" spans="1:45">
      <c r="A77" t="s">
        <v>253</v>
      </c>
      <c r="B77" t="s">
        <v>252</v>
      </c>
      <c r="C77" s="3">
        <f>MAX(YEAR(C$1)-工作表2!$G77, 0)</f>
        <v>3</v>
      </c>
      <c r="D77" s="3">
        <f>MAX(YEAR(D$1)-工作表2!$G77, 0)</f>
        <v>3</v>
      </c>
      <c r="E77" s="3">
        <f>MAX(YEAR(E$1)-工作表2!$G77, 0)</f>
        <v>3</v>
      </c>
      <c r="F77" s="3">
        <f>MAX(YEAR(F$1)-工作表2!$G77, 0)</f>
        <v>3</v>
      </c>
      <c r="G77" s="3">
        <f>MAX(YEAR(G$1)-工作表2!$G77, 0)</f>
        <v>3</v>
      </c>
      <c r="H77" s="3">
        <f>MAX(YEAR(H$1)-工作表2!$G77, 0)</f>
        <v>3</v>
      </c>
      <c r="I77" s="3">
        <f>MAX(YEAR(I$1)-工作表2!$G77, 0)</f>
        <v>3</v>
      </c>
      <c r="J77" s="3">
        <f>MAX(YEAR(J$1)-工作表2!$G77, 0)</f>
        <v>3</v>
      </c>
      <c r="K77" s="3">
        <f>MAX(YEAR(K$1)-工作表2!$G77, 0)</f>
        <v>3</v>
      </c>
      <c r="L77" s="3">
        <f>MAX(YEAR(L$1)-工作表2!$G77, 0)</f>
        <v>3</v>
      </c>
      <c r="M77" s="3">
        <f>MAX(YEAR(M$1)-工作表2!$G77, 0)</f>
        <v>3</v>
      </c>
      <c r="N77" s="3">
        <f>MAX(YEAR(N$1)-工作表2!$G77, 0)</f>
        <v>3</v>
      </c>
      <c r="O77" s="3">
        <f>MAX(YEAR(O$1)-工作表2!$G77, 0)</f>
        <v>4</v>
      </c>
      <c r="P77" s="3">
        <f>MAX(YEAR(P$1)-工作表2!$G77, 0)</f>
        <v>4</v>
      </c>
      <c r="Q77" s="3">
        <f>MAX(YEAR(Q$1)-工作表2!$G77, 0)</f>
        <v>4</v>
      </c>
      <c r="R77" s="3">
        <f>MAX(YEAR(R$1)-工作表2!$G77, 0)</f>
        <v>4</v>
      </c>
      <c r="S77" s="3">
        <f>MAX(YEAR(S$1)-工作表2!$G77, 0)</f>
        <v>4</v>
      </c>
      <c r="T77" s="3">
        <f>MAX(YEAR(T$1)-工作表2!$G77, 0)</f>
        <v>4</v>
      </c>
      <c r="U77" s="3">
        <f>MAX(YEAR(U$1)-工作表2!$G77, 0)</f>
        <v>4</v>
      </c>
      <c r="V77" s="3">
        <f>MAX(YEAR(V$1)-工作表2!$G77, 0)</f>
        <v>4</v>
      </c>
      <c r="W77" s="3">
        <f>MAX(YEAR(W$1)-工作表2!$G77, 0)</f>
        <v>4</v>
      </c>
      <c r="X77" s="3">
        <f>MAX(YEAR(X$1)-工作表2!$G77, 0)</f>
        <v>4</v>
      </c>
      <c r="Y77" s="3">
        <f>MAX(YEAR(Y$1)-工作表2!$G77, 0)</f>
        <v>4</v>
      </c>
      <c r="Z77" s="3">
        <f>MAX(YEAR(Z$1)-工作表2!$G77, 0)</f>
        <v>4</v>
      </c>
      <c r="AA77" s="3">
        <f>MAX(YEAR(AA$1)-工作表2!$G77, 0)</f>
        <v>5</v>
      </c>
      <c r="AB77" s="3">
        <f>MAX(YEAR(AB$1)-工作表2!$G77, 0)</f>
        <v>5</v>
      </c>
      <c r="AC77" s="3">
        <f>MAX(YEAR(AC$1)-工作表2!$G77, 0)</f>
        <v>5</v>
      </c>
      <c r="AD77" s="3">
        <f>MAX(YEAR(AD$1)-工作表2!$G77, 0)</f>
        <v>5</v>
      </c>
      <c r="AE77" s="3">
        <f>MAX(YEAR(AE$1)-工作表2!$G77, 0)</f>
        <v>5</v>
      </c>
      <c r="AF77" s="3">
        <f>MAX(YEAR(AF$1)-工作表2!$G77, 0)</f>
        <v>5</v>
      </c>
      <c r="AG77" s="3">
        <f>MAX(YEAR(AG$1)-工作表2!$G77, 0)</f>
        <v>5</v>
      </c>
      <c r="AH77" s="3">
        <f>MAX(YEAR(AH$1)-工作表2!$G77, 0)</f>
        <v>5</v>
      </c>
      <c r="AI77" s="3">
        <f>MAX(YEAR(AI$1)-工作表2!$G77, 0)</f>
        <v>5</v>
      </c>
      <c r="AJ77" s="3">
        <f>MAX(YEAR(AJ$1)-工作表2!$G77, 0)</f>
        <v>5</v>
      </c>
      <c r="AK77" s="3">
        <f>MAX(YEAR(AK$1)-工作表2!$G77, 0)</f>
        <v>5</v>
      </c>
      <c r="AL77" s="3">
        <f>MAX(YEAR(AL$1)-工作表2!$G77, 0)</f>
        <v>5</v>
      </c>
      <c r="AM77" s="3">
        <f>MAX(YEAR(AM$1)-工作表2!$G77, 0)</f>
        <v>6</v>
      </c>
      <c r="AN77" s="3">
        <f>MAX(YEAR(AN$1)-工作表2!$G77, 0)</f>
        <v>6</v>
      </c>
      <c r="AO77" s="3">
        <f>MAX(YEAR(AO$1)-工作表2!$G77, 0)</f>
        <v>6</v>
      </c>
      <c r="AP77" s="3">
        <f>MAX(YEAR(AP$1)-工作表2!$G77, 0)</f>
        <v>6</v>
      </c>
      <c r="AQ77" s="3">
        <f>MAX(YEAR(AQ$1)-工作表2!$G77, 0)</f>
        <v>6</v>
      </c>
      <c r="AR77" s="3">
        <f>MAX(YEAR(AR$1)-工作表2!$G77, 0)</f>
        <v>6</v>
      </c>
      <c r="AS77" s="3">
        <f>MAX(YEAR(AS$1)-工作表2!$G77, 0)</f>
        <v>6</v>
      </c>
    </row>
    <row r="78" spans="1:45">
      <c r="A78" t="s">
        <v>253</v>
      </c>
      <c r="B78" t="s">
        <v>254</v>
      </c>
      <c r="C78" s="3">
        <f>MAX(YEAR(C$1)-工作表2!$G78, 0)</f>
        <v>0</v>
      </c>
      <c r="D78" s="3">
        <f>MAX(YEAR(D$1)-工作表2!$G78, 0)</f>
        <v>0</v>
      </c>
      <c r="E78" s="3">
        <f>MAX(YEAR(E$1)-工作表2!$G78, 0)</f>
        <v>0</v>
      </c>
      <c r="F78" s="3">
        <f>MAX(YEAR(F$1)-工作表2!$G78, 0)</f>
        <v>0</v>
      </c>
      <c r="G78" s="3">
        <f>MAX(YEAR(G$1)-工作表2!$G78, 0)</f>
        <v>0</v>
      </c>
      <c r="H78" s="3">
        <f>MAX(YEAR(H$1)-工作表2!$G78, 0)</f>
        <v>0</v>
      </c>
      <c r="I78" s="3">
        <f>MAX(YEAR(I$1)-工作表2!$G78, 0)</f>
        <v>0</v>
      </c>
      <c r="J78" s="3">
        <f>MAX(YEAR(J$1)-工作表2!$G78, 0)</f>
        <v>0</v>
      </c>
      <c r="K78" s="3">
        <f>MAX(YEAR(K$1)-工作表2!$G78, 0)</f>
        <v>0</v>
      </c>
      <c r="L78" s="3">
        <f>MAX(YEAR(L$1)-工作表2!$G78, 0)</f>
        <v>0</v>
      </c>
      <c r="M78" s="3">
        <f>MAX(YEAR(M$1)-工作表2!$G78, 0)</f>
        <v>0</v>
      </c>
      <c r="N78" s="3">
        <f>MAX(YEAR(N$1)-工作表2!$G78, 0)</f>
        <v>0</v>
      </c>
      <c r="O78" s="3">
        <f>MAX(YEAR(O$1)-工作表2!$G78, 0)</f>
        <v>0</v>
      </c>
      <c r="P78" s="3">
        <f>MAX(YEAR(P$1)-工作表2!$G78, 0)</f>
        <v>0</v>
      </c>
      <c r="Q78" s="3">
        <f>MAX(YEAR(Q$1)-工作表2!$G78, 0)</f>
        <v>0</v>
      </c>
      <c r="R78" s="3">
        <f>MAX(YEAR(R$1)-工作表2!$G78, 0)</f>
        <v>0</v>
      </c>
      <c r="S78" s="3">
        <f>MAX(YEAR(S$1)-工作表2!$G78, 0)</f>
        <v>0</v>
      </c>
      <c r="T78" s="3">
        <f>MAX(YEAR(T$1)-工作表2!$G78, 0)</f>
        <v>0</v>
      </c>
      <c r="U78" s="3">
        <f>MAX(YEAR(U$1)-工作表2!$G78, 0)</f>
        <v>0</v>
      </c>
      <c r="V78" s="3">
        <f>MAX(YEAR(V$1)-工作表2!$G78, 0)</f>
        <v>0</v>
      </c>
      <c r="W78" s="3">
        <f>MAX(YEAR(W$1)-工作表2!$G78, 0)</f>
        <v>0</v>
      </c>
      <c r="X78" s="3">
        <f>MAX(YEAR(X$1)-工作表2!$G78, 0)</f>
        <v>0</v>
      </c>
      <c r="Y78" s="3">
        <f>MAX(YEAR(Y$1)-工作表2!$G78, 0)</f>
        <v>0</v>
      </c>
      <c r="Z78" s="3">
        <f>MAX(YEAR(Z$1)-工作表2!$G78, 0)</f>
        <v>0</v>
      </c>
      <c r="AA78" s="3">
        <f>MAX(YEAR(AA$1)-工作表2!$G78, 0)</f>
        <v>1</v>
      </c>
      <c r="AB78" s="3">
        <f>MAX(YEAR(AB$1)-工作表2!$G78, 0)</f>
        <v>1</v>
      </c>
      <c r="AC78" s="3">
        <f>MAX(YEAR(AC$1)-工作表2!$G78, 0)</f>
        <v>1</v>
      </c>
      <c r="AD78" s="3">
        <f>MAX(YEAR(AD$1)-工作表2!$G78, 0)</f>
        <v>1</v>
      </c>
      <c r="AE78" s="3">
        <f>MAX(YEAR(AE$1)-工作表2!$G78, 0)</f>
        <v>1</v>
      </c>
      <c r="AF78" s="3">
        <f>MAX(YEAR(AF$1)-工作表2!$G78, 0)</f>
        <v>1</v>
      </c>
      <c r="AG78" s="3">
        <f>MAX(YEAR(AG$1)-工作表2!$G78, 0)</f>
        <v>1</v>
      </c>
      <c r="AH78" s="3">
        <f>MAX(YEAR(AH$1)-工作表2!$G78, 0)</f>
        <v>1</v>
      </c>
      <c r="AI78" s="3">
        <f>MAX(YEAR(AI$1)-工作表2!$G78, 0)</f>
        <v>1</v>
      </c>
      <c r="AJ78" s="3">
        <f>MAX(YEAR(AJ$1)-工作表2!$G78, 0)</f>
        <v>1</v>
      </c>
      <c r="AK78" s="3">
        <f>MAX(YEAR(AK$1)-工作表2!$G78, 0)</f>
        <v>1</v>
      </c>
      <c r="AL78" s="3">
        <f>MAX(YEAR(AL$1)-工作表2!$G78, 0)</f>
        <v>1</v>
      </c>
      <c r="AM78" s="3">
        <f>MAX(YEAR(AM$1)-工作表2!$G78, 0)</f>
        <v>2</v>
      </c>
      <c r="AN78" s="3">
        <f>MAX(YEAR(AN$1)-工作表2!$G78, 0)</f>
        <v>2</v>
      </c>
      <c r="AO78" s="3">
        <f>MAX(YEAR(AO$1)-工作表2!$G78, 0)</f>
        <v>2</v>
      </c>
      <c r="AP78" s="3">
        <f>MAX(YEAR(AP$1)-工作表2!$G78, 0)</f>
        <v>2</v>
      </c>
      <c r="AQ78" s="3">
        <f>MAX(YEAR(AQ$1)-工作表2!$G78, 0)</f>
        <v>2</v>
      </c>
      <c r="AR78" s="3">
        <f>MAX(YEAR(AR$1)-工作表2!$G78, 0)</f>
        <v>2</v>
      </c>
      <c r="AS78" s="3">
        <f>MAX(YEAR(AS$1)-工作表2!$G78, 0)</f>
        <v>2</v>
      </c>
    </row>
    <row r="79" spans="1:45">
      <c r="A79" t="s">
        <v>256</v>
      </c>
      <c r="B79" t="s">
        <v>255</v>
      </c>
      <c r="C79" s="3">
        <f>MAX(YEAR(C$1)-工作表2!$G79, 0)</f>
        <v>34</v>
      </c>
      <c r="D79" s="3">
        <f>MAX(YEAR(D$1)-工作表2!$G79, 0)</f>
        <v>34</v>
      </c>
      <c r="E79" s="3">
        <f>MAX(YEAR(E$1)-工作表2!$G79, 0)</f>
        <v>34</v>
      </c>
      <c r="F79" s="3">
        <f>MAX(YEAR(F$1)-工作表2!$G79, 0)</f>
        <v>34</v>
      </c>
      <c r="G79" s="3">
        <f>MAX(YEAR(G$1)-工作表2!$G79, 0)</f>
        <v>34</v>
      </c>
      <c r="H79" s="3">
        <f>MAX(YEAR(H$1)-工作表2!$G79, 0)</f>
        <v>34</v>
      </c>
      <c r="I79" s="3">
        <f>MAX(YEAR(I$1)-工作表2!$G79, 0)</f>
        <v>34</v>
      </c>
      <c r="J79" s="3">
        <f>MAX(YEAR(J$1)-工作表2!$G79, 0)</f>
        <v>34</v>
      </c>
      <c r="K79" s="3">
        <f>MAX(YEAR(K$1)-工作表2!$G79, 0)</f>
        <v>34</v>
      </c>
      <c r="L79" s="3">
        <f>MAX(YEAR(L$1)-工作表2!$G79, 0)</f>
        <v>34</v>
      </c>
      <c r="M79" s="3">
        <f>MAX(YEAR(M$1)-工作表2!$G79, 0)</f>
        <v>34</v>
      </c>
      <c r="N79" s="3">
        <f>MAX(YEAR(N$1)-工作表2!$G79, 0)</f>
        <v>34</v>
      </c>
      <c r="O79" s="3">
        <f>MAX(YEAR(O$1)-工作表2!$G79, 0)</f>
        <v>35</v>
      </c>
      <c r="P79" s="3">
        <f>MAX(YEAR(P$1)-工作表2!$G79, 0)</f>
        <v>35</v>
      </c>
      <c r="Q79" s="3">
        <f>MAX(YEAR(Q$1)-工作表2!$G79, 0)</f>
        <v>35</v>
      </c>
      <c r="R79" s="3">
        <f>MAX(YEAR(R$1)-工作表2!$G79, 0)</f>
        <v>35</v>
      </c>
      <c r="S79" s="3">
        <f>MAX(YEAR(S$1)-工作表2!$G79, 0)</f>
        <v>35</v>
      </c>
      <c r="T79" s="3">
        <f>MAX(YEAR(T$1)-工作表2!$G79, 0)</f>
        <v>35</v>
      </c>
      <c r="U79" s="3">
        <f>MAX(YEAR(U$1)-工作表2!$G79, 0)</f>
        <v>35</v>
      </c>
      <c r="V79" s="3">
        <f>MAX(YEAR(V$1)-工作表2!$G79, 0)</f>
        <v>35</v>
      </c>
      <c r="W79" s="3">
        <f>MAX(YEAR(W$1)-工作表2!$G79, 0)</f>
        <v>35</v>
      </c>
      <c r="X79" s="3">
        <f>MAX(YEAR(X$1)-工作表2!$G79, 0)</f>
        <v>35</v>
      </c>
      <c r="Y79" s="3">
        <f>MAX(YEAR(Y$1)-工作表2!$G79, 0)</f>
        <v>35</v>
      </c>
      <c r="Z79" s="3">
        <f>MAX(YEAR(Z$1)-工作表2!$G79, 0)</f>
        <v>35</v>
      </c>
      <c r="AA79" s="3">
        <f>MAX(YEAR(AA$1)-工作表2!$G79, 0)</f>
        <v>36</v>
      </c>
      <c r="AB79" s="3">
        <f>MAX(YEAR(AB$1)-工作表2!$G79, 0)</f>
        <v>36</v>
      </c>
      <c r="AC79" s="3">
        <f>MAX(YEAR(AC$1)-工作表2!$G79, 0)</f>
        <v>36</v>
      </c>
      <c r="AD79" s="3">
        <f>MAX(YEAR(AD$1)-工作表2!$G79, 0)</f>
        <v>36</v>
      </c>
      <c r="AE79" s="3">
        <f>MAX(YEAR(AE$1)-工作表2!$G79, 0)</f>
        <v>36</v>
      </c>
      <c r="AF79" s="3">
        <f>MAX(YEAR(AF$1)-工作表2!$G79, 0)</f>
        <v>36</v>
      </c>
      <c r="AG79" s="3">
        <f>MAX(YEAR(AG$1)-工作表2!$G79, 0)</f>
        <v>36</v>
      </c>
      <c r="AH79" s="3">
        <f>MAX(YEAR(AH$1)-工作表2!$G79, 0)</f>
        <v>36</v>
      </c>
      <c r="AI79" s="3">
        <f>MAX(YEAR(AI$1)-工作表2!$G79, 0)</f>
        <v>36</v>
      </c>
      <c r="AJ79" s="3">
        <f>MAX(YEAR(AJ$1)-工作表2!$G79, 0)</f>
        <v>36</v>
      </c>
      <c r="AK79" s="3">
        <f>MAX(YEAR(AK$1)-工作表2!$G79, 0)</f>
        <v>36</v>
      </c>
      <c r="AL79" s="3">
        <f>MAX(YEAR(AL$1)-工作表2!$G79, 0)</f>
        <v>36</v>
      </c>
      <c r="AM79" s="3">
        <f>MAX(YEAR(AM$1)-工作表2!$G79, 0)</f>
        <v>37</v>
      </c>
      <c r="AN79" s="3">
        <f>MAX(YEAR(AN$1)-工作表2!$G79, 0)</f>
        <v>37</v>
      </c>
      <c r="AO79" s="3">
        <f>MAX(YEAR(AO$1)-工作表2!$G79, 0)</f>
        <v>37</v>
      </c>
      <c r="AP79" s="3">
        <f>MAX(YEAR(AP$1)-工作表2!$G79, 0)</f>
        <v>37</v>
      </c>
      <c r="AQ79" s="3">
        <f>MAX(YEAR(AQ$1)-工作表2!$G79, 0)</f>
        <v>37</v>
      </c>
      <c r="AR79" s="3">
        <f>MAX(YEAR(AR$1)-工作表2!$G79, 0)</f>
        <v>37</v>
      </c>
      <c r="AS79" s="3">
        <f>MAX(YEAR(AS$1)-工作表2!$G79, 0)</f>
        <v>37</v>
      </c>
    </row>
    <row r="80" spans="1:45">
      <c r="A80" t="s">
        <v>258</v>
      </c>
      <c r="B80" t="s">
        <v>257</v>
      </c>
      <c r="C80" s="3">
        <f>MAX(YEAR(C$1)-工作表2!$G80, 0)</f>
        <v>9</v>
      </c>
      <c r="D80" s="3">
        <f>MAX(YEAR(D$1)-工作表2!$G80, 0)</f>
        <v>9</v>
      </c>
      <c r="E80" s="3">
        <f>MAX(YEAR(E$1)-工作表2!$G80, 0)</f>
        <v>9</v>
      </c>
      <c r="F80" s="3">
        <f>MAX(YEAR(F$1)-工作表2!$G80, 0)</f>
        <v>9</v>
      </c>
      <c r="G80" s="3">
        <f>MAX(YEAR(G$1)-工作表2!$G80, 0)</f>
        <v>9</v>
      </c>
      <c r="H80" s="3">
        <f>MAX(YEAR(H$1)-工作表2!$G80, 0)</f>
        <v>9</v>
      </c>
      <c r="I80" s="3">
        <f>MAX(YEAR(I$1)-工作表2!$G80, 0)</f>
        <v>9</v>
      </c>
      <c r="J80" s="3">
        <f>MAX(YEAR(J$1)-工作表2!$G80, 0)</f>
        <v>9</v>
      </c>
      <c r="K80" s="3">
        <f>MAX(YEAR(K$1)-工作表2!$G80, 0)</f>
        <v>9</v>
      </c>
      <c r="L80" s="3">
        <f>MAX(YEAR(L$1)-工作表2!$G80, 0)</f>
        <v>9</v>
      </c>
      <c r="M80" s="3">
        <f>MAX(YEAR(M$1)-工作表2!$G80, 0)</f>
        <v>9</v>
      </c>
      <c r="N80" s="3">
        <f>MAX(YEAR(N$1)-工作表2!$G80, 0)</f>
        <v>9</v>
      </c>
      <c r="O80" s="3">
        <f>MAX(YEAR(O$1)-工作表2!$G80, 0)</f>
        <v>10</v>
      </c>
      <c r="P80" s="3">
        <f>MAX(YEAR(P$1)-工作表2!$G80, 0)</f>
        <v>10</v>
      </c>
      <c r="Q80" s="3">
        <f>MAX(YEAR(Q$1)-工作表2!$G80, 0)</f>
        <v>10</v>
      </c>
      <c r="R80" s="3">
        <f>MAX(YEAR(R$1)-工作表2!$G80, 0)</f>
        <v>10</v>
      </c>
      <c r="S80" s="3">
        <f>MAX(YEAR(S$1)-工作表2!$G80, 0)</f>
        <v>10</v>
      </c>
      <c r="T80" s="3">
        <f>MAX(YEAR(T$1)-工作表2!$G80, 0)</f>
        <v>10</v>
      </c>
      <c r="U80" s="3">
        <f>MAX(YEAR(U$1)-工作表2!$G80, 0)</f>
        <v>10</v>
      </c>
      <c r="V80" s="3">
        <f>MAX(YEAR(V$1)-工作表2!$G80, 0)</f>
        <v>10</v>
      </c>
      <c r="W80" s="3">
        <f>MAX(YEAR(W$1)-工作表2!$G80, 0)</f>
        <v>10</v>
      </c>
      <c r="X80" s="3">
        <f>MAX(YEAR(X$1)-工作表2!$G80, 0)</f>
        <v>10</v>
      </c>
      <c r="Y80" s="3">
        <f>MAX(YEAR(Y$1)-工作表2!$G80, 0)</f>
        <v>10</v>
      </c>
      <c r="Z80" s="3">
        <f>MAX(YEAR(Z$1)-工作表2!$G80, 0)</f>
        <v>10</v>
      </c>
      <c r="AA80" s="3">
        <f>MAX(YEAR(AA$1)-工作表2!$G80, 0)</f>
        <v>11</v>
      </c>
      <c r="AB80" s="3">
        <f>MAX(YEAR(AB$1)-工作表2!$G80, 0)</f>
        <v>11</v>
      </c>
      <c r="AC80" s="3">
        <f>MAX(YEAR(AC$1)-工作表2!$G80, 0)</f>
        <v>11</v>
      </c>
      <c r="AD80" s="3">
        <f>MAX(YEAR(AD$1)-工作表2!$G80, 0)</f>
        <v>11</v>
      </c>
      <c r="AE80" s="3">
        <f>MAX(YEAR(AE$1)-工作表2!$G80, 0)</f>
        <v>11</v>
      </c>
      <c r="AF80" s="3">
        <f>MAX(YEAR(AF$1)-工作表2!$G80, 0)</f>
        <v>11</v>
      </c>
      <c r="AG80" s="3">
        <f>MAX(YEAR(AG$1)-工作表2!$G80, 0)</f>
        <v>11</v>
      </c>
      <c r="AH80" s="3">
        <f>MAX(YEAR(AH$1)-工作表2!$G80, 0)</f>
        <v>11</v>
      </c>
      <c r="AI80" s="3">
        <f>MAX(YEAR(AI$1)-工作表2!$G80, 0)</f>
        <v>11</v>
      </c>
      <c r="AJ80" s="3">
        <f>MAX(YEAR(AJ$1)-工作表2!$G80, 0)</f>
        <v>11</v>
      </c>
      <c r="AK80" s="3">
        <f>MAX(YEAR(AK$1)-工作表2!$G80, 0)</f>
        <v>11</v>
      </c>
      <c r="AL80" s="3">
        <f>MAX(YEAR(AL$1)-工作表2!$G80, 0)</f>
        <v>11</v>
      </c>
      <c r="AM80" s="3">
        <f>MAX(YEAR(AM$1)-工作表2!$G80, 0)</f>
        <v>12</v>
      </c>
      <c r="AN80" s="3">
        <f>MAX(YEAR(AN$1)-工作表2!$G80, 0)</f>
        <v>12</v>
      </c>
      <c r="AO80" s="3">
        <f>MAX(YEAR(AO$1)-工作表2!$G80, 0)</f>
        <v>12</v>
      </c>
      <c r="AP80" s="3">
        <f>MAX(YEAR(AP$1)-工作表2!$G80, 0)</f>
        <v>12</v>
      </c>
      <c r="AQ80" s="3">
        <f>MAX(YEAR(AQ$1)-工作表2!$G80, 0)</f>
        <v>12</v>
      </c>
      <c r="AR80" s="3">
        <f>MAX(YEAR(AR$1)-工作表2!$G80, 0)</f>
        <v>12</v>
      </c>
      <c r="AS80" s="3">
        <f>MAX(YEAR(AS$1)-工作表2!$G80, 0)</f>
        <v>12</v>
      </c>
    </row>
    <row r="81" spans="1:45">
      <c r="A81" t="s">
        <v>259</v>
      </c>
      <c r="B81" t="s">
        <v>260</v>
      </c>
      <c r="C81" s="3">
        <f>MAX(YEAR(C$1)-工作表2!$G81, 0)</f>
        <v>0</v>
      </c>
      <c r="D81" s="3">
        <f>MAX(YEAR(D$1)-工作表2!$G81, 0)</f>
        <v>0</v>
      </c>
      <c r="E81" s="3">
        <f>MAX(YEAR(E$1)-工作表2!$G81, 0)</f>
        <v>0</v>
      </c>
      <c r="F81" s="3">
        <f>MAX(YEAR(F$1)-工作表2!$G81, 0)</f>
        <v>0</v>
      </c>
      <c r="G81" s="3">
        <f>MAX(YEAR(G$1)-工作表2!$G81, 0)</f>
        <v>0</v>
      </c>
      <c r="H81" s="3">
        <f>MAX(YEAR(H$1)-工作表2!$G81, 0)</f>
        <v>0</v>
      </c>
      <c r="I81" s="3">
        <f>MAX(YEAR(I$1)-工作表2!$G81, 0)</f>
        <v>0</v>
      </c>
      <c r="J81" s="3">
        <f>MAX(YEAR(J$1)-工作表2!$G81, 0)</f>
        <v>0</v>
      </c>
      <c r="K81" s="3">
        <f>MAX(YEAR(K$1)-工作表2!$G81, 0)</f>
        <v>0</v>
      </c>
      <c r="L81" s="3">
        <f>MAX(YEAR(L$1)-工作表2!$G81, 0)</f>
        <v>0</v>
      </c>
      <c r="M81" s="3">
        <f>MAX(YEAR(M$1)-工作表2!$G81, 0)</f>
        <v>0</v>
      </c>
      <c r="N81" s="3">
        <f>MAX(YEAR(N$1)-工作表2!$G81, 0)</f>
        <v>0</v>
      </c>
      <c r="O81" s="3">
        <f>MAX(YEAR(O$1)-工作表2!$G81, 0)</f>
        <v>0</v>
      </c>
      <c r="P81" s="3">
        <f>MAX(YEAR(P$1)-工作表2!$G81, 0)</f>
        <v>0</v>
      </c>
      <c r="Q81" s="3">
        <f>MAX(YEAR(Q$1)-工作表2!$G81, 0)</f>
        <v>0</v>
      </c>
      <c r="R81" s="3">
        <f>MAX(YEAR(R$1)-工作表2!$G81, 0)</f>
        <v>0</v>
      </c>
      <c r="S81" s="3">
        <f>MAX(YEAR(S$1)-工作表2!$G81, 0)</f>
        <v>0</v>
      </c>
      <c r="T81" s="3">
        <f>MAX(YEAR(T$1)-工作表2!$G81, 0)</f>
        <v>0</v>
      </c>
      <c r="U81" s="3">
        <f>MAX(YEAR(U$1)-工作表2!$G81, 0)</f>
        <v>0</v>
      </c>
      <c r="V81" s="3">
        <f>MAX(YEAR(V$1)-工作表2!$G81, 0)</f>
        <v>0</v>
      </c>
      <c r="W81" s="3">
        <f>MAX(YEAR(W$1)-工作表2!$G81, 0)</f>
        <v>0</v>
      </c>
      <c r="X81" s="3">
        <f>MAX(YEAR(X$1)-工作表2!$G81, 0)</f>
        <v>0</v>
      </c>
      <c r="Y81" s="3">
        <f>MAX(YEAR(Y$1)-工作表2!$G81, 0)</f>
        <v>0</v>
      </c>
      <c r="Z81" s="3">
        <f>MAX(YEAR(Z$1)-工作表2!$G81, 0)</f>
        <v>0</v>
      </c>
      <c r="AA81" s="3">
        <f>MAX(YEAR(AA$1)-工作表2!$G81, 0)</f>
        <v>1</v>
      </c>
      <c r="AB81" s="3">
        <f>MAX(YEAR(AB$1)-工作表2!$G81, 0)</f>
        <v>1</v>
      </c>
      <c r="AC81" s="3">
        <f>MAX(YEAR(AC$1)-工作表2!$G81, 0)</f>
        <v>1</v>
      </c>
      <c r="AD81" s="3">
        <f>MAX(YEAR(AD$1)-工作表2!$G81, 0)</f>
        <v>1</v>
      </c>
      <c r="AE81" s="3">
        <f>MAX(YEAR(AE$1)-工作表2!$G81, 0)</f>
        <v>1</v>
      </c>
      <c r="AF81" s="3">
        <f>MAX(YEAR(AF$1)-工作表2!$G81, 0)</f>
        <v>1</v>
      </c>
      <c r="AG81" s="3">
        <f>MAX(YEAR(AG$1)-工作表2!$G81, 0)</f>
        <v>1</v>
      </c>
      <c r="AH81" s="3">
        <f>MAX(YEAR(AH$1)-工作表2!$G81, 0)</f>
        <v>1</v>
      </c>
      <c r="AI81" s="3">
        <f>MAX(YEAR(AI$1)-工作表2!$G81, 0)</f>
        <v>1</v>
      </c>
      <c r="AJ81" s="3">
        <f>MAX(YEAR(AJ$1)-工作表2!$G81, 0)</f>
        <v>1</v>
      </c>
      <c r="AK81" s="3">
        <f>MAX(YEAR(AK$1)-工作表2!$G81, 0)</f>
        <v>1</v>
      </c>
      <c r="AL81" s="3">
        <f>MAX(YEAR(AL$1)-工作表2!$G81, 0)</f>
        <v>1</v>
      </c>
      <c r="AM81" s="3">
        <f>MAX(YEAR(AM$1)-工作表2!$G81, 0)</f>
        <v>2</v>
      </c>
      <c r="AN81" s="3">
        <f>MAX(YEAR(AN$1)-工作表2!$G81, 0)</f>
        <v>2</v>
      </c>
      <c r="AO81" s="3">
        <f>MAX(YEAR(AO$1)-工作表2!$G81, 0)</f>
        <v>2</v>
      </c>
      <c r="AP81" s="3">
        <f>MAX(YEAR(AP$1)-工作表2!$G81, 0)</f>
        <v>2</v>
      </c>
      <c r="AQ81" s="3">
        <f>MAX(YEAR(AQ$1)-工作表2!$G81, 0)</f>
        <v>2</v>
      </c>
      <c r="AR81" s="3">
        <f>MAX(YEAR(AR$1)-工作表2!$G81, 0)</f>
        <v>2</v>
      </c>
      <c r="AS81" s="3">
        <f>MAX(YEAR(AS$1)-工作表2!$G81, 0)</f>
        <v>2</v>
      </c>
    </row>
    <row r="82" spans="1:45">
      <c r="A82" t="s">
        <v>261</v>
      </c>
      <c r="B82" t="s">
        <v>262</v>
      </c>
      <c r="C82" s="3">
        <f>MAX(YEAR(C$1)-工作表2!$G82, 0)</f>
        <v>0</v>
      </c>
      <c r="D82" s="3">
        <f>MAX(YEAR(D$1)-工作表2!$G82, 0)</f>
        <v>0</v>
      </c>
      <c r="E82" s="3">
        <f>MAX(YEAR(E$1)-工作表2!$G82, 0)</f>
        <v>0</v>
      </c>
      <c r="F82" s="3">
        <f>MAX(YEAR(F$1)-工作表2!$G82, 0)</f>
        <v>0</v>
      </c>
      <c r="G82" s="3">
        <f>MAX(YEAR(G$1)-工作表2!$G82, 0)</f>
        <v>0</v>
      </c>
      <c r="H82" s="3">
        <f>MAX(YEAR(H$1)-工作表2!$G82, 0)</f>
        <v>0</v>
      </c>
      <c r="I82" s="3">
        <f>MAX(YEAR(I$1)-工作表2!$G82, 0)</f>
        <v>0</v>
      </c>
      <c r="J82" s="3">
        <f>MAX(YEAR(J$1)-工作表2!$G82, 0)</f>
        <v>0</v>
      </c>
      <c r="K82" s="3">
        <f>MAX(YEAR(K$1)-工作表2!$G82, 0)</f>
        <v>0</v>
      </c>
      <c r="L82" s="3">
        <f>MAX(YEAR(L$1)-工作表2!$G82, 0)</f>
        <v>0</v>
      </c>
      <c r="M82" s="3">
        <f>MAX(YEAR(M$1)-工作表2!$G82, 0)</f>
        <v>0</v>
      </c>
      <c r="N82" s="3">
        <f>MAX(YEAR(N$1)-工作表2!$G82, 0)</f>
        <v>0</v>
      </c>
      <c r="O82" s="3">
        <f>MAX(YEAR(O$1)-工作表2!$G82, 0)</f>
        <v>1</v>
      </c>
      <c r="P82" s="3">
        <f>MAX(YEAR(P$1)-工作表2!$G82, 0)</f>
        <v>1</v>
      </c>
      <c r="Q82" s="3">
        <f>MAX(YEAR(Q$1)-工作表2!$G82, 0)</f>
        <v>1</v>
      </c>
      <c r="R82" s="3">
        <f>MAX(YEAR(R$1)-工作表2!$G82, 0)</f>
        <v>1</v>
      </c>
      <c r="S82" s="3">
        <f>MAX(YEAR(S$1)-工作表2!$G82, 0)</f>
        <v>1</v>
      </c>
      <c r="T82" s="3">
        <f>MAX(YEAR(T$1)-工作表2!$G82, 0)</f>
        <v>1</v>
      </c>
      <c r="U82" s="3">
        <f>MAX(YEAR(U$1)-工作表2!$G82, 0)</f>
        <v>1</v>
      </c>
      <c r="V82" s="3">
        <f>MAX(YEAR(V$1)-工作表2!$G82, 0)</f>
        <v>1</v>
      </c>
      <c r="W82" s="3">
        <f>MAX(YEAR(W$1)-工作表2!$G82, 0)</f>
        <v>1</v>
      </c>
      <c r="X82" s="3">
        <f>MAX(YEAR(X$1)-工作表2!$G82, 0)</f>
        <v>1</v>
      </c>
      <c r="Y82" s="3">
        <f>MAX(YEAR(Y$1)-工作表2!$G82, 0)</f>
        <v>1</v>
      </c>
      <c r="Z82" s="3">
        <f>MAX(YEAR(Z$1)-工作表2!$G82, 0)</f>
        <v>1</v>
      </c>
      <c r="AA82" s="3">
        <f>MAX(YEAR(AA$1)-工作表2!$G82, 0)</f>
        <v>2</v>
      </c>
      <c r="AB82" s="3">
        <f>MAX(YEAR(AB$1)-工作表2!$G82, 0)</f>
        <v>2</v>
      </c>
      <c r="AC82" s="3">
        <f>MAX(YEAR(AC$1)-工作表2!$G82, 0)</f>
        <v>2</v>
      </c>
      <c r="AD82" s="3">
        <f>MAX(YEAR(AD$1)-工作表2!$G82, 0)</f>
        <v>2</v>
      </c>
      <c r="AE82" s="3">
        <f>MAX(YEAR(AE$1)-工作表2!$G82, 0)</f>
        <v>2</v>
      </c>
      <c r="AF82" s="3">
        <f>MAX(YEAR(AF$1)-工作表2!$G82, 0)</f>
        <v>2</v>
      </c>
      <c r="AG82" s="3">
        <f>MAX(YEAR(AG$1)-工作表2!$G82, 0)</f>
        <v>2</v>
      </c>
      <c r="AH82" s="3">
        <f>MAX(YEAR(AH$1)-工作表2!$G82, 0)</f>
        <v>2</v>
      </c>
      <c r="AI82" s="3">
        <f>MAX(YEAR(AI$1)-工作表2!$G82, 0)</f>
        <v>2</v>
      </c>
      <c r="AJ82" s="3">
        <f>MAX(YEAR(AJ$1)-工作表2!$G82, 0)</f>
        <v>2</v>
      </c>
      <c r="AK82" s="3">
        <f>MAX(YEAR(AK$1)-工作表2!$G82, 0)</f>
        <v>2</v>
      </c>
      <c r="AL82" s="3">
        <f>MAX(YEAR(AL$1)-工作表2!$G82, 0)</f>
        <v>2</v>
      </c>
      <c r="AM82" s="3">
        <f>MAX(YEAR(AM$1)-工作表2!$G82, 0)</f>
        <v>3</v>
      </c>
      <c r="AN82" s="3">
        <f>MAX(YEAR(AN$1)-工作表2!$G82, 0)</f>
        <v>3</v>
      </c>
      <c r="AO82" s="3">
        <f>MAX(YEAR(AO$1)-工作表2!$G82, 0)</f>
        <v>3</v>
      </c>
      <c r="AP82" s="3">
        <f>MAX(YEAR(AP$1)-工作表2!$G82, 0)</f>
        <v>3</v>
      </c>
      <c r="AQ82" s="3">
        <f>MAX(YEAR(AQ$1)-工作表2!$G82, 0)</f>
        <v>3</v>
      </c>
      <c r="AR82" s="3">
        <f>MAX(YEAR(AR$1)-工作表2!$G82, 0)</f>
        <v>3</v>
      </c>
      <c r="AS82" s="3">
        <f>MAX(YEAR(AS$1)-工作表2!$G82, 0)</f>
        <v>3</v>
      </c>
    </row>
    <row r="83" spans="1:45">
      <c r="A83" t="s">
        <v>264</v>
      </c>
      <c r="B83" t="s">
        <v>263</v>
      </c>
      <c r="C83" s="3">
        <f>MAX(YEAR(C$1)-工作表2!$G83, 0)</f>
        <v>2</v>
      </c>
      <c r="D83" s="3">
        <f>MAX(YEAR(D$1)-工作表2!$G83, 0)</f>
        <v>2</v>
      </c>
      <c r="E83" s="3">
        <f>MAX(YEAR(E$1)-工作表2!$G83, 0)</f>
        <v>2</v>
      </c>
      <c r="F83" s="3">
        <f>MAX(YEAR(F$1)-工作表2!$G83, 0)</f>
        <v>2</v>
      </c>
      <c r="G83" s="3">
        <f>MAX(YEAR(G$1)-工作表2!$G83, 0)</f>
        <v>2</v>
      </c>
      <c r="H83" s="3">
        <f>MAX(YEAR(H$1)-工作表2!$G83, 0)</f>
        <v>2</v>
      </c>
      <c r="I83" s="3">
        <f>MAX(YEAR(I$1)-工作表2!$G83, 0)</f>
        <v>2</v>
      </c>
      <c r="J83" s="3">
        <f>MAX(YEAR(J$1)-工作表2!$G83, 0)</f>
        <v>2</v>
      </c>
      <c r="K83" s="3">
        <f>MAX(YEAR(K$1)-工作表2!$G83, 0)</f>
        <v>2</v>
      </c>
      <c r="L83" s="3">
        <f>MAX(YEAR(L$1)-工作表2!$G83, 0)</f>
        <v>2</v>
      </c>
      <c r="M83" s="3">
        <f>MAX(YEAR(M$1)-工作表2!$G83, 0)</f>
        <v>2</v>
      </c>
      <c r="N83" s="3">
        <f>MAX(YEAR(N$1)-工作表2!$G83, 0)</f>
        <v>2</v>
      </c>
      <c r="O83" s="3">
        <f>MAX(YEAR(O$1)-工作表2!$G83, 0)</f>
        <v>3</v>
      </c>
      <c r="P83" s="3">
        <f>MAX(YEAR(P$1)-工作表2!$G83, 0)</f>
        <v>3</v>
      </c>
      <c r="Q83" s="3">
        <f>MAX(YEAR(Q$1)-工作表2!$G83, 0)</f>
        <v>3</v>
      </c>
      <c r="R83" s="3">
        <f>MAX(YEAR(R$1)-工作表2!$G83, 0)</f>
        <v>3</v>
      </c>
      <c r="S83" s="3">
        <f>MAX(YEAR(S$1)-工作表2!$G83, 0)</f>
        <v>3</v>
      </c>
      <c r="T83" s="3">
        <f>MAX(YEAR(T$1)-工作表2!$G83, 0)</f>
        <v>3</v>
      </c>
      <c r="U83" s="3">
        <f>MAX(YEAR(U$1)-工作表2!$G83, 0)</f>
        <v>3</v>
      </c>
      <c r="V83" s="3">
        <f>MAX(YEAR(V$1)-工作表2!$G83, 0)</f>
        <v>3</v>
      </c>
      <c r="W83" s="3">
        <f>MAX(YEAR(W$1)-工作表2!$G83, 0)</f>
        <v>3</v>
      </c>
      <c r="X83" s="3">
        <f>MAX(YEAR(X$1)-工作表2!$G83, 0)</f>
        <v>3</v>
      </c>
      <c r="Y83" s="3">
        <f>MAX(YEAR(Y$1)-工作表2!$G83, 0)</f>
        <v>3</v>
      </c>
      <c r="Z83" s="3">
        <f>MAX(YEAR(Z$1)-工作表2!$G83, 0)</f>
        <v>3</v>
      </c>
      <c r="AA83" s="3">
        <f>MAX(YEAR(AA$1)-工作表2!$G83, 0)</f>
        <v>4</v>
      </c>
      <c r="AB83" s="3">
        <f>MAX(YEAR(AB$1)-工作表2!$G83, 0)</f>
        <v>4</v>
      </c>
      <c r="AC83" s="3">
        <f>MAX(YEAR(AC$1)-工作表2!$G83, 0)</f>
        <v>4</v>
      </c>
      <c r="AD83" s="3">
        <f>MAX(YEAR(AD$1)-工作表2!$G83, 0)</f>
        <v>4</v>
      </c>
      <c r="AE83" s="3">
        <f>MAX(YEAR(AE$1)-工作表2!$G83, 0)</f>
        <v>4</v>
      </c>
      <c r="AF83" s="3">
        <f>MAX(YEAR(AF$1)-工作表2!$G83, 0)</f>
        <v>4</v>
      </c>
      <c r="AG83" s="3">
        <f>MAX(YEAR(AG$1)-工作表2!$G83, 0)</f>
        <v>4</v>
      </c>
      <c r="AH83" s="3">
        <f>MAX(YEAR(AH$1)-工作表2!$G83, 0)</f>
        <v>4</v>
      </c>
      <c r="AI83" s="3">
        <f>MAX(YEAR(AI$1)-工作表2!$G83, 0)</f>
        <v>4</v>
      </c>
      <c r="AJ83" s="3">
        <f>MAX(YEAR(AJ$1)-工作表2!$G83, 0)</f>
        <v>4</v>
      </c>
      <c r="AK83" s="3">
        <f>MAX(YEAR(AK$1)-工作表2!$G83, 0)</f>
        <v>4</v>
      </c>
      <c r="AL83" s="3">
        <f>MAX(YEAR(AL$1)-工作表2!$G83, 0)</f>
        <v>4</v>
      </c>
      <c r="AM83" s="3">
        <f>MAX(YEAR(AM$1)-工作表2!$G83, 0)</f>
        <v>5</v>
      </c>
      <c r="AN83" s="3">
        <f>MAX(YEAR(AN$1)-工作表2!$G83, 0)</f>
        <v>5</v>
      </c>
      <c r="AO83" s="3">
        <f>MAX(YEAR(AO$1)-工作表2!$G83, 0)</f>
        <v>5</v>
      </c>
      <c r="AP83" s="3">
        <f>MAX(YEAR(AP$1)-工作表2!$G83, 0)</f>
        <v>5</v>
      </c>
      <c r="AQ83" s="3">
        <f>MAX(YEAR(AQ$1)-工作表2!$G83, 0)</f>
        <v>5</v>
      </c>
      <c r="AR83" s="3">
        <f>MAX(YEAR(AR$1)-工作表2!$G83, 0)</f>
        <v>5</v>
      </c>
      <c r="AS83" s="3">
        <f>MAX(YEAR(AS$1)-工作表2!$G83, 0)</f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CC52-AC28-4411-9965-1F2C1D7CF91D}">
  <dimension ref="A1:AS83"/>
  <sheetViews>
    <sheetView workbookViewId="0">
      <selection activeCell="H15" sqref="H15"/>
    </sheetView>
  </sheetViews>
  <sheetFormatPr baseColWidth="10" defaultColWidth="8.83203125" defaultRowHeight="15"/>
  <cols>
    <col min="1" max="1" width="19.1640625" customWidth="1"/>
    <col min="2" max="2" width="19.5" customWidth="1"/>
  </cols>
  <sheetData>
    <row r="1" spans="1:45">
      <c r="A1" t="s">
        <v>157</v>
      </c>
      <c r="B1" t="s">
        <v>165</v>
      </c>
      <c r="C1" s="2">
        <v>42005</v>
      </c>
      <c r="D1" s="2">
        <v>42036</v>
      </c>
      <c r="E1" s="2">
        <v>42064</v>
      </c>
      <c r="F1" s="2">
        <v>42095</v>
      </c>
      <c r="G1" s="2">
        <v>42125</v>
      </c>
      <c r="H1" s="2">
        <v>42156</v>
      </c>
      <c r="I1" s="2">
        <v>42186</v>
      </c>
      <c r="J1" s="2">
        <v>42217</v>
      </c>
      <c r="K1" s="2">
        <v>42248</v>
      </c>
      <c r="L1" s="2">
        <v>42278</v>
      </c>
      <c r="M1" s="2">
        <v>42309</v>
      </c>
      <c r="N1" s="2">
        <v>42339</v>
      </c>
      <c r="O1" s="2">
        <v>42370</v>
      </c>
      <c r="P1" s="2">
        <v>42401</v>
      </c>
      <c r="Q1" s="2">
        <v>42430</v>
      </c>
      <c r="R1" s="2">
        <v>42461</v>
      </c>
      <c r="S1" s="2">
        <v>42491</v>
      </c>
      <c r="T1" s="2">
        <v>42522</v>
      </c>
      <c r="U1" s="2">
        <v>42552</v>
      </c>
      <c r="V1" s="2">
        <v>42583</v>
      </c>
      <c r="W1" s="2">
        <v>42614</v>
      </c>
      <c r="X1" s="2">
        <v>42644</v>
      </c>
      <c r="Y1" s="2">
        <v>42675</v>
      </c>
      <c r="Z1" s="2">
        <v>42705</v>
      </c>
      <c r="AA1" s="2">
        <v>42736</v>
      </c>
      <c r="AB1" s="2">
        <v>42767</v>
      </c>
      <c r="AC1" s="2">
        <v>42795</v>
      </c>
      <c r="AD1" s="2">
        <v>42826</v>
      </c>
      <c r="AE1" s="2">
        <v>42856</v>
      </c>
      <c r="AF1" s="2">
        <v>42887</v>
      </c>
      <c r="AG1" s="2">
        <v>42917</v>
      </c>
      <c r="AH1" s="2">
        <v>42948</v>
      </c>
      <c r="AI1" s="2">
        <v>42979</v>
      </c>
      <c r="AJ1" s="2">
        <v>43009</v>
      </c>
      <c r="AK1" s="2">
        <v>43040</v>
      </c>
      <c r="AL1" s="2">
        <v>43070</v>
      </c>
      <c r="AM1" s="2">
        <v>43101</v>
      </c>
      <c r="AN1" s="2">
        <v>43132</v>
      </c>
      <c r="AO1" s="2">
        <v>43160</v>
      </c>
      <c r="AP1" s="2">
        <v>43191</v>
      </c>
      <c r="AQ1" s="2">
        <v>43221</v>
      </c>
      <c r="AR1" s="2">
        <v>43252</v>
      </c>
      <c r="AS1" s="2">
        <v>43282</v>
      </c>
    </row>
    <row r="2" spans="1:45">
      <c r="A2" t="s">
        <v>0</v>
      </c>
      <c r="B2" t="s">
        <v>1</v>
      </c>
      <c r="C2">
        <f>工作表4!C$13</f>
        <v>0</v>
      </c>
      <c r="D2">
        <f>工作表4!D$13</f>
        <v>0</v>
      </c>
      <c r="E2">
        <f>工作表4!E$13</f>
        <v>0</v>
      </c>
      <c r="F2">
        <f>工作表4!F$13</f>
        <v>0</v>
      </c>
      <c r="G2">
        <f>工作表4!G$13</f>
        <v>0</v>
      </c>
      <c r="H2">
        <f>工作表4!H$13</f>
        <v>0</v>
      </c>
      <c r="I2">
        <f>工作表4!I$13</f>
        <v>0</v>
      </c>
      <c r="J2">
        <f>工作表4!J$13</f>
        <v>0</v>
      </c>
      <c r="K2">
        <f>工作表4!K$13</f>
        <v>0</v>
      </c>
      <c r="L2">
        <f>工作表4!L$13</f>
        <v>0</v>
      </c>
      <c r="M2">
        <f>工作表4!M$13</f>
        <v>0</v>
      </c>
      <c r="N2">
        <f>工作表4!N$13</f>
        <v>0</v>
      </c>
      <c r="O2">
        <f>工作表4!O$13</f>
        <v>0</v>
      </c>
      <c r="P2">
        <f>工作表4!P$13</f>
        <v>0</v>
      </c>
      <c r="Q2">
        <f>工作表4!Q$13</f>
        <v>0</v>
      </c>
      <c r="R2">
        <f>工作表4!R$13</f>
        <v>0</v>
      </c>
      <c r="S2">
        <f>工作表4!S$13</f>
        <v>0</v>
      </c>
      <c r="T2">
        <f>工作表4!T$13</f>
        <v>0</v>
      </c>
      <c r="U2">
        <f>工作表4!U$13</f>
        <v>0</v>
      </c>
      <c r="V2">
        <f>工作表4!V$13</f>
        <v>0</v>
      </c>
      <c r="W2">
        <f>工作表4!W$13</f>
        <v>0</v>
      </c>
      <c r="X2">
        <f>工作表4!X$13</f>
        <v>0</v>
      </c>
      <c r="Y2">
        <f>工作表4!Y$13</f>
        <v>0</v>
      </c>
      <c r="Z2">
        <f>工作表4!Z$13</f>
        <v>0</v>
      </c>
      <c r="AA2">
        <f>工作表4!AA$13</f>
        <v>0</v>
      </c>
      <c r="AB2">
        <f>工作表4!AB$13</f>
        <v>0</v>
      </c>
      <c r="AC2">
        <f>工作表4!AC$13</f>
        <v>0</v>
      </c>
      <c r="AD2">
        <f>工作表4!AD$13</f>
        <v>3</v>
      </c>
      <c r="AE2">
        <f>工作表4!AE$13</f>
        <v>3</v>
      </c>
      <c r="AF2">
        <f>工作表4!AF$13</f>
        <v>7</v>
      </c>
      <c r="AG2">
        <f>工作表4!AG$13</f>
        <v>8</v>
      </c>
      <c r="AH2">
        <f>工作表4!AH$13</f>
        <v>12</v>
      </c>
      <c r="AI2">
        <f>工作表4!AI$13</f>
        <v>15</v>
      </c>
      <c r="AJ2">
        <f>工作表4!AJ$13</f>
        <v>50</v>
      </c>
      <c r="AK2">
        <f>工作表4!AK$13</f>
        <v>103</v>
      </c>
      <c r="AL2">
        <f>工作表4!AL$13</f>
        <v>148</v>
      </c>
      <c r="AM2">
        <f>工作表4!AM$13</f>
        <v>182</v>
      </c>
      <c r="AN2">
        <f>工作表4!AN$13</f>
        <v>206</v>
      </c>
      <c r="AO2">
        <f>工作表4!AO$13</f>
        <v>214</v>
      </c>
      <c r="AP2">
        <f>工作表4!AP$13</f>
        <v>221</v>
      </c>
      <c r="AQ2">
        <f>工作表4!AQ$13</f>
        <v>230</v>
      </c>
      <c r="AR2">
        <f>工作表4!AR$13</f>
        <v>233</v>
      </c>
      <c r="AS2">
        <f>工作表4!AS$13</f>
        <v>240</v>
      </c>
    </row>
    <row r="3" spans="1:45">
      <c r="A3" t="s">
        <v>6</v>
      </c>
      <c r="B3" t="s">
        <v>8</v>
      </c>
      <c r="C3">
        <f>工作表4!C$13</f>
        <v>0</v>
      </c>
      <c r="D3">
        <f>工作表4!D$13</f>
        <v>0</v>
      </c>
      <c r="E3">
        <f>工作表4!E$13</f>
        <v>0</v>
      </c>
      <c r="F3">
        <f>工作表4!F$13</f>
        <v>0</v>
      </c>
      <c r="G3">
        <f>工作表4!G$13</f>
        <v>0</v>
      </c>
      <c r="H3">
        <f>工作表4!H$13</f>
        <v>0</v>
      </c>
      <c r="I3">
        <f>工作表4!I$13</f>
        <v>0</v>
      </c>
      <c r="J3">
        <f>工作表4!J$13</f>
        <v>0</v>
      </c>
      <c r="K3">
        <f>工作表4!K$13</f>
        <v>0</v>
      </c>
      <c r="L3">
        <f>工作表4!L$13</f>
        <v>0</v>
      </c>
      <c r="M3">
        <f>工作表4!M$13</f>
        <v>0</v>
      </c>
      <c r="N3">
        <f>工作表4!N$13</f>
        <v>0</v>
      </c>
      <c r="O3">
        <f>工作表4!O$13</f>
        <v>0</v>
      </c>
      <c r="P3">
        <f>工作表4!P$13</f>
        <v>0</v>
      </c>
      <c r="Q3">
        <f>工作表4!Q$13</f>
        <v>0</v>
      </c>
      <c r="R3">
        <f>工作表4!R$13</f>
        <v>0</v>
      </c>
      <c r="S3">
        <f>工作表4!S$13</f>
        <v>0</v>
      </c>
      <c r="T3">
        <f>工作表4!T$13</f>
        <v>0</v>
      </c>
      <c r="U3">
        <f>工作表4!U$13</f>
        <v>0</v>
      </c>
      <c r="V3">
        <f>工作表4!V$13</f>
        <v>0</v>
      </c>
      <c r="W3">
        <f>工作表4!W$13</f>
        <v>0</v>
      </c>
      <c r="X3">
        <f>工作表4!X$13</f>
        <v>0</v>
      </c>
      <c r="Y3">
        <f>工作表4!Y$13</f>
        <v>0</v>
      </c>
      <c r="Z3">
        <f>工作表4!Z$13</f>
        <v>0</v>
      </c>
      <c r="AA3">
        <f>工作表4!AA$13</f>
        <v>0</v>
      </c>
      <c r="AB3">
        <f>工作表4!AB$13</f>
        <v>0</v>
      </c>
      <c r="AC3">
        <f>工作表4!AC$13</f>
        <v>0</v>
      </c>
      <c r="AD3">
        <f>工作表4!AD$13</f>
        <v>3</v>
      </c>
      <c r="AE3">
        <f>工作表4!AE$13</f>
        <v>3</v>
      </c>
      <c r="AF3">
        <f>工作表4!AF$13</f>
        <v>7</v>
      </c>
      <c r="AG3">
        <f>工作表4!AG$13</f>
        <v>8</v>
      </c>
      <c r="AH3">
        <f>工作表4!AH$13</f>
        <v>12</v>
      </c>
      <c r="AI3">
        <f>工作表4!AI$13</f>
        <v>15</v>
      </c>
      <c r="AJ3">
        <f>工作表4!AJ$13</f>
        <v>50</v>
      </c>
      <c r="AK3">
        <f>工作表4!AK$13</f>
        <v>103</v>
      </c>
      <c r="AL3">
        <f>工作表4!AL$13</f>
        <v>148</v>
      </c>
      <c r="AM3">
        <f>工作表4!AM$13</f>
        <v>182</v>
      </c>
      <c r="AN3">
        <f>工作表4!AN$13</f>
        <v>206</v>
      </c>
      <c r="AO3">
        <f>工作表4!AO$13</f>
        <v>214</v>
      </c>
      <c r="AP3">
        <f>工作表4!AP$13</f>
        <v>221</v>
      </c>
      <c r="AQ3">
        <f>工作表4!AQ$13</f>
        <v>230</v>
      </c>
      <c r="AR3">
        <f>工作表4!AR$13</f>
        <v>233</v>
      </c>
      <c r="AS3">
        <f>工作表4!AS$13</f>
        <v>240</v>
      </c>
    </row>
    <row r="4" spans="1:45">
      <c r="A4" t="s">
        <v>11</v>
      </c>
      <c r="B4" t="s">
        <v>13</v>
      </c>
      <c r="C4">
        <f>工作表4!C$13</f>
        <v>0</v>
      </c>
      <c r="D4">
        <f>工作表4!D$13</f>
        <v>0</v>
      </c>
      <c r="E4">
        <f>工作表4!E$13</f>
        <v>0</v>
      </c>
      <c r="F4">
        <f>工作表4!F$13</f>
        <v>0</v>
      </c>
      <c r="G4">
        <f>工作表4!G$13</f>
        <v>0</v>
      </c>
      <c r="H4">
        <f>工作表4!H$13</f>
        <v>0</v>
      </c>
      <c r="I4">
        <f>工作表4!I$13</f>
        <v>0</v>
      </c>
      <c r="J4">
        <f>工作表4!J$13</f>
        <v>0</v>
      </c>
      <c r="K4">
        <f>工作表4!K$13</f>
        <v>0</v>
      </c>
      <c r="L4">
        <f>工作表4!L$13</f>
        <v>0</v>
      </c>
      <c r="M4">
        <f>工作表4!M$13</f>
        <v>0</v>
      </c>
      <c r="N4">
        <f>工作表4!N$13</f>
        <v>0</v>
      </c>
      <c r="O4">
        <f>工作表4!O$13</f>
        <v>0</v>
      </c>
      <c r="P4">
        <f>工作表4!P$13</f>
        <v>0</v>
      </c>
      <c r="Q4">
        <f>工作表4!Q$13</f>
        <v>0</v>
      </c>
      <c r="R4">
        <f>工作表4!R$13</f>
        <v>0</v>
      </c>
      <c r="S4">
        <f>工作表4!S$13</f>
        <v>0</v>
      </c>
      <c r="T4">
        <f>工作表4!T$13</f>
        <v>0</v>
      </c>
      <c r="U4">
        <f>工作表4!U$13</f>
        <v>0</v>
      </c>
      <c r="V4">
        <f>工作表4!V$13</f>
        <v>0</v>
      </c>
      <c r="W4">
        <f>工作表4!W$13</f>
        <v>0</v>
      </c>
      <c r="X4">
        <f>工作表4!X$13</f>
        <v>0</v>
      </c>
      <c r="Y4">
        <f>工作表4!Y$13</f>
        <v>0</v>
      </c>
      <c r="Z4">
        <f>工作表4!Z$13</f>
        <v>0</v>
      </c>
      <c r="AA4">
        <f>工作表4!AA$13</f>
        <v>0</v>
      </c>
      <c r="AB4">
        <f>工作表4!AB$13</f>
        <v>0</v>
      </c>
      <c r="AC4">
        <f>工作表4!AC$13</f>
        <v>0</v>
      </c>
      <c r="AD4">
        <f>工作表4!AD$13</f>
        <v>3</v>
      </c>
      <c r="AE4">
        <f>工作表4!AE$13</f>
        <v>3</v>
      </c>
      <c r="AF4">
        <f>工作表4!AF$13</f>
        <v>7</v>
      </c>
      <c r="AG4">
        <f>工作表4!AG$13</f>
        <v>8</v>
      </c>
      <c r="AH4">
        <f>工作表4!AH$13</f>
        <v>12</v>
      </c>
      <c r="AI4">
        <f>工作表4!AI$13</f>
        <v>15</v>
      </c>
      <c r="AJ4">
        <f>工作表4!AJ$13</f>
        <v>50</v>
      </c>
      <c r="AK4">
        <f>工作表4!AK$13</f>
        <v>103</v>
      </c>
      <c r="AL4">
        <f>工作表4!AL$13</f>
        <v>148</v>
      </c>
      <c r="AM4">
        <f>工作表4!AM$13</f>
        <v>182</v>
      </c>
      <c r="AN4">
        <f>工作表4!AN$13</f>
        <v>206</v>
      </c>
      <c r="AO4">
        <f>工作表4!AO$13</f>
        <v>214</v>
      </c>
      <c r="AP4">
        <f>工作表4!AP$13</f>
        <v>221</v>
      </c>
      <c r="AQ4">
        <f>工作表4!AQ$13</f>
        <v>230</v>
      </c>
      <c r="AR4">
        <f>工作表4!AR$13</f>
        <v>233</v>
      </c>
      <c r="AS4">
        <f>工作表4!AS$13</f>
        <v>240</v>
      </c>
    </row>
    <row r="5" spans="1:45">
      <c r="A5" t="s">
        <v>15</v>
      </c>
      <c r="B5" t="s">
        <v>17</v>
      </c>
      <c r="C5">
        <f>工作表4!C$13</f>
        <v>0</v>
      </c>
      <c r="D5">
        <f>工作表4!D$13</f>
        <v>0</v>
      </c>
      <c r="E5">
        <f>工作表4!E$13</f>
        <v>0</v>
      </c>
      <c r="F5">
        <f>工作表4!F$13</f>
        <v>0</v>
      </c>
      <c r="G5">
        <f>工作表4!G$13</f>
        <v>0</v>
      </c>
      <c r="H5">
        <f>工作表4!H$13</f>
        <v>0</v>
      </c>
      <c r="I5">
        <f>工作表4!I$13</f>
        <v>0</v>
      </c>
      <c r="J5">
        <f>工作表4!J$13</f>
        <v>0</v>
      </c>
      <c r="K5">
        <f>工作表4!K$13</f>
        <v>0</v>
      </c>
      <c r="L5">
        <f>工作表4!L$13</f>
        <v>0</v>
      </c>
      <c r="M5">
        <f>工作表4!M$13</f>
        <v>0</v>
      </c>
      <c r="N5">
        <f>工作表4!N$13</f>
        <v>0</v>
      </c>
      <c r="O5">
        <f>工作表4!O$13</f>
        <v>0</v>
      </c>
      <c r="P5">
        <f>工作表4!P$13</f>
        <v>0</v>
      </c>
      <c r="Q5">
        <f>工作表4!Q$13</f>
        <v>0</v>
      </c>
      <c r="R5">
        <f>工作表4!R$13</f>
        <v>0</v>
      </c>
      <c r="S5">
        <f>工作表4!S$13</f>
        <v>0</v>
      </c>
      <c r="T5">
        <f>工作表4!T$13</f>
        <v>0</v>
      </c>
      <c r="U5">
        <f>工作表4!U$13</f>
        <v>0</v>
      </c>
      <c r="V5">
        <f>工作表4!V$13</f>
        <v>0</v>
      </c>
      <c r="W5">
        <f>工作表4!W$13</f>
        <v>0</v>
      </c>
      <c r="X5">
        <f>工作表4!X$13</f>
        <v>0</v>
      </c>
      <c r="Y5">
        <f>工作表4!Y$13</f>
        <v>0</v>
      </c>
      <c r="Z5">
        <f>工作表4!Z$13</f>
        <v>0</v>
      </c>
      <c r="AA5">
        <f>工作表4!AA$13</f>
        <v>0</v>
      </c>
      <c r="AB5">
        <f>工作表4!AB$13</f>
        <v>0</v>
      </c>
      <c r="AC5">
        <f>工作表4!AC$13</f>
        <v>0</v>
      </c>
      <c r="AD5">
        <f>工作表4!AD$13</f>
        <v>3</v>
      </c>
      <c r="AE5">
        <f>工作表4!AE$13</f>
        <v>3</v>
      </c>
      <c r="AF5">
        <f>工作表4!AF$13</f>
        <v>7</v>
      </c>
      <c r="AG5">
        <f>工作表4!AG$13</f>
        <v>8</v>
      </c>
      <c r="AH5">
        <f>工作表4!AH$13</f>
        <v>12</v>
      </c>
      <c r="AI5">
        <f>工作表4!AI$13</f>
        <v>15</v>
      </c>
      <c r="AJ5">
        <f>工作表4!AJ$13</f>
        <v>50</v>
      </c>
      <c r="AK5">
        <f>工作表4!AK$13</f>
        <v>103</v>
      </c>
      <c r="AL5">
        <f>工作表4!AL$13</f>
        <v>148</v>
      </c>
      <c r="AM5">
        <f>工作表4!AM$13</f>
        <v>182</v>
      </c>
      <c r="AN5">
        <f>工作表4!AN$13</f>
        <v>206</v>
      </c>
      <c r="AO5">
        <f>工作表4!AO$13</f>
        <v>214</v>
      </c>
      <c r="AP5">
        <f>工作表4!AP$13</f>
        <v>221</v>
      </c>
      <c r="AQ5">
        <f>工作表4!AQ$13</f>
        <v>230</v>
      </c>
      <c r="AR5">
        <f>工作表4!AR$13</f>
        <v>233</v>
      </c>
      <c r="AS5">
        <f>工作表4!AS$13</f>
        <v>240</v>
      </c>
    </row>
    <row r="6" spans="1:45">
      <c r="A6" t="s">
        <v>20</v>
      </c>
      <c r="B6" t="s">
        <v>22</v>
      </c>
      <c r="C6">
        <f>工作表4!C$13</f>
        <v>0</v>
      </c>
      <c r="D6">
        <f>工作表4!D$13</f>
        <v>0</v>
      </c>
      <c r="E6">
        <f>工作表4!E$13</f>
        <v>0</v>
      </c>
      <c r="F6">
        <f>工作表4!F$13</f>
        <v>0</v>
      </c>
      <c r="G6">
        <f>工作表4!G$13</f>
        <v>0</v>
      </c>
      <c r="H6">
        <f>工作表4!H$13</f>
        <v>0</v>
      </c>
      <c r="I6">
        <f>工作表4!I$13</f>
        <v>0</v>
      </c>
      <c r="J6">
        <f>工作表4!J$13</f>
        <v>0</v>
      </c>
      <c r="K6">
        <f>工作表4!K$13</f>
        <v>0</v>
      </c>
      <c r="L6">
        <f>工作表4!L$13</f>
        <v>0</v>
      </c>
      <c r="M6">
        <f>工作表4!M$13</f>
        <v>0</v>
      </c>
      <c r="N6">
        <f>工作表4!N$13</f>
        <v>0</v>
      </c>
      <c r="O6">
        <f>工作表4!O$13</f>
        <v>0</v>
      </c>
      <c r="P6">
        <f>工作表4!P$13</f>
        <v>0</v>
      </c>
      <c r="Q6">
        <f>工作表4!Q$13</f>
        <v>0</v>
      </c>
      <c r="R6">
        <f>工作表4!R$13</f>
        <v>0</v>
      </c>
      <c r="S6">
        <f>工作表4!S$13</f>
        <v>0</v>
      </c>
      <c r="T6">
        <f>工作表4!T$13</f>
        <v>0</v>
      </c>
      <c r="U6">
        <f>工作表4!U$13</f>
        <v>0</v>
      </c>
      <c r="V6">
        <f>工作表4!V$13</f>
        <v>0</v>
      </c>
      <c r="W6">
        <f>工作表4!W$13</f>
        <v>0</v>
      </c>
      <c r="X6">
        <f>工作表4!X$13</f>
        <v>0</v>
      </c>
      <c r="Y6">
        <f>工作表4!Y$13</f>
        <v>0</v>
      </c>
      <c r="Z6">
        <f>工作表4!Z$13</f>
        <v>0</v>
      </c>
      <c r="AA6">
        <f>工作表4!AA$13</f>
        <v>0</v>
      </c>
      <c r="AB6">
        <f>工作表4!AB$13</f>
        <v>0</v>
      </c>
      <c r="AC6">
        <f>工作表4!AC$13</f>
        <v>0</v>
      </c>
      <c r="AD6">
        <f>工作表4!AD$13</f>
        <v>3</v>
      </c>
      <c r="AE6">
        <f>工作表4!AE$13</f>
        <v>3</v>
      </c>
      <c r="AF6">
        <f>工作表4!AF$13</f>
        <v>7</v>
      </c>
      <c r="AG6">
        <f>工作表4!AG$13</f>
        <v>8</v>
      </c>
      <c r="AH6">
        <f>工作表4!AH$13</f>
        <v>12</v>
      </c>
      <c r="AI6">
        <f>工作表4!AI$13</f>
        <v>15</v>
      </c>
      <c r="AJ6">
        <f>工作表4!AJ$13</f>
        <v>50</v>
      </c>
      <c r="AK6">
        <f>工作表4!AK$13</f>
        <v>103</v>
      </c>
      <c r="AL6">
        <f>工作表4!AL$13</f>
        <v>148</v>
      </c>
      <c r="AM6">
        <f>工作表4!AM$13</f>
        <v>182</v>
      </c>
      <c r="AN6">
        <f>工作表4!AN$13</f>
        <v>206</v>
      </c>
      <c r="AO6">
        <f>工作表4!AO$13</f>
        <v>214</v>
      </c>
      <c r="AP6">
        <f>工作表4!AP$13</f>
        <v>221</v>
      </c>
      <c r="AQ6">
        <f>工作表4!AQ$13</f>
        <v>230</v>
      </c>
      <c r="AR6">
        <f>工作表4!AR$13</f>
        <v>233</v>
      </c>
      <c r="AS6">
        <f>工作表4!AS$13</f>
        <v>240</v>
      </c>
    </row>
    <row r="7" spans="1:45">
      <c r="A7" t="s">
        <v>24</v>
      </c>
      <c r="B7" t="s">
        <v>26</v>
      </c>
      <c r="C7">
        <f>工作表4!C$13</f>
        <v>0</v>
      </c>
      <c r="D7">
        <f>工作表4!D$13</f>
        <v>0</v>
      </c>
      <c r="E7">
        <f>工作表4!E$13</f>
        <v>0</v>
      </c>
      <c r="F7">
        <f>工作表4!F$13</f>
        <v>0</v>
      </c>
      <c r="G7">
        <f>工作表4!G$13</f>
        <v>0</v>
      </c>
      <c r="H7">
        <f>工作表4!H$13</f>
        <v>0</v>
      </c>
      <c r="I7">
        <f>工作表4!I$13</f>
        <v>0</v>
      </c>
      <c r="J7">
        <f>工作表4!J$13</f>
        <v>0</v>
      </c>
      <c r="K7">
        <f>工作表4!K$13</f>
        <v>0</v>
      </c>
      <c r="L7">
        <f>工作表4!L$13</f>
        <v>0</v>
      </c>
      <c r="M7">
        <f>工作表4!M$13</f>
        <v>0</v>
      </c>
      <c r="N7">
        <f>工作表4!N$13</f>
        <v>0</v>
      </c>
      <c r="O7">
        <f>工作表4!O$13</f>
        <v>0</v>
      </c>
      <c r="P7">
        <f>工作表4!P$13</f>
        <v>0</v>
      </c>
      <c r="Q7">
        <f>工作表4!Q$13</f>
        <v>0</v>
      </c>
      <c r="R7">
        <f>工作表4!R$13</f>
        <v>0</v>
      </c>
      <c r="S7">
        <f>工作表4!S$13</f>
        <v>0</v>
      </c>
      <c r="T7">
        <f>工作表4!T$13</f>
        <v>0</v>
      </c>
      <c r="U7">
        <f>工作表4!U$13</f>
        <v>0</v>
      </c>
      <c r="V7">
        <f>工作表4!V$13</f>
        <v>0</v>
      </c>
      <c r="W7">
        <f>工作表4!W$13</f>
        <v>0</v>
      </c>
      <c r="X7">
        <f>工作表4!X$13</f>
        <v>0</v>
      </c>
      <c r="Y7">
        <f>工作表4!Y$13</f>
        <v>0</v>
      </c>
      <c r="Z7">
        <f>工作表4!Z$13</f>
        <v>0</v>
      </c>
      <c r="AA7">
        <f>工作表4!AA$13</f>
        <v>0</v>
      </c>
      <c r="AB7">
        <f>工作表4!AB$13</f>
        <v>0</v>
      </c>
      <c r="AC7">
        <f>工作表4!AC$13</f>
        <v>0</v>
      </c>
      <c r="AD7">
        <f>工作表4!AD$13</f>
        <v>3</v>
      </c>
      <c r="AE7">
        <f>工作表4!AE$13</f>
        <v>3</v>
      </c>
      <c r="AF7">
        <f>工作表4!AF$13</f>
        <v>7</v>
      </c>
      <c r="AG7">
        <f>工作表4!AG$13</f>
        <v>8</v>
      </c>
      <c r="AH7">
        <f>工作表4!AH$13</f>
        <v>12</v>
      </c>
      <c r="AI7">
        <f>工作表4!AI$13</f>
        <v>15</v>
      </c>
      <c r="AJ7">
        <f>工作表4!AJ$13</f>
        <v>50</v>
      </c>
      <c r="AK7">
        <f>工作表4!AK$13</f>
        <v>103</v>
      </c>
      <c r="AL7">
        <f>工作表4!AL$13</f>
        <v>148</v>
      </c>
      <c r="AM7">
        <f>工作表4!AM$13</f>
        <v>182</v>
      </c>
      <c r="AN7">
        <f>工作表4!AN$13</f>
        <v>206</v>
      </c>
      <c r="AO7">
        <f>工作表4!AO$13</f>
        <v>214</v>
      </c>
      <c r="AP7">
        <f>工作表4!AP$13</f>
        <v>221</v>
      </c>
      <c r="AQ7">
        <f>工作表4!AQ$13</f>
        <v>230</v>
      </c>
      <c r="AR7">
        <f>工作表4!AR$13</f>
        <v>233</v>
      </c>
      <c r="AS7">
        <f>工作表4!AS$13</f>
        <v>240</v>
      </c>
    </row>
    <row r="8" spans="1:45">
      <c r="A8" t="s">
        <v>28</v>
      </c>
      <c r="B8" t="s">
        <v>30</v>
      </c>
      <c r="C8">
        <f>工作表4!C$13</f>
        <v>0</v>
      </c>
      <c r="D8">
        <f>工作表4!D$13</f>
        <v>0</v>
      </c>
      <c r="E8">
        <f>工作表4!E$13</f>
        <v>0</v>
      </c>
      <c r="F8">
        <f>工作表4!F$13</f>
        <v>0</v>
      </c>
      <c r="G8">
        <f>工作表4!G$13</f>
        <v>0</v>
      </c>
      <c r="H8">
        <f>工作表4!H$13</f>
        <v>0</v>
      </c>
      <c r="I8">
        <f>工作表4!I$13</f>
        <v>0</v>
      </c>
      <c r="J8">
        <f>工作表4!J$13</f>
        <v>0</v>
      </c>
      <c r="K8">
        <f>工作表4!K$13</f>
        <v>0</v>
      </c>
      <c r="L8">
        <f>工作表4!L$13</f>
        <v>0</v>
      </c>
      <c r="M8">
        <f>工作表4!M$13</f>
        <v>0</v>
      </c>
      <c r="N8">
        <f>工作表4!N$13</f>
        <v>0</v>
      </c>
      <c r="O8">
        <f>工作表4!O$13</f>
        <v>0</v>
      </c>
      <c r="P8">
        <f>工作表4!P$13</f>
        <v>0</v>
      </c>
      <c r="Q8">
        <f>工作表4!Q$13</f>
        <v>0</v>
      </c>
      <c r="R8">
        <f>工作表4!R$13</f>
        <v>0</v>
      </c>
      <c r="S8">
        <f>工作表4!S$13</f>
        <v>0</v>
      </c>
      <c r="T8">
        <f>工作表4!T$13</f>
        <v>0</v>
      </c>
      <c r="U8">
        <f>工作表4!U$13</f>
        <v>0</v>
      </c>
      <c r="V8">
        <f>工作表4!V$13</f>
        <v>0</v>
      </c>
      <c r="W8">
        <f>工作表4!W$13</f>
        <v>0</v>
      </c>
      <c r="X8">
        <f>工作表4!X$13</f>
        <v>0</v>
      </c>
      <c r="Y8">
        <f>工作表4!Y$13</f>
        <v>0</v>
      </c>
      <c r="Z8">
        <f>工作表4!Z$13</f>
        <v>0</v>
      </c>
      <c r="AA8">
        <f>工作表4!AA$13</f>
        <v>0</v>
      </c>
      <c r="AB8">
        <f>工作表4!AB$13</f>
        <v>0</v>
      </c>
      <c r="AC8">
        <f>工作表4!AC$13</f>
        <v>0</v>
      </c>
      <c r="AD8">
        <f>工作表4!AD$13</f>
        <v>3</v>
      </c>
      <c r="AE8">
        <f>工作表4!AE$13</f>
        <v>3</v>
      </c>
      <c r="AF8">
        <f>工作表4!AF$13</f>
        <v>7</v>
      </c>
      <c r="AG8">
        <f>工作表4!AG$13</f>
        <v>8</v>
      </c>
      <c r="AH8">
        <f>工作表4!AH$13</f>
        <v>12</v>
      </c>
      <c r="AI8">
        <f>工作表4!AI$13</f>
        <v>15</v>
      </c>
      <c r="AJ8">
        <f>工作表4!AJ$13</f>
        <v>50</v>
      </c>
      <c r="AK8">
        <f>工作表4!AK$13</f>
        <v>103</v>
      </c>
      <c r="AL8">
        <f>工作表4!AL$13</f>
        <v>148</v>
      </c>
      <c r="AM8">
        <f>工作表4!AM$13</f>
        <v>182</v>
      </c>
      <c r="AN8">
        <f>工作表4!AN$13</f>
        <v>206</v>
      </c>
      <c r="AO8">
        <f>工作表4!AO$13</f>
        <v>214</v>
      </c>
      <c r="AP8">
        <f>工作表4!AP$13</f>
        <v>221</v>
      </c>
      <c r="AQ8">
        <f>工作表4!AQ$13</f>
        <v>230</v>
      </c>
      <c r="AR8">
        <f>工作表4!AR$13</f>
        <v>233</v>
      </c>
      <c r="AS8">
        <f>工作表4!AS$13</f>
        <v>240</v>
      </c>
    </row>
    <row r="9" spans="1:45">
      <c r="A9" t="s">
        <v>41</v>
      </c>
      <c r="B9" t="s">
        <v>43</v>
      </c>
      <c r="C9">
        <f>工作表4!C$13</f>
        <v>0</v>
      </c>
      <c r="D9">
        <f>工作表4!D$13</f>
        <v>0</v>
      </c>
      <c r="E9">
        <f>工作表4!E$13</f>
        <v>0</v>
      </c>
      <c r="F9">
        <f>工作表4!F$13</f>
        <v>0</v>
      </c>
      <c r="G9">
        <f>工作表4!G$13</f>
        <v>0</v>
      </c>
      <c r="H9">
        <f>工作表4!H$13</f>
        <v>0</v>
      </c>
      <c r="I9">
        <f>工作表4!I$13</f>
        <v>0</v>
      </c>
      <c r="J9">
        <f>工作表4!J$13</f>
        <v>0</v>
      </c>
      <c r="K9">
        <f>工作表4!K$13</f>
        <v>0</v>
      </c>
      <c r="L9">
        <f>工作表4!L$13</f>
        <v>0</v>
      </c>
      <c r="M9">
        <f>工作表4!M$13</f>
        <v>0</v>
      </c>
      <c r="N9">
        <f>工作表4!N$13</f>
        <v>0</v>
      </c>
      <c r="O9">
        <f>工作表4!O$13</f>
        <v>0</v>
      </c>
      <c r="P9">
        <f>工作表4!P$13</f>
        <v>0</v>
      </c>
      <c r="Q9">
        <f>工作表4!Q$13</f>
        <v>0</v>
      </c>
      <c r="R9">
        <f>工作表4!R$13</f>
        <v>0</v>
      </c>
      <c r="S9">
        <f>工作表4!S$13</f>
        <v>0</v>
      </c>
      <c r="T9">
        <f>工作表4!T$13</f>
        <v>0</v>
      </c>
      <c r="U9">
        <f>工作表4!U$13</f>
        <v>0</v>
      </c>
      <c r="V9">
        <f>工作表4!V$13</f>
        <v>0</v>
      </c>
      <c r="W9">
        <f>工作表4!W$13</f>
        <v>0</v>
      </c>
      <c r="X9">
        <f>工作表4!X$13</f>
        <v>0</v>
      </c>
      <c r="Y9">
        <f>工作表4!Y$13</f>
        <v>0</v>
      </c>
      <c r="Z9">
        <f>工作表4!Z$13</f>
        <v>0</v>
      </c>
      <c r="AA9">
        <f>工作表4!AA$13</f>
        <v>0</v>
      </c>
      <c r="AB9">
        <f>工作表4!AB$13</f>
        <v>0</v>
      </c>
      <c r="AC9">
        <f>工作表4!AC$13</f>
        <v>0</v>
      </c>
      <c r="AD9">
        <f>工作表4!AD$13</f>
        <v>3</v>
      </c>
      <c r="AE9">
        <f>工作表4!AE$13</f>
        <v>3</v>
      </c>
      <c r="AF9">
        <f>工作表4!AF$13</f>
        <v>7</v>
      </c>
      <c r="AG9">
        <f>工作表4!AG$13</f>
        <v>8</v>
      </c>
      <c r="AH9">
        <f>工作表4!AH$13</f>
        <v>12</v>
      </c>
      <c r="AI9">
        <f>工作表4!AI$13</f>
        <v>15</v>
      </c>
      <c r="AJ9">
        <f>工作表4!AJ$13</f>
        <v>50</v>
      </c>
      <c r="AK9">
        <f>工作表4!AK$13</f>
        <v>103</v>
      </c>
      <c r="AL9">
        <f>工作表4!AL$13</f>
        <v>148</v>
      </c>
      <c r="AM9">
        <f>工作表4!AM$13</f>
        <v>182</v>
      </c>
      <c r="AN9">
        <f>工作表4!AN$13</f>
        <v>206</v>
      </c>
      <c r="AO9">
        <f>工作表4!AO$13</f>
        <v>214</v>
      </c>
      <c r="AP9">
        <f>工作表4!AP$13</f>
        <v>221</v>
      </c>
      <c r="AQ9">
        <f>工作表4!AQ$13</f>
        <v>230</v>
      </c>
      <c r="AR9">
        <f>工作表4!AR$13</f>
        <v>233</v>
      </c>
      <c r="AS9">
        <f>工作表4!AS$13</f>
        <v>240</v>
      </c>
    </row>
    <row r="10" spans="1:45">
      <c r="A10" t="s">
        <v>45</v>
      </c>
      <c r="B10" t="s">
        <v>46</v>
      </c>
      <c r="C10">
        <f>工作表4!C$13</f>
        <v>0</v>
      </c>
      <c r="D10">
        <f>工作表4!D$13</f>
        <v>0</v>
      </c>
      <c r="E10">
        <f>工作表4!E$13</f>
        <v>0</v>
      </c>
      <c r="F10">
        <f>工作表4!F$13</f>
        <v>0</v>
      </c>
      <c r="G10">
        <f>工作表4!G$13</f>
        <v>0</v>
      </c>
      <c r="H10">
        <f>工作表4!H$13</f>
        <v>0</v>
      </c>
      <c r="I10">
        <f>工作表4!I$13</f>
        <v>0</v>
      </c>
      <c r="J10">
        <f>工作表4!J$13</f>
        <v>0</v>
      </c>
      <c r="K10">
        <f>工作表4!K$13</f>
        <v>0</v>
      </c>
      <c r="L10">
        <f>工作表4!L$13</f>
        <v>0</v>
      </c>
      <c r="M10">
        <f>工作表4!M$13</f>
        <v>0</v>
      </c>
      <c r="N10">
        <f>工作表4!N$13</f>
        <v>0</v>
      </c>
      <c r="O10">
        <f>工作表4!O$13</f>
        <v>0</v>
      </c>
      <c r="P10">
        <f>工作表4!P$13</f>
        <v>0</v>
      </c>
      <c r="Q10">
        <f>工作表4!Q$13</f>
        <v>0</v>
      </c>
      <c r="R10">
        <f>工作表4!R$13</f>
        <v>0</v>
      </c>
      <c r="S10">
        <f>工作表4!S$13</f>
        <v>0</v>
      </c>
      <c r="T10">
        <f>工作表4!T$13</f>
        <v>0</v>
      </c>
      <c r="U10">
        <f>工作表4!U$13</f>
        <v>0</v>
      </c>
      <c r="V10">
        <f>工作表4!V$13</f>
        <v>0</v>
      </c>
      <c r="W10">
        <f>工作表4!W$13</f>
        <v>0</v>
      </c>
      <c r="X10">
        <f>工作表4!X$13</f>
        <v>0</v>
      </c>
      <c r="Y10">
        <f>工作表4!Y$13</f>
        <v>0</v>
      </c>
      <c r="Z10">
        <f>工作表4!Z$13</f>
        <v>0</v>
      </c>
      <c r="AA10">
        <f>工作表4!AA$13</f>
        <v>0</v>
      </c>
      <c r="AB10">
        <f>工作表4!AB$13</f>
        <v>0</v>
      </c>
      <c r="AC10">
        <f>工作表4!AC$13</f>
        <v>0</v>
      </c>
      <c r="AD10">
        <f>工作表4!AD$13</f>
        <v>3</v>
      </c>
      <c r="AE10">
        <f>工作表4!AE$13</f>
        <v>3</v>
      </c>
      <c r="AF10">
        <f>工作表4!AF$13</f>
        <v>7</v>
      </c>
      <c r="AG10">
        <f>工作表4!AG$13</f>
        <v>8</v>
      </c>
      <c r="AH10">
        <f>工作表4!AH$13</f>
        <v>12</v>
      </c>
      <c r="AI10">
        <f>工作表4!AI$13</f>
        <v>15</v>
      </c>
      <c r="AJ10">
        <f>工作表4!AJ$13</f>
        <v>50</v>
      </c>
      <c r="AK10">
        <f>工作表4!AK$13</f>
        <v>103</v>
      </c>
      <c r="AL10">
        <f>工作表4!AL$13</f>
        <v>148</v>
      </c>
      <c r="AM10">
        <f>工作表4!AM$13</f>
        <v>182</v>
      </c>
      <c r="AN10">
        <f>工作表4!AN$13</f>
        <v>206</v>
      </c>
      <c r="AO10">
        <f>工作表4!AO$13</f>
        <v>214</v>
      </c>
      <c r="AP10">
        <f>工作表4!AP$13</f>
        <v>221</v>
      </c>
      <c r="AQ10">
        <f>工作表4!AQ$13</f>
        <v>230</v>
      </c>
      <c r="AR10">
        <f>工作表4!AR$13</f>
        <v>233</v>
      </c>
      <c r="AS10">
        <f>工作表4!AS$13</f>
        <v>240</v>
      </c>
    </row>
    <row r="11" spans="1:45">
      <c r="A11" t="s">
        <v>48</v>
      </c>
      <c r="B11" t="s">
        <v>168</v>
      </c>
      <c r="C11">
        <f>工作表4!C$13</f>
        <v>0</v>
      </c>
      <c r="D11">
        <f>工作表4!D$13</f>
        <v>0</v>
      </c>
      <c r="E11">
        <f>工作表4!E$13</f>
        <v>0</v>
      </c>
      <c r="F11">
        <f>工作表4!F$13</f>
        <v>0</v>
      </c>
      <c r="G11">
        <f>工作表4!G$13</f>
        <v>0</v>
      </c>
      <c r="H11">
        <f>工作表4!H$13</f>
        <v>0</v>
      </c>
      <c r="I11">
        <f>工作表4!I$13</f>
        <v>0</v>
      </c>
      <c r="J11">
        <f>工作表4!J$13</f>
        <v>0</v>
      </c>
      <c r="K11">
        <f>工作表4!K$13</f>
        <v>0</v>
      </c>
      <c r="L11">
        <f>工作表4!L$13</f>
        <v>0</v>
      </c>
      <c r="M11">
        <f>工作表4!M$13</f>
        <v>0</v>
      </c>
      <c r="N11">
        <f>工作表4!N$13</f>
        <v>0</v>
      </c>
      <c r="O11">
        <f>工作表4!O$13</f>
        <v>0</v>
      </c>
      <c r="P11">
        <f>工作表4!P$13</f>
        <v>0</v>
      </c>
      <c r="Q11">
        <f>工作表4!Q$13</f>
        <v>0</v>
      </c>
      <c r="R11">
        <f>工作表4!R$13</f>
        <v>0</v>
      </c>
      <c r="S11">
        <f>工作表4!S$13</f>
        <v>0</v>
      </c>
      <c r="T11">
        <f>工作表4!T$13</f>
        <v>0</v>
      </c>
      <c r="U11">
        <f>工作表4!U$13</f>
        <v>0</v>
      </c>
      <c r="V11">
        <f>工作表4!V$13</f>
        <v>0</v>
      </c>
      <c r="W11">
        <f>工作表4!W$13</f>
        <v>0</v>
      </c>
      <c r="X11">
        <f>工作表4!X$13</f>
        <v>0</v>
      </c>
      <c r="Y11">
        <f>工作表4!Y$13</f>
        <v>0</v>
      </c>
      <c r="Z11">
        <f>工作表4!Z$13</f>
        <v>0</v>
      </c>
      <c r="AA11">
        <f>工作表4!AA$13</f>
        <v>0</v>
      </c>
      <c r="AB11">
        <f>工作表4!AB$13</f>
        <v>0</v>
      </c>
      <c r="AC11">
        <f>工作表4!AC$13</f>
        <v>0</v>
      </c>
      <c r="AD11">
        <f>工作表4!AD$13</f>
        <v>3</v>
      </c>
      <c r="AE11">
        <f>工作表4!AE$13</f>
        <v>3</v>
      </c>
      <c r="AF11">
        <f>工作表4!AF$13</f>
        <v>7</v>
      </c>
      <c r="AG11">
        <f>工作表4!AG$13</f>
        <v>8</v>
      </c>
      <c r="AH11">
        <f>工作表4!AH$13</f>
        <v>12</v>
      </c>
      <c r="AI11">
        <f>工作表4!AI$13</f>
        <v>15</v>
      </c>
      <c r="AJ11">
        <f>工作表4!AJ$13</f>
        <v>50</v>
      </c>
      <c r="AK11">
        <f>工作表4!AK$13</f>
        <v>103</v>
      </c>
      <c r="AL11">
        <f>工作表4!AL$13</f>
        <v>148</v>
      </c>
      <c r="AM11">
        <f>工作表4!AM$13</f>
        <v>182</v>
      </c>
      <c r="AN11">
        <f>工作表4!AN$13</f>
        <v>206</v>
      </c>
      <c r="AO11">
        <f>工作表4!AO$13</f>
        <v>214</v>
      </c>
      <c r="AP11">
        <f>工作表4!AP$13</f>
        <v>221</v>
      </c>
      <c r="AQ11">
        <f>工作表4!AQ$13</f>
        <v>230</v>
      </c>
      <c r="AR11">
        <f>工作表4!AR$13</f>
        <v>233</v>
      </c>
      <c r="AS11">
        <f>工作表4!AS$13</f>
        <v>240</v>
      </c>
    </row>
    <row r="12" spans="1:45">
      <c r="A12" t="s">
        <v>64</v>
      </c>
      <c r="B12" t="s">
        <v>65</v>
      </c>
      <c r="C12">
        <f>工作表4!C$13</f>
        <v>0</v>
      </c>
      <c r="D12">
        <f>工作表4!D$13</f>
        <v>0</v>
      </c>
      <c r="E12">
        <f>工作表4!E$13</f>
        <v>0</v>
      </c>
      <c r="F12">
        <f>工作表4!F$13</f>
        <v>0</v>
      </c>
      <c r="G12">
        <f>工作表4!G$13</f>
        <v>0</v>
      </c>
      <c r="H12">
        <f>工作表4!H$13</f>
        <v>0</v>
      </c>
      <c r="I12">
        <f>工作表4!I$13</f>
        <v>0</v>
      </c>
      <c r="J12">
        <f>工作表4!J$13</f>
        <v>0</v>
      </c>
      <c r="K12">
        <f>工作表4!K$13</f>
        <v>0</v>
      </c>
      <c r="L12">
        <f>工作表4!L$13</f>
        <v>0</v>
      </c>
      <c r="M12">
        <f>工作表4!M$13</f>
        <v>0</v>
      </c>
      <c r="N12">
        <f>工作表4!N$13</f>
        <v>0</v>
      </c>
      <c r="O12">
        <f>工作表4!O$13</f>
        <v>0</v>
      </c>
      <c r="P12">
        <f>工作表4!P$13</f>
        <v>0</v>
      </c>
      <c r="Q12">
        <f>工作表4!Q$13</f>
        <v>0</v>
      </c>
      <c r="R12">
        <f>工作表4!R$13</f>
        <v>0</v>
      </c>
      <c r="S12">
        <f>工作表4!S$13</f>
        <v>0</v>
      </c>
      <c r="T12">
        <f>工作表4!T$13</f>
        <v>0</v>
      </c>
      <c r="U12">
        <f>工作表4!U$13</f>
        <v>0</v>
      </c>
      <c r="V12">
        <f>工作表4!V$13</f>
        <v>0</v>
      </c>
      <c r="W12">
        <f>工作表4!W$13</f>
        <v>0</v>
      </c>
      <c r="X12">
        <f>工作表4!X$13</f>
        <v>0</v>
      </c>
      <c r="Y12">
        <f>工作表4!Y$13</f>
        <v>0</v>
      </c>
      <c r="Z12">
        <f>工作表4!Z$13</f>
        <v>0</v>
      </c>
      <c r="AA12">
        <f>工作表4!AA$13</f>
        <v>0</v>
      </c>
      <c r="AB12">
        <f>工作表4!AB$13</f>
        <v>0</v>
      </c>
      <c r="AC12">
        <f>工作表4!AC$13</f>
        <v>0</v>
      </c>
      <c r="AD12">
        <f>工作表4!AD$13</f>
        <v>3</v>
      </c>
      <c r="AE12">
        <f>工作表4!AE$13</f>
        <v>3</v>
      </c>
      <c r="AF12">
        <f>工作表4!AF$13</f>
        <v>7</v>
      </c>
      <c r="AG12">
        <f>工作表4!AG$13</f>
        <v>8</v>
      </c>
      <c r="AH12">
        <f>工作表4!AH$13</f>
        <v>12</v>
      </c>
      <c r="AI12">
        <f>工作表4!AI$13</f>
        <v>15</v>
      </c>
      <c r="AJ12">
        <f>工作表4!AJ$13</f>
        <v>50</v>
      </c>
      <c r="AK12">
        <f>工作表4!AK$13</f>
        <v>103</v>
      </c>
      <c r="AL12">
        <f>工作表4!AL$13</f>
        <v>148</v>
      </c>
      <c r="AM12">
        <f>工作表4!AM$13</f>
        <v>182</v>
      </c>
      <c r="AN12">
        <f>工作表4!AN$13</f>
        <v>206</v>
      </c>
      <c r="AO12">
        <f>工作表4!AO$13</f>
        <v>214</v>
      </c>
      <c r="AP12">
        <f>工作表4!AP$13</f>
        <v>221</v>
      </c>
      <c r="AQ12">
        <f>工作表4!AQ$13</f>
        <v>230</v>
      </c>
      <c r="AR12">
        <f>工作表4!AR$13</f>
        <v>233</v>
      </c>
      <c r="AS12">
        <f>工作表4!AS$13</f>
        <v>240</v>
      </c>
    </row>
    <row r="13" spans="1:45">
      <c r="A13" t="s">
        <v>67</v>
      </c>
      <c r="B13" t="s">
        <v>69</v>
      </c>
      <c r="C13">
        <f>工作表4!C$13</f>
        <v>0</v>
      </c>
      <c r="D13">
        <f>工作表4!D$13</f>
        <v>0</v>
      </c>
      <c r="E13">
        <f>工作表4!E$13</f>
        <v>0</v>
      </c>
      <c r="F13">
        <f>工作表4!F$13</f>
        <v>0</v>
      </c>
      <c r="G13">
        <f>工作表4!G$13</f>
        <v>0</v>
      </c>
      <c r="H13">
        <f>工作表4!H$13</f>
        <v>0</v>
      </c>
      <c r="I13">
        <f>工作表4!I$13</f>
        <v>0</v>
      </c>
      <c r="J13">
        <f>工作表4!J$13</f>
        <v>0</v>
      </c>
      <c r="K13">
        <f>工作表4!K$13</f>
        <v>0</v>
      </c>
      <c r="L13">
        <f>工作表4!L$13</f>
        <v>0</v>
      </c>
      <c r="M13">
        <f>工作表4!M$13</f>
        <v>0</v>
      </c>
      <c r="N13">
        <f>工作表4!N$13</f>
        <v>0</v>
      </c>
      <c r="O13">
        <f>工作表4!O$13</f>
        <v>0</v>
      </c>
      <c r="P13">
        <f>工作表4!P$13</f>
        <v>0</v>
      </c>
      <c r="Q13">
        <f>工作表4!Q$13</f>
        <v>0</v>
      </c>
      <c r="R13">
        <f>工作表4!R$13</f>
        <v>0</v>
      </c>
      <c r="S13">
        <f>工作表4!S$13</f>
        <v>0</v>
      </c>
      <c r="T13">
        <f>工作表4!T$13</f>
        <v>0</v>
      </c>
      <c r="U13">
        <f>工作表4!U$13</f>
        <v>0</v>
      </c>
      <c r="V13">
        <f>工作表4!V$13</f>
        <v>0</v>
      </c>
      <c r="W13">
        <f>工作表4!W$13</f>
        <v>0</v>
      </c>
      <c r="X13">
        <f>工作表4!X$13</f>
        <v>0</v>
      </c>
      <c r="Y13">
        <f>工作表4!Y$13</f>
        <v>0</v>
      </c>
      <c r="Z13">
        <f>工作表4!Z$13</f>
        <v>0</v>
      </c>
      <c r="AA13">
        <f>工作表4!AA$13</f>
        <v>0</v>
      </c>
      <c r="AB13">
        <f>工作表4!AB$13</f>
        <v>0</v>
      </c>
      <c r="AC13">
        <f>工作表4!AC$13</f>
        <v>0</v>
      </c>
      <c r="AD13">
        <f>工作表4!AD$13</f>
        <v>3</v>
      </c>
      <c r="AE13">
        <f>工作表4!AE$13</f>
        <v>3</v>
      </c>
      <c r="AF13">
        <f>工作表4!AF$13</f>
        <v>7</v>
      </c>
      <c r="AG13">
        <f>工作表4!AG$13</f>
        <v>8</v>
      </c>
      <c r="AH13">
        <f>工作表4!AH$13</f>
        <v>12</v>
      </c>
      <c r="AI13">
        <f>工作表4!AI$13</f>
        <v>15</v>
      </c>
      <c r="AJ13">
        <f>工作表4!AJ$13</f>
        <v>50</v>
      </c>
      <c r="AK13">
        <f>工作表4!AK$13</f>
        <v>103</v>
      </c>
      <c r="AL13">
        <f>工作表4!AL$13</f>
        <v>148</v>
      </c>
      <c r="AM13">
        <f>工作表4!AM$13</f>
        <v>182</v>
      </c>
      <c r="AN13">
        <f>工作表4!AN$13</f>
        <v>206</v>
      </c>
      <c r="AO13">
        <f>工作表4!AO$13</f>
        <v>214</v>
      </c>
      <c r="AP13">
        <f>工作表4!AP$13</f>
        <v>221</v>
      </c>
      <c r="AQ13">
        <f>工作表4!AQ$13</f>
        <v>230</v>
      </c>
      <c r="AR13">
        <f>工作表4!AR$13</f>
        <v>233</v>
      </c>
      <c r="AS13">
        <f>工作表4!AS$13</f>
        <v>240</v>
      </c>
    </row>
    <row r="14" spans="1:45">
      <c r="A14" t="s">
        <v>78</v>
      </c>
      <c r="B14" t="s">
        <v>79</v>
      </c>
      <c r="C14">
        <f>工作表4!C$13</f>
        <v>0</v>
      </c>
      <c r="D14">
        <f>工作表4!D$13</f>
        <v>0</v>
      </c>
      <c r="E14">
        <f>工作表4!E$13</f>
        <v>0</v>
      </c>
      <c r="F14">
        <f>工作表4!F$13</f>
        <v>0</v>
      </c>
      <c r="G14">
        <f>工作表4!G$13</f>
        <v>0</v>
      </c>
      <c r="H14">
        <f>工作表4!H$13</f>
        <v>0</v>
      </c>
      <c r="I14">
        <f>工作表4!I$13</f>
        <v>0</v>
      </c>
      <c r="J14">
        <f>工作表4!J$13</f>
        <v>0</v>
      </c>
      <c r="K14">
        <f>工作表4!K$13</f>
        <v>0</v>
      </c>
      <c r="L14">
        <f>工作表4!L$13</f>
        <v>0</v>
      </c>
      <c r="M14">
        <f>工作表4!M$13</f>
        <v>0</v>
      </c>
      <c r="N14">
        <f>工作表4!N$13</f>
        <v>0</v>
      </c>
      <c r="O14">
        <f>工作表4!O$13</f>
        <v>0</v>
      </c>
      <c r="P14">
        <f>工作表4!P$13</f>
        <v>0</v>
      </c>
      <c r="Q14">
        <f>工作表4!Q$13</f>
        <v>0</v>
      </c>
      <c r="R14">
        <f>工作表4!R$13</f>
        <v>0</v>
      </c>
      <c r="S14">
        <f>工作表4!S$13</f>
        <v>0</v>
      </c>
      <c r="T14">
        <f>工作表4!T$13</f>
        <v>0</v>
      </c>
      <c r="U14">
        <f>工作表4!U$13</f>
        <v>0</v>
      </c>
      <c r="V14">
        <f>工作表4!V$13</f>
        <v>0</v>
      </c>
      <c r="W14">
        <f>工作表4!W$13</f>
        <v>0</v>
      </c>
      <c r="X14">
        <f>工作表4!X$13</f>
        <v>0</v>
      </c>
      <c r="Y14">
        <f>工作表4!Y$13</f>
        <v>0</v>
      </c>
      <c r="Z14">
        <f>工作表4!Z$13</f>
        <v>0</v>
      </c>
      <c r="AA14">
        <f>工作表4!AA$13</f>
        <v>0</v>
      </c>
      <c r="AB14">
        <f>工作表4!AB$13</f>
        <v>0</v>
      </c>
      <c r="AC14">
        <f>工作表4!AC$13</f>
        <v>0</v>
      </c>
      <c r="AD14">
        <f>工作表4!AD$13</f>
        <v>3</v>
      </c>
      <c r="AE14">
        <f>工作表4!AE$13</f>
        <v>3</v>
      </c>
      <c r="AF14">
        <f>工作表4!AF$13</f>
        <v>7</v>
      </c>
      <c r="AG14">
        <f>工作表4!AG$13</f>
        <v>8</v>
      </c>
      <c r="AH14">
        <f>工作表4!AH$13</f>
        <v>12</v>
      </c>
      <c r="AI14">
        <f>工作表4!AI$13</f>
        <v>15</v>
      </c>
      <c r="AJ14">
        <f>工作表4!AJ$13</f>
        <v>50</v>
      </c>
      <c r="AK14">
        <f>工作表4!AK$13</f>
        <v>103</v>
      </c>
      <c r="AL14">
        <f>工作表4!AL$13</f>
        <v>148</v>
      </c>
      <c r="AM14">
        <f>工作表4!AM$13</f>
        <v>182</v>
      </c>
      <c r="AN14">
        <f>工作表4!AN$13</f>
        <v>206</v>
      </c>
      <c r="AO14">
        <f>工作表4!AO$13</f>
        <v>214</v>
      </c>
      <c r="AP14">
        <f>工作表4!AP$13</f>
        <v>221</v>
      </c>
      <c r="AQ14">
        <f>工作表4!AQ$13</f>
        <v>230</v>
      </c>
      <c r="AR14">
        <f>工作表4!AR$13</f>
        <v>233</v>
      </c>
      <c r="AS14">
        <f>工作表4!AS$13</f>
        <v>240</v>
      </c>
    </row>
    <row r="15" spans="1:45">
      <c r="A15" t="s">
        <v>89</v>
      </c>
      <c r="B15" t="s">
        <v>90</v>
      </c>
      <c r="C15">
        <f>工作表4!C$13</f>
        <v>0</v>
      </c>
      <c r="D15">
        <f>工作表4!D$13</f>
        <v>0</v>
      </c>
      <c r="E15">
        <f>工作表4!E$13</f>
        <v>0</v>
      </c>
      <c r="F15">
        <f>工作表4!F$13</f>
        <v>0</v>
      </c>
      <c r="G15">
        <f>工作表4!G$13</f>
        <v>0</v>
      </c>
      <c r="H15">
        <f>工作表4!H$13</f>
        <v>0</v>
      </c>
      <c r="I15">
        <f>工作表4!I$13</f>
        <v>0</v>
      </c>
      <c r="J15">
        <f>工作表4!J$13</f>
        <v>0</v>
      </c>
      <c r="K15">
        <f>工作表4!K$13</f>
        <v>0</v>
      </c>
      <c r="L15">
        <f>工作表4!L$13</f>
        <v>0</v>
      </c>
      <c r="M15">
        <f>工作表4!M$13</f>
        <v>0</v>
      </c>
      <c r="N15">
        <f>工作表4!N$13</f>
        <v>0</v>
      </c>
      <c r="O15">
        <f>工作表4!O$13</f>
        <v>0</v>
      </c>
      <c r="P15">
        <f>工作表4!P$13</f>
        <v>0</v>
      </c>
      <c r="Q15">
        <f>工作表4!Q$13</f>
        <v>0</v>
      </c>
      <c r="R15">
        <f>工作表4!R$13</f>
        <v>0</v>
      </c>
      <c r="S15">
        <f>工作表4!S$13</f>
        <v>0</v>
      </c>
      <c r="T15">
        <f>工作表4!T$13</f>
        <v>0</v>
      </c>
      <c r="U15">
        <f>工作表4!U$13</f>
        <v>0</v>
      </c>
      <c r="V15">
        <f>工作表4!V$13</f>
        <v>0</v>
      </c>
      <c r="W15">
        <f>工作表4!W$13</f>
        <v>0</v>
      </c>
      <c r="X15">
        <f>工作表4!X$13</f>
        <v>0</v>
      </c>
      <c r="Y15">
        <f>工作表4!Y$13</f>
        <v>0</v>
      </c>
      <c r="Z15">
        <f>工作表4!Z$13</f>
        <v>0</v>
      </c>
      <c r="AA15">
        <f>工作表4!AA$13</f>
        <v>0</v>
      </c>
      <c r="AB15">
        <f>工作表4!AB$13</f>
        <v>0</v>
      </c>
      <c r="AC15">
        <f>工作表4!AC$13</f>
        <v>0</v>
      </c>
      <c r="AD15">
        <f>工作表4!AD$13</f>
        <v>3</v>
      </c>
      <c r="AE15">
        <f>工作表4!AE$13</f>
        <v>3</v>
      </c>
      <c r="AF15">
        <f>工作表4!AF$13</f>
        <v>7</v>
      </c>
      <c r="AG15">
        <f>工作表4!AG$13</f>
        <v>8</v>
      </c>
      <c r="AH15">
        <f>工作表4!AH$13</f>
        <v>12</v>
      </c>
      <c r="AI15">
        <f>工作表4!AI$13</f>
        <v>15</v>
      </c>
      <c r="AJ15">
        <f>工作表4!AJ$13</f>
        <v>50</v>
      </c>
      <c r="AK15">
        <f>工作表4!AK$13</f>
        <v>103</v>
      </c>
      <c r="AL15">
        <f>工作表4!AL$13</f>
        <v>148</v>
      </c>
      <c r="AM15">
        <f>工作表4!AM$13</f>
        <v>182</v>
      </c>
      <c r="AN15">
        <f>工作表4!AN$13</f>
        <v>206</v>
      </c>
      <c r="AO15">
        <f>工作表4!AO$13</f>
        <v>214</v>
      </c>
      <c r="AP15">
        <f>工作表4!AP$13</f>
        <v>221</v>
      </c>
      <c r="AQ15">
        <f>工作表4!AQ$13</f>
        <v>230</v>
      </c>
      <c r="AR15">
        <f>工作表4!AR$13</f>
        <v>233</v>
      </c>
      <c r="AS15">
        <f>工作表4!AS$13</f>
        <v>240</v>
      </c>
    </row>
    <row r="16" spans="1:45">
      <c r="A16" t="s">
        <v>92</v>
      </c>
      <c r="B16" t="s">
        <v>93</v>
      </c>
      <c r="C16">
        <f>工作表4!C$13</f>
        <v>0</v>
      </c>
      <c r="D16">
        <f>工作表4!D$13</f>
        <v>0</v>
      </c>
      <c r="E16">
        <f>工作表4!E$13</f>
        <v>0</v>
      </c>
      <c r="F16">
        <f>工作表4!F$13</f>
        <v>0</v>
      </c>
      <c r="G16">
        <f>工作表4!G$13</f>
        <v>0</v>
      </c>
      <c r="H16">
        <f>工作表4!H$13</f>
        <v>0</v>
      </c>
      <c r="I16">
        <f>工作表4!I$13</f>
        <v>0</v>
      </c>
      <c r="J16">
        <f>工作表4!J$13</f>
        <v>0</v>
      </c>
      <c r="K16">
        <f>工作表4!K$13</f>
        <v>0</v>
      </c>
      <c r="L16">
        <f>工作表4!L$13</f>
        <v>0</v>
      </c>
      <c r="M16">
        <f>工作表4!M$13</f>
        <v>0</v>
      </c>
      <c r="N16">
        <f>工作表4!N$13</f>
        <v>0</v>
      </c>
      <c r="O16">
        <f>工作表4!O$13</f>
        <v>0</v>
      </c>
      <c r="P16">
        <f>工作表4!P$13</f>
        <v>0</v>
      </c>
      <c r="Q16">
        <f>工作表4!Q$13</f>
        <v>0</v>
      </c>
      <c r="R16">
        <f>工作表4!R$13</f>
        <v>0</v>
      </c>
      <c r="S16">
        <f>工作表4!S$13</f>
        <v>0</v>
      </c>
      <c r="T16">
        <f>工作表4!T$13</f>
        <v>0</v>
      </c>
      <c r="U16">
        <f>工作表4!U$13</f>
        <v>0</v>
      </c>
      <c r="V16">
        <f>工作表4!V$13</f>
        <v>0</v>
      </c>
      <c r="W16">
        <f>工作表4!W$13</f>
        <v>0</v>
      </c>
      <c r="X16">
        <f>工作表4!X$13</f>
        <v>0</v>
      </c>
      <c r="Y16">
        <f>工作表4!Y$13</f>
        <v>0</v>
      </c>
      <c r="Z16">
        <f>工作表4!Z$13</f>
        <v>0</v>
      </c>
      <c r="AA16">
        <f>工作表4!AA$13</f>
        <v>0</v>
      </c>
      <c r="AB16">
        <f>工作表4!AB$13</f>
        <v>0</v>
      </c>
      <c r="AC16">
        <f>工作表4!AC$13</f>
        <v>0</v>
      </c>
      <c r="AD16">
        <f>工作表4!AD$13</f>
        <v>3</v>
      </c>
      <c r="AE16">
        <f>工作表4!AE$13</f>
        <v>3</v>
      </c>
      <c r="AF16">
        <f>工作表4!AF$13</f>
        <v>7</v>
      </c>
      <c r="AG16">
        <f>工作表4!AG$13</f>
        <v>8</v>
      </c>
      <c r="AH16">
        <f>工作表4!AH$13</f>
        <v>12</v>
      </c>
      <c r="AI16">
        <f>工作表4!AI$13</f>
        <v>15</v>
      </c>
      <c r="AJ16">
        <f>工作表4!AJ$13</f>
        <v>50</v>
      </c>
      <c r="AK16">
        <f>工作表4!AK$13</f>
        <v>103</v>
      </c>
      <c r="AL16">
        <f>工作表4!AL$13</f>
        <v>148</v>
      </c>
      <c r="AM16">
        <f>工作表4!AM$13</f>
        <v>182</v>
      </c>
      <c r="AN16">
        <f>工作表4!AN$13</f>
        <v>206</v>
      </c>
      <c r="AO16">
        <f>工作表4!AO$13</f>
        <v>214</v>
      </c>
      <c r="AP16">
        <f>工作表4!AP$13</f>
        <v>221</v>
      </c>
      <c r="AQ16">
        <f>工作表4!AQ$13</f>
        <v>230</v>
      </c>
      <c r="AR16">
        <f>工作表4!AR$13</f>
        <v>233</v>
      </c>
      <c r="AS16">
        <f>工作表4!AS$13</f>
        <v>240</v>
      </c>
    </row>
    <row r="17" spans="1:45">
      <c r="A17" t="s">
        <v>96</v>
      </c>
      <c r="B17" t="s">
        <v>170</v>
      </c>
      <c r="C17">
        <f>工作表4!C$13</f>
        <v>0</v>
      </c>
      <c r="D17">
        <f>工作表4!D$13</f>
        <v>0</v>
      </c>
      <c r="E17">
        <f>工作表4!E$13</f>
        <v>0</v>
      </c>
      <c r="F17">
        <f>工作表4!F$13</f>
        <v>0</v>
      </c>
      <c r="G17">
        <f>工作表4!G$13</f>
        <v>0</v>
      </c>
      <c r="H17">
        <f>工作表4!H$13</f>
        <v>0</v>
      </c>
      <c r="I17">
        <f>工作表4!I$13</f>
        <v>0</v>
      </c>
      <c r="J17">
        <f>工作表4!J$13</f>
        <v>0</v>
      </c>
      <c r="K17">
        <f>工作表4!K$13</f>
        <v>0</v>
      </c>
      <c r="L17">
        <f>工作表4!L$13</f>
        <v>0</v>
      </c>
      <c r="M17">
        <f>工作表4!M$13</f>
        <v>0</v>
      </c>
      <c r="N17">
        <f>工作表4!N$13</f>
        <v>0</v>
      </c>
      <c r="O17">
        <f>工作表4!O$13</f>
        <v>0</v>
      </c>
      <c r="P17">
        <f>工作表4!P$13</f>
        <v>0</v>
      </c>
      <c r="Q17">
        <f>工作表4!Q$13</f>
        <v>0</v>
      </c>
      <c r="R17">
        <f>工作表4!R$13</f>
        <v>0</v>
      </c>
      <c r="S17">
        <f>工作表4!S$13</f>
        <v>0</v>
      </c>
      <c r="T17">
        <f>工作表4!T$13</f>
        <v>0</v>
      </c>
      <c r="U17">
        <f>工作表4!U$13</f>
        <v>0</v>
      </c>
      <c r="V17">
        <f>工作表4!V$13</f>
        <v>0</v>
      </c>
      <c r="W17">
        <f>工作表4!W$13</f>
        <v>0</v>
      </c>
      <c r="X17">
        <f>工作表4!X$13</f>
        <v>0</v>
      </c>
      <c r="Y17">
        <f>工作表4!Y$13</f>
        <v>0</v>
      </c>
      <c r="Z17">
        <f>工作表4!Z$13</f>
        <v>0</v>
      </c>
      <c r="AA17">
        <f>工作表4!AA$13</f>
        <v>0</v>
      </c>
      <c r="AB17">
        <f>工作表4!AB$13</f>
        <v>0</v>
      </c>
      <c r="AC17">
        <f>工作表4!AC$13</f>
        <v>0</v>
      </c>
      <c r="AD17">
        <f>工作表4!AD$13</f>
        <v>3</v>
      </c>
      <c r="AE17">
        <f>工作表4!AE$13</f>
        <v>3</v>
      </c>
      <c r="AF17">
        <f>工作表4!AF$13</f>
        <v>7</v>
      </c>
      <c r="AG17">
        <f>工作表4!AG$13</f>
        <v>8</v>
      </c>
      <c r="AH17">
        <f>工作表4!AH$13</f>
        <v>12</v>
      </c>
      <c r="AI17">
        <f>工作表4!AI$13</f>
        <v>15</v>
      </c>
      <c r="AJ17">
        <f>工作表4!AJ$13</f>
        <v>50</v>
      </c>
      <c r="AK17">
        <f>工作表4!AK$13</f>
        <v>103</v>
      </c>
      <c r="AL17">
        <f>工作表4!AL$13</f>
        <v>148</v>
      </c>
      <c r="AM17">
        <f>工作表4!AM$13</f>
        <v>182</v>
      </c>
      <c r="AN17">
        <f>工作表4!AN$13</f>
        <v>206</v>
      </c>
      <c r="AO17">
        <f>工作表4!AO$13</f>
        <v>214</v>
      </c>
      <c r="AP17">
        <f>工作表4!AP$13</f>
        <v>221</v>
      </c>
      <c r="AQ17">
        <f>工作表4!AQ$13</f>
        <v>230</v>
      </c>
      <c r="AR17">
        <f>工作表4!AR$13</f>
        <v>233</v>
      </c>
      <c r="AS17">
        <f>工作表4!AS$13</f>
        <v>240</v>
      </c>
    </row>
    <row r="18" spans="1:45">
      <c r="A18" t="s">
        <v>96</v>
      </c>
      <c r="B18" t="s">
        <v>97</v>
      </c>
      <c r="C18">
        <f>工作表4!C$13</f>
        <v>0</v>
      </c>
      <c r="D18">
        <f>工作表4!D$13</f>
        <v>0</v>
      </c>
      <c r="E18">
        <f>工作表4!E$13</f>
        <v>0</v>
      </c>
      <c r="F18">
        <f>工作表4!F$13</f>
        <v>0</v>
      </c>
      <c r="G18">
        <f>工作表4!G$13</f>
        <v>0</v>
      </c>
      <c r="H18">
        <f>工作表4!H$13</f>
        <v>0</v>
      </c>
      <c r="I18">
        <f>工作表4!I$13</f>
        <v>0</v>
      </c>
      <c r="J18">
        <f>工作表4!J$13</f>
        <v>0</v>
      </c>
      <c r="K18">
        <f>工作表4!K$13</f>
        <v>0</v>
      </c>
      <c r="L18">
        <f>工作表4!L$13</f>
        <v>0</v>
      </c>
      <c r="M18">
        <f>工作表4!M$13</f>
        <v>0</v>
      </c>
      <c r="N18">
        <f>工作表4!N$13</f>
        <v>0</v>
      </c>
      <c r="O18">
        <f>工作表4!O$13</f>
        <v>0</v>
      </c>
      <c r="P18">
        <f>工作表4!P$13</f>
        <v>0</v>
      </c>
      <c r="Q18">
        <f>工作表4!Q$13</f>
        <v>0</v>
      </c>
      <c r="R18">
        <f>工作表4!R$13</f>
        <v>0</v>
      </c>
      <c r="S18">
        <f>工作表4!S$13</f>
        <v>0</v>
      </c>
      <c r="T18">
        <f>工作表4!T$13</f>
        <v>0</v>
      </c>
      <c r="U18">
        <f>工作表4!U$13</f>
        <v>0</v>
      </c>
      <c r="V18">
        <f>工作表4!V$13</f>
        <v>0</v>
      </c>
      <c r="W18">
        <f>工作表4!W$13</f>
        <v>0</v>
      </c>
      <c r="X18">
        <f>工作表4!X$13</f>
        <v>0</v>
      </c>
      <c r="Y18">
        <f>工作表4!Y$13</f>
        <v>0</v>
      </c>
      <c r="Z18">
        <f>工作表4!Z$13</f>
        <v>0</v>
      </c>
      <c r="AA18">
        <f>工作表4!AA$13</f>
        <v>0</v>
      </c>
      <c r="AB18">
        <f>工作表4!AB$13</f>
        <v>0</v>
      </c>
      <c r="AC18">
        <f>工作表4!AC$13</f>
        <v>0</v>
      </c>
      <c r="AD18">
        <f>工作表4!AD$13</f>
        <v>3</v>
      </c>
      <c r="AE18">
        <f>工作表4!AE$13</f>
        <v>3</v>
      </c>
      <c r="AF18">
        <f>工作表4!AF$13</f>
        <v>7</v>
      </c>
      <c r="AG18">
        <f>工作表4!AG$13</f>
        <v>8</v>
      </c>
      <c r="AH18">
        <f>工作表4!AH$13</f>
        <v>12</v>
      </c>
      <c r="AI18">
        <f>工作表4!AI$13</f>
        <v>15</v>
      </c>
      <c r="AJ18">
        <f>工作表4!AJ$13</f>
        <v>50</v>
      </c>
      <c r="AK18">
        <f>工作表4!AK$13</f>
        <v>103</v>
      </c>
      <c r="AL18">
        <f>工作表4!AL$13</f>
        <v>148</v>
      </c>
      <c r="AM18">
        <f>工作表4!AM$13</f>
        <v>182</v>
      </c>
      <c r="AN18">
        <f>工作表4!AN$13</f>
        <v>206</v>
      </c>
      <c r="AO18">
        <f>工作表4!AO$13</f>
        <v>214</v>
      </c>
      <c r="AP18">
        <f>工作表4!AP$13</f>
        <v>221</v>
      </c>
      <c r="AQ18">
        <f>工作表4!AQ$13</f>
        <v>230</v>
      </c>
      <c r="AR18">
        <f>工作表4!AR$13</f>
        <v>233</v>
      </c>
      <c r="AS18">
        <f>工作表4!AS$13</f>
        <v>240</v>
      </c>
    </row>
    <row r="19" spans="1:45">
      <c r="A19" t="s">
        <v>96</v>
      </c>
      <c r="B19" t="s">
        <v>100</v>
      </c>
      <c r="C19">
        <f>工作表4!C$13</f>
        <v>0</v>
      </c>
      <c r="D19">
        <f>工作表4!D$13</f>
        <v>0</v>
      </c>
      <c r="E19">
        <f>工作表4!E$13</f>
        <v>0</v>
      </c>
      <c r="F19">
        <f>工作表4!F$13</f>
        <v>0</v>
      </c>
      <c r="G19">
        <f>工作表4!G$13</f>
        <v>0</v>
      </c>
      <c r="H19">
        <f>工作表4!H$13</f>
        <v>0</v>
      </c>
      <c r="I19">
        <f>工作表4!I$13</f>
        <v>0</v>
      </c>
      <c r="J19">
        <f>工作表4!J$13</f>
        <v>0</v>
      </c>
      <c r="K19">
        <f>工作表4!K$13</f>
        <v>0</v>
      </c>
      <c r="L19">
        <f>工作表4!L$13</f>
        <v>0</v>
      </c>
      <c r="M19">
        <f>工作表4!M$13</f>
        <v>0</v>
      </c>
      <c r="N19">
        <f>工作表4!N$13</f>
        <v>0</v>
      </c>
      <c r="O19">
        <f>工作表4!O$13</f>
        <v>0</v>
      </c>
      <c r="P19">
        <f>工作表4!P$13</f>
        <v>0</v>
      </c>
      <c r="Q19">
        <f>工作表4!Q$13</f>
        <v>0</v>
      </c>
      <c r="R19">
        <f>工作表4!R$13</f>
        <v>0</v>
      </c>
      <c r="S19">
        <f>工作表4!S$13</f>
        <v>0</v>
      </c>
      <c r="T19">
        <f>工作表4!T$13</f>
        <v>0</v>
      </c>
      <c r="U19">
        <f>工作表4!U$13</f>
        <v>0</v>
      </c>
      <c r="V19">
        <f>工作表4!V$13</f>
        <v>0</v>
      </c>
      <c r="W19">
        <f>工作表4!W$13</f>
        <v>0</v>
      </c>
      <c r="X19">
        <f>工作表4!X$13</f>
        <v>0</v>
      </c>
      <c r="Y19">
        <f>工作表4!Y$13</f>
        <v>0</v>
      </c>
      <c r="Z19">
        <f>工作表4!Z$13</f>
        <v>0</v>
      </c>
      <c r="AA19">
        <f>工作表4!AA$13</f>
        <v>0</v>
      </c>
      <c r="AB19">
        <f>工作表4!AB$13</f>
        <v>0</v>
      </c>
      <c r="AC19">
        <f>工作表4!AC$13</f>
        <v>0</v>
      </c>
      <c r="AD19">
        <f>工作表4!AD$13</f>
        <v>3</v>
      </c>
      <c r="AE19">
        <f>工作表4!AE$13</f>
        <v>3</v>
      </c>
      <c r="AF19">
        <f>工作表4!AF$13</f>
        <v>7</v>
      </c>
      <c r="AG19">
        <f>工作表4!AG$13</f>
        <v>8</v>
      </c>
      <c r="AH19">
        <f>工作表4!AH$13</f>
        <v>12</v>
      </c>
      <c r="AI19">
        <f>工作表4!AI$13</f>
        <v>15</v>
      </c>
      <c r="AJ19">
        <f>工作表4!AJ$13</f>
        <v>50</v>
      </c>
      <c r="AK19">
        <f>工作表4!AK$13</f>
        <v>103</v>
      </c>
      <c r="AL19">
        <f>工作表4!AL$13</f>
        <v>148</v>
      </c>
      <c r="AM19">
        <f>工作表4!AM$13</f>
        <v>182</v>
      </c>
      <c r="AN19">
        <f>工作表4!AN$13</f>
        <v>206</v>
      </c>
      <c r="AO19">
        <f>工作表4!AO$13</f>
        <v>214</v>
      </c>
      <c r="AP19">
        <f>工作表4!AP$13</f>
        <v>221</v>
      </c>
      <c r="AQ19">
        <f>工作表4!AQ$13</f>
        <v>230</v>
      </c>
      <c r="AR19">
        <f>工作表4!AR$13</f>
        <v>233</v>
      </c>
      <c r="AS19">
        <f>工作表4!AS$13</f>
        <v>240</v>
      </c>
    </row>
    <row r="20" spans="1:45">
      <c r="A20" t="s">
        <v>102</v>
      </c>
      <c r="B20" t="s">
        <v>104</v>
      </c>
      <c r="C20">
        <f>工作表4!C$13</f>
        <v>0</v>
      </c>
      <c r="D20">
        <f>工作表4!D$13</f>
        <v>0</v>
      </c>
      <c r="E20">
        <f>工作表4!E$13</f>
        <v>0</v>
      </c>
      <c r="F20">
        <f>工作表4!F$13</f>
        <v>0</v>
      </c>
      <c r="G20">
        <f>工作表4!G$13</f>
        <v>0</v>
      </c>
      <c r="H20">
        <f>工作表4!H$13</f>
        <v>0</v>
      </c>
      <c r="I20">
        <f>工作表4!I$13</f>
        <v>0</v>
      </c>
      <c r="J20">
        <f>工作表4!J$13</f>
        <v>0</v>
      </c>
      <c r="K20">
        <f>工作表4!K$13</f>
        <v>0</v>
      </c>
      <c r="L20">
        <f>工作表4!L$13</f>
        <v>0</v>
      </c>
      <c r="M20">
        <f>工作表4!M$13</f>
        <v>0</v>
      </c>
      <c r="N20">
        <f>工作表4!N$13</f>
        <v>0</v>
      </c>
      <c r="O20">
        <f>工作表4!O$13</f>
        <v>0</v>
      </c>
      <c r="P20">
        <f>工作表4!P$13</f>
        <v>0</v>
      </c>
      <c r="Q20">
        <f>工作表4!Q$13</f>
        <v>0</v>
      </c>
      <c r="R20">
        <f>工作表4!R$13</f>
        <v>0</v>
      </c>
      <c r="S20">
        <f>工作表4!S$13</f>
        <v>0</v>
      </c>
      <c r="T20">
        <f>工作表4!T$13</f>
        <v>0</v>
      </c>
      <c r="U20">
        <f>工作表4!U$13</f>
        <v>0</v>
      </c>
      <c r="V20">
        <f>工作表4!V$13</f>
        <v>0</v>
      </c>
      <c r="W20">
        <f>工作表4!W$13</f>
        <v>0</v>
      </c>
      <c r="X20">
        <f>工作表4!X$13</f>
        <v>0</v>
      </c>
      <c r="Y20">
        <f>工作表4!Y$13</f>
        <v>0</v>
      </c>
      <c r="Z20">
        <f>工作表4!Z$13</f>
        <v>0</v>
      </c>
      <c r="AA20">
        <f>工作表4!AA$13</f>
        <v>0</v>
      </c>
      <c r="AB20">
        <f>工作表4!AB$13</f>
        <v>0</v>
      </c>
      <c r="AC20">
        <f>工作表4!AC$13</f>
        <v>0</v>
      </c>
      <c r="AD20">
        <f>工作表4!AD$13</f>
        <v>3</v>
      </c>
      <c r="AE20">
        <f>工作表4!AE$13</f>
        <v>3</v>
      </c>
      <c r="AF20">
        <f>工作表4!AF$13</f>
        <v>7</v>
      </c>
      <c r="AG20">
        <f>工作表4!AG$13</f>
        <v>8</v>
      </c>
      <c r="AH20">
        <f>工作表4!AH$13</f>
        <v>12</v>
      </c>
      <c r="AI20">
        <f>工作表4!AI$13</f>
        <v>15</v>
      </c>
      <c r="AJ20">
        <f>工作表4!AJ$13</f>
        <v>50</v>
      </c>
      <c r="AK20">
        <f>工作表4!AK$13</f>
        <v>103</v>
      </c>
      <c r="AL20">
        <f>工作表4!AL$13</f>
        <v>148</v>
      </c>
      <c r="AM20">
        <f>工作表4!AM$13</f>
        <v>182</v>
      </c>
      <c r="AN20">
        <f>工作表4!AN$13</f>
        <v>206</v>
      </c>
      <c r="AO20">
        <f>工作表4!AO$13</f>
        <v>214</v>
      </c>
      <c r="AP20">
        <f>工作表4!AP$13</f>
        <v>221</v>
      </c>
      <c r="AQ20">
        <f>工作表4!AQ$13</f>
        <v>230</v>
      </c>
      <c r="AR20">
        <f>工作表4!AR$13</f>
        <v>233</v>
      </c>
      <c r="AS20">
        <f>工作表4!AS$13</f>
        <v>240</v>
      </c>
    </row>
    <row r="21" spans="1:45">
      <c r="A21" t="s">
        <v>106</v>
      </c>
      <c r="B21" t="s">
        <v>107</v>
      </c>
      <c r="C21">
        <f>工作表4!C$13</f>
        <v>0</v>
      </c>
      <c r="D21">
        <f>工作表4!D$13</f>
        <v>0</v>
      </c>
      <c r="E21">
        <f>工作表4!E$13</f>
        <v>0</v>
      </c>
      <c r="F21">
        <f>工作表4!F$13</f>
        <v>0</v>
      </c>
      <c r="G21">
        <f>工作表4!G$13</f>
        <v>0</v>
      </c>
      <c r="H21">
        <f>工作表4!H$13</f>
        <v>0</v>
      </c>
      <c r="I21">
        <f>工作表4!I$13</f>
        <v>0</v>
      </c>
      <c r="J21">
        <f>工作表4!J$13</f>
        <v>0</v>
      </c>
      <c r="K21">
        <f>工作表4!K$13</f>
        <v>0</v>
      </c>
      <c r="L21">
        <f>工作表4!L$13</f>
        <v>0</v>
      </c>
      <c r="M21">
        <f>工作表4!M$13</f>
        <v>0</v>
      </c>
      <c r="N21">
        <f>工作表4!N$13</f>
        <v>0</v>
      </c>
      <c r="O21">
        <f>工作表4!O$13</f>
        <v>0</v>
      </c>
      <c r="P21">
        <f>工作表4!P$13</f>
        <v>0</v>
      </c>
      <c r="Q21">
        <f>工作表4!Q$13</f>
        <v>0</v>
      </c>
      <c r="R21">
        <f>工作表4!R$13</f>
        <v>0</v>
      </c>
      <c r="S21">
        <f>工作表4!S$13</f>
        <v>0</v>
      </c>
      <c r="T21">
        <f>工作表4!T$13</f>
        <v>0</v>
      </c>
      <c r="U21">
        <f>工作表4!U$13</f>
        <v>0</v>
      </c>
      <c r="V21">
        <f>工作表4!V$13</f>
        <v>0</v>
      </c>
      <c r="W21">
        <f>工作表4!W$13</f>
        <v>0</v>
      </c>
      <c r="X21">
        <f>工作表4!X$13</f>
        <v>0</v>
      </c>
      <c r="Y21">
        <f>工作表4!Y$13</f>
        <v>0</v>
      </c>
      <c r="Z21">
        <f>工作表4!Z$13</f>
        <v>0</v>
      </c>
      <c r="AA21">
        <f>工作表4!AA$13</f>
        <v>0</v>
      </c>
      <c r="AB21">
        <f>工作表4!AB$13</f>
        <v>0</v>
      </c>
      <c r="AC21">
        <f>工作表4!AC$13</f>
        <v>0</v>
      </c>
      <c r="AD21">
        <f>工作表4!AD$13</f>
        <v>3</v>
      </c>
      <c r="AE21">
        <f>工作表4!AE$13</f>
        <v>3</v>
      </c>
      <c r="AF21">
        <f>工作表4!AF$13</f>
        <v>7</v>
      </c>
      <c r="AG21">
        <f>工作表4!AG$13</f>
        <v>8</v>
      </c>
      <c r="AH21">
        <f>工作表4!AH$13</f>
        <v>12</v>
      </c>
      <c r="AI21">
        <f>工作表4!AI$13</f>
        <v>15</v>
      </c>
      <c r="AJ21">
        <f>工作表4!AJ$13</f>
        <v>50</v>
      </c>
      <c r="AK21">
        <f>工作表4!AK$13</f>
        <v>103</v>
      </c>
      <c r="AL21">
        <f>工作表4!AL$13</f>
        <v>148</v>
      </c>
      <c r="AM21">
        <f>工作表4!AM$13</f>
        <v>182</v>
      </c>
      <c r="AN21">
        <f>工作表4!AN$13</f>
        <v>206</v>
      </c>
      <c r="AO21">
        <f>工作表4!AO$13</f>
        <v>214</v>
      </c>
      <c r="AP21">
        <f>工作表4!AP$13</f>
        <v>221</v>
      </c>
      <c r="AQ21">
        <f>工作表4!AQ$13</f>
        <v>230</v>
      </c>
      <c r="AR21">
        <f>工作表4!AR$13</f>
        <v>233</v>
      </c>
      <c r="AS21">
        <f>工作表4!AS$13</f>
        <v>240</v>
      </c>
    </row>
    <row r="22" spans="1:45">
      <c r="A22" t="s">
        <v>106</v>
      </c>
      <c r="B22" t="s">
        <v>108</v>
      </c>
      <c r="C22">
        <f>工作表4!C$13</f>
        <v>0</v>
      </c>
      <c r="D22">
        <f>工作表4!D$13</f>
        <v>0</v>
      </c>
      <c r="E22">
        <f>工作表4!E$13</f>
        <v>0</v>
      </c>
      <c r="F22">
        <f>工作表4!F$13</f>
        <v>0</v>
      </c>
      <c r="G22">
        <f>工作表4!G$13</f>
        <v>0</v>
      </c>
      <c r="H22">
        <f>工作表4!H$13</f>
        <v>0</v>
      </c>
      <c r="I22">
        <f>工作表4!I$13</f>
        <v>0</v>
      </c>
      <c r="J22">
        <f>工作表4!J$13</f>
        <v>0</v>
      </c>
      <c r="K22">
        <f>工作表4!K$13</f>
        <v>0</v>
      </c>
      <c r="L22">
        <f>工作表4!L$13</f>
        <v>0</v>
      </c>
      <c r="M22">
        <f>工作表4!M$13</f>
        <v>0</v>
      </c>
      <c r="N22">
        <f>工作表4!N$13</f>
        <v>0</v>
      </c>
      <c r="O22">
        <f>工作表4!O$13</f>
        <v>0</v>
      </c>
      <c r="P22">
        <f>工作表4!P$13</f>
        <v>0</v>
      </c>
      <c r="Q22">
        <f>工作表4!Q$13</f>
        <v>0</v>
      </c>
      <c r="R22">
        <f>工作表4!R$13</f>
        <v>0</v>
      </c>
      <c r="S22">
        <f>工作表4!S$13</f>
        <v>0</v>
      </c>
      <c r="T22">
        <f>工作表4!T$13</f>
        <v>0</v>
      </c>
      <c r="U22">
        <f>工作表4!U$13</f>
        <v>0</v>
      </c>
      <c r="V22">
        <f>工作表4!V$13</f>
        <v>0</v>
      </c>
      <c r="W22">
        <f>工作表4!W$13</f>
        <v>0</v>
      </c>
      <c r="X22">
        <f>工作表4!X$13</f>
        <v>0</v>
      </c>
      <c r="Y22">
        <f>工作表4!Y$13</f>
        <v>0</v>
      </c>
      <c r="Z22">
        <f>工作表4!Z$13</f>
        <v>0</v>
      </c>
      <c r="AA22">
        <f>工作表4!AA$13</f>
        <v>0</v>
      </c>
      <c r="AB22">
        <f>工作表4!AB$13</f>
        <v>0</v>
      </c>
      <c r="AC22">
        <f>工作表4!AC$13</f>
        <v>0</v>
      </c>
      <c r="AD22">
        <f>工作表4!AD$13</f>
        <v>3</v>
      </c>
      <c r="AE22">
        <f>工作表4!AE$13</f>
        <v>3</v>
      </c>
      <c r="AF22">
        <f>工作表4!AF$13</f>
        <v>7</v>
      </c>
      <c r="AG22">
        <f>工作表4!AG$13</f>
        <v>8</v>
      </c>
      <c r="AH22">
        <f>工作表4!AH$13</f>
        <v>12</v>
      </c>
      <c r="AI22">
        <f>工作表4!AI$13</f>
        <v>15</v>
      </c>
      <c r="AJ22">
        <f>工作表4!AJ$13</f>
        <v>50</v>
      </c>
      <c r="AK22">
        <f>工作表4!AK$13</f>
        <v>103</v>
      </c>
      <c r="AL22">
        <f>工作表4!AL$13</f>
        <v>148</v>
      </c>
      <c r="AM22">
        <f>工作表4!AM$13</f>
        <v>182</v>
      </c>
      <c r="AN22">
        <f>工作表4!AN$13</f>
        <v>206</v>
      </c>
      <c r="AO22">
        <f>工作表4!AO$13</f>
        <v>214</v>
      </c>
      <c r="AP22">
        <f>工作表4!AP$13</f>
        <v>221</v>
      </c>
      <c r="AQ22">
        <f>工作表4!AQ$13</f>
        <v>230</v>
      </c>
      <c r="AR22">
        <f>工作表4!AR$13</f>
        <v>233</v>
      </c>
      <c r="AS22">
        <f>工作表4!AS$13</f>
        <v>240</v>
      </c>
    </row>
    <row r="23" spans="1:45">
      <c r="A23" t="s">
        <v>114</v>
      </c>
      <c r="B23" t="s">
        <v>115</v>
      </c>
      <c r="C23">
        <f>工作表4!C$13</f>
        <v>0</v>
      </c>
      <c r="D23">
        <f>工作表4!D$13</f>
        <v>0</v>
      </c>
      <c r="E23">
        <f>工作表4!E$13</f>
        <v>0</v>
      </c>
      <c r="F23">
        <f>工作表4!F$13</f>
        <v>0</v>
      </c>
      <c r="G23">
        <f>工作表4!G$13</f>
        <v>0</v>
      </c>
      <c r="H23">
        <f>工作表4!H$13</f>
        <v>0</v>
      </c>
      <c r="I23">
        <f>工作表4!I$13</f>
        <v>0</v>
      </c>
      <c r="J23">
        <f>工作表4!J$13</f>
        <v>0</v>
      </c>
      <c r="K23">
        <f>工作表4!K$13</f>
        <v>0</v>
      </c>
      <c r="L23">
        <f>工作表4!L$13</f>
        <v>0</v>
      </c>
      <c r="M23">
        <f>工作表4!M$13</f>
        <v>0</v>
      </c>
      <c r="N23">
        <f>工作表4!N$13</f>
        <v>0</v>
      </c>
      <c r="O23">
        <f>工作表4!O$13</f>
        <v>0</v>
      </c>
      <c r="P23">
        <f>工作表4!P$13</f>
        <v>0</v>
      </c>
      <c r="Q23">
        <f>工作表4!Q$13</f>
        <v>0</v>
      </c>
      <c r="R23">
        <f>工作表4!R$13</f>
        <v>0</v>
      </c>
      <c r="S23">
        <f>工作表4!S$13</f>
        <v>0</v>
      </c>
      <c r="T23">
        <f>工作表4!T$13</f>
        <v>0</v>
      </c>
      <c r="U23">
        <f>工作表4!U$13</f>
        <v>0</v>
      </c>
      <c r="V23">
        <f>工作表4!V$13</f>
        <v>0</v>
      </c>
      <c r="W23">
        <f>工作表4!W$13</f>
        <v>0</v>
      </c>
      <c r="X23">
        <f>工作表4!X$13</f>
        <v>0</v>
      </c>
      <c r="Y23">
        <f>工作表4!Y$13</f>
        <v>0</v>
      </c>
      <c r="Z23">
        <f>工作表4!Z$13</f>
        <v>0</v>
      </c>
      <c r="AA23">
        <f>工作表4!AA$13</f>
        <v>0</v>
      </c>
      <c r="AB23">
        <f>工作表4!AB$13</f>
        <v>0</v>
      </c>
      <c r="AC23">
        <f>工作表4!AC$13</f>
        <v>0</v>
      </c>
      <c r="AD23">
        <f>工作表4!AD$13</f>
        <v>3</v>
      </c>
      <c r="AE23">
        <f>工作表4!AE$13</f>
        <v>3</v>
      </c>
      <c r="AF23">
        <f>工作表4!AF$13</f>
        <v>7</v>
      </c>
      <c r="AG23">
        <f>工作表4!AG$13</f>
        <v>8</v>
      </c>
      <c r="AH23">
        <f>工作表4!AH$13</f>
        <v>12</v>
      </c>
      <c r="AI23">
        <f>工作表4!AI$13</f>
        <v>15</v>
      </c>
      <c r="AJ23">
        <f>工作表4!AJ$13</f>
        <v>50</v>
      </c>
      <c r="AK23">
        <f>工作表4!AK$13</f>
        <v>103</v>
      </c>
      <c r="AL23">
        <f>工作表4!AL$13</f>
        <v>148</v>
      </c>
      <c r="AM23">
        <f>工作表4!AM$13</f>
        <v>182</v>
      </c>
      <c r="AN23">
        <f>工作表4!AN$13</f>
        <v>206</v>
      </c>
      <c r="AO23">
        <f>工作表4!AO$13</f>
        <v>214</v>
      </c>
      <c r="AP23">
        <f>工作表4!AP$13</f>
        <v>221</v>
      </c>
      <c r="AQ23">
        <f>工作表4!AQ$13</f>
        <v>230</v>
      </c>
      <c r="AR23">
        <f>工作表4!AR$13</f>
        <v>233</v>
      </c>
      <c r="AS23">
        <f>工作表4!AS$13</f>
        <v>240</v>
      </c>
    </row>
    <row r="24" spans="1:45">
      <c r="A24" t="s">
        <v>125</v>
      </c>
      <c r="B24" t="s">
        <v>126</v>
      </c>
      <c r="C24">
        <f>工作表4!C$13</f>
        <v>0</v>
      </c>
      <c r="D24">
        <f>工作表4!D$13</f>
        <v>0</v>
      </c>
      <c r="E24">
        <f>工作表4!E$13</f>
        <v>0</v>
      </c>
      <c r="F24">
        <f>工作表4!F$13</f>
        <v>0</v>
      </c>
      <c r="G24">
        <f>工作表4!G$13</f>
        <v>0</v>
      </c>
      <c r="H24">
        <f>工作表4!H$13</f>
        <v>0</v>
      </c>
      <c r="I24">
        <f>工作表4!I$13</f>
        <v>0</v>
      </c>
      <c r="J24">
        <f>工作表4!J$13</f>
        <v>0</v>
      </c>
      <c r="K24">
        <f>工作表4!K$13</f>
        <v>0</v>
      </c>
      <c r="L24">
        <f>工作表4!L$13</f>
        <v>0</v>
      </c>
      <c r="M24">
        <f>工作表4!M$13</f>
        <v>0</v>
      </c>
      <c r="N24">
        <f>工作表4!N$13</f>
        <v>0</v>
      </c>
      <c r="O24">
        <f>工作表4!O$13</f>
        <v>0</v>
      </c>
      <c r="P24">
        <f>工作表4!P$13</f>
        <v>0</v>
      </c>
      <c r="Q24">
        <f>工作表4!Q$13</f>
        <v>0</v>
      </c>
      <c r="R24">
        <f>工作表4!R$13</f>
        <v>0</v>
      </c>
      <c r="S24">
        <f>工作表4!S$13</f>
        <v>0</v>
      </c>
      <c r="T24">
        <f>工作表4!T$13</f>
        <v>0</v>
      </c>
      <c r="U24">
        <f>工作表4!U$13</f>
        <v>0</v>
      </c>
      <c r="V24">
        <f>工作表4!V$13</f>
        <v>0</v>
      </c>
      <c r="W24">
        <f>工作表4!W$13</f>
        <v>0</v>
      </c>
      <c r="X24">
        <f>工作表4!X$13</f>
        <v>0</v>
      </c>
      <c r="Y24">
        <f>工作表4!Y$13</f>
        <v>0</v>
      </c>
      <c r="Z24">
        <f>工作表4!Z$13</f>
        <v>0</v>
      </c>
      <c r="AA24">
        <f>工作表4!AA$13</f>
        <v>0</v>
      </c>
      <c r="AB24">
        <f>工作表4!AB$13</f>
        <v>0</v>
      </c>
      <c r="AC24">
        <f>工作表4!AC$13</f>
        <v>0</v>
      </c>
      <c r="AD24">
        <f>工作表4!AD$13</f>
        <v>3</v>
      </c>
      <c r="AE24">
        <f>工作表4!AE$13</f>
        <v>3</v>
      </c>
      <c r="AF24">
        <f>工作表4!AF$13</f>
        <v>7</v>
      </c>
      <c r="AG24">
        <f>工作表4!AG$13</f>
        <v>8</v>
      </c>
      <c r="AH24">
        <f>工作表4!AH$13</f>
        <v>12</v>
      </c>
      <c r="AI24">
        <f>工作表4!AI$13</f>
        <v>15</v>
      </c>
      <c r="AJ24">
        <f>工作表4!AJ$13</f>
        <v>50</v>
      </c>
      <c r="AK24">
        <f>工作表4!AK$13</f>
        <v>103</v>
      </c>
      <c r="AL24">
        <f>工作表4!AL$13</f>
        <v>148</v>
      </c>
      <c r="AM24">
        <f>工作表4!AM$13</f>
        <v>182</v>
      </c>
      <c r="AN24">
        <f>工作表4!AN$13</f>
        <v>206</v>
      </c>
      <c r="AO24">
        <f>工作表4!AO$13</f>
        <v>214</v>
      </c>
      <c r="AP24">
        <f>工作表4!AP$13</f>
        <v>221</v>
      </c>
      <c r="AQ24">
        <f>工作表4!AQ$13</f>
        <v>230</v>
      </c>
      <c r="AR24">
        <f>工作表4!AR$13</f>
        <v>233</v>
      </c>
      <c r="AS24">
        <f>工作表4!AS$13</f>
        <v>240</v>
      </c>
    </row>
    <row r="25" spans="1:45">
      <c r="A25" t="s">
        <v>125</v>
      </c>
      <c r="B25" t="s">
        <v>127</v>
      </c>
      <c r="C25">
        <f>工作表4!C$13</f>
        <v>0</v>
      </c>
      <c r="D25">
        <f>工作表4!D$13</f>
        <v>0</v>
      </c>
      <c r="E25">
        <f>工作表4!E$13</f>
        <v>0</v>
      </c>
      <c r="F25">
        <f>工作表4!F$13</f>
        <v>0</v>
      </c>
      <c r="G25">
        <f>工作表4!G$13</f>
        <v>0</v>
      </c>
      <c r="H25">
        <f>工作表4!H$13</f>
        <v>0</v>
      </c>
      <c r="I25">
        <f>工作表4!I$13</f>
        <v>0</v>
      </c>
      <c r="J25">
        <f>工作表4!J$13</f>
        <v>0</v>
      </c>
      <c r="K25">
        <f>工作表4!K$13</f>
        <v>0</v>
      </c>
      <c r="L25">
        <f>工作表4!L$13</f>
        <v>0</v>
      </c>
      <c r="M25">
        <f>工作表4!M$13</f>
        <v>0</v>
      </c>
      <c r="N25">
        <f>工作表4!N$13</f>
        <v>0</v>
      </c>
      <c r="O25">
        <f>工作表4!O$13</f>
        <v>0</v>
      </c>
      <c r="P25">
        <f>工作表4!P$13</f>
        <v>0</v>
      </c>
      <c r="Q25">
        <f>工作表4!Q$13</f>
        <v>0</v>
      </c>
      <c r="R25">
        <f>工作表4!R$13</f>
        <v>0</v>
      </c>
      <c r="S25">
        <f>工作表4!S$13</f>
        <v>0</v>
      </c>
      <c r="T25">
        <f>工作表4!T$13</f>
        <v>0</v>
      </c>
      <c r="U25">
        <f>工作表4!U$13</f>
        <v>0</v>
      </c>
      <c r="V25">
        <f>工作表4!V$13</f>
        <v>0</v>
      </c>
      <c r="W25">
        <f>工作表4!W$13</f>
        <v>0</v>
      </c>
      <c r="X25">
        <f>工作表4!X$13</f>
        <v>0</v>
      </c>
      <c r="Y25">
        <f>工作表4!Y$13</f>
        <v>0</v>
      </c>
      <c r="Z25">
        <f>工作表4!Z$13</f>
        <v>0</v>
      </c>
      <c r="AA25">
        <f>工作表4!AA$13</f>
        <v>0</v>
      </c>
      <c r="AB25">
        <f>工作表4!AB$13</f>
        <v>0</v>
      </c>
      <c r="AC25">
        <f>工作表4!AC$13</f>
        <v>0</v>
      </c>
      <c r="AD25">
        <f>工作表4!AD$13</f>
        <v>3</v>
      </c>
      <c r="AE25">
        <f>工作表4!AE$13</f>
        <v>3</v>
      </c>
      <c r="AF25">
        <f>工作表4!AF$13</f>
        <v>7</v>
      </c>
      <c r="AG25">
        <f>工作表4!AG$13</f>
        <v>8</v>
      </c>
      <c r="AH25">
        <f>工作表4!AH$13</f>
        <v>12</v>
      </c>
      <c r="AI25">
        <f>工作表4!AI$13</f>
        <v>15</v>
      </c>
      <c r="AJ25">
        <f>工作表4!AJ$13</f>
        <v>50</v>
      </c>
      <c r="AK25">
        <f>工作表4!AK$13</f>
        <v>103</v>
      </c>
      <c r="AL25">
        <f>工作表4!AL$13</f>
        <v>148</v>
      </c>
      <c r="AM25">
        <f>工作表4!AM$13</f>
        <v>182</v>
      </c>
      <c r="AN25">
        <f>工作表4!AN$13</f>
        <v>206</v>
      </c>
      <c r="AO25">
        <f>工作表4!AO$13</f>
        <v>214</v>
      </c>
      <c r="AP25">
        <f>工作表4!AP$13</f>
        <v>221</v>
      </c>
      <c r="AQ25">
        <f>工作表4!AQ$13</f>
        <v>230</v>
      </c>
      <c r="AR25">
        <f>工作表4!AR$13</f>
        <v>233</v>
      </c>
      <c r="AS25">
        <f>工作表4!AS$13</f>
        <v>240</v>
      </c>
    </row>
    <row r="26" spans="1:45">
      <c r="A26" t="s">
        <v>125</v>
      </c>
      <c r="B26" t="s">
        <v>128</v>
      </c>
      <c r="C26">
        <f>工作表4!C$13</f>
        <v>0</v>
      </c>
      <c r="D26">
        <f>工作表4!D$13</f>
        <v>0</v>
      </c>
      <c r="E26">
        <f>工作表4!E$13</f>
        <v>0</v>
      </c>
      <c r="F26">
        <f>工作表4!F$13</f>
        <v>0</v>
      </c>
      <c r="G26">
        <f>工作表4!G$13</f>
        <v>0</v>
      </c>
      <c r="H26">
        <f>工作表4!H$13</f>
        <v>0</v>
      </c>
      <c r="I26">
        <f>工作表4!I$13</f>
        <v>0</v>
      </c>
      <c r="J26">
        <f>工作表4!J$13</f>
        <v>0</v>
      </c>
      <c r="K26">
        <f>工作表4!K$13</f>
        <v>0</v>
      </c>
      <c r="L26">
        <f>工作表4!L$13</f>
        <v>0</v>
      </c>
      <c r="M26">
        <f>工作表4!M$13</f>
        <v>0</v>
      </c>
      <c r="N26">
        <f>工作表4!N$13</f>
        <v>0</v>
      </c>
      <c r="O26">
        <f>工作表4!O$13</f>
        <v>0</v>
      </c>
      <c r="P26">
        <f>工作表4!P$13</f>
        <v>0</v>
      </c>
      <c r="Q26">
        <f>工作表4!Q$13</f>
        <v>0</v>
      </c>
      <c r="R26">
        <f>工作表4!R$13</f>
        <v>0</v>
      </c>
      <c r="S26">
        <f>工作表4!S$13</f>
        <v>0</v>
      </c>
      <c r="T26">
        <f>工作表4!T$13</f>
        <v>0</v>
      </c>
      <c r="U26">
        <f>工作表4!U$13</f>
        <v>0</v>
      </c>
      <c r="V26">
        <f>工作表4!V$13</f>
        <v>0</v>
      </c>
      <c r="W26">
        <f>工作表4!W$13</f>
        <v>0</v>
      </c>
      <c r="X26">
        <f>工作表4!X$13</f>
        <v>0</v>
      </c>
      <c r="Y26">
        <f>工作表4!Y$13</f>
        <v>0</v>
      </c>
      <c r="Z26">
        <f>工作表4!Z$13</f>
        <v>0</v>
      </c>
      <c r="AA26">
        <f>工作表4!AA$13</f>
        <v>0</v>
      </c>
      <c r="AB26">
        <f>工作表4!AB$13</f>
        <v>0</v>
      </c>
      <c r="AC26">
        <f>工作表4!AC$13</f>
        <v>0</v>
      </c>
      <c r="AD26">
        <f>工作表4!AD$13</f>
        <v>3</v>
      </c>
      <c r="AE26">
        <f>工作表4!AE$13</f>
        <v>3</v>
      </c>
      <c r="AF26">
        <f>工作表4!AF$13</f>
        <v>7</v>
      </c>
      <c r="AG26">
        <f>工作表4!AG$13</f>
        <v>8</v>
      </c>
      <c r="AH26">
        <f>工作表4!AH$13</f>
        <v>12</v>
      </c>
      <c r="AI26">
        <f>工作表4!AI$13</f>
        <v>15</v>
      </c>
      <c r="AJ26">
        <f>工作表4!AJ$13</f>
        <v>50</v>
      </c>
      <c r="AK26">
        <f>工作表4!AK$13</f>
        <v>103</v>
      </c>
      <c r="AL26">
        <f>工作表4!AL$13</f>
        <v>148</v>
      </c>
      <c r="AM26">
        <f>工作表4!AM$13</f>
        <v>182</v>
      </c>
      <c r="AN26">
        <f>工作表4!AN$13</f>
        <v>206</v>
      </c>
      <c r="AO26">
        <f>工作表4!AO$13</f>
        <v>214</v>
      </c>
      <c r="AP26">
        <f>工作表4!AP$13</f>
        <v>221</v>
      </c>
      <c r="AQ26">
        <f>工作表4!AQ$13</f>
        <v>230</v>
      </c>
      <c r="AR26">
        <f>工作表4!AR$13</f>
        <v>233</v>
      </c>
      <c r="AS26">
        <f>工作表4!AS$13</f>
        <v>240</v>
      </c>
    </row>
    <row r="27" spans="1:45">
      <c r="A27" t="s">
        <v>125</v>
      </c>
      <c r="B27" t="s">
        <v>129</v>
      </c>
      <c r="C27">
        <f>工作表4!C$13</f>
        <v>0</v>
      </c>
      <c r="D27">
        <f>工作表4!D$13</f>
        <v>0</v>
      </c>
      <c r="E27">
        <f>工作表4!E$13</f>
        <v>0</v>
      </c>
      <c r="F27">
        <f>工作表4!F$13</f>
        <v>0</v>
      </c>
      <c r="G27">
        <f>工作表4!G$13</f>
        <v>0</v>
      </c>
      <c r="H27">
        <f>工作表4!H$13</f>
        <v>0</v>
      </c>
      <c r="I27">
        <f>工作表4!I$13</f>
        <v>0</v>
      </c>
      <c r="J27">
        <f>工作表4!J$13</f>
        <v>0</v>
      </c>
      <c r="K27">
        <f>工作表4!K$13</f>
        <v>0</v>
      </c>
      <c r="L27">
        <f>工作表4!L$13</f>
        <v>0</v>
      </c>
      <c r="M27">
        <f>工作表4!M$13</f>
        <v>0</v>
      </c>
      <c r="N27">
        <f>工作表4!N$13</f>
        <v>0</v>
      </c>
      <c r="O27">
        <f>工作表4!O$13</f>
        <v>0</v>
      </c>
      <c r="P27">
        <f>工作表4!P$13</f>
        <v>0</v>
      </c>
      <c r="Q27">
        <f>工作表4!Q$13</f>
        <v>0</v>
      </c>
      <c r="R27">
        <f>工作表4!R$13</f>
        <v>0</v>
      </c>
      <c r="S27">
        <f>工作表4!S$13</f>
        <v>0</v>
      </c>
      <c r="T27">
        <f>工作表4!T$13</f>
        <v>0</v>
      </c>
      <c r="U27">
        <f>工作表4!U$13</f>
        <v>0</v>
      </c>
      <c r="V27">
        <f>工作表4!V$13</f>
        <v>0</v>
      </c>
      <c r="W27">
        <f>工作表4!W$13</f>
        <v>0</v>
      </c>
      <c r="X27">
        <f>工作表4!X$13</f>
        <v>0</v>
      </c>
      <c r="Y27">
        <f>工作表4!Y$13</f>
        <v>0</v>
      </c>
      <c r="Z27">
        <f>工作表4!Z$13</f>
        <v>0</v>
      </c>
      <c r="AA27">
        <f>工作表4!AA$13</f>
        <v>0</v>
      </c>
      <c r="AB27">
        <f>工作表4!AB$13</f>
        <v>0</v>
      </c>
      <c r="AC27">
        <f>工作表4!AC$13</f>
        <v>0</v>
      </c>
      <c r="AD27">
        <f>工作表4!AD$13</f>
        <v>3</v>
      </c>
      <c r="AE27">
        <f>工作表4!AE$13</f>
        <v>3</v>
      </c>
      <c r="AF27">
        <f>工作表4!AF$13</f>
        <v>7</v>
      </c>
      <c r="AG27">
        <f>工作表4!AG$13</f>
        <v>8</v>
      </c>
      <c r="AH27">
        <f>工作表4!AH$13</f>
        <v>12</v>
      </c>
      <c r="AI27">
        <f>工作表4!AI$13</f>
        <v>15</v>
      </c>
      <c r="AJ27">
        <f>工作表4!AJ$13</f>
        <v>50</v>
      </c>
      <c r="AK27">
        <f>工作表4!AK$13</f>
        <v>103</v>
      </c>
      <c r="AL27">
        <f>工作表4!AL$13</f>
        <v>148</v>
      </c>
      <c r="AM27">
        <f>工作表4!AM$13</f>
        <v>182</v>
      </c>
      <c r="AN27">
        <f>工作表4!AN$13</f>
        <v>206</v>
      </c>
      <c r="AO27">
        <f>工作表4!AO$13</f>
        <v>214</v>
      </c>
      <c r="AP27">
        <f>工作表4!AP$13</f>
        <v>221</v>
      </c>
      <c r="AQ27">
        <f>工作表4!AQ$13</f>
        <v>230</v>
      </c>
      <c r="AR27">
        <f>工作表4!AR$13</f>
        <v>233</v>
      </c>
      <c r="AS27">
        <f>工作表4!AS$13</f>
        <v>240</v>
      </c>
    </row>
    <row r="28" spans="1:45">
      <c r="A28" t="s">
        <v>147</v>
      </c>
      <c r="B28" t="s">
        <v>169</v>
      </c>
      <c r="C28">
        <f>工作表4!C$13</f>
        <v>0</v>
      </c>
      <c r="D28">
        <f>工作表4!D$13</f>
        <v>0</v>
      </c>
      <c r="E28">
        <f>工作表4!E$13</f>
        <v>0</v>
      </c>
      <c r="F28">
        <f>工作表4!F$13</f>
        <v>0</v>
      </c>
      <c r="G28">
        <f>工作表4!G$13</f>
        <v>0</v>
      </c>
      <c r="H28">
        <f>工作表4!H$13</f>
        <v>0</v>
      </c>
      <c r="I28">
        <f>工作表4!I$13</f>
        <v>0</v>
      </c>
      <c r="J28">
        <f>工作表4!J$13</f>
        <v>0</v>
      </c>
      <c r="K28">
        <f>工作表4!K$13</f>
        <v>0</v>
      </c>
      <c r="L28">
        <f>工作表4!L$13</f>
        <v>0</v>
      </c>
      <c r="M28">
        <f>工作表4!M$13</f>
        <v>0</v>
      </c>
      <c r="N28">
        <f>工作表4!N$13</f>
        <v>0</v>
      </c>
      <c r="O28">
        <f>工作表4!O$13</f>
        <v>0</v>
      </c>
      <c r="P28">
        <f>工作表4!P$13</f>
        <v>0</v>
      </c>
      <c r="Q28">
        <f>工作表4!Q$13</f>
        <v>0</v>
      </c>
      <c r="R28">
        <f>工作表4!R$13</f>
        <v>0</v>
      </c>
      <c r="S28">
        <f>工作表4!S$13</f>
        <v>0</v>
      </c>
      <c r="T28">
        <f>工作表4!T$13</f>
        <v>0</v>
      </c>
      <c r="U28">
        <f>工作表4!U$13</f>
        <v>0</v>
      </c>
      <c r="V28">
        <f>工作表4!V$13</f>
        <v>0</v>
      </c>
      <c r="W28">
        <f>工作表4!W$13</f>
        <v>0</v>
      </c>
      <c r="X28">
        <f>工作表4!X$13</f>
        <v>0</v>
      </c>
      <c r="Y28">
        <f>工作表4!Y$13</f>
        <v>0</v>
      </c>
      <c r="Z28">
        <f>工作表4!Z$13</f>
        <v>0</v>
      </c>
      <c r="AA28">
        <f>工作表4!AA$13</f>
        <v>0</v>
      </c>
      <c r="AB28">
        <f>工作表4!AB$13</f>
        <v>0</v>
      </c>
      <c r="AC28">
        <f>工作表4!AC$13</f>
        <v>0</v>
      </c>
      <c r="AD28">
        <f>工作表4!AD$13</f>
        <v>3</v>
      </c>
      <c r="AE28">
        <f>工作表4!AE$13</f>
        <v>3</v>
      </c>
      <c r="AF28">
        <f>工作表4!AF$13</f>
        <v>7</v>
      </c>
      <c r="AG28">
        <f>工作表4!AG$13</f>
        <v>8</v>
      </c>
      <c r="AH28">
        <f>工作表4!AH$13</f>
        <v>12</v>
      </c>
      <c r="AI28">
        <f>工作表4!AI$13</f>
        <v>15</v>
      </c>
      <c r="AJ28">
        <f>工作表4!AJ$13</f>
        <v>50</v>
      </c>
      <c r="AK28">
        <f>工作表4!AK$13</f>
        <v>103</v>
      </c>
      <c r="AL28">
        <f>工作表4!AL$13</f>
        <v>148</v>
      </c>
      <c r="AM28">
        <f>工作表4!AM$13</f>
        <v>182</v>
      </c>
      <c r="AN28">
        <f>工作表4!AN$13</f>
        <v>206</v>
      </c>
      <c r="AO28">
        <f>工作表4!AO$13</f>
        <v>214</v>
      </c>
      <c r="AP28">
        <f>工作表4!AP$13</f>
        <v>221</v>
      </c>
      <c r="AQ28">
        <f>工作表4!AQ$13</f>
        <v>230</v>
      </c>
      <c r="AR28">
        <f>工作表4!AR$13</f>
        <v>233</v>
      </c>
      <c r="AS28">
        <f>工作表4!AS$13</f>
        <v>240</v>
      </c>
    </row>
    <row r="29" spans="1:45">
      <c r="A29" t="s">
        <v>147</v>
      </c>
      <c r="B29" t="s">
        <v>149</v>
      </c>
      <c r="C29">
        <f>工作表4!C$13</f>
        <v>0</v>
      </c>
      <c r="D29">
        <f>工作表4!D$13</f>
        <v>0</v>
      </c>
      <c r="E29">
        <f>工作表4!E$13</f>
        <v>0</v>
      </c>
      <c r="F29">
        <f>工作表4!F$13</f>
        <v>0</v>
      </c>
      <c r="G29">
        <f>工作表4!G$13</f>
        <v>0</v>
      </c>
      <c r="H29">
        <f>工作表4!H$13</f>
        <v>0</v>
      </c>
      <c r="I29">
        <f>工作表4!I$13</f>
        <v>0</v>
      </c>
      <c r="J29">
        <f>工作表4!J$13</f>
        <v>0</v>
      </c>
      <c r="K29">
        <f>工作表4!K$13</f>
        <v>0</v>
      </c>
      <c r="L29">
        <f>工作表4!L$13</f>
        <v>0</v>
      </c>
      <c r="M29">
        <f>工作表4!M$13</f>
        <v>0</v>
      </c>
      <c r="N29">
        <f>工作表4!N$13</f>
        <v>0</v>
      </c>
      <c r="O29">
        <f>工作表4!O$13</f>
        <v>0</v>
      </c>
      <c r="P29">
        <f>工作表4!P$13</f>
        <v>0</v>
      </c>
      <c r="Q29">
        <f>工作表4!Q$13</f>
        <v>0</v>
      </c>
      <c r="R29">
        <f>工作表4!R$13</f>
        <v>0</v>
      </c>
      <c r="S29">
        <f>工作表4!S$13</f>
        <v>0</v>
      </c>
      <c r="T29">
        <f>工作表4!T$13</f>
        <v>0</v>
      </c>
      <c r="U29">
        <f>工作表4!U$13</f>
        <v>0</v>
      </c>
      <c r="V29">
        <f>工作表4!V$13</f>
        <v>0</v>
      </c>
      <c r="W29">
        <f>工作表4!W$13</f>
        <v>0</v>
      </c>
      <c r="X29">
        <f>工作表4!X$13</f>
        <v>0</v>
      </c>
      <c r="Y29">
        <f>工作表4!Y$13</f>
        <v>0</v>
      </c>
      <c r="Z29">
        <f>工作表4!Z$13</f>
        <v>0</v>
      </c>
      <c r="AA29">
        <f>工作表4!AA$13</f>
        <v>0</v>
      </c>
      <c r="AB29">
        <f>工作表4!AB$13</f>
        <v>0</v>
      </c>
      <c r="AC29">
        <f>工作表4!AC$13</f>
        <v>0</v>
      </c>
      <c r="AD29">
        <f>工作表4!AD$13</f>
        <v>3</v>
      </c>
      <c r="AE29">
        <f>工作表4!AE$13</f>
        <v>3</v>
      </c>
      <c r="AF29">
        <f>工作表4!AF$13</f>
        <v>7</v>
      </c>
      <c r="AG29">
        <f>工作表4!AG$13</f>
        <v>8</v>
      </c>
      <c r="AH29">
        <f>工作表4!AH$13</f>
        <v>12</v>
      </c>
      <c r="AI29">
        <f>工作表4!AI$13</f>
        <v>15</v>
      </c>
      <c r="AJ29">
        <f>工作表4!AJ$13</f>
        <v>50</v>
      </c>
      <c r="AK29">
        <f>工作表4!AK$13</f>
        <v>103</v>
      </c>
      <c r="AL29">
        <f>工作表4!AL$13</f>
        <v>148</v>
      </c>
      <c r="AM29">
        <f>工作表4!AM$13</f>
        <v>182</v>
      </c>
      <c r="AN29">
        <f>工作表4!AN$13</f>
        <v>206</v>
      </c>
      <c r="AO29">
        <f>工作表4!AO$13</f>
        <v>214</v>
      </c>
      <c r="AP29">
        <f>工作表4!AP$13</f>
        <v>221</v>
      </c>
      <c r="AQ29">
        <f>工作表4!AQ$13</f>
        <v>230</v>
      </c>
      <c r="AR29">
        <f>工作表4!AR$13</f>
        <v>233</v>
      </c>
      <c r="AS29">
        <f>工作表4!AS$13</f>
        <v>240</v>
      </c>
    </row>
    <row r="30" spans="1:45">
      <c r="A30" t="s">
        <v>172</v>
      </c>
      <c r="B30" t="s">
        <v>171</v>
      </c>
      <c r="C30">
        <f>工作表4!C$13</f>
        <v>0</v>
      </c>
      <c r="D30">
        <f>工作表4!D$13</f>
        <v>0</v>
      </c>
      <c r="E30">
        <f>工作表4!E$13</f>
        <v>0</v>
      </c>
      <c r="F30">
        <f>工作表4!F$13</f>
        <v>0</v>
      </c>
      <c r="G30">
        <f>工作表4!G$13</f>
        <v>0</v>
      </c>
      <c r="H30">
        <f>工作表4!H$13</f>
        <v>0</v>
      </c>
      <c r="I30">
        <f>工作表4!I$13</f>
        <v>0</v>
      </c>
      <c r="J30">
        <f>工作表4!J$13</f>
        <v>0</v>
      </c>
      <c r="K30">
        <f>工作表4!K$13</f>
        <v>0</v>
      </c>
      <c r="L30">
        <f>工作表4!L$13</f>
        <v>0</v>
      </c>
      <c r="M30">
        <f>工作表4!M$13</f>
        <v>0</v>
      </c>
      <c r="N30">
        <f>工作表4!N$13</f>
        <v>0</v>
      </c>
      <c r="O30">
        <f>工作表4!O$13</f>
        <v>0</v>
      </c>
      <c r="P30">
        <f>工作表4!P$13</f>
        <v>0</v>
      </c>
      <c r="Q30">
        <f>工作表4!Q$13</f>
        <v>0</v>
      </c>
      <c r="R30">
        <f>工作表4!R$13</f>
        <v>0</v>
      </c>
      <c r="S30">
        <f>工作表4!S$13</f>
        <v>0</v>
      </c>
      <c r="T30">
        <f>工作表4!T$13</f>
        <v>0</v>
      </c>
      <c r="U30">
        <f>工作表4!U$13</f>
        <v>0</v>
      </c>
      <c r="V30">
        <f>工作表4!V$13</f>
        <v>0</v>
      </c>
      <c r="W30">
        <f>工作表4!W$13</f>
        <v>0</v>
      </c>
      <c r="X30">
        <f>工作表4!X$13</f>
        <v>0</v>
      </c>
      <c r="Y30">
        <f>工作表4!Y$13</f>
        <v>0</v>
      </c>
      <c r="Z30">
        <f>工作表4!Z$13</f>
        <v>0</v>
      </c>
      <c r="AA30">
        <f>工作表4!AA$13</f>
        <v>0</v>
      </c>
      <c r="AB30">
        <f>工作表4!AB$13</f>
        <v>0</v>
      </c>
      <c r="AC30">
        <f>工作表4!AC$13</f>
        <v>0</v>
      </c>
      <c r="AD30">
        <f>工作表4!AD$13</f>
        <v>3</v>
      </c>
      <c r="AE30">
        <f>工作表4!AE$13</f>
        <v>3</v>
      </c>
      <c r="AF30">
        <f>工作表4!AF$13</f>
        <v>7</v>
      </c>
      <c r="AG30">
        <f>工作表4!AG$13</f>
        <v>8</v>
      </c>
      <c r="AH30">
        <f>工作表4!AH$13</f>
        <v>12</v>
      </c>
      <c r="AI30">
        <f>工作表4!AI$13</f>
        <v>15</v>
      </c>
      <c r="AJ30">
        <f>工作表4!AJ$13</f>
        <v>50</v>
      </c>
      <c r="AK30">
        <f>工作表4!AK$13</f>
        <v>103</v>
      </c>
      <c r="AL30">
        <f>工作表4!AL$13</f>
        <v>148</v>
      </c>
      <c r="AM30">
        <f>工作表4!AM$13</f>
        <v>182</v>
      </c>
      <c r="AN30">
        <f>工作表4!AN$13</f>
        <v>206</v>
      </c>
      <c r="AO30">
        <f>工作表4!AO$13</f>
        <v>214</v>
      </c>
      <c r="AP30">
        <f>工作表4!AP$13</f>
        <v>221</v>
      </c>
      <c r="AQ30">
        <f>工作表4!AQ$13</f>
        <v>230</v>
      </c>
      <c r="AR30">
        <f>工作表4!AR$13</f>
        <v>233</v>
      </c>
      <c r="AS30">
        <f>工作表4!AS$13</f>
        <v>240</v>
      </c>
    </row>
    <row r="31" spans="1:45">
      <c r="A31" t="s">
        <v>173</v>
      </c>
      <c r="B31" t="s">
        <v>174</v>
      </c>
      <c r="C31">
        <f>工作表4!C$13</f>
        <v>0</v>
      </c>
      <c r="D31">
        <f>工作表4!D$13</f>
        <v>0</v>
      </c>
      <c r="E31">
        <f>工作表4!E$13</f>
        <v>0</v>
      </c>
      <c r="F31">
        <f>工作表4!F$13</f>
        <v>0</v>
      </c>
      <c r="G31">
        <f>工作表4!G$13</f>
        <v>0</v>
      </c>
      <c r="H31">
        <f>工作表4!H$13</f>
        <v>0</v>
      </c>
      <c r="I31">
        <f>工作表4!I$13</f>
        <v>0</v>
      </c>
      <c r="J31">
        <f>工作表4!J$13</f>
        <v>0</v>
      </c>
      <c r="K31">
        <f>工作表4!K$13</f>
        <v>0</v>
      </c>
      <c r="L31">
        <f>工作表4!L$13</f>
        <v>0</v>
      </c>
      <c r="M31">
        <f>工作表4!M$13</f>
        <v>0</v>
      </c>
      <c r="N31">
        <f>工作表4!N$13</f>
        <v>0</v>
      </c>
      <c r="O31">
        <f>工作表4!O$13</f>
        <v>0</v>
      </c>
      <c r="P31">
        <f>工作表4!P$13</f>
        <v>0</v>
      </c>
      <c r="Q31">
        <f>工作表4!Q$13</f>
        <v>0</v>
      </c>
      <c r="R31">
        <f>工作表4!R$13</f>
        <v>0</v>
      </c>
      <c r="S31">
        <f>工作表4!S$13</f>
        <v>0</v>
      </c>
      <c r="T31">
        <f>工作表4!T$13</f>
        <v>0</v>
      </c>
      <c r="U31">
        <f>工作表4!U$13</f>
        <v>0</v>
      </c>
      <c r="V31">
        <f>工作表4!V$13</f>
        <v>0</v>
      </c>
      <c r="W31">
        <f>工作表4!W$13</f>
        <v>0</v>
      </c>
      <c r="X31">
        <f>工作表4!X$13</f>
        <v>0</v>
      </c>
      <c r="Y31">
        <f>工作表4!Y$13</f>
        <v>0</v>
      </c>
      <c r="Z31">
        <f>工作表4!Z$13</f>
        <v>0</v>
      </c>
      <c r="AA31">
        <f>工作表4!AA$13</f>
        <v>0</v>
      </c>
      <c r="AB31">
        <f>工作表4!AB$13</f>
        <v>0</v>
      </c>
      <c r="AC31">
        <f>工作表4!AC$13</f>
        <v>0</v>
      </c>
      <c r="AD31">
        <f>工作表4!AD$13</f>
        <v>3</v>
      </c>
      <c r="AE31">
        <f>工作表4!AE$13</f>
        <v>3</v>
      </c>
      <c r="AF31">
        <f>工作表4!AF$13</f>
        <v>7</v>
      </c>
      <c r="AG31">
        <f>工作表4!AG$13</f>
        <v>8</v>
      </c>
      <c r="AH31">
        <f>工作表4!AH$13</f>
        <v>12</v>
      </c>
      <c r="AI31">
        <f>工作表4!AI$13</f>
        <v>15</v>
      </c>
      <c r="AJ31">
        <f>工作表4!AJ$13</f>
        <v>50</v>
      </c>
      <c r="AK31">
        <f>工作表4!AK$13</f>
        <v>103</v>
      </c>
      <c r="AL31">
        <f>工作表4!AL$13</f>
        <v>148</v>
      </c>
      <c r="AM31">
        <f>工作表4!AM$13</f>
        <v>182</v>
      </c>
      <c r="AN31">
        <f>工作表4!AN$13</f>
        <v>206</v>
      </c>
      <c r="AO31">
        <f>工作表4!AO$13</f>
        <v>214</v>
      </c>
      <c r="AP31">
        <f>工作表4!AP$13</f>
        <v>221</v>
      </c>
      <c r="AQ31">
        <f>工作表4!AQ$13</f>
        <v>230</v>
      </c>
      <c r="AR31">
        <f>工作表4!AR$13</f>
        <v>233</v>
      </c>
      <c r="AS31">
        <f>工作表4!AS$13</f>
        <v>240</v>
      </c>
    </row>
    <row r="32" spans="1:45">
      <c r="A32" t="s">
        <v>191</v>
      </c>
      <c r="B32" t="s">
        <v>175</v>
      </c>
      <c r="C32">
        <f>工作表4!C$13</f>
        <v>0</v>
      </c>
      <c r="D32">
        <f>工作表4!D$13</f>
        <v>0</v>
      </c>
      <c r="E32">
        <f>工作表4!E$13</f>
        <v>0</v>
      </c>
      <c r="F32">
        <f>工作表4!F$13</f>
        <v>0</v>
      </c>
      <c r="G32">
        <f>工作表4!G$13</f>
        <v>0</v>
      </c>
      <c r="H32">
        <f>工作表4!H$13</f>
        <v>0</v>
      </c>
      <c r="I32">
        <f>工作表4!I$13</f>
        <v>0</v>
      </c>
      <c r="J32">
        <f>工作表4!J$13</f>
        <v>0</v>
      </c>
      <c r="K32">
        <f>工作表4!K$13</f>
        <v>0</v>
      </c>
      <c r="L32">
        <f>工作表4!L$13</f>
        <v>0</v>
      </c>
      <c r="M32">
        <f>工作表4!M$13</f>
        <v>0</v>
      </c>
      <c r="N32">
        <f>工作表4!N$13</f>
        <v>0</v>
      </c>
      <c r="O32">
        <f>工作表4!O$13</f>
        <v>0</v>
      </c>
      <c r="P32">
        <f>工作表4!P$13</f>
        <v>0</v>
      </c>
      <c r="Q32">
        <f>工作表4!Q$13</f>
        <v>0</v>
      </c>
      <c r="R32">
        <f>工作表4!R$13</f>
        <v>0</v>
      </c>
      <c r="S32">
        <f>工作表4!S$13</f>
        <v>0</v>
      </c>
      <c r="T32">
        <f>工作表4!T$13</f>
        <v>0</v>
      </c>
      <c r="U32">
        <f>工作表4!U$13</f>
        <v>0</v>
      </c>
      <c r="V32">
        <f>工作表4!V$13</f>
        <v>0</v>
      </c>
      <c r="W32">
        <f>工作表4!W$13</f>
        <v>0</v>
      </c>
      <c r="X32">
        <f>工作表4!X$13</f>
        <v>0</v>
      </c>
      <c r="Y32">
        <f>工作表4!Y$13</f>
        <v>0</v>
      </c>
      <c r="Z32">
        <f>工作表4!Z$13</f>
        <v>0</v>
      </c>
      <c r="AA32">
        <f>工作表4!AA$13</f>
        <v>0</v>
      </c>
      <c r="AB32">
        <f>工作表4!AB$13</f>
        <v>0</v>
      </c>
      <c r="AC32">
        <f>工作表4!AC$13</f>
        <v>0</v>
      </c>
      <c r="AD32">
        <f>工作表4!AD$13</f>
        <v>3</v>
      </c>
      <c r="AE32">
        <f>工作表4!AE$13</f>
        <v>3</v>
      </c>
      <c r="AF32">
        <f>工作表4!AF$13</f>
        <v>7</v>
      </c>
      <c r="AG32">
        <f>工作表4!AG$13</f>
        <v>8</v>
      </c>
      <c r="AH32">
        <f>工作表4!AH$13</f>
        <v>12</v>
      </c>
      <c r="AI32">
        <f>工作表4!AI$13</f>
        <v>15</v>
      </c>
      <c r="AJ32">
        <f>工作表4!AJ$13</f>
        <v>50</v>
      </c>
      <c r="AK32">
        <f>工作表4!AK$13</f>
        <v>103</v>
      </c>
      <c r="AL32">
        <f>工作表4!AL$13</f>
        <v>148</v>
      </c>
      <c r="AM32">
        <f>工作表4!AM$13</f>
        <v>182</v>
      </c>
      <c r="AN32">
        <f>工作表4!AN$13</f>
        <v>206</v>
      </c>
      <c r="AO32">
        <f>工作表4!AO$13</f>
        <v>214</v>
      </c>
      <c r="AP32">
        <f>工作表4!AP$13</f>
        <v>221</v>
      </c>
      <c r="AQ32">
        <f>工作表4!AQ$13</f>
        <v>230</v>
      </c>
      <c r="AR32">
        <f>工作表4!AR$13</f>
        <v>233</v>
      </c>
      <c r="AS32">
        <f>工作表4!AS$13</f>
        <v>240</v>
      </c>
    </row>
    <row r="33" spans="1:45">
      <c r="A33" t="s">
        <v>191</v>
      </c>
      <c r="B33" t="s">
        <v>176</v>
      </c>
      <c r="C33">
        <f>工作表4!C$13</f>
        <v>0</v>
      </c>
      <c r="D33">
        <f>工作表4!D$13</f>
        <v>0</v>
      </c>
      <c r="E33">
        <f>工作表4!E$13</f>
        <v>0</v>
      </c>
      <c r="F33">
        <f>工作表4!F$13</f>
        <v>0</v>
      </c>
      <c r="G33">
        <f>工作表4!G$13</f>
        <v>0</v>
      </c>
      <c r="H33">
        <f>工作表4!H$13</f>
        <v>0</v>
      </c>
      <c r="I33">
        <f>工作表4!I$13</f>
        <v>0</v>
      </c>
      <c r="J33">
        <f>工作表4!J$13</f>
        <v>0</v>
      </c>
      <c r="K33">
        <f>工作表4!K$13</f>
        <v>0</v>
      </c>
      <c r="L33">
        <f>工作表4!L$13</f>
        <v>0</v>
      </c>
      <c r="M33">
        <f>工作表4!M$13</f>
        <v>0</v>
      </c>
      <c r="N33">
        <f>工作表4!N$13</f>
        <v>0</v>
      </c>
      <c r="O33">
        <f>工作表4!O$13</f>
        <v>0</v>
      </c>
      <c r="P33">
        <f>工作表4!P$13</f>
        <v>0</v>
      </c>
      <c r="Q33">
        <f>工作表4!Q$13</f>
        <v>0</v>
      </c>
      <c r="R33">
        <f>工作表4!R$13</f>
        <v>0</v>
      </c>
      <c r="S33">
        <f>工作表4!S$13</f>
        <v>0</v>
      </c>
      <c r="T33">
        <f>工作表4!T$13</f>
        <v>0</v>
      </c>
      <c r="U33">
        <f>工作表4!U$13</f>
        <v>0</v>
      </c>
      <c r="V33">
        <f>工作表4!V$13</f>
        <v>0</v>
      </c>
      <c r="W33">
        <f>工作表4!W$13</f>
        <v>0</v>
      </c>
      <c r="X33">
        <f>工作表4!X$13</f>
        <v>0</v>
      </c>
      <c r="Y33">
        <f>工作表4!Y$13</f>
        <v>0</v>
      </c>
      <c r="Z33">
        <f>工作表4!Z$13</f>
        <v>0</v>
      </c>
      <c r="AA33">
        <f>工作表4!AA$13</f>
        <v>0</v>
      </c>
      <c r="AB33">
        <f>工作表4!AB$13</f>
        <v>0</v>
      </c>
      <c r="AC33">
        <f>工作表4!AC$13</f>
        <v>0</v>
      </c>
      <c r="AD33">
        <f>工作表4!AD$13</f>
        <v>3</v>
      </c>
      <c r="AE33">
        <f>工作表4!AE$13</f>
        <v>3</v>
      </c>
      <c r="AF33">
        <f>工作表4!AF$13</f>
        <v>7</v>
      </c>
      <c r="AG33">
        <f>工作表4!AG$13</f>
        <v>8</v>
      </c>
      <c r="AH33">
        <f>工作表4!AH$13</f>
        <v>12</v>
      </c>
      <c r="AI33">
        <f>工作表4!AI$13</f>
        <v>15</v>
      </c>
      <c r="AJ33">
        <f>工作表4!AJ$13</f>
        <v>50</v>
      </c>
      <c r="AK33">
        <f>工作表4!AK$13</f>
        <v>103</v>
      </c>
      <c r="AL33">
        <f>工作表4!AL$13</f>
        <v>148</v>
      </c>
      <c r="AM33">
        <f>工作表4!AM$13</f>
        <v>182</v>
      </c>
      <c r="AN33">
        <f>工作表4!AN$13</f>
        <v>206</v>
      </c>
      <c r="AO33">
        <f>工作表4!AO$13</f>
        <v>214</v>
      </c>
      <c r="AP33">
        <f>工作表4!AP$13</f>
        <v>221</v>
      </c>
      <c r="AQ33">
        <f>工作表4!AQ$13</f>
        <v>230</v>
      </c>
      <c r="AR33">
        <f>工作表4!AR$13</f>
        <v>233</v>
      </c>
      <c r="AS33">
        <f>工作表4!AS$13</f>
        <v>240</v>
      </c>
    </row>
    <row r="34" spans="1:45">
      <c r="A34" t="s">
        <v>191</v>
      </c>
      <c r="B34" t="s">
        <v>177</v>
      </c>
      <c r="C34">
        <f>工作表4!C$13</f>
        <v>0</v>
      </c>
      <c r="D34">
        <f>工作表4!D$13</f>
        <v>0</v>
      </c>
      <c r="E34">
        <f>工作表4!E$13</f>
        <v>0</v>
      </c>
      <c r="F34">
        <f>工作表4!F$13</f>
        <v>0</v>
      </c>
      <c r="G34">
        <f>工作表4!G$13</f>
        <v>0</v>
      </c>
      <c r="H34">
        <f>工作表4!H$13</f>
        <v>0</v>
      </c>
      <c r="I34">
        <f>工作表4!I$13</f>
        <v>0</v>
      </c>
      <c r="J34">
        <f>工作表4!J$13</f>
        <v>0</v>
      </c>
      <c r="K34">
        <f>工作表4!K$13</f>
        <v>0</v>
      </c>
      <c r="L34">
        <f>工作表4!L$13</f>
        <v>0</v>
      </c>
      <c r="M34">
        <f>工作表4!M$13</f>
        <v>0</v>
      </c>
      <c r="N34">
        <f>工作表4!N$13</f>
        <v>0</v>
      </c>
      <c r="O34">
        <f>工作表4!O$13</f>
        <v>0</v>
      </c>
      <c r="P34">
        <f>工作表4!P$13</f>
        <v>0</v>
      </c>
      <c r="Q34">
        <f>工作表4!Q$13</f>
        <v>0</v>
      </c>
      <c r="R34">
        <f>工作表4!R$13</f>
        <v>0</v>
      </c>
      <c r="S34">
        <f>工作表4!S$13</f>
        <v>0</v>
      </c>
      <c r="T34">
        <f>工作表4!T$13</f>
        <v>0</v>
      </c>
      <c r="U34">
        <f>工作表4!U$13</f>
        <v>0</v>
      </c>
      <c r="V34">
        <f>工作表4!V$13</f>
        <v>0</v>
      </c>
      <c r="W34">
        <f>工作表4!W$13</f>
        <v>0</v>
      </c>
      <c r="X34">
        <f>工作表4!X$13</f>
        <v>0</v>
      </c>
      <c r="Y34">
        <f>工作表4!Y$13</f>
        <v>0</v>
      </c>
      <c r="Z34">
        <f>工作表4!Z$13</f>
        <v>0</v>
      </c>
      <c r="AA34">
        <f>工作表4!AA$13</f>
        <v>0</v>
      </c>
      <c r="AB34">
        <f>工作表4!AB$13</f>
        <v>0</v>
      </c>
      <c r="AC34">
        <f>工作表4!AC$13</f>
        <v>0</v>
      </c>
      <c r="AD34">
        <f>工作表4!AD$13</f>
        <v>3</v>
      </c>
      <c r="AE34">
        <f>工作表4!AE$13</f>
        <v>3</v>
      </c>
      <c r="AF34">
        <f>工作表4!AF$13</f>
        <v>7</v>
      </c>
      <c r="AG34">
        <f>工作表4!AG$13</f>
        <v>8</v>
      </c>
      <c r="AH34">
        <f>工作表4!AH$13</f>
        <v>12</v>
      </c>
      <c r="AI34">
        <f>工作表4!AI$13</f>
        <v>15</v>
      </c>
      <c r="AJ34">
        <f>工作表4!AJ$13</f>
        <v>50</v>
      </c>
      <c r="AK34">
        <f>工作表4!AK$13</f>
        <v>103</v>
      </c>
      <c r="AL34">
        <f>工作表4!AL$13</f>
        <v>148</v>
      </c>
      <c r="AM34">
        <f>工作表4!AM$13</f>
        <v>182</v>
      </c>
      <c r="AN34">
        <f>工作表4!AN$13</f>
        <v>206</v>
      </c>
      <c r="AO34">
        <f>工作表4!AO$13</f>
        <v>214</v>
      </c>
      <c r="AP34">
        <f>工作表4!AP$13</f>
        <v>221</v>
      </c>
      <c r="AQ34">
        <f>工作表4!AQ$13</f>
        <v>230</v>
      </c>
      <c r="AR34">
        <f>工作表4!AR$13</f>
        <v>233</v>
      </c>
      <c r="AS34">
        <f>工作表4!AS$13</f>
        <v>240</v>
      </c>
    </row>
    <row r="35" spans="1:45">
      <c r="A35" t="s">
        <v>191</v>
      </c>
      <c r="B35" t="s">
        <v>178</v>
      </c>
      <c r="C35">
        <f>工作表4!C$13</f>
        <v>0</v>
      </c>
      <c r="D35">
        <f>工作表4!D$13</f>
        <v>0</v>
      </c>
      <c r="E35">
        <f>工作表4!E$13</f>
        <v>0</v>
      </c>
      <c r="F35">
        <f>工作表4!F$13</f>
        <v>0</v>
      </c>
      <c r="G35">
        <f>工作表4!G$13</f>
        <v>0</v>
      </c>
      <c r="H35">
        <f>工作表4!H$13</f>
        <v>0</v>
      </c>
      <c r="I35">
        <f>工作表4!I$13</f>
        <v>0</v>
      </c>
      <c r="J35">
        <f>工作表4!J$13</f>
        <v>0</v>
      </c>
      <c r="K35">
        <f>工作表4!K$13</f>
        <v>0</v>
      </c>
      <c r="L35">
        <f>工作表4!L$13</f>
        <v>0</v>
      </c>
      <c r="M35">
        <f>工作表4!M$13</f>
        <v>0</v>
      </c>
      <c r="N35">
        <f>工作表4!N$13</f>
        <v>0</v>
      </c>
      <c r="O35">
        <f>工作表4!O$13</f>
        <v>0</v>
      </c>
      <c r="P35">
        <f>工作表4!P$13</f>
        <v>0</v>
      </c>
      <c r="Q35">
        <f>工作表4!Q$13</f>
        <v>0</v>
      </c>
      <c r="R35">
        <f>工作表4!R$13</f>
        <v>0</v>
      </c>
      <c r="S35">
        <f>工作表4!S$13</f>
        <v>0</v>
      </c>
      <c r="T35">
        <f>工作表4!T$13</f>
        <v>0</v>
      </c>
      <c r="U35">
        <f>工作表4!U$13</f>
        <v>0</v>
      </c>
      <c r="V35">
        <f>工作表4!V$13</f>
        <v>0</v>
      </c>
      <c r="W35">
        <f>工作表4!W$13</f>
        <v>0</v>
      </c>
      <c r="X35">
        <f>工作表4!X$13</f>
        <v>0</v>
      </c>
      <c r="Y35">
        <f>工作表4!Y$13</f>
        <v>0</v>
      </c>
      <c r="Z35">
        <f>工作表4!Z$13</f>
        <v>0</v>
      </c>
      <c r="AA35">
        <f>工作表4!AA$13</f>
        <v>0</v>
      </c>
      <c r="AB35">
        <f>工作表4!AB$13</f>
        <v>0</v>
      </c>
      <c r="AC35">
        <f>工作表4!AC$13</f>
        <v>0</v>
      </c>
      <c r="AD35">
        <f>工作表4!AD$13</f>
        <v>3</v>
      </c>
      <c r="AE35">
        <f>工作表4!AE$13</f>
        <v>3</v>
      </c>
      <c r="AF35">
        <f>工作表4!AF$13</f>
        <v>7</v>
      </c>
      <c r="AG35">
        <f>工作表4!AG$13</f>
        <v>8</v>
      </c>
      <c r="AH35">
        <f>工作表4!AH$13</f>
        <v>12</v>
      </c>
      <c r="AI35">
        <f>工作表4!AI$13</f>
        <v>15</v>
      </c>
      <c r="AJ35">
        <f>工作表4!AJ$13</f>
        <v>50</v>
      </c>
      <c r="AK35">
        <f>工作表4!AK$13</f>
        <v>103</v>
      </c>
      <c r="AL35">
        <f>工作表4!AL$13</f>
        <v>148</v>
      </c>
      <c r="AM35">
        <f>工作表4!AM$13</f>
        <v>182</v>
      </c>
      <c r="AN35">
        <f>工作表4!AN$13</f>
        <v>206</v>
      </c>
      <c r="AO35">
        <f>工作表4!AO$13</f>
        <v>214</v>
      </c>
      <c r="AP35">
        <f>工作表4!AP$13</f>
        <v>221</v>
      </c>
      <c r="AQ35">
        <f>工作表4!AQ$13</f>
        <v>230</v>
      </c>
      <c r="AR35">
        <f>工作表4!AR$13</f>
        <v>233</v>
      </c>
      <c r="AS35">
        <f>工作表4!AS$13</f>
        <v>240</v>
      </c>
    </row>
    <row r="36" spans="1:45">
      <c r="A36" t="s">
        <v>191</v>
      </c>
      <c r="B36" t="s">
        <v>179</v>
      </c>
      <c r="C36">
        <f>工作表4!C$13</f>
        <v>0</v>
      </c>
      <c r="D36">
        <f>工作表4!D$13</f>
        <v>0</v>
      </c>
      <c r="E36">
        <f>工作表4!E$13</f>
        <v>0</v>
      </c>
      <c r="F36">
        <f>工作表4!F$13</f>
        <v>0</v>
      </c>
      <c r="G36">
        <f>工作表4!G$13</f>
        <v>0</v>
      </c>
      <c r="H36">
        <f>工作表4!H$13</f>
        <v>0</v>
      </c>
      <c r="I36">
        <f>工作表4!I$13</f>
        <v>0</v>
      </c>
      <c r="J36">
        <f>工作表4!J$13</f>
        <v>0</v>
      </c>
      <c r="K36">
        <f>工作表4!K$13</f>
        <v>0</v>
      </c>
      <c r="L36">
        <f>工作表4!L$13</f>
        <v>0</v>
      </c>
      <c r="M36">
        <f>工作表4!M$13</f>
        <v>0</v>
      </c>
      <c r="N36">
        <f>工作表4!N$13</f>
        <v>0</v>
      </c>
      <c r="O36">
        <f>工作表4!O$13</f>
        <v>0</v>
      </c>
      <c r="P36">
        <f>工作表4!P$13</f>
        <v>0</v>
      </c>
      <c r="Q36">
        <f>工作表4!Q$13</f>
        <v>0</v>
      </c>
      <c r="R36">
        <f>工作表4!R$13</f>
        <v>0</v>
      </c>
      <c r="S36">
        <f>工作表4!S$13</f>
        <v>0</v>
      </c>
      <c r="T36">
        <f>工作表4!T$13</f>
        <v>0</v>
      </c>
      <c r="U36">
        <f>工作表4!U$13</f>
        <v>0</v>
      </c>
      <c r="V36">
        <f>工作表4!V$13</f>
        <v>0</v>
      </c>
      <c r="W36">
        <f>工作表4!W$13</f>
        <v>0</v>
      </c>
      <c r="X36">
        <f>工作表4!X$13</f>
        <v>0</v>
      </c>
      <c r="Y36">
        <f>工作表4!Y$13</f>
        <v>0</v>
      </c>
      <c r="Z36">
        <f>工作表4!Z$13</f>
        <v>0</v>
      </c>
      <c r="AA36">
        <f>工作表4!AA$13</f>
        <v>0</v>
      </c>
      <c r="AB36">
        <f>工作表4!AB$13</f>
        <v>0</v>
      </c>
      <c r="AC36">
        <f>工作表4!AC$13</f>
        <v>0</v>
      </c>
      <c r="AD36">
        <f>工作表4!AD$13</f>
        <v>3</v>
      </c>
      <c r="AE36">
        <f>工作表4!AE$13</f>
        <v>3</v>
      </c>
      <c r="AF36">
        <f>工作表4!AF$13</f>
        <v>7</v>
      </c>
      <c r="AG36">
        <f>工作表4!AG$13</f>
        <v>8</v>
      </c>
      <c r="AH36">
        <f>工作表4!AH$13</f>
        <v>12</v>
      </c>
      <c r="AI36">
        <f>工作表4!AI$13</f>
        <v>15</v>
      </c>
      <c r="AJ36">
        <f>工作表4!AJ$13</f>
        <v>50</v>
      </c>
      <c r="AK36">
        <f>工作表4!AK$13</f>
        <v>103</v>
      </c>
      <c r="AL36">
        <f>工作表4!AL$13</f>
        <v>148</v>
      </c>
      <c r="AM36">
        <f>工作表4!AM$13</f>
        <v>182</v>
      </c>
      <c r="AN36">
        <f>工作表4!AN$13</f>
        <v>206</v>
      </c>
      <c r="AO36">
        <f>工作表4!AO$13</f>
        <v>214</v>
      </c>
      <c r="AP36">
        <f>工作表4!AP$13</f>
        <v>221</v>
      </c>
      <c r="AQ36">
        <f>工作表4!AQ$13</f>
        <v>230</v>
      </c>
      <c r="AR36">
        <f>工作表4!AR$13</f>
        <v>233</v>
      </c>
      <c r="AS36">
        <f>工作表4!AS$13</f>
        <v>240</v>
      </c>
    </row>
    <row r="37" spans="1:45">
      <c r="A37" t="s">
        <v>191</v>
      </c>
      <c r="B37" t="s">
        <v>180</v>
      </c>
      <c r="C37">
        <f>工作表4!C$13</f>
        <v>0</v>
      </c>
      <c r="D37">
        <f>工作表4!D$13</f>
        <v>0</v>
      </c>
      <c r="E37">
        <f>工作表4!E$13</f>
        <v>0</v>
      </c>
      <c r="F37">
        <f>工作表4!F$13</f>
        <v>0</v>
      </c>
      <c r="G37">
        <f>工作表4!G$13</f>
        <v>0</v>
      </c>
      <c r="H37">
        <f>工作表4!H$13</f>
        <v>0</v>
      </c>
      <c r="I37">
        <f>工作表4!I$13</f>
        <v>0</v>
      </c>
      <c r="J37">
        <f>工作表4!J$13</f>
        <v>0</v>
      </c>
      <c r="K37">
        <f>工作表4!K$13</f>
        <v>0</v>
      </c>
      <c r="L37">
        <f>工作表4!L$13</f>
        <v>0</v>
      </c>
      <c r="M37">
        <f>工作表4!M$13</f>
        <v>0</v>
      </c>
      <c r="N37">
        <f>工作表4!N$13</f>
        <v>0</v>
      </c>
      <c r="O37">
        <f>工作表4!O$13</f>
        <v>0</v>
      </c>
      <c r="P37">
        <f>工作表4!P$13</f>
        <v>0</v>
      </c>
      <c r="Q37">
        <f>工作表4!Q$13</f>
        <v>0</v>
      </c>
      <c r="R37">
        <f>工作表4!R$13</f>
        <v>0</v>
      </c>
      <c r="S37">
        <f>工作表4!S$13</f>
        <v>0</v>
      </c>
      <c r="T37">
        <f>工作表4!T$13</f>
        <v>0</v>
      </c>
      <c r="U37">
        <f>工作表4!U$13</f>
        <v>0</v>
      </c>
      <c r="V37">
        <f>工作表4!V$13</f>
        <v>0</v>
      </c>
      <c r="W37">
        <f>工作表4!W$13</f>
        <v>0</v>
      </c>
      <c r="X37">
        <f>工作表4!X$13</f>
        <v>0</v>
      </c>
      <c r="Y37">
        <f>工作表4!Y$13</f>
        <v>0</v>
      </c>
      <c r="Z37">
        <f>工作表4!Z$13</f>
        <v>0</v>
      </c>
      <c r="AA37">
        <f>工作表4!AA$13</f>
        <v>0</v>
      </c>
      <c r="AB37">
        <f>工作表4!AB$13</f>
        <v>0</v>
      </c>
      <c r="AC37">
        <f>工作表4!AC$13</f>
        <v>0</v>
      </c>
      <c r="AD37">
        <f>工作表4!AD$13</f>
        <v>3</v>
      </c>
      <c r="AE37">
        <f>工作表4!AE$13</f>
        <v>3</v>
      </c>
      <c r="AF37">
        <f>工作表4!AF$13</f>
        <v>7</v>
      </c>
      <c r="AG37">
        <f>工作表4!AG$13</f>
        <v>8</v>
      </c>
      <c r="AH37">
        <f>工作表4!AH$13</f>
        <v>12</v>
      </c>
      <c r="AI37">
        <f>工作表4!AI$13</f>
        <v>15</v>
      </c>
      <c r="AJ37">
        <f>工作表4!AJ$13</f>
        <v>50</v>
      </c>
      <c r="AK37">
        <f>工作表4!AK$13</f>
        <v>103</v>
      </c>
      <c r="AL37">
        <f>工作表4!AL$13</f>
        <v>148</v>
      </c>
      <c r="AM37">
        <f>工作表4!AM$13</f>
        <v>182</v>
      </c>
      <c r="AN37">
        <f>工作表4!AN$13</f>
        <v>206</v>
      </c>
      <c r="AO37">
        <f>工作表4!AO$13</f>
        <v>214</v>
      </c>
      <c r="AP37">
        <f>工作表4!AP$13</f>
        <v>221</v>
      </c>
      <c r="AQ37">
        <f>工作表4!AQ$13</f>
        <v>230</v>
      </c>
      <c r="AR37">
        <f>工作表4!AR$13</f>
        <v>233</v>
      </c>
      <c r="AS37">
        <f>工作表4!AS$13</f>
        <v>240</v>
      </c>
    </row>
    <row r="38" spans="1:45">
      <c r="A38" t="s">
        <v>191</v>
      </c>
      <c r="B38" t="s">
        <v>181</v>
      </c>
      <c r="C38">
        <f>工作表4!C$13</f>
        <v>0</v>
      </c>
      <c r="D38">
        <f>工作表4!D$13</f>
        <v>0</v>
      </c>
      <c r="E38">
        <f>工作表4!E$13</f>
        <v>0</v>
      </c>
      <c r="F38">
        <f>工作表4!F$13</f>
        <v>0</v>
      </c>
      <c r="G38">
        <f>工作表4!G$13</f>
        <v>0</v>
      </c>
      <c r="H38">
        <f>工作表4!H$13</f>
        <v>0</v>
      </c>
      <c r="I38">
        <f>工作表4!I$13</f>
        <v>0</v>
      </c>
      <c r="J38">
        <f>工作表4!J$13</f>
        <v>0</v>
      </c>
      <c r="K38">
        <f>工作表4!K$13</f>
        <v>0</v>
      </c>
      <c r="L38">
        <f>工作表4!L$13</f>
        <v>0</v>
      </c>
      <c r="M38">
        <f>工作表4!M$13</f>
        <v>0</v>
      </c>
      <c r="N38">
        <f>工作表4!N$13</f>
        <v>0</v>
      </c>
      <c r="O38">
        <f>工作表4!O$13</f>
        <v>0</v>
      </c>
      <c r="P38">
        <f>工作表4!P$13</f>
        <v>0</v>
      </c>
      <c r="Q38">
        <f>工作表4!Q$13</f>
        <v>0</v>
      </c>
      <c r="R38">
        <f>工作表4!R$13</f>
        <v>0</v>
      </c>
      <c r="S38">
        <f>工作表4!S$13</f>
        <v>0</v>
      </c>
      <c r="T38">
        <f>工作表4!T$13</f>
        <v>0</v>
      </c>
      <c r="U38">
        <f>工作表4!U$13</f>
        <v>0</v>
      </c>
      <c r="V38">
        <f>工作表4!V$13</f>
        <v>0</v>
      </c>
      <c r="W38">
        <f>工作表4!W$13</f>
        <v>0</v>
      </c>
      <c r="X38">
        <f>工作表4!X$13</f>
        <v>0</v>
      </c>
      <c r="Y38">
        <f>工作表4!Y$13</f>
        <v>0</v>
      </c>
      <c r="Z38">
        <f>工作表4!Z$13</f>
        <v>0</v>
      </c>
      <c r="AA38">
        <f>工作表4!AA$13</f>
        <v>0</v>
      </c>
      <c r="AB38">
        <f>工作表4!AB$13</f>
        <v>0</v>
      </c>
      <c r="AC38">
        <f>工作表4!AC$13</f>
        <v>0</v>
      </c>
      <c r="AD38">
        <f>工作表4!AD$13</f>
        <v>3</v>
      </c>
      <c r="AE38">
        <f>工作表4!AE$13</f>
        <v>3</v>
      </c>
      <c r="AF38">
        <f>工作表4!AF$13</f>
        <v>7</v>
      </c>
      <c r="AG38">
        <f>工作表4!AG$13</f>
        <v>8</v>
      </c>
      <c r="AH38">
        <f>工作表4!AH$13</f>
        <v>12</v>
      </c>
      <c r="AI38">
        <f>工作表4!AI$13</f>
        <v>15</v>
      </c>
      <c r="AJ38">
        <f>工作表4!AJ$13</f>
        <v>50</v>
      </c>
      <c r="AK38">
        <f>工作表4!AK$13</f>
        <v>103</v>
      </c>
      <c r="AL38">
        <f>工作表4!AL$13</f>
        <v>148</v>
      </c>
      <c r="AM38">
        <f>工作表4!AM$13</f>
        <v>182</v>
      </c>
      <c r="AN38">
        <f>工作表4!AN$13</f>
        <v>206</v>
      </c>
      <c r="AO38">
        <f>工作表4!AO$13</f>
        <v>214</v>
      </c>
      <c r="AP38">
        <f>工作表4!AP$13</f>
        <v>221</v>
      </c>
      <c r="AQ38">
        <f>工作表4!AQ$13</f>
        <v>230</v>
      </c>
      <c r="AR38">
        <f>工作表4!AR$13</f>
        <v>233</v>
      </c>
      <c r="AS38">
        <f>工作表4!AS$13</f>
        <v>240</v>
      </c>
    </row>
    <row r="39" spans="1:45">
      <c r="A39" t="s">
        <v>191</v>
      </c>
      <c r="B39" t="s">
        <v>182</v>
      </c>
      <c r="C39">
        <f>工作表4!C$13</f>
        <v>0</v>
      </c>
      <c r="D39">
        <f>工作表4!D$13</f>
        <v>0</v>
      </c>
      <c r="E39">
        <f>工作表4!E$13</f>
        <v>0</v>
      </c>
      <c r="F39">
        <f>工作表4!F$13</f>
        <v>0</v>
      </c>
      <c r="G39">
        <f>工作表4!G$13</f>
        <v>0</v>
      </c>
      <c r="H39">
        <f>工作表4!H$13</f>
        <v>0</v>
      </c>
      <c r="I39">
        <f>工作表4!I$13</f>
        <v>0</v>
      </c>
      <c r="J39">
        <f>工作表4!J$13</f>
        <v>0</v>
      </c>
      <c r="K39">
        <f>工作表4!K$13</f>
        <v>0</v>
      </c>
      <c r="L39">
        <f>工作表4!L$13</f>
        <v>0</v>
      </c>
      <c r="M39">
        <f>工作表4!M$13</f>
        <v>0</v>
      </c>
      <c r="N39">
        <f>工作表4!N$13</f>
        <v>0</v>
      </c>
      <c r="O39">
        <f>工作表4!O$13</f>
        <v>0</v>
      </c>
      <c r="P39">
        <f>工作表4!P$13</f>
        <v>0</v>
      </c>
      <c r="Q39">
        <f>工作表4!Q$13</f>
        <v>0</v>
      </c>
      <c r="R39">
        <f>工作表4!R$13</f>
        <v>0</v>
      </c>
      <c r="S39">
        <f>工作表4!S$13</f>
        <v>0</v>
      </c>
      <c r="T39">
        <f>工作表4!T$13</f>
        <v>0</v>
      </c>
      <c r="U39">
        <f>工作表4!U$13</f>
        <v>0</v>
      </c>
      <c r="V39">
        <f>工作表4!V$13</f>
        <v>0</v>
      </c>
      <c r="W39">
        <f>工作表4!W$13</f>
        <v>0</v>
      </c>
      <c r="X39">
        <f>工作表4!X$13</f>
        <v>0</v>
      </c>
      <c r="Y39">
        <f>工作表4!Y$13</f>
        <v>0</v>
      </c>
      <c r="Z39">
        <f>工作表4!Z$13</f>
        <v>0</v>
      </c>
      <c r="AA39">
        <f>工作表4!AA$13</f>
        <v>0</v>
      </c>
      <c r="AB39">
        <f>工作表4!AB$13</f>
        <v>0</v>
      </c>
      <c r="AC39">
        <f>工作表4!AC$13</f>
        <v>0</v>
      </c>
      <c r="AD39">
        <f>工作表4!AD$13</f>
        <v>3</v>
      </c>
      <c r="AE39">
        <f>工作表4!AE$13</f>
        <v>3</v>
      </c>
      <c r="AF39">
        <f>工作表4!AF$13</f>
        <v>7</v>
      </c>
      <c r="AG39">
        <f>工作表4!AG$13</f>
        <v>8</v>
      </c>
      <c r="AH39">
        <f>工作表4!AH$13</f>
        <v>12</v>
      </c>
      <c r="AI39">
        <f>工作表4!AI$13</f>
        <v>15</v>
      </c>
      <c r="AJ39">
        <f>工作表4!AJ$13</f>
        <v>50</v>
      </c>
      <c r="AK39">
        <f>工作表4!AK$13</f>
        <v>103</v>
      </c>
      <c r="AL39">
        <f>工作表4!AL$13</f>
        <v>148</v>
      </c>
      <c r="AM39">
        <f>工作表4!AM$13</f>
        <v>182</v>
      </c>
      <c r="AN39">
        <f>工作表4!AN$13</f>
        <v>206</v>
      </c>
      <c r="AO39">
        <f>工作表4!AO$13</f>
        <v>214</v>
      </c>
      <c r="AP39">
        <f>工作表4!AP$13</f>
        <v>221</v>
      </c>
      <c r="AQ39">
        <f>工作表4!AQ$13</f>
        <v>230</v>
      </c>
      <c r="AR39">
        <f>工作表4!AR$13</f>
        <v>233</v>
      </c>
      <c r="AS39">
        <f>工作表4!AS$13</f>
        <v>240</v>
      </c>
    </row>
    <row r="40" spans="1:45">
      <c r="A40" t="s">
        <v>191</v>
      </c>
      <c r="B40" t="s">
        <v>183</v>
      </c>
      <c r="C40">
        <f>工作表4!C$13</f>
        <v>0</v>
      </c>
      <c r="D40">
        <f>工作表4!D$13</f>
        <v>0</v>
      </c>
      <c r="E40">
        <f>工作表4!E$13</f>
        <v>0</v>
      </c>
      <c r="F40">
        <f>工作表4!F$13</f>
        <v>0</v>
      </c>
      <c r="G40">
        <f>工作表4!G$13</f>
        <v>0</v>
      </c>
      <c r="H40">
        <f>工作表4!H$13</f>
        <v>0</v>
      </c>
      <c r="I40">
        <f>工作表4!I$13</f>
        <v>0</v>
      </c>
      <c r="J40">
        <f>工作表4!J$13</f>
        <v>0</v>
      </c>
      <c r="K40">
        <f>工作表4!K$13</f>
        <v>0</v>
      </c>
      <c r="L40">
        <f>工作表4!L$13</f>
        <v>0</v>
      </c>
      <c r="M40">
        <f>工作表4!M$13</f>
        <v>0</v>
      </c>
      <c r="N40">
        <f>工作表4!N$13</f>
        <v>0</v>
      </c>
      <c r="O40">
        <f>工作表4!O$13</f>
        <v>0</v>
      </c>
      <c r="P40">
        <f>工作表4!P$13</f>
        <v>0</v>
      </c>
      <c r="Q40">
        <f>工作表4!Q$13</f>
        <v>0</v>
      </c>
      <c r="R40">
        <f>工作表4!R$13</f>
        <v>0</v>
      </c>
      <c r="S40">
        <f>工作表4!S$13</f>
        <v>0</v>
      </c>
      <c r="T40">
        <f>工作表4!T$13</f>
        <v>0</v>
      </c>
      <c r="U40">
        <f>工作表4!U$13</f>
        <v>0</v>
      </c>
      <c r="V40">
        <f>工作表4!V$13</f>
        <v>0</v>
      </c>
      <c r="W40">
        <f>工作表4!W$13</f>
        <v>0</v>
      </c>
      <c r="X40">
        <f>工作表4!X$13</f>
        <v>0</v>
      </c>
      <c r="Y40">
        <f>工作表4!Y$13</f>
        <v>0</v>
      </c>
      <c r="Z40">
        <f>工作表4!Z$13</f>
        <v>0</v>
      </c>
      <c r="AA40">
        <f>工作表4!AA$13</f>
        <v>0</v>
      </c>
      <c r="AB40">
        <f>工作表4!AB$13</f>
        <v>0</v>
      </c>
      <c r="AC40">
        <f>工作表4!AC$13</f>
        <v>0</v>
      </c>
      <c r="AD40">
        <f>工作表4!AD$13</f>
        <v>3</v>
      </c>
      <c r="AE40">
        <f>工作表4!AE$13</f>
        <v>3</v>
      </c>
      <c r="AF40">
        <f>工作表4!AF$13</f>
        <v>7</v>
      </c>
      <c r="AG40">
        <f>工作表4!AG$13</f>
        <v>8</v>
      </c>
      <c r="AH40">
        <f>工作表4!AH$13</f>
        <v>12</v>
      </c>
      <c r="AI40">
        <f>工作表4!AI$13</f>
        <v>15</v>
      </c>
      <c r="AJ40">
        <f>工作表4!AJ$13</f>
        <v>50</v>
      </c>
      <c r="AK40">
        <f>工作表4!AK$13</f>
        <v>103</v>
      </c>
      <c r="AL40">
        <f>工作表4!AL$13</f>
        <v>148</v>
      </c>
      <c r="AM40">
        <f>工作表4!AM$13</f>
        <v>182</v>
      </c>
      <c r="AN40">
        <f>工作表4!AN$13</f>
        <v>206</v>
      </c>
      <c r="AO40">
        <f>工作表4!AO$13</f>
        <v>214</v>
      </c>
      <c r="AP40">
        <f>工作表4!AP$13</f>
        <v>221</v>
      </c>
      <c r="AQ40">
        <f>工作表4!AQ$13</f>
        <v>230</v>
      </c>
      <c r="AR40">
        <f>工作表4!AR$13</f>
        <v>233</v>
      </c>
      <c r="AS40">
        <f>工作表4!AS$13</f>
        <v>240</v>
      </c>
    </row>
    <row r="41" spans="1:45">
      <c r="A41" t="s">
        <v>191</v>
      </c>
      <c r="B41" t="s">
        <v>184</v>
      </c>
      <c r="C41">
        <f>工作表4!C$13</f>
        <v>0</v>
      </c>
      <c r="D41">
        <f>工作表4!D$13</f>
        <v>0</v>
      </c>
      <c r="E41">
        <f>工作表4!E$13</f>
        <v>0</v>
      </c>
      <c r="F41">
        <f>工作表4!F$13</f>
        <v>0</v>
      </c>
      <c r="G41">
        <f>工作表4!G$13</f>
        <v>0</v>
      </c>
      <c r="H41">
        <f>工作表4!H$13</f>
        <v>0</v>
      </c>
      <c r="I41">
        <f>工作表4!I$13</f>
        <v>0</v>
      </c>
      <c r="J41">
        <f>工作表4!J$13</f>
        <v>0</v>
      </c>
      <c r="K41">
        <f>工作表4!K$13</f>
        <v>0</v>
      </c>
      <c r="L41">
        <f>工作表4!L$13</f>
        <v>0</v>
      </c>
      <c r="M41">
        <f>工作表4!M$13</f>
        <v>0</v>
      </c>
      <c r="N41">
        <f>工作表4!N$13</f>
        <v>0</v>
      </c>
      <c r="O41">
        <f>工作表4!O$13</f>
        <v>0</v>
      </c>
      <c r="P41">
        <f>工作表4!P$13</f>
        <v>0</v>
      </c>
      <c r="Q41">
        <f>工作表4!Q$13</f>
        <v>0</v>
      </c>
      <c r="R41">
        <f>工作表4!R$13</f>
        <v>0</v>
      </c>
      <c r="S41">
        <f>工作表4!S$13</f>
        <v>0</v>
      </c>
      <c r="T41">
        <f>工作表4!T$13</f>
        <v>0</v>
      </c>
      <c r="U41">
        <f>工作表4!U$13</f>
        <v>0</v>
      </c>
      <c r="V41">
        <f>工作表4!V$13</f>
        <v>0</v>
      </c>
      <c r="W41">
        <f>工作表4!W$13</f>
        <v>0</v>
      </c>
      <c r="X41">
        <f>工作表4!X$13</f>
        <v>0</v>
      </c>
      <c r="Y41">
        <f>工作表4!Y$13</f>
        <v>0</v>
      </c>
      <c r="Z41">
        <f>工作表4!Z$13</f>
        <v>0</v>
      </c>
      <c r="AA41">
        <f>工作表4!AA$13</f>
        <v>0</v>
      </c>
      <c r="AB41">
        <f>工作表4!AB$13</f>
        <v>0</v>
      </c>
      <c r="AC41">
        <f>工作表4!AC$13</f>
        <v>0</v>
      </c>
      <c r="AD41">
        <f>工作表4!AD$13</f>
        <v>3</v>
      </c>
      <c r="AE41">
        <f>工作表4!AE$13</f>
        <v>3</v>
      </c>
      <c r="AF41">
        <f>工作表4!AF$13</f>
        <v>7</v>
      </c>
      <c r="AG41">
        <f>工作表4!AG$13</f>
        <v>8</v>
      </c>
      <c r="AH41">
        <f>工作表4!AH$13</f>
        <v>12</v>
      </c>
      <c r="AI41">
        <f>工作表4!AI$13</f>
        <v>15</v>
      </c>
      <c r="AJ41">
        <f>工作表4!AJ$13</f>
        <v>50</v>
      </c>
      <c r="AK41">
        <f>工作表4!AK$13</f>
        <v>103</v>
      </c>
      <c r="AL41">
        <f>工作表4!AL$13</f>
        <v>148</v>
      </c>
      <c r="AM41">
        <f>工作表4!AM$13</f>
        <v>182</v>
      </c>
      <c r="AN41">
        <f>工作表4!AN$13</f>
        <v>206</v>
      </c>
      <c r="AO41">
        <f>工作表4!AO$13</f>
        <v>214</v>
      </c>
      <c r="AP41">
        <f>工作表4!AP$13</f>
        <v>221</v>
      </c>
      <c r="AQ41">
        <f>工作表4!AQ$13</f>
        <v>230</v>
      </c>
      <c r="AR41">
        <f>工作表4!AR$13</f>
        <v>233</v>
      </c>
      <c r="AS41">
        <f>工作表4!AS$13</f>
        <v>240</v>
      </c>
    </row>
    <row r="42" spans="1:45">
      <c r="A42" t="s">
        <v>191</v>
      </c>
      <c r="B42" t="s">
        <v>185</v>
      </c>
      <c r="C42">
        <f>工作表4!C$13</f>
        <v>0</v>
      </c>
      <c r="D42">
        <f>工作表4!D$13</f>
        <v>0</v>
      </c>
      <c r="E42">
        <f>工作表4!E$13</f>
        <v>0</v>
      </c>
      <c r="F42">
        <f>工作表4!F$13</f>
        <v>0</v>
      </c>
      <c r="G42">
        <f>工作表4!G$13</f>
        <v>0</v>
      </c>
      <c r="H42">
        <f>工作表4!H$13</f>
        <v>0</v>
      </c>
      <c r="I42">
        <f>工作表4!I$13</f>
        <v>0</v>
      </c>
      <c r="J42">
        <f>工作表4!J$13</f>
        <v>0</v>
      </c>
      <c r="K42">
        <f>工作表4!K$13</f>
        <v>0</v>
      </c>
      <c r="L42">
        <f>工作表4!L$13</f>
        <v>0</v>
      </c>
      <c r="M42">
        <f>工作表4!M$13</f>
        <v>0</v>
      </c>
      <c r="N42">
        <f>工作表4!N$13</f>
        <v>0</v>
      </c>
      <c r="O42">
        <f>工作表4!O$13</f>
        <v>0</v>
      </c>
      <c r="P42">
        <f>工作表4!P$13</f>
        <v>0</v>
      </c>
      <c r="Q42">
        <f>工作表4!Q$13</f>
        <v>0</v>
      </c>
      <c r="R42">
        <f>工作表4!R$13</f>
        <v>0</v>
      </c>
      <c r="S42">
        <f>工作表4!S$13</f>
        <v>0</v>
      </c>
      <c r="T42">
        <f>工作表4!T$13</f>
        <v>0</v>
      </c>
      <c r="U42">
        <f>工作表4!U$13</f>
        <v>0</v>
      </c>
      <c r="V42">
        <f>工作表4!V$13</f>
        <v>0</v>
      </c>
      <c r="W42">
        <f>工作表4!W$13</f>
        <v>0</v>
      </c>
      <c r="X42">
        <f>工作表4!X$13</f>
        <v>0</v>
      </c>
      <c r="Y42">
        <f>工作表4!Y$13</f>
        <v>0</v>
      </c>
      <c r="Z42">
        <f>工作表4!Z$13</f>
        <v>0</v>
      </c>
      <c r="AA42">
        <f>工作表4!AA$13</f>
        <v>0</v>
      </c>
      <c r="AB42">
        <f>工作表4!AB$13</f>
        <v>0</v>
      </c>
      <c r="AC42">
        <f>工作表4!AC$13</f>
        <v>0</v>
      </c>
      <c r="AD42">
        <f>工作表4!AD$13</f>
        <v>3</v>
      </c>
      <c r="AE42">
        <f>工作表4!AE$13</f>
        <v>3</v>
      </c>
      <c r="AF42">
        <f>工作表4!AF$13</f>
        <v>7</v>
      </c>
      <c r="AG42">
        <f>工作表4!AG$13</f>
        <v>8</v>
      </c>
      <c r="AH42">
        <f>工作表4!AH$13</f>
        <v>12</v>
      </c>
      <c r="AI42">
        <f>工作表4!AI$13</f>
        <v>15</v>
      </c>
      <c r="AJ42">
        <f>工作表4!AJ$13</f>
        <v>50</v>
      </c>
      <c r="AK42">
        <f>工作表4!AK$13</f>
        <v>103</v>
      </c>
      <c r="AL42">
        <f>工作表4!AL$13</f>
        <v>148</v>
      </c>
      <c r="AM42">
        <f>工作表4!AM$13</f>
        <v>182</v>
      </c>
      <c r="AN42">
        <f>工作表4!AN$13</f>
        <v>206</v>
      </c>
      <c r="AO42">
        <f>工作表4!AO$13</f>
        <v>214</v>
      </c>
      <c r="AP42">
        <f>工作表4!AP$13</f>
        <v>221</v>
      </c>
      <c r="AQ42">
        <f>工作表4!AQ$13</f>
        <v>230</v>
      </c>
      <c r="AR42">
        <f>工作表4!AR$13</f>
        <v>233</v>
      </c>
      <c r="AS42">
        <f>工作表4!AS$13</f>
        <v>240</v>
      </c>
    </row>
    <row r="43" spans="1:45">
      <c r="A43" t="s">
        <v>191</v>
      </c>
      <c r="B43" t="s">
        <v>186</v>
      </c>
      <c r="C43">
        <f>工作表4!C$13</f>
        <v>0</v>
      </c>
      <c r="D43">
        <f>工作表4!D$13</f>
        <v>0</v>
      </c>
      <c r="E43">
        <f>工作表4!E$13</f>
        <v>0</v>
      </c>
      <c r="F43">
        <f>工作表4!F$13</f>
        <v>0</v>
      </c>
      <c r="G43">
        <f>工作表4!G$13</f>
        <v>0</v>
      </c>
      <c r="H43">
        <f>工作表4!H$13</f>
        <v>0</v>
      </c>
      <c r="I43">
        <f>工作表4!I$13</f>
        <v>0</v>
      </c>
      <c r="J43">
        <f>工作表4!J$13</f>
        <v>0</v>
      </c>
      <c r="K43">
        <f>工作表4!K$13</f>
        <v>0</v>
      </c>
      <c r="L43">
        <f>工作表4!L$13</f>
        <v>0</v>
      </c>
      <c r="M43">
        <f>工作表4!M$13</f>
        <v>0</v>
      </c>
      <c r="N43">
        <f>工作表4!N$13</f>
        <v>0</v>
      </c>
      <c r="O43">
        <f>工作表4!O$13</f>
        <v>0</v>
      </c>
      <c r="P43">
        <f>工作表4!P$13</f>
        <v>0</v>
      </c>
      <c r="Q43">
        <f>工作表4!Q$13</f>
        <v>0</v>
      </c>
      <c r="R43">
        <f>工作表4!R$13</f>
        <v>0</v>
      </c>
      <c r="S43">
        <f>工作表4!S$13</f>
        <v>0</v>
      </c>
      <c r="T43">
        <f>工作表4!T$13</f>
        <v>0</v>
      </c>
      <c r="U43">
        <f>工作表4!U$13</f>
        <v>0</v>
      </c>
      <c r="V43">
        <f>工作表4!V$13</f>
        <v>0</v>
      </c>
      <c r="W43">
        <f>工作表4!W$13</f>
        <v>0</v>
      </c>
      <c r="X43">
        <f>工作表4!X$13</f>
        <v>0</v>
      </c>
      <c r="Y43">
        <f>工作表4!Y$13</f>
        <v>0</v>
      </c>
      <c r="Z43">
        <f>工作表4!Z$13</f>
        <v>0</v>
      </c>
      <c r="AA43">
        <f>工作表4!AA$13</f>
        <v>0</v>
      </c>
      <c r="AB43">
        <f>工作表4!AB$13</f>
        <v>0</v>
      </c>
      <c r="AC43">
        <f>工作表4!AC$13</f>
        <v>0</v>
      </c>
      <c r="AD43">
        <f>工作表4!AD$13</f>
        <v>3</v>
      </c>
      <c r="AE43">
        <f>工作表4!AE$13</f>
        <v>3</v>
      </c>
      <c r="AF43">
        <f>工作表4!AF$13</f>
        <v>7</v>
      </c>
      <c r="AG43">
        <f>工作表4!AG$13</f>
        <v>8</v>
      </c>
      <c r="AH43">
        <f>工作表4!AH$13</f>
        <v>12</v>
      </c>
      <c r="AI43">
        <f>工作表4!AI$13</f>
        <v>15</v>
      </c>
      <c r="AJ43">
        <f>工作表4!AJ$13</f>
        <v>50</v>
      </c>
      <c r="AK43">
        <f>工作表4!AK$13</f>
        <v>103</v>
      </c>
      <c r="AL43">
        <f>工作表4!AL$13</f>
        <v>148</v>
      </c>
      <c r="AM43">
        <f>工作表4!AM$13</f>
        <v>182</v>
      </c>
      <c r="AN43">
        <f>工作表4!AN$13</f>
        <v>206</v>
      </c>
      <c r="AO43">
        <f>工作表4!AO$13</f>
        <v>214</v>
      </c>
      <c r="AP43">
        <f>工作表4!AP$13</f>
        <v>221</v>
      </c>
      <c r="AQ43">
        <f>工作表4!AQ$13</f>
        <v>230</v>
      </c>
      <c r="AR43">
        <f>工作表4!AR$13</f>
        <v>233</v>
      </c>
      <c r="AS43">
        <f>工作表4!AS$13</f>
        <v>240</v>
      </c>
    </row>
    <row r="44" spans="1:45">
      <c r="A44" t="s">
        <v>191</v>
      </c>
      <c r="B44" t="s">
        <v>187</v>
      </c>
      <c r="C44">
        <f>工作表4!C$13</f>
        <v>0</v>
      </c>
      <c r="D44">
        <f>工作表4!D$13</f>
        <v>0</v>
      </c>
      <c r="E44">
        <f>工作表4!E$13</f>
        <v>0</v>
      </c>
      <c r="F44">
        <f>工作表4!F$13</f>
        <v>0</v>
      </c>
      <c r="G44">
        <f>工作表4!G$13</f>
        <v>0</v>
      </c>
      <c r="H44">
        <f>工作表4!H$13</f>
        <v>0</v>
      </c>
      <c r="I44">
        <f>工作表4!I$13</f>
        <v>0</v>
      </c>
      <c r="J44">
        <f>工作表4!J$13</f>
        <v>0</v>
      </c>
      <c r="K44">
        <f>工作表4!K$13</f>
        <v>0</v>
      </c>
      <c r="L44">
        <f>工作表4!L$13</f>
        <v>0</v>
      </c>
      <c r="M44">
        <f>工作表4!M$13</f>
        <v>0</v>
      </c>
      <c r="N44">
        <f>工作表4!N$13</f>
        <v>0</v>
      </c>
      <c r="O44">
        <f>工作表4!O$13</f>
        <v>0</v>
      </c>
      <c r="P44">
        <f>工作表4!P$13</f>
        <v>0</v>
      </c>
      <c r="Q44">
        <f>工作表4!Q$13</f>
        <v>0</v>
      </c>
      <c r="R44">
        <f>工作表4!R$13</f>
        <v>0</v>
      </c>
      <c r="S44">
        <f>工作表4!S$13</f>
        <v>0</v>
      </c>
      <c r="T44">
        <f>工作表4!T$13</f>
        <v>0</v>
      </c>
      <c r="U44">
        <f>工作表4!U$13</f>
        <v>0</v>
      </c>
      <c r="V44">
        <f>工作表4!V$13</f>
        <v>0</v>
      </c>
      <c r="W44">
        <f>工作表4!W$13</f>
        <v>0</v>
      </c>
      <c r="X44">
        <f>工作表4!X$13</f>
        <v>0</v>
      </c>
      <c r="Y44">
        <f>工作表4!Y$13</f>
        <v>0</v>
      </c>
      <c r="Z44">
        <f>工作表4!Z$13</f>
        <v>0</v>
      </c>
      <c r="AA44">
        <f>工作表4!AA$13</f>
        <v>0</v>
      </c>
      <c r="AB44">
        <f>工作表4!AB$13</f>
        <v>0</v>
      </c>
      <c r="AC44">
        <f>工作表4!AC$13</f>
        <v>0</v>
      </c>
      <c r="AD44">
        <f>工作表4!AD$13</f>
        <v>3</v>
      </c>
      <c r="AE44">
        <f>工作表4!AE$13</f>
        <v>3</v>
      </c>
      <c r="AF44">
        <f>工作表4!AF$13</f>
        <v>7</v>
      </c>
      <c r="AG44">
        <f>工作表4!AG$13</f>
        <v>8</v>
      </c>
      <c r="AH44">
        <f>工作表4!AH$13</f>
        <v>12</v>
      </c>
      <c r="AI44">
        <f>工作表4!AI$13</f>
        <v>15</v>
      </c>
      <c r="AJ44">
        <f>工作表4!AJ$13</f>
        <v>50</v>
      </c>
      <c r="AK44">
        <f>工作表4!AK$13</f>
        <v>103</v>
      </c>
      <c r="AL44">
        <f>工作表4!AL$13</f>
        <v>148</v>
      </c>
      <c r="AM44">
        <f>工作表4!AM$13</f>
        <v>182</v>
      </c>
      <c r="AN44">
        <f>工作表4!AN$13</f>
        <v>206</v>
      </c>
      <c r="AO44">
        <f>工作表4!AO$13</f>
        <v>214</v>
      </c>
      <c r="AP44">
        <f>工作表4!AP$13</f>
        <v>221</v>
      </c>
      <c r="AQ44">
        <f>工作表4!AQ$13</f>
        <v>230</v>
      </c>
      <c r="AR44">
        <f>工作表4!AR$13</f>
        <v>233</v>
      </c>
      <c r="AS44">
        <f>工作表4!AS$13</f>
        <v>240</v>
      </c>
    </row>
    <row r="45" spans="1:45">
      <c r="A45" t="s">
        <v>191</v>
      </c>
      <c r="B45" t="s">
        <v>188</v>
      </c>
      <c r="C45">
        <f>工作表4!C$13</f>
        <v>0</v>
      </c>
      <c r="D45">
        <f>工作表4!D$13</f>
        <v>0</v>
      </c>
      <c r="E45">
        <f>工作表4!E$13</f>
        <v>0</v>
      </c>
      <c r="F45">
        <f>工作表4!F$13</f>
        <v>0</v>
      </c>
      <c r="G45">
        <f>工作表4!G$13</f>
        <v>0</v>
      </c>
      <c r="H45">
        <f>工作表4!H$13</f>
        <v>0</v>
      </c>
      <c r="I45">
        <f>工作表4!I$13</f>
        <v>0</v>
      </c>
      <c r="J45">
        <f>工作表4!J$13</f>
        <v>0</v>
      </c>
      <c r="K45">
        <f>工作表4!K$13</f>
        <v>0</v>
      </c>
      <c r="L45">
        <f>工作表4!L$13</f>
        <v>0</v>
      </c>
      <c r="M45">
        <f>工作表4!M$13</f>
        <v>0</v>
      </c>
      <c r="N45">
        <f>工作表4!N$13</f>
        <v>0</v>
      </c>
      <c r="O45">
        <f>工作表4!O$13</f>
        <v>0</v>
      </c>
      <c r="P45">
        <f>工作表4!P$13</f>
        <v>0</v>
      </c>
      <c r="Q45">
        <f>工作表4!Q$13</f>
        <v>0</v>
      </c>
      <c r="R45">
        <f>工作表4!R$13</f>
        <v>0</v>
      </c>
      <c r="S45">
        <f>工作表4!S$13</f>
        <v>0</v>
      </c>
      <c r="T45">
        <f>工作表4!T$13</f>
        <v>0</v>
      </c>
      <c r="U45">
        <f>工作表4!U$13</f>
        <v>0</v>
      </c>
      <c r="V45">
        <f>工作表4!V$13</f>
        <v>0</v>
      </c>
      <c r="W45">
        <f>工作表4!W$13</f>
        <v>0</v>
      </c>
      <c r="X45">
        <f>工作表4!X$13</f>
        <v>0</v>
      </c>
      <c r="Y45">
        <f>工作表4!Y$13</f>
        <v>0</v>
      </c>
      <c r="Z45">
        <f>工作表4!Z$13</f>
        <v>0</v>
      </c>
      <c r="AA45">
        <f>工作表4!AA$13</f>
        <v>0</v>
      </c>
      <c r="AB45">
        <f>工作表4!AB$13</f>
        <v>0</v>
      </c>
      <c r="AC45">
        <f>工作表4!AC$13</f>
        <v>0</v>
      </c>
      <c r="AD45">
        <f>工作表4!AD$13</f>
        <v>3</v>
      </c>
      <c r="AE45">
        <f>工作表4!AE$13</f>
        <v>3</v>
      </c>
      <c r="AF45">
        <f>工作表4!AF$13</f>
        <v>7</v>
      </c>
      <c r="AG45">
        <f>工作表4!AG$13</f>
        <v>8</v>
      </c>
      <c r="AH45">
        <f>工作表4!AH$13</f>
        <v>12</v>
      </c>
      <c r="AI45">
        <f>工作表4!AI$13</f>
        <v>15</v>
      </c>
      <c r="AJ45">
        <f>工作表4!AJ$13</f>
        <v>50</v>
      </c>
      <c r="AK45">
        <f>工作表4!AK$13</f>
        <v>103</v>
      </c>
      <c r="AL45">
        <f>工作表4!AL$13</f>
        <v>148</v>
      </c>
      <c r="AM45">
        <f>工作表4!AM$13</f>
        <v>182</v>
      </c>
      <c r="AN45">
        <f>工作表4!AN$13</f>
        <v>206</v>
      </c>
      <c r="AO45">
        <f>工作表4!AO$13</f>
        <v>214</v>
      </c>
      <c r="AP45">
        <f>工作表4!AP$13</f>
        <v>221</v>
      </c>
      <c r="AQ45">
        <f>工作表4!AQ$13</f>
        <v>230</v>
      </c>
      <c r="AR45">
        <f>工作表4!AR$13</f>
        <v>233</v>
      </c>
      <c r="AS45">
        <f>工作表4!AS$13</f>
        <v>240</v>
      </c>
    </row>
    <row r="46" spans="1:45">
      <c r="A46" t="s">
        <v>191</v>
      </c>
      <c r="B46" t="s">
        <v>189</v>
      </c>
      <c r="C46">
        <f>工作表4!C$13</f>
        <v>0</v>
      </c>
      <c r="D46">
        <f>工作表4!D$13</f>
        <v>0</v>
      </c>
      <c r="E46">
        <f>工作表4!E$13</f>
        <v>0</v>
      </c>
      <c r="F46">
        <f>工作表4!F$13</f>
        <v>0</v>
      </c>
      <c r="G46">
        <f>工作表4!G$13</f>
        <v>0</v>
      </c>
      <c r="H46">
        <f>工作表4!H$13</f>
        <v>0</v>
      </c>
      <c r="I46">
        <f>工作表4!I$13</f>
        <v>0</v>
      </c>
      <c r="J46">
        <f>工作表4!J$13</f>
        <v>0</v>
      </c>
      <c r="K46">
        <f>工作表4!K$13</f>
        <v>0</v>
      </c>
      <c r="L46">
        <f>工作表4!L$13</f>
        <v>0</v>
      </c>
      <c r="M46">
        <f>工作表4!M$13</f>
        <v>0</v>
      </c>
      <c r="N46">
        <f>工作表4!N$13</f>
        <v>0</v>
      </c>
      <c r="O46">
        <f>工作表4!O$13</f>
        <v>0</v>
      </c>
      <c r="P46">
        <f>工作表4!P$13</f>
        <v>0</v>
      </c>
      <c r="Q46">
        <f>工作表4!Q$13</f>
        <v>0</v>
      </c>
      <c r="R46">
        <f>工作表4!R$13</f>
        <v>0</v>
      </c>
      <c r="S46">
        <f>工作表4!S$13</f>
        <v>0</v>
      </c>
      <c r="T46">
        <f>工作表4!T$13</f>
        <v>0</v>
      </c>
      <c r="U46">
        <f>工作表4!U$13</f>
        <v>0</v>
      </c>
      <c r="V46">
        <f>工作表4!V$13</f>
        <v>0</v>
      </c>
      <c r="W46">
        <f>工作表4!W$13</f>
        <v>0</v>
      </c>
      <c r="X46">
        <f>工作表4!X$13</f>
        <v>0</v>
      </c>
      <c r="Y46">
        <f>工作表4!Y$13</f>
        <v>0</v>
      </c>
      <c r="Z46">
        <f>工作表4!Z$13</f>
        <v>0</v>
      </c>
      <c r="AA46">
        <f>工作表4!AA$13</f>
        <v>0</v>
      </c>
      <c r="AB46">
        <f>工作表4!AB$13</f>
        <v>0</v>
      </c>
      <c r="AC46">
        <f>工作表4!AC$13</f>
        <v>0</v>
      </c>
      <c r="AD46">
        <f>工作表4!AD$13</f>
        <v>3</v>
      </c>
      <c r="AE46">
        <f>工作表4!AE$13</f>
        <v>3</v>
      </c>
      <c r="AF46">
        <f>工作表4!AF$13</f>
        <v>7</v>
      </c>
      <c r="AG46">
        <f>工作表4!AG$13</f>
        <v>8</v>
      </c>
      <c r="AH46">
        <f>工作表4!AH$13</f>
        <v>12</v>
      </c>
      <c r="AI46">
        <f>工作表4!AI$13</f>
        <v>15</v>
      </c>
      <c r="AJ46">
        <f>工作表4!AJ$13</f>
        <v>50</v>
      </c>
      <c r="AK46">
        <f>工作表4!AK$13</f>
        <v>103</v>
      </c>
      <c r="AL46">
        <f>工作表4!AL$13</f>
        <v>148</v>
      </c>
      <c r="AM46">
        <f>工作表4!AM$13</f>
        <v>182</v>
      </c>
      <c r="AN46">
        <f>工作表4!AN$13</f>
        <v>206</v>
      </c>
      <c r="AO46">
        <f>工作表4!AO$13</f>
        <v>214</v>
      </c>
      <c r="AP46">
        <f>工作表4!AP$13</f>
        <v>221</v>
      </c>
      <c r="AQ46">
        <f>工作表4!AQ$13</f>
        <v>230</v>
      </c>
      <c r="AR46">
        <f>工作表4!AR$13</f>
        <v>233</v>
      </c>
      <c r="AS46">
        <f>工作表4!AS$13</f>
        <v>240</v>
      </c>
    </row>
    <row r="47" spans="1:45">
      <c r="A47" t="s">
        <v>191</v>
      </c>
      <c r="B47" t="s">
        <v>190</v>
      </c>
      <c r="C47">
        <f>工作表4!C$13</f>
        <v>0</v>
      </c>
      <c r="D47">
        <f>工作表4!D$13</f>
        <v>0</v>
      </c>
      <c r="E47">
        <f>工作表4!E$13</f>
        <v>0</v>
      </c>
      <c r="F47">
        <f>工作表4!F$13</f>
        <v>0</v>
      </c>
      <c r="G47">
        <f>工作表4!G$13</f>
        <v>0</v>
      </c>
      <c r="H47">
        <f>工作表4!H$13</f>
        <v>0</v>
      </c>
      <c r="I47">
        <f>工作表4!I$13</f>
        <v>0</v>
      </c>
      <c r="J47">
        <f>工作表4!J$13</f>
        <v>0</v>
      </c>
      <c r="K47">
        <f>工作表4!K$13</f>
        <v>0</v>
      </c>
      <c r="L47">
        <f>工作表4!L$13</f>
        <v>0</v>
      </c>
      <c r="M47">
        <f>工作表4!M$13</f>
        <v>0</v>
      </c>
      <c r="N47">
        <f>工作表4!N$13</f>
        <v>0</v>
      </c>
      <c r="O47">
        <f>工作表4!O$13</f>
        <v>0</v>
      </c>
      <c r="P47">
        <f>工作表4!P$13</f>
        <v>0</v>
      </c>
      <c r="Q47">
        <f>工作表4!Q$13</f>
        <v>0</v>
      </c>
      <c r="R47">
        <f>工作表4!R$13</f>
        <v>0</v>
      </c>
      <c r="S47">
        <f>工作表4!S$13</f>
        <v>0</v>
      </c>
      <c r="T47">
        <f>工作表4!T$13</f>
        <v>0</v>
      </c>
      <c r="U47">
        <f>工作表4!U$13</f>
        <v>0</v>
      </c>
      <c r="V47">
        <f>工作表4!V$13</f>
        <v>0</v>
      </c>
      <c r="W47">
        <f>工作表4!W$13</f>
        <v>0</v>
      </c>
      <c r="X47">
        <f>工作表4!X$13</f>
        <v>0</v>
      </c>
      <c r="Y47">
        <f>工作表4!Y$13</f>
        <v>0</v>
      </c>
      <c r="Z47">
        <f>工作表4!Z$13</f>
        <v>0</v>
      </c>
      <c r="AA47">
        <f>工作表4!AA$13</f>
        <v>0</v>
      </c>
      <c r="AB47">
        <f>工作表4!AB$13</f>
        <v>0</v>
      </c>
      <c r="AC47">
        <f>工作表4!AC$13</f>
        <v>0</v>
      </c>
      <c r="AD47">
        <f>工作表4!AD$13</f>
        <v>3</v>
      </c>
      <c r="AE47">
        <f>工作表4!AE$13</f>
        <v>3</v>
      </c>
      <c r="AF47">
        <f>工作表4!AF$13</f>
        <v>7</v>
      </c>
      <c r="AG47">
        <f>工作表4!AG$13</f>
        <v>8</v>
      </c>
      <c r="AH47">
        <f>工作表4!AH$13</f>
        <v>12</v>
      </c>
      <c r="AI47">
        <f>工作表4!AI$13</f>
        <v>15</v>
      </c>
      <c r="AJ47">
        <f>工作表4!AJ$13</f>
        <v>50</v>
      </c>
      <c r="AK47">
        <f>工作表4!AK$13</f>
        <v>103</v>
      </c>
      <c r="AL47">
        <f>工作表4!AL$13</f>
        <v>148</v>
      </c>
      <c r="AM47">
        <f>工作表4!AM$13</f>
        <v>182</v>
      </c>
      <c r="AN47">
        <f>工作表4!AN$13</f>
        <v>206</v>
      </c>
      <c r="AO47">
        <f>工作表4!AO$13</f>
        <v>214</v>
      </c>
      <c r="AP47">
        <f>工作表4!AP$13</f>
        <v>221</v>
      </c>
      <c r="AQ47">
        <f>工作表4!AQ$13</f>
        <v>230</v>
      </c>
      <c r="AR47">
        <f>工作表4!AR$13</f>
        <v>233</v>
      </c>
      <c r="AS47">
        <f>工作表4!AS$13</f>
        <v>240</v>
      </c>
    </row>
    <row r="48" spans="1:45">
      <c r="A48" t="s">
        <v>191</v>
      </c>
      <c r="B48" s="8" t="s">
        <v>192</v>
      </c>
      <c r="C48">
        <f>工作表4!C$13</f>
        <v>0</v>
      </c>
      <c r="D48">
        <f>工作表4!D$13</f>
        <v>0</v>
      </c>
      <c r="E48">
        <f>工作表4!E$13</f>
        <v>0</v>
      </c>
      <c r="F48">
        <f>工作表4!F$13</f>
        <v>0</v>
      </c>
      <c r="G48">
        <f>工作表4!G$13</f>
        <v>0</v>
      </c>
      <c r="H48">
        <f>工作表4!H$13</f>
        <v>0</v>
      </c>
      <c r="I48">
        <f>工作表4!I$13</f>
        <v>0</v>
      </c>
      <c r="J48">
        <f>工作表4!J$13</f>
        <v>0</v>
      </c>
      <c r="K48">
        <f>工作表4!K$13</f>
        <v>0</v>
      </c>
      <c r="L48">
        <f>工作表4!L$13</f>
        <v>0</v>
      </c>
      <c r="M48">
        <f>工作表4!M$13</f>
        <v>0</v>
      </c>
      <c r="N48">
        <f>工作表4!N$13</f>
        <v>0</v>
      </c>
      <c r="O48">
        <f>工作表4!O$13</f>
        <v>0</v>
      </c>
      <c r="P48">
        <f>工作表4!P$13</f>
        <v>0</v>
      </c>
      <c r="Q48">
        <f>工作表4!Q$13</f>
        <v>0</v>
      </c>
      <c r="R48">
        <f>工作表4!R$13</f>
        <v>0</v>
      </c>
      <c r="S48">
        <f>工作表4!S$13</f>
        <v>0</v>
      </c>
      <c r="T48">
        <f>工作表4!T$13</f>
        <v>0</v>
      </c>
      <c r="U48">
        <f>工作表4!U$13</f>
        <v>0</v>
      </c>
      <c r="V48">
        <f>工作表4!V$13</f>
        <v>0</v>
      </c>
      <c r="W48">
        <f>工作表4!W$13</f>
        <v>0</v>
      </c>
      <c r="X48">
        <f>工作表4!X$13</f>
        <v>0</v>
      </c>
      <c r="Y48">
        <f>工作表4!Y$13</f>
        <v>0</v>
      </c>
      <c r="Z48">
        <f>工作表4!Z$13</f>
        <v>0</v>
      </c>
      <c r="AA48">
        <f>工作表4!AA$13</f>
        <v>0</v>
      </c>
      <c r="AB48">
        <f>工作表4!AB$13</f>
        <v>0</v>
      </c>
      <c r="AC48">
        <f>工作表4!AC$13</f>
        <v>0</v>
      </c>
      <c r="AD48">
        <f>工作表4!AD$13</f>
        <v>3</v>
      </c>
      <c r="AE48">
        <f>工作表4!AE$13</f>
        <v>3</v>
      </c>
      <c r="AF48">
        <f>工作表4!AF$13</f>
        <v>7</v>
      </c>
      <c r="AG48">
        <f>工作表4!AG$13</f>
        <v>8</v>
      </c>
      <c r="AH48">
        <f>工作表4!AH$13</f>
        <v>12</v>
      </c>
      <c r="AI48">
        <f>工作表4!AI$13</f>
        <v>15</v>
      </c>
      <c r="AJ48">
        <f>工作表4!AJ$13</f>
        <v>50</v>
      </c>
      <c r="AK48">
        <f>工作表4!AK$13</f>
        <v>103</v>
      </c>
      <c r="AL48">
        <f>工作表4!AL$13</f>
        <v>148</v>
      </c>
      <c r="AM48">
        <f>工作表4!AM$13</f>
        <v>182</v>
      </c>
      <c r="AN48">
        <f>工作表4!AN$13</f>
        <v>206</v>
      </c>
      <c r="AO48">
        <f>工作表4!AO$13</f>
        <v>214</v>
      </c>
      <c r="AP48">
        <f>工作表4!AP$13</f>
        <v>221</v>
      </c>
      <c r="AQ48">
        <f>工作表4!AQ$13</f>
        <v>230</v>
      </c>
      <c r="AR48">
        <f>工作表4!AR$13</f>
        <v>233</v>
      </c>
      <c r="AS48">
        <f>工作表4!AS$13</f>
        <v>240</v>
      </c>
    </row>
    <row r="49" spans="1:45">
      <c r="A49" t="s">
        <v>195</v>
      </c>
      <c r="B49" t="s">
        <v>193</v>
      </c>
      <c r="C49">
        <f>工作表4!C$13</f>
        <v>0</v>
      </c>
      <c r="D49">
        <f>工作表4!D$13</f>
        <v>0</v>
      </c>
      <c r="E49">
        <f>工作表4!E$13</f>
        <v>0</v>
      </c>
      <c r="F49">
        <f>工作表4!F$13</f>
        <v>0</v>
      </c>
      <c r="G49">
        <f>工作表4!G$13</f>
        <v>0</v>
      </c>
      <c r="H49">
        <f>工作表4!H$13</f>
        <v>0</v>
      </c>
      <c r="I49">
        <f>工作表4!I$13</f>
        <v>0</v>
      </c>
      <c r="J49">
        <f>工作表4!J$13</f>
        <v>0</v>
      </c>
      <c r="K49">
        <f>工作表4!K$13</f>
        <v>0</v>
      </c>
      <c r="L49">
        <f>工作表4!L$13</f>
        <v>0</v>
      </c>
      <c r="M49">
        <f>工作表4!M$13</f>
        <v>0</v>
      </c>
      <c r="N49">
        <f>工作表4!N$13</f>
        <v>0</v>
      </c>
      <c r="O49">
        <f>工作表4!O$13</f>
        <v>0</v>
      </c>
      <c r="P49">
        <f>工作表4!P$13</f>
        <v>0</v>
      </c>
      <c r="Q49">
        <f>工作表4!Q$13</f>
        <v>0</v>
      </c>
      <c r="R49">
        <f>工作表4!R$13</f>
        <v>0</v>
      </c>
      <c r="S49">
        <f>工作表4!S$13</f>
        <v>0</v>
      </c>
      <c r="T49">
        <f>工作表4!T$13</f>
        <v>0</v>
      </c>
      <c r="U49">
        <f>工作表4!U$13</f>
        <v>0</v>
      </c>
      <c r="V49">
        <f>工作表4!V$13</f>
        <v>0</v>
      </c>
      <c r="W49">
        <f>工作表4!W$13</f>
        <v>0</v>
      </c>
      <c r="X49">
        <f>工作表4!X$13</f>
        <v>0</v>
      </c>
      <c r="Y49">
        <f>工作表4!Y$13</f>
        <v>0</v>
      </c>
      <c r="Z49">
        <f>工作表4!Z$13</f>
        <v>0</v>
      </c>
      <c r="AA49">
        <f>工作表4!AA$13</f>
        <v>0</v>
      </c>
      <c r="AB49">
        <f>工作表4!AB$13</f>
        <v>0</v>
      </c>
      <c r="AC49">
        <f>工作表4!AC$13</f>
        <v>0</v>
      </c>
      <c r="AD49">
        <f>工作表4!AD$13</f>
        <v>3</v>
      </c>
      <c r="AE49">
        <f>工作表4!AE$13</f>
        <v>3</v>
      </c>
      <c r="AF49">
        <f>工作表4!AF$13</f>
        <v>7</v>
      </c>
      <c r="AG49">
        <f>工作表4!AG$13</f>
        <v>8</v>
      </c>
      <c r="AH49">
        <f>工作表4!AH$13</f>
        <v>12</v>
      </c>
      <c r="AI49">
        <f>工作表4!AI$13</f>
        <v>15</v>
      </c>
      <c r="AJ49">
        <f>工作表4!AJ$13</f>
        <v>50</v>
      </c>
      <c r="AK49">
        <f>工作表4!AK$13</f>
        <v>103</v>
      </c>
      <c r="AL49">
        <f>工作表4!AL$13</f>
        <v>148</v>
      </c>
      <c r="AM49">
        <f>工作表4!AM$13</f>
        <v>182</v>
      </c>
      <c r="AN49">
        <f>工作表4!AN$13</f>
        <v>206</v>
      </c>
      <c r="AO49">
        <f>工作表4!AO$13</f>
        <v>214</v>
      </c>
      <c r="AP49">
        <f>工作表4!AP$13</f>
        <v>221</v>
      </c>
      <c r="AQ49">
        <f>工作表4!AQ$13</f>
        <v>230</v>
      </c>
      <c r="AR49">
        <f>工作表4!AR$13</f>
        <v>233</v>
      </c>
      <c r="AS49">
        <f>工作表4!AS$13</f>
        <v>240</v>
      </c>
    </row>
    <row r="50" spans="1:45">
      <c r="A50" t="s">
        <v>195</v>
      </c>
      <c r="B50" t="s">
        <v>194</v>
      </c>
      <c r="C50">
        <f>工作表4!C$13</f>
        <v>0</v>
      </c>
      <c r="D50">
        <f>工作表4!D$13</f>
        <v>0</v>
      </c>
      <c r="E50">
        <f>工作表4!E$13</f>
        <v>0</v>
      </c>
      <c r="F50">
        <f>工作表4!F$13</f>
        <v>0</v>
      </c>
      <c r="G50">
        <f>工作表4!G$13</f>
        <v>0</v>
      </c>
      <c r="H50">
        <f>工作表4!H$13</f>
        <v>0</v>
      </c>
      <c r="I50">
        <f>工作表4!I$13</f>
        <v>0</v>
      </c>
      <c r="J50">
        <f>工作表4!J$13</f>
        <v>0</v>
      </c>
      <c r="K50">
        <f>工作表4!K$13</f>
        <v>0</v>
      </c>
      <c r="L50">
        <f>工作表4!L$13</f>
        <v>0</v>
      </c>
      <c r="M50">
        <f>工作表4!M$13</f>
        <v>0</v>
      </c>
      <c r="N50">
        <f>工作表4!N$13</f>
        <v>0</v>
      </c>
      <c r="O50">
        <f>工作表4!O$13</f>
        <v>0</v>
      </c>
      <c r="P50">
        <f>工作表4!P$13</f>
        <v>0</v>
      </c>
      <c r="Q50">
        <f>工作表4!Q$13</f>
        <v>0</v>
      </c>
      <c r="R50">
        <f>工作表4!R$13</f>
        <v>0</v>
      </c>
      <c r="S50">
        <f>工作表4!S$13</f>
        <v>0</v>
      </c>
      <c r="T50">
        <f>工作表4!T$13</f>
        <v>0</v>
      </c>
      <c r="U50">
        <f>工作表4!U$13</f>
        <v>0</v>
      </c>
      <c r="V50">
        <f>工作表4!V$13</f>
        <v>0</v>
      </c>
      <c r="W50">
        <f>工作表4!W$13</f>
        <v>0</v>
      </c>
      <c r="X50">
        <f>工作表4!X$13</f>
        <v>0</v>
      </c>
      <c r="Y50">
        <f>工作表4!Y$13</f>
        <v>0</v>
      </c>
      <c r="Z50">
        <f>工作表4!Z$13</f>
        <v>0</v>
      </c>
      <c r="AA50">
        <f>工作表4!AA$13</f>
        <v>0</v>
      </c>
      <c r="AB50">
        <f>工作表4!AB$13</f>
        <v>0</v>
      </c>
      <c r="AC50">
        <f>工作表4!AC$13</f>
        <v>0</v>
      </c>
      <c r="AD50">
        <f>工作表4!AD$13</f>
        <v>3</v>
      </c>
      <c r="AE50">
        <f>工作表4!AE$13</f>
        <v>3</v>
      </c>
      <c r="AF50">
        <f>工作表4!AF$13</f>
        <v>7</v>
      </c>
      <c r="AG50">
        <f>工作表4!AG$13</f>
        <v>8</v>
      </c>
      <c r="AH50">
        <f>工作表4!AH$13</f>
        <v>12</v>
      </c>
      <c r="AI50">
        <f>工作表4!AI$13</f>
        <v>15</v>
      </c>
      <c r="AJ50">
        <f>工作表4!AJ$13</f>
        <v>50</v>
      </c>
      <c r="AK50">
        <f>工作表4!AK$13</f>
        <v>103</v>
      </c>
      <c r="AL50">
        <f>工作表4!AL$13</f>
        <v>148</v>
      </c>
      <c r="AM50">
        <f>工作表4!AM$13</f>
        <v>182</v>
      </c>
      <c r="AN50">
        <f>工作表4!AN$13</f>
        <v>206</v>
      </c>
      <c r="AO50">
        <f>工作表4!AO$13</f>
        <v>214</v>
      </c>
      <c r="AP50">
        <f>工作表4!AP$13</f>
        <v>221</v>
      </c>
      <c r="AQ50">
        <f>工作表4!AQ$13</f>
        <v>230</v>
      </c>
      <c r="AR50">
        <f>工作表4!AR$13</f>
        <v>233</v>
      </c>
      <c r="AS50">
        <f>工作表4!AS$13</f>
        <v>240</v>
      </c>
    </row>
    <row r="51" spans="1:45">
      <c r="A51" t="s">
        <v>203</v>
      </c>
      <c r="B51" t="s">
        <v>204</v>
      </c>
      <c r="C51">
        <f>工作表4!C$13</f>
        <v>0</v>
      </c>
      <c r="D51">
        <f>工作表4!D$13</f>
        <v>0</v>
      </c>
      <c r="E51">
        <f>工作表4!E$13</f>
        <v>0</v>
      </c>
      <c r="F51">
        <f>工作表4!F$13</f>
        <v>0</v>
      </c>
      <c r="G51">
        <f>工作表4!G$13</f>
        <v>0</v>
      </c>
      <c r="H51">
        <f>工作表4!H$13</f>
        <v>0</v>
      </c>
      <c r="I51">
        <f>工作表4!I$13</f>
        <v>0</v>
      </c>
      <c r="J51">
        <f>工作表4!J$13</f>
        <v>0</v>
      </c>
      <c r="K51">
        <f>工作表4!K$13</f>
        <v>0</v>
      </c>
      <c r="L51">
        <f>工作表4!L$13</f>
        <v>0</v>
      </c>
      <c r="M51">
        <f>工作表4!M$13</f>
        <v>0</v>
      </c>
      <c r="N51">
        <f>工作表4!N$13</f>
        <v>0</v>
      </c>
      <c r="O51">
        <f>工作表4!O$13</f>
        <v>0</v>
      </c>
      <c r="P51">
        <f>工作表4!P$13</f>
        <v>0</v>
      </c>
      <c r="Q51">
        <f>工作表4!Q$13</f>
        <v>0</v>
      </c>
      <c r="R51">
        <f>工作表4!R$13</f>
        <v>0</v>
      </c>
      <c r="S51">
        <f>工作表4!S$13</f>
        <v>0</v>
      </c>
      <c r="T51">
        <f>工作表4!T$13</f>
        <v>0</v>
      </c>
      <c r="U51">
        <f>工作表4!U$13</f>
        <v>0</v>
      </c>
      <c r="V51">
        <f>工作表4!V$13</f>
        <v>0</v>
      </c>
      <c r="W51">
        <f>工作表4!W$13</f>
        <v>0</v>
      </c>
      <c r="X51">
        <f>工作表4!X$13</f>
        <v>0</v>
      </c>
      <c r="Y51">
        <f>工作表4!Y$13</f>
        <v>0</v>
      </c>
      <c r="Z51">
        <f>工作表4!Z$13</f>
        <v>0</v>
      </c>
      <c r="AA51">
        <f>工作表4!AA$13</f>
        <v>0</v>
      </c>
      <c r="AB51">
        <f>工作表4!AB$13</f>
        <v>0</v>
      </c>
      <c r="AC51">
        <f>工作表4!AC$13</f>
        <v>0</v>
      </c>
      <c r="AD51">
        <f>工作表4!AD$13</f>
        <v>3</v>
      </c>
      <c r="AE51">
        <f>工作表4!AE$13</f>
        <v>3</v>
      </c>
      <c r="AF51">
        <f>工作表4!AF$13</f>
        <v>7</v>
      </c>
      <c r="AG51">
        <f>工作表4!AG$13</f>
        <v>8</v>
      </c>
      <c r="AH51">
        <f>工作表4!AH$13</f>
        <v>12</v>
      </c>
      <c r="AI51">
        <f>工作表4!AI$13</f>
        <v>15</v>
      </c>
      <c r="AJ51">
        <f>工作表4!AJ$13</f>
        <v>50</v>
      </c>
      <c r="AK51">
        <f>工作表4!AK$13</f>
        <v>103</v>
      </c>
      <c r="AL51">
        <f>工作表4!AL$13</f>
        <v>148</v>
      </c>
      <c r="AM51">
        <f>工作表4!AM$13</f>
        <v>182</v>
      </c>
      <c r="AN51">
        <f>工作表4!AN$13</f>
        <v>206</v>
      </c>
      <c r="AO51">
        <f>工作表4!AO$13</f>
        <v>214</v>
      </c>
      <c r="AP51">
        <f>工作表4!AP$13</f>
        <v>221</v>
      </c>
      <c r="AQ51">
        <f>工作表4!AQ$13</f>
        <v>230</v>
      </c>
      <c r="AR51">
        <f>工作表4!AR$13</f>
        <v>233</v>
      </c>
      <c r="AS51">
        <f>工作表4!AS$13</f>
        <v>240</v>
      </c>
    </row>
    <row r="52" spans="1:45">
      <c r="A52" t="s">
        <v>203</v>
      </c>
      <c r="B52" t="s">
        <v>205</v>
      </c>
      <c r="C52">
        <f>工作表4!C$13</f>
        <v>0</v>
      </c>
      <c r="D52">
        <f>工作表4!D$13</f>
        <v>0</v>
      </c>
      <c r="E52">
        <f>工作表4!E$13</f>
        <v>0</v>
      </c>
      <c r="F52">
        <f>工作表4!F$13</f>
        <v>0</v>
      </c>
      <c r="G52">
        <f>工作表4!G$13</f>
        <v>0</v>
      </c>
      <c r="H52">
        <f>工作表4!H$13</f>
        <v>0</v>
      </c>
      <c r="I52">
        <f>工作表4!I$13</f>
        <v>0</v>
      </c>
      <c r="J52">
        <f>工作表4!J$13</f>
        <v>0</v>
      </c>
      <c r="K52">
        <f>工作表4!K$13</f>
        <v>0</v>
      </c>
      <c r="L52">
        <f>工作表4!L$13</f>
        <v>0</v>
      </c>
      <c r="M52">
        <f>工作表4!M$13</f>
        <v>0</v>
      </c>
      <c r="N52">
        <f>工作表4!N$13</f>
        <v>0</v>
      </c>
      <c r="O52">
        <f>工作表4!O$13</f>
        <v>0</v>
      </c>
      <c r="P52">
        <f>工作表4!P$13</f>
        <v>0</v>
      </c>
      <c r="Q52">
        <f>工作表4!Q$13</f>
        <v>0</v>
      </c>
      <c r="R52">
        <f>工作表4!R$13</f>
        <v>0</v>
      </c>
      <c r="S52">
        <f>工作表4!S$13</f>
        <v>0</v>
      </c>
      <c r="T52">
        <f>工作表4!T$13</f>
        <v>0</v>
      </c>
      <c r="U52">
        <f>工作表4!U$13</f>
        <v>0</v>
      </c>
      <c r="V52">
        <f>工作表4!V$13</f>
        <v>0</v>
      </c>
      <c r="W52">
        <f>工作表4!W$13</f>
        <v>0</v>
      </c>
      <c r="X52">
        <f>工作表4!X$13</f>
        <v>0</v>
      </c>
      <c r="Y52">
        <f>工作表4!Y$13</f>
        <v>0</v>
      </c>
      <c r="Z52">
        <f>工作表4!Z$13</f>
        <v>0</v>
      </c>
      <c r="AA52">
        <f>工作表4!AA$13</f>
        <v>0</v>
      </c>
      <c r="AB52">
        <f>工作表4!AB$13</f>
        <v>0</v>
      </c>
      <c r="AC52">
        <f>工作表4!AC$13</f>
        <v>0</v>
      </c>
      <c r="AD52">
        <f>工作表4!AD$13</f>
        <v>3</v>
      </c>
      <c r="AE52">
        <f>工作表4!AE$13</f>
        <v>3</v>
      </c>
      <c r="AF52">
        <f>工作表4!AF$13</f>
        <v>7</v>
      </c>
      <c r="AG52">
        <f>工作表4!AG$13</f>
        <v>8</v>
      </c>
      <c r="AH52">
        <f>工作表4!AH$13</f>
        <v>12</v>
      </c>
      <c r="AI52">
        <f>工作表4!AI$13</f>
        <v>15</v>
      </c>
      <c r="AJ52">
        <f>工作表4!AJ$13</f>
        <v>50</v>
      </c>
      <c r="AK52">
        <f>工作表4!AK$13</f>
        <v>103</v>
      </c>
      <c r="AL52">
        <f>工作表4!AL$13</f>
        <v>148</v>
      </c>
      <c r="AM52">
        <f>工作表4!AM$13</f>
        <v>182</v>
      </c>
      <c r="AN52">
        <f>工作表4!AN$13</f>
        <v>206</v>
      </c>
      <c r="AO52">
        <f>工作表4!AO$13</f>
        <v>214</v>
      </c>
      <c r="AP52">
        <f>工作表4!AP$13</f>
        <v>221</v>
      </c>
      <c r="AQ52">
        <f>工作表4!AQ$13</f>
        <v>230</v>
      </c>
      <c r="AR52">
        <f>工作表4!AR$13</f>
        <v>233</v>
      </c>
      <c r="AS52">
        <f>工作表4!AS$13</f>
        <v>240</v>
      </c>
    </row>
    <row r="53" spans="1:45">
      <c r="A53" t="s">
        <v>207</v>
      </c>
      <c r="B53" t="s">
        <v>206</v>
      </c>
      <c r="C53">
        <f>工作表4!C$13</f>
        <v>0</v>
      </c>
      <c r="D53">
        <f>工作表4!D$13</f>
        <v>0</v>
      </c>
      <c r="E53">
        <f>工作表4!E$13</f>
        <v>0</v>
      </c>
      <c r="F53">
        <f>工作表4!F$13</f>
        <v>0</v>
      </c>
      <c r="G53">
        <f>工作表4!G$13</f>
        <v>0</v>
      </c>
      <c r="H53">
        <f>工作表4!H$13</f>
        <v>0</v>
      </c>
      <c r="I53">
        <f>工作表4!I$13</f>
        <v>0</v>
      </c>
      <c r="J53">
        <f>工作表4!J$13</f>
        <v>0</v>
      </c>
      <c r="K53">
        <f>工作表4!K$13</f>
        <v>0</v>
      </c>
      <c r="L53">
        <f>工作表4!L$13</f>
        <v>0</v>
      </c>
      <c r="M53">
        <f>工作表4!M$13</f>
        <v>0</v>
      </c>
      <c r="N53">
        <f>工作表4!N$13</f>
        <v>0</v>
      </c>
      <c r="O53">
        <f>工作表4!O$13</f>
        <v>0</v>
      </c>
      <c r="P53">
        <f>工作表4!P$13</f>
        <v>0</v>
      </c>
      <c r="Q53">
        <f>工作表4!Q$13</f>
        <v>0</v>
      </c>
      <c r="R53">
        <f>工作表4!R$13</f>
        <v>0</v>
      </c>
      <c r="S53">
        <f>工作表4!S$13</f>
        <v>0</v>
      </c>
      <c r="T53">
        <f>工作表4!T$13</f>
        <v>0</v>
      </c>
      <c r="U53">
        <f>工作表4!U$13</f>
        <v>0</v>
      </c>
      <c r="V53">
        <f>工作表4!V$13</f>
        <v>0</v>
      </c>
      <c r="W53">
        <f>工作表4!W$13</f>
        <v>0</v>
      </c>
      <c r="X53">
        <f>工作表4!X$13</f>
        <v>0</v>
      </c>
      <c r="Y53">
        <f>工作表4!Y$13</f>
        <v>0</v>
      </c>
      <c r="Z53">
        <f>工作表4!Z$13</f>
        <v>0</v>
      </c>
      <c r="AA53">
        <f>工作表4!AA$13</f>
        <v>0</v>
      </c>
      <c r="AB53">
        <f>工作表4!AB$13</f>
        <v>0</v>
      </c>
      <c r="AC53">
        <f>工作表4!AC$13</f>
        <v>0</v>
      </c>
      <c r="AD53">
        <f>工作表4!AD$13</f>
        <v>3</v>
      </c>
      <c r="AE53">
        <f>工作表4!AE$13</f>
        <v>3</v>
      </c>
      <c r="AF53">
        <f>工作表4!AF$13</f>
        <v>7</v>
      </c>
      <c r="AG53">
        <f>工作表4!AG$13</f>
        <v>8</v>
      </c>
      <c r="AH53">
        <f>工作表4!AH$13</f>
        <v>12</v>
      </c>
      <c r="AI53">
        <f>工作表4!AI$13</f>
        <v>15</v>
      </c>
      <c r="AJ53">
        <f>工作表4!AJ$13</f>
        <v>50</v>
      </c>
      <c r="AK53">
        <f>工作表4!AK$13</f>
        <v>103</v>
      </c>
      <c r="AL53">
        <f>工作表4!AL$13</f>
        <v>148</v>
      </c>
      <c r="AM53">
        <f>工作表4!AM$13</f>
        <v>182</v>
      </c>
      <c r="AN53">
        <f>工作表4!AN$13</f>
        <v>206</v>
      </c>
      <c r="AO53">
        <f>工作表4!AO$13</f>
        <v>214</v>
      </c>
      <c r="AP53">
        <f>工作表4!AP$13</f>
        <v>221</v>
      </c>
      <c r="AQ53">
        <f>工作表4!AQ$13</f>
        <v>230</v>
      </c>
      <c r="AR53">
        <f>工作表4!AR$13</f>
        <v>233</v>
      </c>
      <c r="AS53">
        <f>工作表4!AS$13</f>
        <v>240</v>
      </c>
    </row>
    <row r="54" spans="1:45">
      <c r="A54" t="s">
        <v>209</v>
      </c>
      <c r="B54" t="s">
        <v>208</v>
      </c>
      <c r="C54">
        <f>工作表4!C$13</f>
        <v>0</v>
      </c>
      <c r="D54">
        <f>工作表4!D$13</f>
        <v>0</v>
      </c>
      <c r="E54">
        <f>工作表4!E$13</f>
        <v>0</v>
      </c>
      <c r="F54">
        <f>工作表4!F$13</f>
        <v>0</v>
      </c>
      <c r="G54">
        <f>工作表4!G$13</f>
        <v>0</v>
      </c>
      <c r="H54">
        <f>工作表4!H$13</f>
        <v>0</v>
      </c>
      <c r="I54">
        <f>工作表4!I$13</f>
        <v>0</v>
      </c>
      <c r="J54">
        <f>工作表4!J$13</f>
        <v>0</v>
      </c>
      <c r="K54">
        <f>工作表4!K$13</f>
        <v>0</v>
      </c>
      <c r="L54">
        <f>工作表4!L$13</f>
        <v>0</v>
      </c>
      <c r="M54">
        <f>工作表4!M$13</f>
        <v>0</v>
      </c>
      <c r="N54">
        <f>工作表4!N$13</f>
        <v>0</v>
      </c>
      <c r="O54">
        <f>工作表4!O$13</f>
        <v>0</v>
      </c>
      <c r="P54">
        <f>工作表4!P$13</f>
        <v>0</v>
      </c>
      <c r="Q54">
        <f>工作表4!Q$13</f>
        <v>0</v>
      </c>
      <c r="R54">
        <f>工作表4!R$13</f>
        <v>0</v>
      </c>
      <c r="S54">
        <f>工作表4!S$13</f>
        <v>0</v>
      </c>
      <c r="T54">
        <f>工作表4!T$13</f>
        <v>0</v>
      </c>
      <c r="U54">
        <f>工作表4!U$13</f>
        <v>0</v>
      </c>
      <c r="V54">
        <f>工作表4!V$13</f>
        <v>0</v>
      </c>
      <c r="W54">
        <f>工作表4!W$13</f>
        <v>0</v>
      </c>
      <c r="X54">
        <f>工作表4!X$13</f>
        <v>0</v>
      </c>
      <c r="Y54">
        <f>工作表4!Y$13</f>
        <v>0</v>
      </c>
      <c r="Z54">
        <f>工作表4!Z$13</f>
        <v>0</v>
      </c>
      <c r="AA54">
        <f>工作表4!AA$13</f>
        <v>0</v>
      </c>
      <c r="AB54">
        <f>工作表4!AB$13</f>
        <v>0</v>
      </c>
      <c r="AC54">
        <f>工作表4!AC$13</f>
        <v>0</v>
      </c>
      <c r="AD54">
        <f>工作表4!AD$13</f>
        <v>3</v>
      </c>
      <c r="AE54">
        <f>工作表4!AE$13</f>
        <v>3</v>
      </c>
      <c r="AF54">
        <f>工作表4!AF$13</f>
        <v>7</v>
      </c>
      <c r="AG54">
        <f>工作表4!AG$13</f>
        <v>8</v>
      </c>
      <c r="AH54">
        <f>工作表4!AH$13</f>
        <v>12</v>
      </c>
      <c r="AI54">
        <f>工作表4!AI$13</f>
        <v>15</v>
      </c>
      <c r="AJ54">
        <f>工作表4!AJ$13</f>
        <v>50</v>
      </c>
      <c r="AK54">
        <f>工作表4!AK$13</f>
        <v>103</v>
      </c>
      <c r="AL54">
        <f>工作表4!AL$13</f>
        <v>148</v>
      </c>
      <c r="AM54">
        <f>工作表4!AM$13</f>
        <v>182</v>
      </c>
      <c r="AN54">
        <f>工作表4!AN$13</f>
        <v>206</v>
      </c>
      <c r="AO54">
        <f>工作表4!AO$13</f>
        <v>214</v>
      </c>
      <c r="AP54">
        <f>工作表4!AP$13</f>
        <v>221</v>
      </c>
      <c r="AQ54">
        <f>工作表4!AQ$13</f>
        <v>230</v>
      </c>
      <c r="AR54">
        <f>工作表4!AR$13</f>
        <v>233</v>
      </c>
      <c r="AS54">
        <f>工作表4!AS$13</f>
        <v>240</v>
      </c>
    </row>
    <row r="55" spans="1:45">
      <c r="A55" t="s">
        <v>211</v>
      </c>
      <c r="B55" t="s">
        <v>210</v>
      </c>
      <c r="C55">
        <f>工作表4!C$13</f>
        <v>0</v>
      </c>
      <c r="D55">
        <f>工作表4!D$13</f>
        <v>0</v>
      </c>
      <c r="E55">
        <f>工作表4!E$13</f>
        <v>0</v>
      </c>
      <c r="F55">
        <f>工作表4!F$13</f>
        <v>0</v>
      </c>
      <c r="G55">
        <f>工作表4!G$13</f>
        <v>0</v>
      </c>
      <c r="H55">
        <f>工作表4!H$13</f>
        <v>0</v>
      </c>
      <c r="I55">
        <f>工作表4!I$13</f>
        <v>0</v>
      </c>
      <c r="J55">
        <f>工作表4!J$13</f>
        <v>0</v>
      </c>
      <c r="K55">
        <f>工作表4!K$13</f>
        <v>0</v>
      </c>
      <c r="L55">
        <f>工作表4!L$13</f>
        <v>0</v>
      </c>
      <c r="M55">
        <f>工作表4!M$13</f>
        <v>0</v>
      </c>
      <c r="N55">
        <f>工作表4!N$13</f>
        <v>0</v>
      </c>
      <c r="O55">
        <f>工作表4!O$13</f>
        <v>0</v>
      </c>
      <c r="P55">
        <f>工作表4!P$13</f>
        <v>0</v>
      </c>
      <c r="Q55">
        <f>工作表4!Q$13</f>
        <v>0</v>
      </c>
      <c r="R55">
        <f>工作表4!R$13</f>
        <v>0</v>
      </c>
      <c r="S55">
        <f>工作表4!S$13</f>
        <v>0</v>
      </c>
      <c r="T55">
        <f>工作表4!T$13</f>
        <v>0</v>
      </c>
      <c r="U55">
        <f>工作表4!U$13</f>
        <v>0</v>
      </c>
      <c r="V55">
        <f>工作表4!V$13</f>
        <v>0</v>
      </c>
      <c r="W55">
        <f>工作表4!W$13</f>
        <v>0</v>
      </c>
      <c r="X55">
        <f>工作表4!X$13</f>
        <v>0</v>
      </c>
      <c r="Y55">
        <f>工作表4!Y$13</f>
        <v>0</v>
      </c>
      <c r="Z55">
        <f>工作表4!Z$13</f>
        <v>0</v>
      </c>
      <c r="AA55">
        <f>工作表4!AA$13</f>
        <v>0</v>
      </c>
      <c r="AB55">
        <f>工作表4!AB$13</f>
        <v>0</v>
      </c>
      <c r="AC55">
        <f>工作表4!AC$13</f>
        <v>0</v>
      </c>
      <c r="AD55">
        <f>工作表4!AD$13</f>
        <v>3</v>
      </c>
      <c r="AE55">
        <f>工作表4!AE$13</f>
        <v>3</v>
      </c>
      <c r="AF55">
        <f>工作表4!AF$13</f>
        <v>7</v>
      </c>
      <c r="AG55">
        <f>工作表4!AG$13</f>
        <v>8</v>
      </c>
      <c r="AH55">
        <f>工作表4!AH$13</f>
        <v>12</v>
      </c>
      <c r="AI55">
        <f>工作表4!AI$13</f>
        <v>15</v>
      </c>
      <c r="AJ55">
        <f>工作表4!AJ$13</f>
        <v>50</v>
      </c>
      <c r="AK55">
        <f>工作表4!AK$13</f>
        <v>103</v>
      </c>
      <c r="AL55">
        <f>工作表4!AL$13</f>
        <v>148</v>
      </c>
      <c r="AM55">
        <f>工作表4!AM$13</f>
        <v>182</v>
      </c>
      <c r="AN55">
        <f>工作表4!AN$13</f>
        <v>206</v>
      </c>
      <c r="AO55">
        <f>工作表4!AO$13</f>
        <v>214</v>
      </c>
      <c r="AP55">
        <f>工作表4!AP$13</f>
        <v>221</v>
      </c>
      <c r="AQ55">
        <f>工作表4!AQ$13</f>
        <v>230</v>
      </c>
      <c r="AR55">
        <f>工作表4!AR$13</f>
        <v>233</v>
      </c>
      <c r="AS55">
        <f>工作表4!AS$13</f>
        <v>240</v>
      </c>
    </row>
    <row r="56" spans="1:45">
      <c r="A56" t="s">
        <v>213</v>
      </c>
      <c r="B56" t="s">
        <v>212</v>
      </c>
      <c r="C56">
        <f>工作表4!C$13</f>
        <v>0</v>
      </c>
      <c r="D56">
        <f>工作表4!D$13</f>
        <v>0</v>
      </c>
      <c r="E56">
        <f>工作表4!E$13</f>
        <v>0</v>
      </c>
      <c r="F56">
        <f>工作表4!F$13</f>
        <v>0</v>
      </c>
      <c r="G56">
        <f>工作表4!G$13</f>
        <v>0</v>
      </c>
      <c r="H56">
        <f>工作表4!H$13</f>
        <v>0</v>
      </c>
      <c r="I56">
        <f>工作表4!I$13</f>
        <v>0</v>
      </c>
      <c r="J56">
        <f>工作表4!J$13</f>
        <v>0</v>
      </c>
      <c r="K56">
        <f>工作表4!K$13</f>
        <v>0</v>
      </c>
      <c r="L56">
        <f>工作表4!L$13</f>
        <v>0</v>
      </c>
      <c r="M56">
        <f>工作表4!M$13</f>
        <v>0</v>
      </c>
      <c r="N56">
        <f>工作表4!N$13</f>
        <v>0</v>
      </c>
      <c r="O56">
        <f>工作表4!O$13</f>
        <v>0</v>
      </c>
      <c r="P56">
        <f>工作表4!P$13</f>
        <v>0</v>
      </c>
      <c r="Q56">
        <f>工作表4!Q$13</f>
        <v>0</v>
      </c>
      <c r="R56">
        <f>工作表4!R$13</f>
        <v>0</v>
      </c>
      <c r="S56">
        <f>工作表4!S$13</f>
        <v>0</v>
      </c>
      <c r="T56">
        <f>工作表4!T$13</f>
        <v>0</v>
      </c>
      <c r="U56">
        <f>工作表4!U$13</f>
        <v>0</v>
      </c>
      <c r="V56">
        <f>工作表4!V$13</f>
        <v>0</v>
      </c>
      <c r="W56">
        <f>工作表4!W$13</f>
        <v>0</v>
      </c>
      <c r="X56">
        <f>工作表4!X$13</f>
        <v>0</v>
      </c>
      <c r="Y56">
        <f>工作表4!Y$13</f>
        <v>0</v>
      </c>
      <c r="Z56">
        <f>工作表4!Z$13</f>
        <v>0</v>
      </c>
      <c r="AA56">
        <f>工作表4!AA$13</f>
        <v>0</v>
      </c>
      <c r="AB56">
        <f>工作表4!AB$13</f>
        <v>0</v>
      </c>
      <c r="AC56">
        <f>工作表4!AC$13</f>
        <v>0</v>
      </c>
      <c r="AD56">
        <f>工作表4!AD$13</f>
        <v>3</v>
      </c>
      <c r="AE56">
        <f>工作表4!AE$13</f>
        <v>3</v>
      </c>
      <c r="AF56">
        <f>工作表4!AF$13</f>
        <v>7</v>
      </c>
      <c r="AG56">
        <f>工作表4!AG$13</f>
        <v>8</v>
      </c>
      <c r="AH56">
        <f>工作表4!AH$13</f>
        <v>12</v>
      </c>
      <c r="AI56">
        <f>工作表4!AI$13</f>
        <v>15</v>
      </c>
      <c r="AJ56">
        <f>工作表4!AJ$13</f>
        <v>50</v>
      </c>
      <c r="AK56">
        <f>工作表4!AK$13</f>
        <v>103</v>
      </c>
      <c r="AL56">
        <f>工作表4!AL$13</f>
        <v>148</v>
      </c>
      <c r="AM56">
        <f>工作表4!AM$13</f>
        <v>182</v>
      </c>
      <c r="AN56">
        <f>工作表4!AN$13</f>
        <v>206</v>
      </c>
      <c r="AO56">
        <f>工作表4!AO$13</f>
        <v>214</v>
      </c>
      <c r="AP56">
        <f>工作表4!AP$13</f>
        <v>221</v>
      </c>
      <c r="AQ56">
        <f>工作表4!AQ$13</f>
        <v>230</v>
      </c>
      <c r="AR56">
        <f>工作表4!AR$13</f>
        <v>233</v>
      </c>
      <c r="AS56">
        <f>工作表4!AS$13</f>
        <v>240</v>
      </c>
    </row>
    <row r="57" spans="1:45">
      <c r="A57" t="s">
        <v>215</v>
      </c>
      <c r="B57" t="s">
        <v>214</v>
      </c>
      <c r="C57">
        <f>工作表4!C$13</f>
        <v>0</v>
      </c>
      <c r="D57">
        <f>工作表4!D$13</f>
        <v>0</v>
      </c>
      <c r="E57">
        <f>工作表4!E$13</f>
        <v>0</v>
      </c>
      <c r="F57">
        <f>工作表4!F$13</f>
        <v>0</v>
      </c>
      <c r="G57">
        <f>工作表4!G$13</f>
        <v>0</v>
      </c>
      <c r="H57">
        <f>工作表4!H$13</f>
        <v>0</v>
      </c>
      <c r="I57">
        <f>工作表4!I$13</f>
        <v>0</v>
      </c>
      <c r="J57">
        <f>工作表4!J$13</f>
        <v>0</v>
      </c>
      <c r="K57">
        <f>工作表4!K$13</f>
        <v>0</v>
      </c>
      <c r="L57">
        <f>工作表4!L$13</f>
        <v>0</v>
      </c>
      <c r="M57">
        <f>工作表4!M$13</f>
        <v>0</v>
      </c>
      <c r="N57">
        <f>工作表4!N$13</f>
        <v>0</v>
      </c>
      <c r="O57">
        <f>工作表4!O$13</f>
        <v>0</v>
      </c>
      <c r="P57">
        <f>工作表4!P$13</f>
        <v>0</v>
      </c>
      <c r="Q57">
        <f>工作表4!Q$13</f>
        <v>0</v>
      </c>
      <c r="R57">
        <f>工作表4!R$13</f>
        <v>0</v>
      </c>
      <c r="S57">
        <f>工作表4!S$13</f>
        <v>0</v>
      </c>
      <c r="T57">
        <f>工作表4!T$13</f>
        <v>0</v>
      </c>
      <c r="U57">
        <f>工作表4!U$13</f>
        <v>0</v>
      </c>
      <c r="V57">
        <f>工作表4!V$13</f>
        <v>0</v>
      </c>
      <c r="W57">
        <f>工作表4!W$13</f>
        <v>0</v>
      </c>
      <c r="X57">
        <f>工作表4!X$13</f>
        <v>0</v>
      </c>
      <c r="Y57">
        <f>工作表4!Y$13</f>
        <v>0</v>
      </c>
      <c r="Z57">
        <f>工作表4!Z$13</f>
        <v>0</v>
      </c>
      <c r="AA57">
        <f>工作表4!AA$13</f>
        <v>0</v>
      </c>
      <c r="AB57">
        <f>工作表4!AB$13</f>
        <v>0</v>
      </c>
      <c r="AC57">
        <f>工作表4!AC$13</f>
        <v>0</v>
      </c>
      <c r="AD57">
        <f>工作表4!AD$13</f>
        <v>3</v>
      </c>
      <c r="AE57">
        <f>工作表4!AE$13</f>
        <v>3</v>
      </c>
      <c r="AF57">
        <f>工作表4!AF$13</f>
        <v>7</v>
      </c>
      <c r="AG57">
        <f>工作表4!AG$13</f>
        <v>8</v>
      </c>
      <c r="AH57">
        <f>工作表4!AH$13</f>
        <v>12</v>
      </c>
      <c r="AI57">
        <f>工作表4!AI$13</f>
        <v>15</v>
      </c>
      <c r="AJ57">
        <f>工作表4!AJ$13</f>
        <v>50</v>
      </c>
      <c r="AK57">
        <f>工作表4!AK$13</f>
        <v>103</v>
      </c>
      <c r="AL57">
        <f>工作表4!AL$13</f>
        <v>148</v>
      </c>
      <c r="AM57">
        <f>工作表4!AM$13</f>
        <v>182</v>
      </c>
      <c r="AN57">
        <f>工作表4!AN$13</f>
        <v>206</v>
      </c>
      <c r="AO57">
        <f>工作表4!AO$13</f>
        <v>214</v>
      </c>
      <c r="AP57">
        <f>工作表4!AP$13</f>
        <v>221</v>
      </c>
      <c r="AQ57">
        <f>工作表4!AQ$13</f>
        <v>230</v>
      </c>
      <c r="AR57">
        <f>工作表4!AR$13</f>
        <v>233</v>
      </c>
      <c r="AS57">
        <f>工作表4!AS$13</f>
        <v>240</v>
      </c>
    </row>
    <row r="58" spans="1:45">
      <c r="A58" t="s">
        <v>217</v>
      </c>
      <c r="B58" t="s">
        <v>216</v>
      </c>
      <c r="C58">
        <f>工作表4!C$13</f>
        <v>0</v>
      </c>
      <c r="D58">
        <f>工作表4!D$13</f>
        <v>0</v>
      </c>
      <c r="E58">
        <f>工作表4!E$13</f>
        <v>0</v>
      </c>
      <c r="F58">
        <f>工作表4!F$13</f>
        <v>0</v>
      </c>
      <c r="G58">
        <f>工作表4!G$13</f>
        <v>0</v>
      </c>
      <c r="H58">
        <f>工作表4!H$13</f>
        <v>0</v>
      </c>
      <c r="I58">
        <f>工作表4!I$13</f>
        <v>0</v>
      </c>
      <c r="J58">
        <f>工作表4!J$13</f>
        <v>0</v>
      </c>
      <c r="K58">
        <f>工作表4!K$13</f>
        <v>0</v>
      </c>
      <c r="L58">
        <f>工作表4!L$13</f>
        <v>0</v>
      </c>
      <c r="M58">
        <f>工作表4!M$13</f>
        <v>0</v>
      </c>
      <c r="N58">
        <f>工作表4!N$13</f>
        <v>0</v>
      </c>
      <c r="O58">
        <f>工作表4!O$13</f>
        <v>0</v>
      </c>
      <c r="P58">
        <f>工作表4!P$13</f>
        <v>0</v>
      </c>
      <c r="Q58">
        <f>工作表4!Q$13</f>
        <v>0</v>
      </c>
      <c r="R58">
        <f>工作表4!R$13</f>
        <v>0</v>
      </c>
      <c r="S58">
        <f>工作表4!S$13</f>
        <v>0</v>
      </c>
      <c r="T58">
        <f>工作表4!T$13</f>
        <v>0</v>
      </c>
      <c r="U58">
        <f>工作表4!U$13</f>
        <v>0</v>
      </c>
      <c r="V58">
        <f>工作表4!V$13</f>
        <v>0</v>
      </c>
      <c r="W58">
        <f>工作表4!W$13</f>
        <v>0</v>
      </c>
      <c r="X58">
        <f>工作表4!X$13</f>
        <v>0</v>
      </c>
      <c r="Y58">
        <f>工作表4!Y$13</f>
        <v>0</v>
      </c>
      <c r="Z58">
        <f>工作表4!Z$13</f>
        <v>0</v>
      </c>
      <c r="AA58">
        <f>工作表4!AA$13</f>
        <v>0</v>
      </c>
      <c r="AB58">
        <f>工作表4!AB$13</f>
        <v>0</v>
      </c>
      <c r="AC58">
        <f>工作表4!AC$13</f>
        <v>0</v>
      </c>
      <c r="AD58">
        <f>工作表4!AD$13</f>
        <v>3</v>
      </c>
      <c r="AE58">
        <f>工作表4!AE$13</f>
        <v>3</v>
      </c>
      <c r="AF58">
        <f>工作表4!AF$13</f>
        <v>7</v>
      </c>
      <c r="AG58">
        <f>工作表4!AG$13</f>
        <v>8</v>
      </c>
      <c r="AH58">
        <f>工作表4!AH$13</f>
        <v>12</v>
      </c>
      <c r="AI58">
        <f>工作表4!AI$13</f>
        <v>15</v>
      </c>
      <c r="AJ58">
        <f>工作表4!AJ$13</f>
        <v>50</v>
      </c>
      <c r="AK58">
        <f>工作表4!AK$13</f>
        <v>103</v>
      </c>
      <c r="AL58">
        <f>工作表4!AL$13</f>
        <v>148</v>
      </c>
      <c r="AM58">
        <f>工作表4!AM$13</f>
        <v>182</v>
      </c>
      <c r="AN58">
        <f>工作表4!AN$13</f>
        <v>206</v>
      </c>
      <c r="AO58">
        <f>工作表4!AO$13</f>
        <v>214</v>
      </c>
      <c r="AP58">
        <f>工作表4!AP$13</f>
        <v>221</v>
      </c>
      <c r="AQ58">
        <f>工作表4!AQ$13</f>
        <v>230</v>
      </c>
      <c r="AR58">
        <f>工作表4!AR$13</f>
        <v>233</v>
      </c>
      <c r="AS58">
        <f>工作表4!AS$13</f>
        <v>240</v>
      </c>
    </row>
    <row r="59" spans="1:45">
      <c r="A59" t="s">
        <v>218</v>
      </c>
      <c r="B59" t="s">
        <v>219</v>
      </c>
      <c r="C59">
        <f>工作表4!C$13</f>
        <v>0</v>
      </c>
      <c r="D59">
        <f>工作表4!D$13</f>
        <v>0</v>
      </c>
      <c r="E59">
        <f>工作表4!E$13</f>
        <v>0</v>
      </c>
      <c r="F59">
        <f>工作表4!F$13</f>
        <v>0</v>
      </c>
      <c r="G59">
        <f>工作表4!G$13</f>
        <v>0</v>
      </c>
      <c r="H59">
        <f>工作表4!H$13</f>
        <v>0</v>
      </c>
      <c r="I59">
        <f>工作表4!I$13</f>
        <v>0</v>
      </c>
      <c r="J59">
        <f>工作表4!J$13</f>
        <v>0</v>
      </c>
      <c r="K59">
        <f>工作表4!K$13</f>
        <v>0</v>
      </c>
      <c r="L59">
        <f>工作表4!L$13</f>
        <v>0</v>
      </c>
      <c r="M59">
        <f>工作表4!M$13</f>
        <v>0</v>
      </c>
      <c r="N59">
        <f>工作表4!N$13</f>
        <v>0</v>
      </c>
      <c r="O59">
        <f>工作表4!O$13</f>
        <v>0</v>
      </c>
      <c r="P59">
        <f>工作表4!P$13</f>
        <v>0</v>
      </c>
      <c r="Q59">
        <f>工作表4!Q$13</f>
        <v>0</v>
      </c>
      <c r="R59">
        <f>工作表4!R$13</f>
        <v>0</v>
      </c>
      <c r="S59">
        <f>工作表4!S$13</f>
        <v>0</v>
      </c>
      <c r="T59">
        <f>工作表4!T$13</f>
        <v>0</v>
      </c>
      <c r="U59">
        <f>工作表4!U$13</f>
        <v>0</v>
      </c>
      <c r="V59">
        <f>工作表4!V$13</f>
        <v>0</v>
      </c>
      <c r="W59">
        <f>工作表4!W$13</f>
        <v>0</v>
      </c>
      <c r="X59">
        <f>工作表4!X$13</f>
        <v>0</v>
      </c>
      <c r="Y59">
        <f>工作表4!Y$13</f>
        <v>0</v>
      </c>
      <c r="Z59">
        <f>工作表4!Z$13</f>
        <v>0</v>
      </c>
      <c r="AA59">
        <f>工作表4!AA$13</f>
        <v>0</v>
      </c>
      <c r="AB59">
        <f>工作表4!AB$13</f>
        <v>0</v>
      </c>
      <c r="AC59">
        <f>工作表4!AC$13</f>
        <v>0</v>
      </c>
      <c r="AD59">
        <f>工作表4!AD$13</f>
        <v>3</v>
      </c>
      <c r="AE59">
        <f>工作表4!AE$13</f>
        <v>3</v>
      </c>
      <c r="AF59">
        <f>工作表4!AF$13</f>
        <v>7</v>
      </c>
      <c r="AG59">
        <f>工作表4!AG$13</f>
        <v>8</v>
      </c>
      <c r="AH59">
        <f>工作表4!AH$13</f>
        <v>12</v>
      </c>
      <c r="AI59">
        <f>工作表4!AI$13</f>
        <v>15</v>
      </c>
      <c r="AJ59">
        <f>工作表4!AJ$13</f>
        <v>50</v>
      </c>
      <c r="AK59">
        <f>工作表4!AK$13</f>
        <v>103</v>
      </c>
      <c r="AL59">
        <f>工作表4!AL$13</f>
        <v>148</v>
      </c>
      <c r="AM59">
        <f>工作表4!AM$13</f>
        <v>182</v>
      </c>
      <c r="AN59">
        <f>工作表4!AN$13</f>
        <v>206</v>
      </c>
      <c r="AO59">
        <f>工作表4!AO$13</f>
        <v>214</v>
      </c>
      <c r="AP59">
        <f>工作表4!AP$13</f>
        <v>221</v>
      </c>
      <c r="AQ59">
        <f>工作表4!AQ$13</f>
        <v>230</v>
      </c>
      <c r="AR59">
        <f>工作表4!AR$13</f>
        <v>233</v>
      </c>
      <c r="AS59">
        <f>工作表4!AS$13</f>
        <v>240</v>
      </c>
    </row>
    <row r="60" spans="1:45">
      <c r="A60" t="s">
        <v>221</v>
      </c>
      <c r="B60" t="s">
        <v>220</v>
      </c>
      <c r="C60">
        <f>工作表4!C$13</f>
        <v>0</v>
      </c>
      <c r="D60">
        <f>工作表4!D$13</f>
        <v>0</v>
      </c>
      <c r="E60">
        <f>工作表4!E$13</f>
        <v>0</v>
      </c>
      <c r="F60">
        <f>工作表4!F$13</f>
        <v>0</v>
      </c>
      <c r="G60">
        <f>工作表4!G$13</f>
        <v>0</v>
      </c>
      <c r="H60">
        <f>工作表4!H$13</f>
        <v>0</v>
      </c>
      <c r="I60">
        <f>工作表4!I$13</f>
        <v>0</v>
      </c>
      <c r="J60">
        <f>工作表4!J$13</f>
        <v>0</v>
      </c>
      <c r="K60">
        <f>工作表4!K$13</f>
        <v>0</v>
      </c>
      <c r="L60">
        <f>工作表4!L$13</f>
        <v>0</v>
      </c>
      <c r="M60">
        <f>工作表4!M$13</f>
        <v>0</v>
      </c>
      <c r="N60">
        <f>工作表4!N$13</f>
        <v>0</v>
      </c>
      <c r="O60">
        <f>工作表4!O$13</f>
        <v>0</v>
      </c>
      <c r="P60">
        <f>工作表4!P$13</f>
        <v>0</v>
      </c>
      <c r="Q60">
        <f>工作表4!Q$13</f>
        <v>0</v>
      </c>
      <c r="R60">
        <f>工作表4!R$13</f>
        <v>0</v>
      </c>
      <c r="S60">
        <f>工作表4!S$13</f>
        <v>0</v>
      </c>
      <c r="T60">
        <f>工作表4!T$13</f>
        <v>0</v>
      </c>
      <c r="U60">
        <f>工作表4!U$13</f>
        <v>0</v>
      </c>
      <c r="V60">
        <f>工作表4!V$13</f>
        <v>0</v>
      </c>
      <c r="W60">
        <f>工作表4!W$13</f>
        <v>0</v>
      </c>
      <c r="X60">
        <f>工作表4!X$13</f>
        <v>0</v>
      </c>
      <c r="Y60">
        <f>工作表4!Y$13</f>
        <v>0</v>
      </c>
      <c r="Z60">
        <f>工作表4!Z$13</f>
        <v>0</v>
      </c>
      <c r="AA60">
        <f>工作表4!AA$13</f>
        <v>0</v>
      </c>
      <c r="AB60">
        <f>工作表4!AB$13</f>
        <v>0</v>
      </c>
      <c r="AC60">
        <f>工作表4!AC$13</f>
        <v>0</v>
      </c>
      <c r="AD60">
        <f>工作表4!AD$13</f>
        <v>3</v>
      </c>
      <c r="AE60">
        <f>工作表4!AE$13</f>
        <v>3</v>
      </c>
      <c r="AF60">
        <f>工作表4!AF$13</f>
        <v>7</v>
      </c>
      <c r="AG60">
        <f>工作表4!AG$13</f>
        <v>8</v>
      </c>
      <c r="AH60">
        <f>工作表4!AH$13</f>
        <v>12</v>
      </c>
      <c r="AI60">
        <f>工作表4!AI$13</f>
        <v>15</v>
      </c>
      <c r="AJ60">
        <f>工作表4!AJ$13</f>
        <v>50</v>
      </c>
      <c r="AK60">
        <f>工作表4!AK$13</f>
        <v>103</v>
      </c>
      <c r="AL60">
        <f>工作表4!AL$13</f>
        <v>148</v>
      </c>
      <c r="AM60">
        <f>工作表4!AM$13</f>
        <v>182</v>
      </c>
      <c r="AN60">
        <f>工作表4!AN$13</f>
        <v>206</v>
      </c>
      <c r="AO60">
        <f>工作表4!AO$13</f>
        <v>214</v>
      </c>
      <c r="AP60">
        <f>工作表4!AP$13</f>
        <v>221</v>
      </c>
      <c r="AQ60">
        <f>工作表4!AQ$13</f>
        <v>230</v>
      </c>
      <c r="AR60">
        <f>工作表4!AR$13</f>
        <v>233</v>
      </c>
      <c r="AS60">
        <f>工作表4!AS$13</f>
        <v>240</v>
      </c>
    </row>
    <row r="61" spans="1:45">
      <c r="A61" t="s">
        <v>223</v>
      </c>
      <c r="B61" t="s">
        <v>222</v>
      </c>
      <c r="C61">
        <f>工作表4!C$13</f>
        <v>0</v>
      </c>
      <c r="D61">
        <f>工作表4!D$13</f>
        <v>0</v>
      </c>
      <c r="E61">
        <f>工作表4!E$13</f>
        <v>0</v>
      </c>
      <c r="F61">
        <f>工作表4!F$13</f>
        <v>0</v>
      </c>
      <c r="G61">
        <f>工作表4!G$13</f>
        <v>0</v>
      </c>
      <c r="H61">
        <f>工作表4!H$13</f>
        <v>0</v>
      </c>
      <c r="I61">
        <f>工作表4!I$13</f>
        <v>0</v>
      </c>
      <c r="J61">
        <f>工作表4!J$13</f>
        <v>0</v>
      </c>
      <c r="K61">
        <f>工作表4!K$13</f>
        <v>0</v>
      </c>
      <c r="L61">
        <f>工作表4!L$13</f>
        <v>0</v>
      </c>
      <c r="M61">
        <f>工作表4!M$13</f>
        <v>0</v>
      </c>
      <c r="N61">
        <f>工作表4!N$13</f>
        <v>0</v>
      </c>
      <c r="O61">
        <f>工作表4!O$13</f>
        <v>0</v>
      </c>
      <c r="P61">
        <f>工作表4!P$13</f>
        <v>0</v>
      </c>
      <c r="Q61">
        <f>工作表4!Q$13</f>
        <v>0</v>
      </c>
      <c r="R61">
        <f>工作表4!R$13</f>
        <v>0</v>
      </c>
      <c r="S61">
        <f>工作表4!S$13</f>
        <v>0</v>
      </c>
      <c r="T61">
        <f>工作表4!T$13</f>
        <v>0</v>
      </c>
      <c r="U61">
        <f>工作表4!U$13</f>
        <v>0</v>
      </c>
      <c r="V61">
        <f>工作表4!V$13</f>
        <v>0</v>
      </c>
      <c r="W61">
        <f>工作表4!W$13</f>
        <v>0</v>
      </c>
      <c r="X61">
        <f>工作表4!X$13</f>
        <v>0</v>
      </c>
      <c r="Y61">
        <f>工作表4!Y$13</f>
        <v>0</v>
      </c>
      <c r="Z61">
        <f>工作表4!Z$13</f>
        <v>0</v>
      </c>
      <c r="AA61">
        <f>工作表4!AA$13</f>
        <v>0</v>
      </c>
      <c r="AB61">
        <f>工作表4!AB$13</f>
        <v>0</v>
      </c>
      <c r="AC61">
        <f>工作表4!AC$13</f>
        <v>0</v>
      </c>
      <c r="AD61">
        <f>工作表4!AD$13</f>
        <v>3</v>
      </c>
      <c r="AE61">
        <f>工作表4!AE$13</f>
        <v>3</v>
      </c>
      <c r="AF61">
        <f>工作表4!AF$13</f>
        <v>7</v>
      </c>
      <c r="AG61">
        <f>工作表4!AG$13</f>
        <v>8</v>
      </c>
      <c r="AH61">
        <f>工作表4!AH$13</f>
        <v>12</v>
      </c>
      <c r="AI61">
        <f>工作表4!AI$13</f>
        <v>15</v>
      </c>
      <c r="AJ61">
        <f>工作表4!AJ$13</f>
        <v>50</v>
      </c>
      <c r="AK61">
        <f>工作表4!AK$13</f>
        <v>103</v>
      </c>
      <c r="AL61">
        <f>工作表4!AL$13</f>
        <v>148</v>
      </c>
      <c r="AM61">
        <f>工作表4!AM$13</f>
        <v>182</v>
      </c>
      <c r="AN61">
        <f>工作表4!AN$13</f>
        <v>206</v>
      </c>
      <c r="AO61">
        <f>工作表4!AO$13</f>
        <v>214</v>
      </c>
      <c r="AP61">
        <f>工作表4!AP$13</f>
        <v>221</v>
      </c>
      <c r="AQ61">
        <f>工作表4!AQ$13</f>
        <v>230</v>
      </c>
      <c r="AR61">
        <f>工作表4!AR$13</f>
        <v>233</v>
      </c>
      <c r="AS61">
        <f>工作表4!AS$13</f>
        <v>240</v>
      </c>
    </row>
    <row r="62" spans="1:45">
      <c r="A62" t="s">
        <v>224</v>
      </c>
      <c r="B62" t="s">
        <v>226</v>
      </c>
      <c r="C62">
        <f>工作表4!C$13</f>
        <v>0</v>
      </c>
      <c r="D62">
        <f>工作表4!D$13</f>
        <v>0</v>
      </c>
      <c r="E62">
        <f>工作表4!E$13</f>
        <v>0</v>
      </c>
      <c r="F62">
        <f>工作表4!F$13</f>
        <v>0</v>
      </c>
      <c r="G62">
        <f>工作表4!G$13</f>
        <v>0</v>
      </c>
      <c r="H62">
        <f>工作表4!H$13</f>
        <v>0</v>
      </c>
      <c r="I62">
        <f>工作表4!I$13</f>
        <v>0</v>
      </c>
      <c r="J62">
        <f>工作表4!J$13</f>
        <v>0</v>
      </c>
      <c r="K62">
        <f>工作表4!K$13</f>
        <v>0</v>
      </c>
      <c r="L62">
        <f>工作表4!L$13</f>
        <v>0</v>
      </c>
      <c r="M62">
        <f>工作表4!M$13</f>
        <v>0</v>
      </c>
      <c r="N62">
        <f>工作表4!N$13</f>
        <v>0</v>
      </c>
      <c r="O62">
        <f>工作表4!O$13</f>
        <v>0</v>
      </c>
      <c r="P62">
        <f>工作表4!P$13</f>
        <v>0</v>
      </c>
      <c r="Q62">
        <f>工作表4!Q$13</f>
        <v>0</v>
      </c>
      <c r="R62">
        <f>工作表4!R$13</f>
        <v>0</v>
      </c>
      <c r="S62">
        <f>工作表4!S$13</f>
        <v>0</v>
      </c>
      <c r="T62">
        <f>工作表4!T$13</f>
        <v>0</v>
      </c>
      <c r="U62">
        <f>工作表4!U$13</f>
        <v>0</v>
      </c>
      <c r="V62">
        <f>工作表4!V$13</f>
        <v>0</v>
      </c>
      <c r="W62">
        <f>工作表4!W$13</f>
        <v>0</v>
      </c>
      <c r="X62">
        <f>工作表4!X$13</f>
        <v>0</v>
      </c>
      <c r="Y62">
        <f>工作表4!Y$13</f>
        <v>0</v>
      </c>
      <c r="Z62">
        <f>工作表4!Z$13</f>
        <v>0</v>
      </c>
      <c r="AA62">
        <f>工作表4!AA$13</f>
        <v>0</v>
      </c>
      <c r="AB62">
        <f>工作表4!AB$13</f>
        <v>0</v>
      </c>
      <c r="AC62">
        <f>工作表4!AC$13</f>
        <v>0</v>
      </c>
      <c r="AD62">
        <f>工作表4!AD$13</f>
        <v>3</v>
      </c>
      <c r="AE62">
        <f>工作表4!AE$13</f>
        <v>3</v>
      </c>
      <c r="AF62">
        <f>工作表4!AF$13</f>
        <v>7</v>
      </c>
      <c r="AG62">
        <f>工作表4!AG$13</f>
        <v>8</v>
      </c>
      <c r="AH62">
        <f>工作表4!AH$13</f>
        <v>12</v>
      </c>
      <c r="AI62">
        <f>工作表4!AI$13</f>
        <v>15</v>
      </c>
      <c r="AJ62">
        <f>工作表4!AJ$13</f>
        <v>50</v>
      </c>
      <c r="AK62">
        <f>工作表4!AK$13</f>
        <v>103</v>
      </c>
      <c r="AL62">
        <f>工作表4!AL$13</f>
        <v>148</v>
      </c>
      <c r="AM62">
        <f>工作表4!AM$13</f>
        <v>182</v>
      </c>
      <c r="AN62">
        <f>工作表4!AN$13</f>
        <v>206</v>
      </c>
      <c r="AO62">
        <f>工作表4!AO$13</f>
        <v>214</v>
      </c>
      <c r="AP62">
        <f>工作表4!AP$13</f>
        <v>221</v>
      </c>
      <c r="AQ62">
        <f>工作表4!AQ$13</f>
        <v>230</v>
      </c>
      <c r="AR62">
        <f>工作表4!AR$13</f>
        <v>233</v>
      </c>
      <c r="AS62">
        <f>工作表4!AS$13</f>
        <v>240</v>
      </c>
    </row>
    <row r="63" spans="1:45">
      <c r="A63" t="s">
        <v>224</v>
      </c>
      <c r="B63" t="s">
        <v>225</v>
      </c>
      <c r="C63">
        <f>工作表4!C$13</f>
        <v>0</v>
      </c>
      <c r="D63">
        <f>工作表4!D$13</f>
        <v>0</v>
      </c>
      <c r="E63">
        <f>工作表4!E$13</f>
        <v>0</v>
      </c>
      <c r="F63">
        <f>工作表4!F$13</f>
        <v>0</v>
      </c>
      <c r="G63">
        <f>工作表4!G$13</f>
        <v>0</v>
      </c>
      <c r="H63">
        <f>工作表4!H$13</f>
        <v>0</v>
      </c>
      <c r="I63">
        <f>工作表4!I$13</f>
        <v>0</v>
      </c>
      <c r="J63">
        <f>工作表4!J$13</f>
        <v>0</v>
      </c>
      <c r="K63">
        <f>工作表4!K$13</f>
        <v>0</v>
      </c>
      <c r="L63">
        <f>工作表4!L$13</f>
        <v>0</v>
      </c>
      <c r="M63">
        <f>工作表4!M$13</f>
        <v>0</v>
      </c>
      <c r="N63">
        <f>工作表4!N$13</f>
        <v>0</v>
      </c>
      <c r="O63">
        <f>工作表4!O$13</f>
        <v>0</v>
      </c>
      <c r="P63">
        <f>工作表4!P$13</f>
        <v>0</v>
      </c>
      <c r="Q63">
        <f>工作表4!Q$13</f>
        <v>0</v>
      </c>
      <c r="R63">
        <f>工作表4!R$13</f>
        <v>0</v>
      </c>
      <c r="S63">
        <f>工作表4!S$13</f>
        <v>0</v>
      </c>
      <c r="T63">
        <f>工作表4!T$13</f>
        <v>0</v>
      </c>
      <c r="U63">
        <f>工作表4!U$13</f>
        <v>0</v>
      </c>
      <c r="V63">
        <f>工作表4!V$13</f>
        <v>0</v>
      </c>
      <c r="W63">
        <f>工作表4!W$13</f>
        <v>0</v>
      </c>
      <c r="X63">
        <f>工作表4!X$13</f>
        <v>0</v>
      </c>
      <c r="Y63">
        <f>工作表4!Y$13</f>
        <v>0</v>
      </c>
      <c r="Z63">
        <f>工作表4!Z$13</f>
        <v>0</v>
      </c>
      <c r="AA63">
        <f>工作表4!AA$13</f>
        <v>0</v>
      </c>
      <c r="AB63">
        <f>工作表4!AB$13</f>
        <v>0</v>
      </c>
      <c r="AC63">
        <f>工作表4!AC$13</f>
        <v>0</v>
      </c>
      <c r="AD63">
        <f>工作表4!AD$13</f>
        <v>3</v>
      </c>
      <c r="AE63">
        <f>工作表4!AE$13</f>
        <v>3</v>
      </c>
      <c r="AF63">
        <f>工作表4!AF$13</f>
        <v>7</v>
      </c>
      <c r="AG63">
        <f>工作表4!AG$13</f>
        <v>8</v>
      </c>
      <c r="AH63">
        <f>工作表4!AH$13</f>
        <v>12</v>
      </c>
      <c r="AI63">
        <f>工作表4!AI$13</f>
        <v>15</v>
      </c>
      <c r="AJ63">
        <f>工作表4!AJ$13</f>
        <v>50</v>
      </c>
      <c r="AK63">
        <f>工作表4!AK$13</f>
        <v>103</v>
      </c>
      <c r="AL63">
        <f>工作表4!AL$13</f>
        <v>148</v>
      </c>
      <c r="AM63">
        <f>工作表4!AM$13</f>
        <v>182</v>
      </c>
      <c r="AN63">
        <f>工作表4!AN$13</f>
        <v>206</v>
      </c>
      <c r="AO63">
        <f>工作表4!AO$13</f>
        <v>214</v>
      </c>
      <c r="AP63">
        <f>工作表4!AP$13</f>
        <v>221</v>
      </c>
      <c r="AQ63">
        <f>工作表4!AQ$13</f>
        <v>230</v>
      </c>
      <c r="AR63">
        <f>工作表4!AR$13</f>
        <v>233</v>
      </c>
      <c r="AS63">
        <f>工作表4!AS$13</f>
        <v>240</v>
      </c>
    </row>
    <row r="64" spans="1:45">
      <c r="A64" t="s">
        <v>229</v>
      </c>
      <c r="B64" t="s">
        <v>227</v>
      </c>
      <c r="C64">
        <f>工作表4!C$13</f>
        <v>0</v>
      </c>
      <c r="D64">
        <f>工作表4!D$13</f>
        <v>0</v>
      </c>
      <c r="E64">
        <f>工作表4!E$13</f>
        <v>0</v>
      </c>
      <c r="F64">
        <f>工作表4!F$13</f>
        <v>0</v>
      </c>
      <c r="G64">
        <f>工作表4!G$13</f>
        <v>0</v>
      </c>
      <c r="H64">
        <f>工作表4!H$13</f>
        <v>0</v>
      </c>
      <c r="I64">
        <f>工作表4!I$13</f>
        <v>0</v>
      </c>
      <c r="J64">
        <f>工作表4!J$13</f>
        <v>0</v>
      </c>
      <c r="K64">
        <f>工作表4!K$13</f>
        <v>0</v>
      </c>
      <c r="L64">
        <f>工作表4!L$13</f>
        <v>0</v>
      </c>
      <c r="M64">
        <f>工作表4!M$13</f>
        <v>0</v>
      </c>
      <c r="N64">
        <f>工作表4!N$13</f>
        <v>0</v>
      </c>
      <c r="O64">
        <f>工作表4!O$13</f>
        <v>0</v>
      </c>
      <c r="P64">
        <f>工作表4!P$13</f>
        <v>0</v>
      </c>
      <c r="Q64">
        <f>工作表4!Q$13</f>
        <v>0</v>
      </c>
      <c r="R64">
        <f>工作表4!R$13</f>
        <v>0</v>
      </c>
      <c r="S64">
        <f>工作表4!S$13</f>
        <v>0</v>
      </c>
      <c r="T64">
        <f>工作表4!T$13</f>
        <v>0</v>
      </c>
      <c r="U64">
        <f>工作表4!U$13</f>
        <v>0</v>
      </c>
      <c r="V64">
        <f>工作表4!V$13</f>
        <v>0</v>
      </c>
      <c r="W64">
        <f>工作表4!W$13</f>
        <v>0</v>
      </c>
      <c r="X64">
        <f>工作表4!X$13</f>
        <v>0</v>
      </c>
      <c r="Y64">
        <f>工作表4!Y$13</f>
        <v>0</v>
      </c>
      <c r="Z64">
        <f>工作表4!Z$13</f>
        <v>0</v>
      </c>
      <c r="AA64">
        <f>工作表4!AA$13</f>
        <v>0</v>
      </c>
      <c r="AB64">
        <f>工作表4!AB$13</f>
        <v>0</v>
      </c>
      <c r="AC64">
        <f>工作表4!AC$13</f>
        <v>0</v>
      </c>
      <c r="AD64">
        <f>工作表4!AD$13</f>
        <v>3</v>
      </c>
      <c r="AE64">
        <f>工作表4!AE$13</f>
        <v>3</v>
      </c>
      <c r="AF64">
        <f>工作表4!AF$13</f>
        <v>7</v>
      </c>
      <c r="AG64">
        <f>工作表4!AG$13</f>
        <v>8</v>
      </c>
      <c r="AH64">
        <f>工作表4!AH$13</f>
        <v>12</v>
      </c>
      <c r="AI64">
        <f>工作表4!AI$13</f>
        <v>15</v>
      </c>
      <c r="AJ64">
        <f>工作表4!AJ$13</f>
        <v>50</v>
      </c>
      <c r="AK64">
        <f>工作表4!AK$13</f>
        <v>103</v>
      </c>
      <c r="AL64">
        <f>工作表4!AL$13</f>
        <v>148</v>
      </c>
      <c r="AM64">
        <f>工作表4!AM$13</f>
        <v>182</v>
      </c>
      <c r="AN64">
        <f>工作表4!AN$13</f>
        <v>206</v>
      </c>
      <c r="AO64">
        <f>工作表4!AO$13</f>
        <v>214</v>
      </c>
      <c r="AP64">
        <f>工作表4!AP$13</f>
        <v>221</v>
      </c>
      <c r="AQ64">
        <f>工作表4!AQ$13</f>
        <v>230</v>
      </c>
      <c r="AR64">
        <f>工作表4!AR$13</f>
        <v>233</v>
      </c>
      <c r="AS64">
        <f>工作表4!AS$13</f>
        <v>240</v>
      </c>
    </row>
    <row r="65" spans="1:45">
      <c r="A65" t="s">
        <v>229</v>
      </c>
      <c r="B65" t="s">
        <v>228</v>
      </c>
      <c r="C65">
        <f>工作表4!C$13</f>
        <v>0</v>
      </c>
      <c r="D65">
        <f>工作表4!D$13</f>
        <v>0</v>
      </c>
      <c r="E65">
        <f>工作表4!E$13</f>
        <v>0</v>
      </c>
      <c r="F65">
        <f>工作表4!F$13</f>
        <v>0</v>
      </c>
      <c r="G65">
        <f>工作表4!G$13</f>
        <v>0</v>
      </c>
      <c r="H65">
        <f>工作表4!H$13</f>
        <v>0</v>
      </c>
      <c r="I65">
        <f>工作表4!I$13</f>
        <v>0</v>
      </c>
      <c r="J65">
        <f>工作表4!J$13</f>
        <v>0</v>
      </c>
      <c r="K65">
        <f>工作表4!K$13</f>
        <v>0</v>
      </c>
      <c r="L65">
        <f>工作表4!L$13</f>
        <v>0</v>
      </c>
      <c r="M65">
        <f>工作表4!M$13</f>
        <v>0</v>
      </c>
      <c r="N65">
        <f>工作表4!N$13</f>
        <v>0</v>
      </c>
      <c r="O65">
        <f>工作表4!O$13</f>
        <v>0</v>
      </c>
      <c r="P65">
        <f>工作表4!P$13</f>
        <v>0</v>
      </c>
      <c r="Q65">
        <f>工作表4!Q$13</f>
        <v>0</v>
      </c>
      <c r="R65">
        <f>工作表4!R$13</f>
        <v>0</v>
      </c>
      <c r="S65">
        <f>工作表4!S$13</f>
        <v>0</v>
      </c>
      <c r="T65">
        <f>工作表4!T$13</f>
        <v>0</v>
      </c>
      <c r="U65">
        <f>工作表4!U$13</f>
        <v>0</v>
      </c>
      <c r="V65">
        <f>工作表4!V$13</f>
        <v>0</v>
      </c>
      <c r="W65">
        <f>工作表4!W$13</f>
        <v>0</v>
      </c>
      <c r="X65">
        <f>工作表4!X$13</f>
        <v>0</v>
      </c>
      <c r="Y65">
        <f>工作表4!Y$13</f>
        <v>0</v>
      </c>
      <c r="Z65">
        <f>工作表4!Z$13</f>
        <v>0</v>
      </c>
      <c r="AA65">
        <f>工作表4!AA$13</f>
        <v>0</v>
      </c>
      <c r="AB65">
        <f>工作表4!AB$13</f>
        <v>0</v>
      </c>
      <c r="AC65">
        <f>工作表4!AC$13</f>
        <v>0</v>
      </c>
      <c r="AD65">
        <f>工作表4!AD$13</f>
        <v>3</v>
      </c>
      <c r="AE65">
        <f>工作表4!AE$13</f>
        <v>3</v>
      </c>
      <c r="AF65">
        <f>工作表4!AF$13</f>
        <v>7</v>
      </c>
      <c r="AG65">
        <f>工作表4!AG$13</f>
        <v>8</v>
      </c>
      <c r="AH65">
        <f>工作表4!AH$13</f>
        <v>12</v>
      </c>
      <c r="AI65">
        <f>工作表4!AI$13</f>
        <v>15</v>
      </c>
      <c r="AJ65">
        <f>工作表4!AJ$13</f>
        <v>50</v>
      </c>
      <c r="AK65">
        <f>工作表4!AK$13</f>
        <v>103</v>
      </c>
      <c r="AL65">
        <f>工作表4!AL$13</f>
        <v>148</v>
      </c>
      <c r="AM65">
        <f>工作表4!AM$13</f>
        <v>182</v>
      </c>
      <c r="AN65">
        <f>工作表4!AN$13</f>
        <v>206</v>
      </c>
      <c r="AO65">
        <f>工作表4!AO$13</f>
        <v>214</v>
      </c>
      <c r="AP65">
        <f>工作表4!AP$13</f>
        <v>221</v>
      </c>
      <c r="AQ65">
        <f>工作表4!AQ$13</f>
        <v>230</v>
      </c>
      <c r="AR65">
        <f>工作表4!AR$13</f>
        <v>233</v>
      </c>
      <c r="AS65">
        <f>工作表4!AS$13</f>
        <v>240</v>
      </c>
    </row>
    <row r="66" spans="1:45">
      <c r="A66" t="s">
        <v>231</v>
      </c>
      <c r="B66" t="s">
        <v>230</v>
      </c>
      <c r="C66">
        <f>工作表4!C$13</f>
        <v>0</v>
      </c>
      <c r="D66">
        <f>工作表4!D$13</f>
        <v>0</v>
      </c>
      <c r="E66">
        <f>工作表4!E$13</f>
        <v>0</v>
      </c>
      <c r="F66">
        <f>工作表4!F$13</f>
        <v>0</v>
      </c>
      <c r="G66">
        <f>工作表4!G$13</f>
        <v>0</v>
      </c>
      <c r="H66">
        <f>工作表4!H$13</f>
        <v>0</v>
      </c>
      <c r="I66">
        <f>工作表4!I$13</f>
        <v>0</v>
      </c>
      <c r="J66">
        <f>工作表4!J$13</f>
        <v>0</v>
      </c>
      <c r="K66">
        <f>工作表4!K$13</f>
        <v>0</v>
      </c>
      <c r="L66">
        <f>工作表4!L$13</f>
        <v>0</v>
      </c>
      <c r="M66">
        <f>工作表4!M$13</f>
        <v>0</v>
      </c>
      <c r="N66">
        <f>工作表4!N$13</f>
        <v>0</v>
      </c>
      <c r="O66">
        <f>工作表4!O$13</f>
        <v>0</v>
      </c>
      <c r="P66">
        <f>工作表4!P$13</f>
        <v>0</v>
      </c>
      <c r="Q66">
        <f>工作表4!Q$13</f>
        <v>0</v>
      </c>
      <c r="R66">
        <f>工作表4!R$13</f>
        <v>0</v>
      </c>
      <c r="S66">
        <f>工作表4!S$13</f>
        <v>0</v>
      </c>
      <c r="T66">
        <f>工作表4!T$13</f>
        <v>0</v>
      </c>
      <c r="U66">
        <f>工作表4!U$13</f>
        <v>0</v>
      </c>
      <c r="V66">
        <f>工作表4!V$13</f>
        <v>0</v>
      </c>
      <c r="W66">
        <f>工作表4!W$13</f>
        <v>0</v>
      </c>
      <c r="X66">
        <f>工作表4!X$13</f>
        <v>0</v>
      </c>
      <c r="Y66">
        <f>工作表4!Y$13</f>
        <v>0</v>
      </c>
      <c r="Z66">
        <f>工作表4!Z$13</f>
        <v>0</v>
      </c>
      <c r="AA66">
        <f>工作表4!AA$13</f>
        <v>0</v>
      </c>
      <c r="AB66">
        <f>工作表4!AB$13</f>
        <v>0</v>
      </c>
      <c r="AC66">
        <f>工作表4!AC$13</f>
        <v>0</v>
      </c>
      <c r="AD66">
        <f>工作表4!AD$13</f>
        <v>3</v>
      </c>
      <c r="AE66">
        <f>工作表4!AE$13</f>
        <v>3</v>
      </c>
      <c r="AF66">
        <f>工作表4!AF$13</f>
        <v>7</v>
      </c>
      <c r="AG66">
        <f>工作表4!AG$13</f>
        <v>8</v>
      </c>
      <c r="AH66">
        <f>工作表4!AH$13</f>
        <v>12</v>
      </c>
      <c r="AI66">
        <f>工作表4!AI$13</f>
        <v>15</v>
      </c>
      <c r="AJ66">
        <f>工作表4!AJ$13</f>
        <v>50</v>
      </c>
      <c r="AK66">
        <f>工作表4!AK$13</f>
        <v>103</v>
      </c>
      <c r="AL66">
        <f>工作表4!AL$13</f>
        <v>148</v>
      </c>
      <c r="AM66">
        <f>工作表4!AM$13</f>
        <v>182</v>
      </c>
      <c r="AN66">
        <f>工作表4!AN$13</f>
        <v>206</v>
      </c>
      <c r="AO66">
        <f>工作表4!AO$13</f>
        <v>214</v>
      </c>
      <c r="AP66">
        <f>工作表4!AP$13</f>
        <v>221</v>
      </c>
      <c r="AQ66">
        <f>工作表4!AQ$13</f>
        <v>230</v>
      </c>
      <c r="AR66">
        <f>工作表4!AR$13</f>
        <v>233</v>
      </c>
      <c r="AS66">
        <f>工作表4!AS$13</f>
        <v>240</v>
      </c>
    </row>
    <row r="67" spans="1:45">
      <c r="A67" t="s">
        <v>233</v>
      </c>
      <c r="B67" t="s">
        <v>232</v>
      </c>
      <c r="C67">
        <f>工作表4!C$13</f>
        <v>0</v>
      </c>
      <c r="D67">
        <f>工作表4!D$13</f>
        <v>0</v>
      </c>
      <c r="E67">
        <f>工作表4!E$13</f>
        <v>0</v>
      </c>
      <c r="F67">
        <f>工作表4!F$13</f>
        <v>0</v>
      </c>
      <c r="G67">
        <f>工作表4!G$13</f>
        <v>0</v>
      </c>
      <c r="H67">
        <f>工作表4!H$13</f>
        <v>0</v>
      </c>
      <c r="I67">
        <f>工作表4!I$13</f>
        <v>0</v>
      </c>
      <c r="J67">
        <f>工作表4!J$13</f>
        <v>0</v>
      </c>
      <c r="K67">
        <f>工作表4!K$13</f>
        <v>0</v>
      </c>
      <c r="L67">
        <f>工作表4!L$13</f>
        <v>0</v>
      </c>
      <c r="M67">
        <f>工作表4!M$13</f>
        <v>0</v>
      </c>
      <c r="N67">
        <f>工作表4!N$13</f>
        <v>0</v>
      </c>
      <c r="O67">
        <f>工作表4!O$13</f>
        <v>0</v>
      </c>
      <c r="P67">
        <f>工作表4!P$13</f>
        <v>0</v>
      </c>
      <c r="Q67">
        <f>工作表4!Q$13</f>
        <v>0</v>
      </c>
      <c r="R67">
        <f>工作表4!R$13</f>
        <v>0</v>
      </c>
      <c r="S67">
        <f>工作表4!S$13</f>
        <v>0</v>
      </c>
      <c r="T67">
        <f>工作表4!T$13</f>
        <v>0</v>
      </c>
      <c r="U67">
        <f>工作表4!U$13</f>
        <v>0</v>
      </c>
      <c r="V67">
        <f>工作表4!V$13</f>
        <v>0</v>
      </c>
      <c r="W67">
        <f>工作表4!W$13</f>
        <v>0</v>
      </c>
      <c r="X67">
        <f>工作表4!X$13</f>
        <v>0</v>
      </c>
      <c r="Y67">
        <f>工作表4!Y$13</f>
        <v>0</v>
      </c>
      <c r="Z67">
        <f>工作表4!Z$13</f>
        <v>0</v>
      </c>
      <c r="AA67">
        <f>工作表4!AA$13</f>
        <v>0</v>
      </c>
      <c r="AB67">
        <f>工作表4!AB$13</f>
        <v>0</v>
      </c>
      <c r="AC67">
        <f>工作表4!AC$13</f>
        <v>0</v>
      </c>
      <c r="AD67">
        <f>工作表4!AD$13</f>
        <v>3</v>
      </c>
      <c r="AE67">
        <f>工作表4!AE$13</f>
        <v>3</v>
      </c>
      <c r="AF67">
        <f>工作表4!AF$13</f>
        <v>7</v>
      </c>
      <c r="AG67">
        <f>工作表4!AG$13</f>
        <v>8</v>
      </c>
      <c r="AH67">
        <f>工作表4!AH$13</f>
        <v>12</v>
      </c>
      <c r="AI67">
        <f>工作表4!AI$13</f>
        <v>15</v>
      </c>
      <c r="AJ67">
        <f>工作表4!AJ$13</f>
        <v>50</v>
      </c>
      <c r="AK67">
        <f>工作表4!AK$13</f>
        <v>103</v>
      </c>
      <c r="AL67">
        <f>工作表4!AL$13</f>
        <v>148</v>
      </c>
      <c r="AM67">
        <f>工作表4!AM$13</f>
        <v>182</v>
      </c>
      <c r="AN67">
        <f>工作表4!AN$13</f>
        <v>206</v>
      </c>
      <c r="AO67">
        <f>工作表4!AO$13</f>
        <v>214</v>
      </c>
      <c r="AP67">
        <f>工作表4!AP$13</f>
        <v>221</v>
      </c>
      <c r="AQ67">
        <f>工作表4!AQ$13</f>
        <v>230</v>
      </c>
      <c r="AR67">
        <f>工作表4!AR$13</f>
        <v>233</v>
      </c>
      <c r="AS67">
        <f>工作表4!AS$13</f>
        <v>240</v>
      </c>
    </row>
    <row r="68" spans="1:45">
      <c r="A68" t="s">
        <v>235</v>
      </c>
      <c r="B68" t="s">
        <v>234</v>
      </c>
      <c r="C68">
        <f>工作表4!C$13</f>
        <v>0</v>
      </c>
      <c r="D68">
        <f>工作表4!D$13</f>
        <v>0</v>
      </c>
      <c r="E68">
        <f>工作表4!E$13</f>
        <v>0</v>
      </c>
      <c r="F68">
        <f>工作表4!F$13</f>
        <v>0</v>
      </c>
      <c r="G68">
        <f>工作表4!G$13</f>
        <v>0</v>
      </c>
      <c r="H68">
        <f>工作表4!H$13</f>
        <v>0</v>
      </c>
      <c r="I68">
        <f>工作表4!I$13</f>
        <v>0</v>
      </c>
      <c r="J68">
        <f>工作表4!J$13</f>
        <v>0</v>
      </c>
      <c r="K68">
        <f>工作表4!K$13</f>
        <v>0</v>
      </c>
      <c r="L68">
        <f>工作表4!L$13</f>
        <v>0</v>
      </c>
      <c r="M68">
        <f>工作表4!M$13</f>
        <v>0</v>
      </c>
      <c r="N68">
        <f>工作表4!N$13</f>
        <v>0</v>
      </c>
      <c r="O68">
        <f>工作表4!O$13</f>
        <v>0</v>
      </c>
      <c r="P68">
        <f>工作表4!P$13</f>
        <v>0</v>
      </c>
      <c r="Q68">
        <f>工作表4!Q$13</f>
        <v>0</v>
      </c>
      <c r="R68">
        <f>工作表4!R$13</f>
        <v>0</v>
      </c>
      <c r="S68">
        <f>工作表4!S$13</f>
        <v>0</v>
      </c>
      <c r="T68">
        <f>工作表4!T$13</f>
        <v>0</v>
      </c>
      <c r="U68">
        <f>工作表4!U$13</f>
        <v>0</v>
      </c>
      <c r="V68">
        <f>工作表4!V$13</f>
        <v>0</v>
      </c>
      <c r="W68">
        <f>工作表4!W$13</f>
        <v>0</v>
      </c>
      <c r="X68">
        <f>工作表4!X$13</f>
        <v>0</v>
      </c>
      <c r="Y68">
        <f>工作表4!Y$13</f>
        <v>0</v>
      </c>
      <c r="Z68">
        <f>工作表4!Z$13</f>
        <v>0</v>
      </c>
      <c r="AA68">
        <f>工作表4!AA$13</f>
        <v>0</v>
      </c>
      <c r="AB68">
        <f>工作表4!AB$13</f>
        <v>0</v>
      </c>
      <c r="AC68">
        <f>工作表4!AC$13</f>
        <v>0</v>
      </c>
      <c r="AD68">
        <f>工作表4!AD$13</f>
        <v>3</v>
      </c>
      <c r="AE68">
        <f>工作表4!AE$13</f>
        <v>3</v>
      </c>
      <c r="AF68">
        <f>工作表4!AF$13</f>
        <v>7</v>
      </c>
      <c r="AG68">
        <f>工作表4!AG$13</f>
        <v>8</v>
      </c>
      <c r="AH68">
        <f>工作表4!AH$13</f>
        <v>12</v>
      </c>
      <c r="AI68">
        <f>工作表4!AI$13</f>
        <v>15</v>
      </c>
      <c r="AJ68">
        <f>工作表4!AJ$13</f>
        <v>50</v>
      </c>
      <c r="AK68">
        <f>工作表4!AK$13</f>
        <v>103</v>
      </c>
      <c r="AL68">
        <f>工作表4!AL$13</f>
        <v>148</v>
      </c>
      <c r="AM68">
        <f>工作表4!AM$13</f>
        <v>182</v>
      </c>
      <c r="AN68">
        <f>工作表4!AN$13</f>
        <v>206</v>
      </c>
      <c r="AO68">
        <f>工作表4!AO$13</f>
        <v>214</v>
      </c>
      <c r="AP68">
        <f>工作表4!AP$13</f>
        <v>221</v>
      </c>
      <c r="AQ68">
        <f>工作表4!AQ$13</f>
        <v>230</v>
      </c>
      <c r="AR68">
        <f>工作表4!AR$13</f>
        <v>233</v>
      </c>
      <c r="AS68">
        <f>工作表4!AS$13</f>
        <v>240</v>
      </c>
    </row>
    <row r="69" spans="1:45">
      <c r="A69" t="s">
        <v>237</v>
      </c>
      <c r="B69" t="s">
        <v>236</v>
      </c>
      <c r="C69">
        <f>工作表4!C$13</f>
        <v>0</v>
      </c>
      <c r="D69">
        <f>工作表4!D$13</f>
        <v>0</v>
      </c>
      <c r="E69">
        <f>工作表4!E$13</f>
        <v>0</v>
      </c>
      <c r="F69">
        <f>工作表4!F$13</f>
        <v>0</v>
      </c>
      <c r="G69">
        <f>工作表4!G$13</f>
        <v>0</v>
      </c>
      <c r="H69">
        <f>工作表4!H$13</f>
        <v>0</v>
      </c>
      <c r="I69">
        <f>工作表4!I$13</f>
        <v>0</v>
      </c>
      <c r="J69">
        <f>工作表4!J$13</f>
        <v>0</v>
      </c>
      <c r="K69">
        <f>工作表4!K$13</f>
        <v>0</v>
      </c>
      <c r="L69">
        <f>工作表4!L$13</f>
        <v>0</v>
      </c>
      <c r="M69">
        <f>工作表4!M$13</f>
        <v>0</v>
      </c>
      <c r="N69">
        <f>工作表4!N$13</f>
        <v>0</v>
      </c>
      <c r="O69">
        <f>工作表4!O$13</f>
        <v>0</v>
      </c>
      <c r="P69">
        <f>工作表4!P$13</f>
        <v>0</v>
      </c>
      <c r="Q69">
        <f>工作表4!Q$13</f>
        <v>0</v>
      </c>
      <c r="R69">
        <f>工作表4!R$13</f>
        <v>0</v>
      </c>
      <c r="S69">
        <f>工作表4!S$13</f>
        <v>0</v>
      </c>
      <c r="T69">
        <f>工作表4!T$13</f>
        <v>0</v>
      </c>
      <c r="U69">
        <f>工作表4!U$13</f>
        <v>0</v>
      </c>
      <c r="V69">
        <f>工作表4!V$13</f>
        <v>0</v>
      </c>
      <c r="W69">
        <f>工作表4!W$13</f>
        <v>0</v>
      </c>
      <c r="X69">
        <f>工作表4!X$13</f>
        <v>0</v>
      </c>
      <c r="Y69">
        <f>工作表4!Y$13</f>
        <v>0</v>
      </c>
      <c r="Z69">
        <f>工作表4!Z$13</f>
        <v>0</v>
      </c>
      <c r="AA69">
        <f>工作表4!AA$13</f>
        <v>0</v>
      </c>
      <c r="AB69">
        <f>工作表4!AB$13</f>
        <v>0</v>
      </c>
      <c r="AC69">
        <f>工作表4!AC$13</f>
        <v>0</v>
      </c>
      <c r="AD69">
        <f>工作表4!AD$13</f>
        <v>3</v>
      </c>
      <c r="AE69">
        <f>工作表4!AE$13</f>
        <v>3</v>
      </c>
      <c r="AF69">
        <f>工作表4!AF$13</f>
        <v>7</v>
      </c>
      <c r="AG69">
        <f>工作表4!AG$13</f>
        <v>8</v>
      </c>
      <c r="AH69">
        <f>工作表4!AH$13</f>
        <v>12</v>
      </c>
      <c r="AI69">
        <f>工作表4!AI$13</f>
        <v>15</v>
      </c>
      <c r="AJ69">
        <f>工作表4!AJ$13</f>
        <v>50</v>
      </c>
      <c r="AK69">
        <f>工作表4!AK$13</f>
        <v>103</v>
      </c>
      <c r="AL69">
        <f>工作表4!AL$13</f>
        <v>148</v>
      </c>
      <c r="AM69">
        <f>工作表4!AM$13</f>
        <v>182</v>
      </c>
      <c r="AN69">
        <f>工作表4!AN$13</f>
        <v>206</v>
      </c>
      <c r="AO69">
        <f>工作表4!AO$13</f>
        <v>214</v>
      </c>
      <c r="AP69">
        <f>工作表4!AP$13</f>
        <v>221</v>
      </c>
      <c r="AQ69">
        <f>工作表4!AQ$13</f>
        <v>230</v>
      </c>
      <c r="AR69">
        <f>工作表4!AR$13</f>
        <v>233</v>
      </c>
      <c r="AS69">
        <f>工作表4!AS$13</f>
        <v>240</v>
      </c>
    </row>
    <row r="70" spans="1:45">
      <c r="A70" t="s">
        <v>239</v>
      </c>
      <c r="B70" t="s">
        <v>238</v>
      </c>
      <c r="C70">
        <f>工作表4!C$13</f>
        <v>0</v>
      </c>
      <c r="D70">
        <f>工作表4!D$13</f>
        <v>0</v>
      </c>
      <c r="E70">
        <f>工作表4!E$13</f>
        <v>0</v>
      </c>
      <c r="F70">
        <f>工作表4!F$13</f>
        <v>0</v>
      </c>
      <c r="G70">
        <f>工作表4!G$13</f>
        <v>0</v>
      </c>
      <c r="H70">
        <f>工作表4!H$13</f>
        <v>0</v>
      </c>
      <c r="I70">
        <f>工作表4!I$13</f>
        <v>0</v>
      </c>
      <c r="J70">
        <f>工作表4!J$13</f>
        <v>0</v>
      </c>
      <c r="K70">
        <f>工作表4!K$13</f>
        <v>0</v>
      </c>
      <c r="L70">
        <f>工作表4!L$13</f>
        <v>0</v>
      </c>
      <c r="M70">
        <f>工作表4!M$13</f>
        <v>0</v>
      </c>
      <c r="N70">
        <f>工作表4!N$13</f>
        <v>0</v>
      </c>
      <c r="O70">
        <f>工作表4!O$13</f>
        <v>0</v>
      </c>
      <c r="P70">
        <f>工作表4!P$13</f>
        <v>0</v>
      </c>
      <c r="Q70">
        <f>工作表4!Q$13</f>
        <v>0</v>
      </c>
      <c r="R70">
        <f>工作表4!R$13</f>
        <v>0</v>
      </c>
      <c r="S70">
        <f>工作表4!S$13</f>
        <v>0</v>
      </c>
      <c r="T70">
        <f>工作表4!T$13</f>
        <v>0</v>
      </c>
      <c r="U70">
        <f>工作表4!U$13</f>
        <v>0</v>
      </c>
      <c r="V70">
        <f>工作表4!V$13</f>
        <v>0</v>
      </c>
      <c r="W70">
        <f>工作表4!W$13</f>
        <v>0</v>
      </c>
      <c r="X70">
        <f>工作表4!X$13</f>
        <v>0</v>
      </c>
      <c r="Y70">
        <f>工作表4!Y$13</f>
        <v>0</v>
      </c>
      <c r="Z70">
        <f>工作表4!Z$13</f>
        <v>0</v>
      </c>
      <c r="AA70">
        <f>工作表4!AA$13</f>
        <v>0</v>
      </c>
      <c r="AB70">
        <f>工作表4!AB$13</f>
        <v>0</v>
      </c>
      <c r="AC70">
        <f>工作表4!AC$13</f>
        <v>0</v>
      </c>
      <c r="AD70">
        <f>工作表4!AD$13</f>
        <v>3</v>
      </c>
      <c r="AE70">
        <f>工作表4!AE$13</f>
        <v>3</v>
      </c>
      <c r="AF70">
        <f>工作表4!AF$13</f>
        <v>7</v>
      </c>
      <c r="AG70">
        <f>工作表4!AG$13</f>
        <v>8</v>
      </c>
      <c r="AH70">
        <f>工作表4!AH$13</f>
        <v>12</v>
      </c>
      <c r="AI70">
        <f>工作表4!AI$13</f>
        <v>15</v>
      </c>
      <c r="AJ70">
        <f>工作表4!AJ$13</f>
        <v>50</v>
      </c>
      <c r="AK70">
        <f>工作表4!AK$13</f>
        <v>103</v>
      </c>
      <c r="AL70">
        <f>工作表4!AL$13</f>
        <v>148</v>
      </c>
      <c r="AM70">
        <f>工作表4!AM$13</f>
        <v>182</v>
      </c>
      <c r="AN70">
        <f>工作表4!AN$13</f>
        <v>206</v>
      </c>
      <c r="AO70">
        <f>工作表4!AO$13</f>
        <v>214</v>
      </c>
      <c r="AP70">
        <f>工作表4!AP$13</f>
        <v>221</v>
      </c>
      <c r="AQ70">
        <f>工作表4!AQ$13</f>
        <v>230</v>
      </c>
      <c r="AR70">
        <f>工作表4!AR$13</f>
        <v>233</v>
      </c>
      <c r="AS70">
        <f>工作表4!AS$13</f>
        <v>240</v>
      </c>
    </row>
    <row r="71" spans="1:45">
      <c r="A71" t="s">
        <v>241</v>
      </c>
      <c r="B71" t="s">
        <v>240</v>
      </c>
      <c r="C71">
        <f>工作表4!C$13</f>
        <v>0</v>
      </c>
      <c r="D71">
        <f>工作表4!D$13</f>
        <v>0</v>
      </c>
      <c r="E71">
        <f>工作表4!E$13</f>
        <v>0</v>
      </c>
      <c r="F71">
        <f>工作表4!F$13</f>
        <v>0</v>
      </c>
      <c r="G71">
        <f>工作表4!G$13</f>
        <v>0</v>
      </c>
      <c r="H71">
        <f>工作表4!H$13</f>
        <v>0</v>
      </c>
      <c r="I71">
        <f>工作表4!I$13</f>
        <v>0</v>
      </c>
      <c r="J71">
        <f>工作表4!J$13</f>
        <v>0</v>
      </c>
      <c r="K71">
        <f>工作表4!K$13</f>
        <v>0</v>
      </c>
      <c r="L71">
        <f>工作表4!L$13</f>
        <v>0</v>
      </c>
      <c r="M71">
        <f>工作表4!M$13</f>
        <v>0</v>
      </c>
      <c r="N71">
        <f>工作表4!N$13</f>
        <v>0</v>
      </c>
      <c r="O71">
        <f>工作表4!O$13</f>
        <v>0</v>
      </c>
      <c r="P71">
        <f>工作表4!P$13</f>
        <v>0</v>
      </c>
      <c r="Q71">
        <f>工作表4!Q$13</f>
        <v>0</v>
      </c>
      <c r="R71">
        <f>工作表4!R$13</f>
        <v>0</v>
      </c>
      <c r="S71">
        <f>工作表4!S$13</f>
        <v>0</v>
      </c>
      <c r="T71">
        <f>工作表4!T$13</f>
        <v>0</v>
      </c>
      <c r="U71">
        <f>工作表4!U$13</f>
        <v>0</v>
      </c>
      <c r="V71">
        <f>工作表4!V$13</f>
        <v>0</v>
      </c>
      <c r="W71">
        <f>工作表4!W$13</f>
        <v>0</v>
      </c>
      <c r="X71">
        <f>工作表4!X$13</f>
        <v>0</v>
      </c>
      <c r="Y71">
        <f>工作表4!Y$13</f>
        <v>0</v>
      </c>
      <c r="Z71">
        <f>工作表4!Z$13</f>
        <v>0</v>
      </c>
      <c r="AA71">
        <f>工作表4!AA$13</f>
        <v>0</v>
      </c>
      <c r="AB71">
        <f>工作表4!AB$13</f>
        <v>0</v>
      </c>
      <c r="AC71">
        <f>工作表4!AC$13</f>
        <v>0</v>
      </c>
      <c r="AD71">
        <f>工作表4!AD$13</f>
        <v>3</v>
      </c>
      <c r="AE71">
        <f>工作表4!AE$13</f>
        <v>3</v>
      </c>
      <c r="AF71">
        <f>工作表4!AF$13</f>
        <v>7</v>
      </c>
      <c r="AG71">
        <f>工作表4!AG$13</f>
        <v>8</v>
      </c>
      <c r="AH71">
        <f>工作表4!AH$13</f>
        <v>12</v>
      </c>
      <c r="AI71">
        <f>工作表4!AI$13</f>
        <v>15</v>
      </c>
      <c r="AJ71">
        <f>工作表4!AJ$13</f>
        <v>50</v>
      </c>
      <c r="AK71">
        <f>工作表4!AK$13</f>
        <v>103</v>
      </c>
      <c r="AL71">
        <f>工作表4!AL$13</f>
        <v>148</v>
      </c>
      <c r="AM71">
        <f>工作表4!AM$13</f>
        <v>182</v>
      </c>
      <c r="AN71">
        <f>工作表4!AN$13</f>
        <v>206</v>
      </c>
      <c r="AO71">
        <f>工作表4!AO$13</f>
        <v>214</v>
      </c>
      <c r="AP71">
        <f>工作表4!AP$13</f>
        <v>221</v>
      </c>
      <c r="AQ71">
        <f>工作表4!AQ$13</f>
        <v>230</v>
      </c>
      <c r="AR71">
        <f>工作表4!AR$13</f>
        <v>233</v>
      </c>
      <c r="AS71">
        <f>工作表4!AS$13</f>
        <v>240</v>
      </c>
    </row>
    <row r="72" spans="1:45">
      <c r="A72" t="s">
        <v>243</v>
      </c>
      <c r="B72" t="s">
        <v>242</v>
      </c>
      <c r="C72">
        <f>工作表4!C$13</f>
        <v>0</v>
      </c>
      <c r="D72">
        <f>工作表4!D$13</f>
        <v>0</v>
      </c>
      <c r="E72">
        <f>工作表4!E$13</f>
        <v>0</v>
      </c>
      <c r="F72">
        <f>工作表4!F$13</f>
        <v>0</v>
      </c>
      <c r="G72">
        <f>工作表4!G$13</f>
        <v>0</v>
      </c>
      <c r="H72">
        <f>工作表4!H$13</f>
        <v>0</v>
      </c>
      <c r="I72">
        <f>工作表4!I$13</f>
        <v>0</v>
      </c>
      <c r="J72">
        <f>工作表4!J$13</f>
        <v>0</v>
      </c>
      <c r="K72">
        <f>工作表4!K$13</f>
        <v>0</v>
      </c>
      <c r="L72">
        <f>工作表4!L$13</f>
        <v>0</v>
      </c>
      <c r="M72">
        <f>工作表4!M$13</f>
        <v>0</v>
      </c>
      <c r="N72">
        <f>工作表4!N$13</f>
        <v>0</v>
      </c>
      <c r="O72">
        <f>工作表4!O$13</f>
        <v>0</v>
      </c>
      <c r="P72">
        <f>工作表4!P$13</f>
        <v>0</v>
      </c>
      <c r="Q72">
        <f>工作表4!Q$13</f>
        <v>0</v>
      </c>
      <c r="R72">
        <f>工作表4!R$13</f>
        <v>0</v>
      </c>
      <c r="S72">
        <f>工作表4!S$13</f>
        <v>0</v>
      </c>
      <c r="T72">
        <f>工作表4!T$13</f>
        <v>0</v>
      </c>
      <c r="U72">
        <f>工作表4!U$13</f>
        <v>0</v>
      </c>
      <c r="V72">
        <f>工作表4!V$13</f>
        <v>0</v>
      </c>
      <c r="W72">
        <f>工作表4!W$13</f>
        <v>0</v>
      </c>
      <c r="X72">
        <f>工作表4!X$13</f>
        <v>0</v>
      </c>
      <c r="Y72">
        <f>工作表4!Y$13</f>
        <v>0</v>
      </c>
      <c r="Z72">
        <f>工作表4!Z$13</f>
        <v>0</v>
      </c>
      <c r="AA72">
        <f>工作表4!AA$13</f>
        <v>0</v>
      </c>
      <c r="AB72">
        <f>工作表4!AB$13</f>
        <v>0</v>
      </c>
      <c r="AC72">
        <f>工作表4!AC$13</f>
        <v>0</v>
      </c>
      <c r="AD72">
        <f>工作表4!AD$13</f>
        <v>3</v>
      </c>
      <c r="AE72">
        <f>工作表4!AE$13</f>
        <v>3</v>
      </c>
      <c r="AF72">
        <f>工作表4!AF$13</f>
        <v>7</v>
      </c>
      <c r="AG72">
        <f>工作表4!AG$13</f>
        <v>8</v>
      </c>
      <c r="AH72">
        <f>工作表4!AH$13</f>
        <v>12</v>
      </c>
      <c r="AI72">
        <f>工作表4!AI$13</f>
        <v>15</v>
      </c>
      <c r="AJ72">
        <f>工作表4!AJ$13</f>
        <v>50</v>
      </c>
      <c r="AK72">
        <f>工作表4!AK$13</f>
        <v>103</v>
      </c>
      <c r="AL72">
        <f>工作表4!AL$13</f>
        <v>148</v>
      </c>
      <c r="AM72">
        <f>工作表4!AM$13</f>
        <v>182</v>
      </c>
      <c r="AN72">
        <f>工作表4!AN$13</f>
        <v>206</v>
      </c>
      <c r="AO72">
        <f>工作表4!AO$13</f>
        <v>214</v>
      </c>
      <c r="AP72">
        <f>工作表4!AP$13</f>
        <v>221</v>
      </c>
      <c r="AQ72">
        <f>工作表4!AQ$13</f>
        <v>230</v>
      </c>
      <c r="AR72">
        <f>工作表4!AR$13</f>
        <v>233</v>
      </c>
      <c r="AS72">
        <f>工作表4!AS$13</f>
        <v>240</v>
      </c>
    </row>
    <row r="73" spans="1:45">
      <c r="A73" t="s">
        <v>245</v>
      </c>
      <c r="B73" t="s">
        <v>244</v>
      </c>
      <c r="C73">
        <f>工作表4!C$13</f>
        <v>0</v>
      </c>
      <c r="D73">
        <f>工作表4!D$13</f>
        <v>0</v>
      </c>
      <c r="E73">
        <f>工作表4!E$13</f>
        <v>0</v>
      </c>
      <c r="F73">
        <f>工作表4!F$13</f>
        <v>0</v>
      </c>
      <c r="G73">
        <f>工作表4!G$13</f>
        <v>0</v>
      </c>
      <c r="H73">
        <f>工作表4!H$13</f>
        <v>0</v>
      </c>
      <c r="I73">
        <f>工作表4!I$13</f>
        <v>0</v>
      </c>
      <c r="J73">
        <f>工作表4!J$13</f>
        <v>0</v>
      </c>
      <c r="K73">
        <f>工作表4!K$13</f>
        <v>0</v>
      </c>
      <c r="L73">
        <f>工作表4!L$13</f>
        <v>0</v>
      </c>
      <c r="M73">
        <f>工作表4!M$13</f>
        <v>0</v>
      </c>
      <c r="N73">
        <f>工作表4!N$13</f>
        <v>0</v>
      </c>
      <c r="O73">
        <f>工作表4!O$13</f>
        <v>0</v>
      </c>
      <c r="P73">
        <f>工作表4!P$13</f>
        <v>0</v>
      </c>
      <c r="Q73">
        <f>工作表4!Q$13</f>
        <v>0</v>
      </c>
      <c r="R73">
        <f>工作表4!R$13</f>
        <v>0</v>
      </c>
      <c r="S73">
        <f>工作表4!S$13</f>
        <v>0</v>
      </c>
      <c r="T73">
        <f>工作表4!T$13</f>
        <v>0</v>
      </c>
      <c r="U73">
        <f>工作表4!U$13</f>
        <v>0</v>
      </c>
      <c r="V73">
        <f>工作表4!V$13</f>
        <v>0</v>
      </c>
      <c r="W73">
        <f>工作表4!W$13</f>
        <v>0</v>
      </c>
      <c r="X73">
        <f>工作表4!X$13</f>
        <v>0</v>
      </c>
      <c r="Y73">
        <f>工作表4!Y$13</f>
        <v>0</v>
      </c>
      <c r="Z73">
        <f>工作表4!Z$13</f>
        <v>0</v>
      </c>
      <c r="AA73">
        <f>工作表4!AA$13</f>
        <v>0</v>
      </c>
      <c r="AB73">
        <f>工作表4!AB$13</f>
        <v>0</v>
      </c>
      <c r="AC73">
        <f>工作表4!AC$13</f>
        <v>0</v>
      </c>
      <c r="AD73">
        <f>工作表4!AD$13</f>
        <v>3</v>
      </c>
      <c r="AE73">
        <f>工作表4!AE$13</f>
        <v>3</v>
      </c>
      <c r="AF73">
        <f>工作表4!AF$13</f>
        <v>7</v>
      </c>
      <c r="AG73">
        <f>工作表4!AG$13</f>
        <v>8</v>
      </c>
      <c r="AH73">
        <f>工作表4!AH$13</f>
        <v>12</v>
      </c>
      <c r="AI73">
        <f>工作表4!AI$13</f>
        <v>15</v>
      </c>
      <c r="AJ73">
        <f>工作表4!AJ$13</f>
        <v>50</v>
      </c>
      <c r="AK73">
        <f>工作表4!AK$13</f>
        <v>103</v>
      </c>
      <c r="AL73">
        <f>工作表4!AL$13</f>
        <v>148</v>
      </c>
      <c r="AM73">
        <f>工作表4!AM$13</f>
        <v>182</v>
      </c>
      <c r="AN73">
        <f>工作表4!AN$13</f>
        <v>206</v>
      </c>
      <c r="AO73">
        <f>工作表4!AO$13</f>
        <v>214</v>
      </c>
      <c r="AP73">
        <f>工作表4!AP$13</f>
        <v>221</v>
      </c>
      <c r="AQ73">
        <f>工作表4!AQ$13</f>
        <v>230</v>
      </c>
      <c r="AR73">
        <f>工作表4!AR$13</f>
        <v>233</v>
      </c>
      <c r="AS73">
        <f>工作表4!AS$13</f>
        <v>240</v>
      </c>
    </row>
    <row r="74" spans="1:45">
      <c r="A74" t="s">
        <v>247</v>
      </c>
      <c r="B74" t="s">
        <v>246</v>
      </c>
      <c r="C74">
        <f>工作表4!C$13</f>
        <v>0</v>
      </c>
      <c r="D74">
        <f>工作表4!D$13</f>
        <v>0</v>
      </c>
      <c r="E74">
        <f>工作表4!E$13</f>
        <v>0</v>
      </c>
      <c r="F74">
        <f>工作表4!F$13</f>
        <v>0</v>
      </c>
      <c r="G74">
        <f>工作表4!G$13</f>
        <v>0</v>
      </c>
      <c r="H74">
        <f>工作表4!H$13</f>
        <v>0</v>
      </c>
      <c r="I74">
        <f>工作表4!I$13</f>
        <v>0</v>
      </c>
      <c r="J74">
        <f>工作表4!J$13</f>
        <v>0</v>
      </c>
      <c r="K74">
        <f>工作表4!K$13</f>
        <v>0</v>
      </c>
      <c r="L74">
        <f>工作表4!L$13</f>
        <v>0</v>
      </c>
      <c r="M74">
        <f>工作表4!M$13</f>
        <v>0</v>
      </c>
      <c r="N74">
        <f>工作表4!N$13</f>
        <v>0</v>
      </c>
      <c r="O74">
        <f>工作表4!O$13</f>
        <v>0</v>
      </c>
      <c r="P74">
        <f>工作表4!P$13</f>
        <v>0</v>
      </c>
      <c r="Q74">
        <f>工作表4!Q$13</f>
        <v>0</v>
      </c>
      <c r="R74">
        <f>工作表4!R$13</f>
        <v>0</v>
      </c>
      <c r="S74">
        <f>工作表4!S$13</f>
        <v>0</v>
      </c>
      <c r="T74">
        <f>工作表4!T$13</f>
        <v>0</v>
      </c>
      <c r="U74">
        <f>工作表4!U$13</f>
        <v>0</v>
      </c>
      <c r="V74">
        <f>工作表4!V$13</f>
        <v>0</v>
      </c>
      <c r="W74">
        <f>工作表4!W$13</f>
        <v>0</v>
      </c>
      <c r="X74">
        <f>工作表4!X$13</f>
        <v>0</v>
      </c>
      <c r="Y74">
        <f>工作表4!Y$13</f>
        <v>0</v>
      </c>
      <c r="Z74">
        <f>工作表4!Z$13</f>
        <v>0</v>
      </c>
      <c r="AA74">
        <f>工作表4!AA$13</f>
        <v>0</v>
      </c>
      <c r="AB74">
        <f>工作表4!AB$13</f>
        <v>0</v>
      </c>
      <c r="AC74">
        <f>工作表4!AC$13</f>
        <v>0</v>
      </c>
      <c r="AD74">
        <f>工作表4!AD$13</f>
        <v>3</v>
      </c>
      <c r="AE74">
        <f>工作表4!AE$13</f>
        <v>3</v>
      </c>
      <c r="AF74">
        <f>工作表4!AF$13</f>
        <v>7</v>
      </c>
      <c r="AG74">
        <f>工作表4!AG$13</f>
        <v>8</v>
      </c>
      <c r="AH74">
        <f>工作表4!AH$13</f>
        <v>12</v>
      </c>
      <c r="AI74">
        <f>工作表4!AI$13</f>
        <v>15</v>
      </c>
      <c r="AJ74">
        <f>工作表4!AJ$13</f>
        <v>50</v>
      </c>
      <c r="AK74">
        <f>工作表4!AK$13</f>
        <v>103</v>
      </c>
      <c r="AL74">
        <f>工作表4!AL$13</f>
        <v>148</v>
      </c>
      <c r="AM74">
        <f>工作表4!AM$13</f>
        <v>182</v>
      </c>
      <c r="AN74">
        <f>工作表4!AN$13</f>
        <v>206</v>
      </c>
      <c r="AO74">
        <f>工作表4!AO$13</f>
        <v>214</v>
      </c>
      <c r="AP74">
        <f>工作表4!AP$13</f>
        <v>221</v>
      </c>
      <c r="AQ74">
        <f>工作表4!AQ$13</f>
        <v>230</v>
      </c>
      <c r="AR74">
        <f>工作表4!AR$13</f>
        <v>233</v>
      </c>
      <c r="AS74">
        <f>工作表4!AS$13</f>
        <v>240</v>
      </c>
    </row>
    <row r="75" spans="1:45">
      <c r="A75" t="s">
        <v>249</v>
      </c>
      <c r="B75" t="s">
        <v>248</v>
      </c>
      <c r="C75">
        <f>工作表4!C$13</f>
        <v>0</v>
      </c>
      <c r="D75">
        <f>工作表4!D$13</f>
        <v>0</v>
      </c>
      <c r="E75">
        <f>工作表4!E$13</f>
        <v>0</v>
      </c>
      <c r="F75">
        <f>工作表4!F$13</f>
        <v>0</v>
      </c>
      <c r="G75">
        <f>工作表4!G$13</f>
        <v>0</v>
      </c>
      <c r="H75">
        <f>工作表4!H$13</f>
        <v>0</v>
      </c>
      <c r="I75">
        <f>工作表4!I$13</f>
        <v>0</v>
      </c>
      <c r="J75">
        <f>工作表4!J$13</f>
        <v>0</v>
      </c>
      <c r="K75">
        <f>工作表4!K$13</f>
        <v>0</v>
      </c>
      <c r="L75">
        <f>工作表4!L$13</f>
        <v>0</v>
      </c>
      <c r="M75">
        <f>工作表4!M$13</f>
        <v>0</v>
      </c>
      <c r="N75">
        <f>工作表4!N$13</f>
        <v>0</v>
      </c>
      <c r="O75">
        <f>工作表4!O$13</f>
        <v>0</v>
      </c>
      <c r="P75">
        <f>工作表4!P$13</f>
        <v>0</v>
      </c>
      <c r="Q75">
        <f>工作表4!Q$13</f>
        <v>0</v>
      </c>
      <c r="R75">
        <f>工作表4!R$13</f>
        <v>0</v>
      </c>
      <c r="S75">
        <f>工作表4!S$13</f>
        <v>0</v>
      </c>
      <c r="T75">
        <f>工作表4!T$13</f>
        <v>0</v>
      </c>
      <c r="U75">
        <f>工作表4!U$13</f>
        <v>0</v>
      </c>
      <c r="V75">
        <f>工作表4!V$13</f>
        <v>0</v>
      </c>
      <c r="W75">
        <f>工作表4!W$13</f>
        <v>0</v>
      </c>
      <c r="X75">
        <f>工作表4!X$13</f>
        <v>0</v>
      </c>
      <c r="Y75">
        <f>工作表4!Y$13</f>
        <v>0</v>
      </c>
      <c r="Z75">
        <f>工作表4!Z$13</f>
        <v>0</v>
      </c>
      <c r="AA75">
        <f>工作表4!AA$13</f>
        <v>0</v>
      </c>
      <c r="AB75">
        <f>工作表4!AB$13</f>
        <v>0</v>
      </c>
      <c r="AC75">
        <f>工作表4!AC$13</f>
        <v>0</v>
      </c>
      <c r="AD75">
        <f>工作表4!AD$13</f>
        <v>3</v>
      </c>
      <c r="AE75">
        <f>工作表4!AE$13</f>
        <v>3</v>
      </c>
      <c r="AF75">
        <f>工作表4!AF$13</f>
        <v>7</v>
      </c>
      <c r="AG75">
        <f>工作表4!AG$13</f>
        <v>8</v>
      </c>
      <c r="AH75">
        <f>工作表4!AH$13</f>
        <v>12</v>
      </c>
      <c r="AI75">
        <f>工作表4!AI$13</f>
        <v>15</v>
      </c>
      <c r="AJ75">
        <f>工作表4!AJ$13</f>
        <v>50</v>
      </c>
      <c r="AK75">
        <f>工作表4!AK$13</f>
        <v>103</v>
      </c>
      <c r="AL75">
        <f>工作表4!AL$13</f>
        <v>148</v>
      </c>
      <c r="AM75">
        <f>工作表4!AM$13</f>
        <v>182</v>
      </c>
      <c r="AN75">
        <f>工作表4!AN$13</f>
        <v>206</v>
      </c>
      <c r="AO75">
        <f>工作表4!AO$13</f>
        <v>214</v>
      </c>
      <c r="AP75">
        <f>工作表4!AP$13</f>
        <v>221</v>
      </c>
      <c r="AQ75">
        <f>工作表4!AQ$13</f>
        <v>230</v>
      </c>
      <c r="AR75">
        <f>工作表4!AR$13</f>
        <v>233</v>
      </c>
      <c r="AS75">
        <f>工作表4!AS$13</f>
        <v>240</v>
      </c>
    </row>
    <row r="76" spans="1:45">
      <c r="A76" t="s">
        <v>251</v>
      </c>
      <c r="B76" t="s">
        <v>250</v>
      </c>
      <c r="C76">
        <f>工作表4!C$13</f>
        <v>0</v>
      </c>
      <c r="D76">
        <f>工作表4!D$13</f>
        <v>0</v>
      </c>
      <c r="E76">
        <f>工作表4!E$13</f>
        <v>0</v>
      </c>
      <c r="F76">
        <f>工作表4!F$13</f>
        <v>0</v>
      </c>
      <c r="G76">
        <f>工作表4!G$13</f>
        <v>0</v>
      </c>
      <c r="H76">
        <f>工作表4!H$13</f>
        <v>0</v>
      </c>
      <c r="I76">
        <f>工作表4!I$13</f>
        <v>0</v>
      </c>
      <c r="J76">
        <f>工作表4!J$13</f>
        <v>0</v>
      </c>
      <c r="K76">
        <f>工作表4!K$13</f>
        <v>0</v>
      </c>
      <c r="L76">
        <f>工作表4!L$13</f>
        <v>0</v>
      </c>
      <c r="M76">
        <f>工作表4!M$13</f>
        <v>0</v>
      </c>
      <c r="N76">
        <f>工作表4!N$13</f>
        <v>0</v>
      </c>
      <c r="O76">
        <f>工作表4!O$13</f>
        <v>0</v>
      </c>
      <c r="P76">
        <f>工作表4!P$13</f>
        <v>0</v>
      </c>
      <c r="Q76">
        <f>工作表4!Q$13</f>
        <v>0</v>
      </c>
      <c r="R76">
        <f>工作表4!R$13</f>
        <v>0</v>
      </c>
      <c r="S76">
        <f>工作表4!S$13</f>
        <v>0</v>
      </c>
      <c r="T76">
        <f>工作表4!T$13</f>
        <v>0</v>
      </c>
      <c r="U76">
        <f>工作表4!U$13</f>
        <v>0</v>
      </c>
      <c r="V76">
        <f>工作表4!V$13</f>
        <v>0</v>
      </c>
      <c r="W76">
        <f>工作表4!W$13</f>
        <v>0</v>
      </c>
      <c r="X76">
        <f>工作表4!X$13</f>
        <v>0</v>
      </c>
      <c r="Y76">
        <f>工作表4!Y$13</f>
        <v>0</v>
      </c>
      <c r="Z76">
        <f>工作表4!Z$13</f>
        <v>0</v>
      </c>
      <c r="AA76">
        <f>工作表4!AA$13</f>
        <v>0</v>
      </c>
      <c r="AB76">
        <f>工作表4!AB$13</f>
        <v>0</v>
      </c>
      <c r="AC76">
        <f>工作表4!AC$13</f>
        <v>0</v>
      </c>
      <c r="AD76">
        <f>工作表4!AD$13</f>
        <v>3</v>
      </c>
      <c r="AE76">
        <f>工作表4!AE$13</f>
        <v>3</v>
      </c>
      <c r="AF76">
        <f>工作表4!AF$13</f>
        <v>7</v>
      </c>
      <c r="AG76">
        <f>工作表4!AG$13</f>
        <v>8</v>
      </c>
      <c r="AH76">
        <f>工作表4!AH$13</f>
        <v>12</v>
      </c>
      <c r="AI76">
        <f>工作表4!AI$13</f>
        <v>15</v>
      </c>
      <c r="AJ76">
        <f>工作表4!AJ$13</f>
        <v>50</v>
      </c>
      <c r="AK76">
        <f>工作表4!AK$13</f>
        <v>103</v>
      </c>
      <c r="AL76">
        <f>工作表4!AL$13</f>
        <v>148</v>
      </c>
      <c r="AM76">
        <f>工作表4!AM$13</f>
        <v>182</v>
      </c>
      <c r="AN76">
        <f>工作表4!AN$13</f>
        <v>206</v>
      </c>
      <c r="AO76">
        <f>工作表4!AO$13</f>
        <v>214</v>
      </c>
      <c r="AP76">
        <f>工作表4!AP$13</f>
        <v>221</v>
      </c>
      <c r="AQ76">
        <f>工作表4!AQ$13</f>
        <v>230</v>
      </c>
      <c r="AR76">
        <f>工作表4!AR$13</f>
        <v>233</v>
      </c>
      <c r="AS76">
        <f>工作表4!AS$13</f>
        <v>240</v>
      </c>
    </row>
    <row r="77" spans="1:45">
      <c r="A77" t="s">
        <v>253</v>
      </c>
      <c r="B77" t="s">
        <v>252</v>
      </c>
      <c r="C77">
        <f>工作表4!C$13</f>
        <v>0</v>
      </c>
      <c r="D77">
        <f>工作表4!D$13</f>
        <v>0</v>
      </c>
      <c r="E77">
        <f>工作表4!E$13</f>
        <v>0</v>
      </c>
      <c r="F77">
        <f>工作表4!F$13</f>
        <v>0</v>
      </c>
      <c r="G77">
        <f>工作表4!G$13</f>
        <v>0</v>
      </c>
      <c r="H77">
        <f>工作表4!H$13</f>
        <v>0</v>
      </c>
      <c r="I77">
        <f>工作表4!I$13</f>
        <v>0</v>
      </c>
      <c r="J77">
        <f>工作表4!J$13</f>
        <v>0</v>
      </c>
      <c r="K77">
        <f>工作表4!K$13</f>
        <v>0</v>
      </c>
      <c r="L77">
        <f>工作表4!L$13</f>
        <v>0</v>
      </c>
      <c r="M77">
        <f>工作表4!M$13</f>
        <v>0</v>
      </c>
      <c r="N77">
        <f>工作表4!N$13</f>
        <v>0</v>
      </c>
      <c r="O77">
        <f>工作表4!O$13</f>
        <v>0</v>
      </c>
      <c r="P77">
        <f>工作表4!P$13</f>
        <v>0</v>
      </c>
      <c r="Q77">
        <f>工作表4!Q$13</f>
        <v>0</v>
      </c>
      <c r="R77">
        <f>工作表4!R$13</f>
        <v>0</v>
      </c>
      <c r="S77">
        <f>工作表4!S$13</f>
        <v>0</v>
      </c>
      <c r="T77">
        <f>工作表4!T$13</f>
        <v>0</v>
      </c>
      <c r="U77">
        <f>工作表4!U$13</f>
        <v>0</v>
      </c>
      <c r="V77">
        <f>工作表4!V$13</f>
        <v>0</v>
      </c>
      <c r="W77">
        <f>工作表4!W$13</f>
        <v>0</v>
      </c>
      <c r="X77">
        <f>工作表4!X$13</f>
        <v>0</v>
      </c>
      <c r="Y77">
        <f>工作表4!Y$13</f>
        <v>0</v>
      </c>
      <c r="Z77">
        <f>工作表4!Z$13</f>
        <v>0</v>
      </c>
      <c r="AA77">
        <f>工作表4!AA$13</f>
        <v>0</v>
      </c>
      <c r="AB77">
        <f>工作表4!AB$13</f>
        <v>0</v>
      </c>
      <c r="AC77">
        <f>工作表4!AC$13</f>
        <v>0</v>
      </c>
      <c r="AD77">
        <f>工作表4!AD$13</f>
        <v>3</v>
      </c>
      <c r="AE77">
        <f>工作表4!AE$13</f>
        <v>3</v>
      </c>
      <c r="AF77">
        <f>工作表4!AF$13</f>
        <v>7</v>
      </c>
      <c r="AG77">
        <f>工作表4!AG$13</f>
        <v>8</v>
      </c>
      <c r="AH77">
        <f>工作表4!AH$13</f>
        <v>12</v>
      </c>
      <c r="AI77">
        <f>工作表4!AI$13</f>
        <v>15</v>
      </c>
      <c r="AJ77">
        <f>工作表4!AJ$13</f>
        <v>50</v>
      </c>
      <c r="AK77">
        <f>工作表4!AK$13</f>
        <v>103</v>
      </c>
      <c r="AL77">
        <f>工作表4!AL$13</f>
        <v>148</v>
      </c>
      <c r="AM77">
        <f>工作表4!AM$13</f>
        <v>182</v>
      </c>
      <c r="AN77">
        <f>工作表4!AN$13</f>
        <v>206</v>
      </c>
      <c r="AO77">
        <f>工作表4!AO$13</f>
        <v>214</v>
      </c>
      <c r="AP77">
        <f>工作表4!AP$13</f>
        <v>221</v>
      </c>
      <c r="AQ77">
        <f>工作表4!AQ$13</f>
        <v>230</v>
      </c>
      <c r="AR77">
        <f>工作表4!AR$13</f>
        <v>233</v>
      </c>
      <c r="AS77">
        <f>工作表4!AS$13</f>
        <v>240</v>
      </c>
    </row>
    <row r="78" spans="1:45">
      <c r="A78" t="s">
        <v>253</v>
      </c>
      <c r="B78" t="s">
        <v>254</v>
      </c>
      <c r="C78">
        <f>工作表4!C$13</f>
        <v>0</v>
      </c>
      <c r="D78">
        <f>工作表4!D$13</f>
        <v>0</v>
      </c>
      <c r="E78">
        <f>工作表4!E$13</f>
        <v>0</v>
      </c>
      <c r="F78">
        <f>工作表4!F$13</f>
        <v>0</v>
      </c>
      <c r="G78">
        <f>工作表4!G$13</f>
        <v>0</v>
      </c>
      <c r="H78">
        <f>工作表4!H$13</f>
        <v>0</v>
      </c>
      <c r="I78">
        <f>工作表4!I$13</f>
        <v>0</v>
      </c>
      <c r="J78">
        <f>工作表4!J$13</f>
        <v>0</v>
      </c>
      <c r="K78">
        <f>工作表4!K$13</f>
        <v>0</v>
      </c>
      <c r="L78">
        <f>工作表4!L$13</f>
        <v>0</v>
      </c>
      <c r="M78">
        <f>工作表4!M$13</f>
        <v>0</v>
      </c>
      <c r="N78">
        <f>工作表4!N$13</f>
        <v>0</v>
      </c>
      <c r="O78">
        <f>工作表4!O$13</f>
        <v>0</v>
      </c>
      <c r="P78">
        <f>工作表4!P$13</f>
        <v>0</v>
      </c>
      <c r="Q78">
        <f>工作表4!Q$13</f>
        <v>0</v>
      </c>
      <c r="R78">
        <f>工作表4!R$13</f>
        <v>0</v>
      </c>
      <c r="S78">
        <f>工作表4!S$13</f>
        <v>0</v>
      </c>
      <c r="T78">
        <f>工作表4!T$13</f>
        <v>0</v>
      </c>
      <c r="U78">
        <f>工作表4!U$13</f>
        <v>0</v>
      </c>
      <c r="V78">
        <f>工作表4!V$13</f>
        <v>0</v>
      </c>
      <c r="W78">
        <f>工作表4!W$13</f>
        <v>0</v>
      </c>
      <c r="X78">
        <f>工作表4!X$13</f>
        <v>0</v>
      </c>
      <c r="Y78">
        <f>工作表4!Y$13</f>
        <v>0</v>
      </c>
      <c r="Z78">
        <f>工作表4!Z$13</f>
        <v>0</v>
      </c>
      <c r="AA78">
        <f>工作表4!AA$13</f>
        <v>0</v>
      </c>
      <c r="AB78">
        <f>工作表4!AB$13</f>
        <v>0</v>
      </c>
      <c r="AC78">
        <f>工作表4!AC$13</f>
        <v>0</v>
      </c>
      <c r="AD78">
        <f>工作表4!AD$13</f>
        <v>3</v>
      </c>
      <c r="AE78">
        <f>工作表4!AE$13</f>
        <v>3</v>
      </c>
      <c r="AF78">
        <f>工作表4!AF$13</f>
        <v>7</v>
      </c>
      <c r="AG78">
        <f>工作表4!AG$13</f>
        <v>8</v>
      </c>
      <c r="AH78">
        <f>工作表4!AH$13</f>
        <v>12</v>
      </c>
      <c r="AI78">
        <f>工作表4!AI$13</f>
        <v>15</v>
      </c>
      <c r="AJ78">
        <f>工作表4!AJ$13</f>
        <v>50</v>
      </c>
      <c r="AK78">
        <f>工作表4!AK$13</f>
        <v>103</v>
      </c>
      <c r="AL78">
        <f>工作表4!AL$13</f>
        <v>148</v>
      </c>
      <c r="AM78">
        <f>工作表4!AM$13</f>
        <v>182</v>
      </c>
      <c r="AN78">
        <f>工作表4!AN$13</f>
        <v>206</v>
      </c>
      <c r="AO78">
        <f>工作表4!AO$13</f>
        <v>214</v>
      </c>
      <c r="AP78">
        <f>工作表4!AP$13</f>
        <v>221</v>
      </c>
      <c r="AQ78">
        <f>工作表4!AQ$13</f>
        <v>230</v>
      </c>
      <c r="AR78">
        <f>工作表4!AR$13</f>
        <v>233</v>
      </c>
      <c r="AS78">
        <f>工作表4!AS$13</f>
        <v>240</v>
      </c>
    </row>
    <row r="79" spans="1:45">
      <c r="A79" t="s">
        <v>256</v>
      </c>
      <c r="B79" t="s">
        <v>255</v>
      </c>
      <c r="C79">
        <f>工作表4!C$13</f>
        <v>0</v>
      </c>
      <c r="D79">
        <f>工作表4!D$13</f>
        <v>0</v>
      </c>
      <c r="E79">
        <f>工作表4!E$13</f>
        <v>0</v>
      </c>
      <c r="F79">
        <f>工作表4!F$13</f>
        <v>0</v>
      </c>
      <c r="G79">
        <f>工作表4!G$13</f>
        <v>0</v>
      </c>
      <c r="H79">
        <f>工作表4!H$13</f>
        <v>0</v>
      </c>
      <c r="I79">
        <f>工作表4!I$13</f>
        <v>0</v>
      </c>
      <c r="J79">
        <f>工作表4!J$13</f>
        <v>0</v>
      </c>
      <c r="K79">
        <f>工作表4!K$13</f>
        <v>0</v>
      </c>
      <c r="L79">
        <f>工作表4!L$13</f>
        <v>0</v>
      </c>
      <c r="M79">
        <f>工作表4!M$13</f>
        <v>0</v>
      </c>
      <c r="N79">
        <f>工作表4!N$13</f>
        <v>0</v>
      </c>
      <c r="O79">
        <f>工作表4!O$13</f>
        <v>0</v>
      </c>
      <c r="P79">
        <f>工作表4!P$13</f>
        <v>0</v>
      </c>
      <c r="Q79">
        <f>工作表4!Q$13</f>
        <v>0</v>
      </c>
      <c r="R79">
        <f>工作表4!R$13</f>
        <v>0</v>
      </c>
      <c r="S79">
        <f>工作表4!S$13</f>
        <v>0</v>
      </c>
      <c r="T79">
        <f>工作表4!T$13</f>
        <v>0</v>
      </c>
      <c r="U79">
        <f>工作表4!U$13</f>
        <v>0</v>
      </c>
      <c r="V79">
        <f>工作表4!V$13</f>
        <v>0</v>
      </c>
      <c r="W79">
        <f>工作表4!W$13</f>
        <v>0</v>
      </c>
      <c r="X79">
        <f>工作表4!X$13</f>
        <v>0</v>
      </c>
      <c r="Y79">
        <f>工作表4!Y$13</f>
        <v>0</v>
      </c>
      <c r="Z79">
        <f>工作表4!Z$13</f>
        <v>0</v>
      </c>
      <c r="AA79">
        <f>工作表4!AA$13</f>
        <v>0</v>
      </c>
      <c r="AB79">
        <f>工作表4!AB$13</f>
        <v>0</v>
      </c>
      <c r="AC79">
        <f>工作表4!AC$13</f>
        <v>0</v>
      </c>
      <c r="AD79">
        <f>工作表4!AD$13</f>
        <v>3</v>
      </c>
      <c r="AE79">
        <f>工作表4!AE$13</f>
        <v>3</v>
      </c>
      <c r="AF79">
        <f>工作表4!AF$13</f>
        <v>7</v>
      </c>
      <c r="AG79">
        <f>工作表4!AG$13</f>
        <v>8</v>
      </c>
      <c r="AH79">
        <f>工作表4!AH$13</f>
        <v>12</v>
      </c>
      <c r="AI79">
        <f>工作表4!AI$13</f>
        <v>15</v>
      </c>
      <c r="AJ79">
        <f>工作表4!AJ$13</f>
        <v>50</v>
      </c>
      <c r="AK79">
        <f>工作表4!AK$13</f>
        <v>103</v>
      </c>
      <c r="AL79">
        <f>工作表4!AL$13</f>
        <v>148</v>
      </c>
      <c r="AM79">
        <f>工作表4!AM$13</f>
        <v>182</v>
      </c>
      <c r="AN79">
        <f>工作表4!AN$13</f>
        <v>206</v>
      </c>
      <c r="AO79">
        <f>工作表4!AO$13</f>
        <v>214</v>
      </c>
      <c r="AP79">
        <f>工作表4!AP$13</f>
        <v>221</v>
      </c>
      <c r="AQ79">
        <f>工作表4!AQ$13</f>
        <v>230</v>
      </c>
      <c r="AR79">
        <f>工作表4!AR$13</f>
        <v>233</v>
      </c>
      <c r="AS79">
        <f>工作表4!AS$13</f>
        <v>240</v>
      </c>
    </row>
    <row r="80" spans="1:45">
      <c r="A80" t="s">
        <v>258</v>
      </c>
      <c r="B80" t="s">
        <v>257</v>
      </c>
      <c r="C80">
        <f>工作表4!C$13</f>
        <v>0</v>
      </c>
      <c r="D80">
        <f>工作表4!D$13</f>
        <v>0</v>
      </c>
      <c r="E80">
        <f>工作表4!E$13</f>
        <v>0</v>
      </c>
      <c r="F80">
        <f>工作表4!F$13</f>
        <v>0</v>
      </c>
      <c r="G80">
        <f>工作表4!G$13</f>
        <v>0</v>
      </c>
      <c r="H80">
        <f>工作表4!H$13</f>
        <v>0</v>
      </c>
      <c r="I80">
        <f>工作表4!I$13</f>
        <v>0</v>
      </c>
      <c r="J80">
        <f>工作表4!J$13</f>
        <v>0</v>
      </c>
      <c r="K80">
        <f>工作表4!K$13</f>
        <v>0</v>
      </c>
      <c r="L80">
        <f>工作表4!L$13</f>
        <v>0</v>
      </c>
      <c r="M80">
        <f>工作表4!M$13</f>
        <v>0</v>
      </c>
      <c r="N80">
        <f>工作表4!N$13</f>
        <v>0</v>
      </c>
      <c r="O80">
        <f>工作表4!O$13</f>
        <v>0</v>
      </c>
      <c r="P80">
        <f>工作表4!P$13</f>
        <v>0</v>
      </c>
      <c r="Q80">
        <f>工作表4!Q$13</f>
        <v>0</v>
      </c>
      <c r="R80">
        <f>工作表4!R$13</f>
        <v>0</v>
      </c>
      <c r="S80">
        <f>工作表4!S$13</f>
        <v>0</v>
      </c>
      <c r="T80">
        <f>工作表4!T$13</f>
        <v>0</v>
      </c>
      <c r="U80">
        <f>工作表4!U$13</f>
        <v>0</v>
      </c>
      <c r="V80">
        <f>工作表4!V$13</f>
        <v>0</v>
      </c>
      <c r="W80">
        <f>工作表4!W$13</f>
        <v>0</v>
      </c>
      <c r="X80">
        <f>工作表4!X$13</f>
        <v>0</v>
      </c>
      <c r="Y80">
        <f>工作表4!Y$13</f>
        <v>0</v>
      </c>
      <c r="Z80">
        <f>工作表4!Z$13</f>
        <v>0</v>
      </c>
      <c r="AA80">
        <f>工作表4!AA$13</f>
        <v>0</v>
      </c>
      <c r="AB80">
        <f>工作表4!AB$13</f>
        <v>0</v>
      </c>
      <c r="AC80">
        <f>工作表4!AC$13</f>
        <v>0</v>
      </c>
      <c r="AD80">
        <f>工作表4!AD$13</f>
        <v>3</v>
      </c>
      <c r="AE80">
        <f>工作表4!AE$13</f>
        <v>3</v>
      </c>
      <c r="AF80">
        <f>工作表4!AF$13</f>
        <v>7</v>
      </c>
      <c r="AG80">
        <f>工作表4!AG$13</f>
        <v>8</v>
      </c>
      <c r="AH80">
        <f>工作表4!AH$13</f>
        <v>12</v>
      </c>
      <c r="AI80">
        <f>工作表4!AI$13</f>
        <v>15</v>
      </c>
      <c r="AJ80">
        <f>工作表4!AJ$13</f>
        <v>50</v>
      </c>
      <c r="AK80">
        <f>工作表4!AK$13</f>
        <v>103</v>
      </c>
      <c r="AL80">
        <f>工作表4!AL$13</f>
        <v>148</v>
      </c>
      <c r="AM80">
        <f>工作表4!AM$13</f>
        <v>182</v>
      </c>
      <c r="AN80">
        <f>工作表4!AN$13</f>
        <v>206</v>
      </c>
      <c r="AO80">
        <f>工作表4!AO$13</f>
        <v>214</v>
      </c>
      <c r="AP80">
        <f>工作表4!AP$13</f>
        <v>221</v>
      </c>
      <c r="AQ80">
        <f>工作表4!AQ$13</f>
        <v>230</v>
      </c>
      <c r="AR80">
        <f>工作表4!AR$13</f>
        <v>233</v>
      </c>
      <c r="AS80">
        <f>工作表4!AS$13</f>
        <v>240</v>
      </c>
    </row>
    <row r="81" spans="1:45">
      <c r="A81" t="s">
        <v>259</v>
      </c>
      <c r="B81" t="s">
        <v>260</v>
      </c>
      <c r="C81">
        <f>工作表4!C$13</f>
        <v>0</v>
      </c>
      <c r="D81">
        <f>工作表4!D$13</f>
        <v>0</v>
      </c>
      <c r="E81">
        <f>工作表4!E$13</f>
        <v>0</v>
      </c>
      <c r="F81">
        <f>工作表4!F$13</f>
        <v>0</v>
      </c>
      <c r="G81">
        <f>工作表4!G$13</f>
        <v>0</v>
      </c>
      <c r="H81">
        <f>工作表4!H$13</f>
        <v>0</v>
      </c>
      <c r="I81">
        <f>工作表4!I$13</f>
        <v>0</v>
      </c>
      <c r="J81">
        <f>工作表4!J$13</f>
        <v>0</v>
      </c>
      <c r="K81">
        <f>工作表4!K$13</f>
        <v>0</v>
      </c>
      <c r="L81">
        <f>工作表4!L$13</f>
        <v>0</v>
      </c>
      <c r="M81">
        <f>工作表4!M$13</f>
        <v>0</v>
      </c>
      <c r="N81">
        <f>工作表4!N$13</f>
        <v>0</v>
      </c>
      <c r="O81">
        <f>工作表4!O$13</f>
        <v>0</v>
      </c>
      <c r="P81">
        <f>工作表4!P$13</f>
        <v>0</v>
      </c>
      <c r="Q81">
        <f>工作表4!Q$13</f>
        <v>0</v>
      </c>
      <c r="R81">
        <f>工作表4!R$13</f>
        <v>0</v>
      </c>
      <c r="S81">
        <f>工作表4!S$13</f>
        <v>0</v>
      </c>
      <c r="T81">
        <f>工作表4!T$13</f>
        <v>0</v>
      </c>
      <c r="U81">
        <f>工作表4!U$13</f>
        <v>0</v>
      </c>
      <c r="V81">
        <f>工作表4!V$13</f>
        <v>0</v>
      </c>
      <c r="W81">
        <f>工作表4!W$13</f>
        <v>0</v>
      </c>
      <c r="X81">
        <f>工作表4!X$13</f>
        <v>0</v>
      </c>
      <c r="Y81">
        <f>工作表4!Y$13</f>
        <v>0</v>
      </c>
      <c r="Z81">
        <f>工作表4!Z$13</f>
        <v>0</v>
      </c>
      <c r="AA81">
        <f>工作表4!AA$13</f>
        <v>0</v>
      </c>
      <c r="AB81">
        <f>工作表4!AB$13</f>
        <v>0</v>
      </c>
      <c r="AC81">
        <f>工作表4!AC$13</f>
        <v>0</v>
      </c>
      <c r="AD81">
        <f>工作表4!AD$13</f>
        <v>3</v>
      </c>
      <c r="AE81">
        <f>工作表4!AE$13</f>
        <v>3</v>
      </c>
      <c r="AF81">
        <f>工作表4!AF$13</f>
        <v>7</v>
      </c>
      <c r="AG81">
        <f>工作表4!AG$13</f>
        <v>8</v>
      </c>
      <c r="AH81">
        <f>工作表4!AH$13</f>
        <v>12</v>
      </c>
      <c r="AI81">
        <f>工作表4!AI$13</f>
        <v>15</v>
      </c>
      <c r="AJ81">
        <f>工作表4!AJ$13</f>
        <v>50</v>
      </c>
      <c r="AK81">
        <f>工作表4!AK$13</f>
        <v>103</v>
      </c>
      <c r="AL81">
        <f>工作表4!AL$13</f>
        <v>148</v>
      </c>
      <c r="AM81">
        <f>工作表4!AM$13</f>
        <v>182</v>
      </c>
      <c r="AN81">
        <f>工作表4!AN$13</f>
        <v>206</v>
      </c>
      <c r="AO81">
        <f>工作表4!AO$13</f>
        <v>214</v>
      </c>
      <c r="AP81">
        <f>工作表4!AP$13</f>
        <v>221</v>
      </c>
      <c r="AQ81">
        <f>工作表4!AQ$13</f>
        <v>230</v>
      </c>
      <c r="AR81">
        <f>工作表4!AR$13</f>
        <v>233</v>
      </c>
      <c r="AS81">
        <f>工作表4!AS$13</f>
        <v>240</v>
      </c>
    </row>
    <row r="82" spans="1:45">
      <c r="A82" t="s">
        <v>261</v>
      </c>
      <c r="B82" t="s">
        <v>262</v>
      </c>
      <c r="C82">
        <f>工作表4!C$13</f>
        <v>0</v>
      </c>
      <c r="D82">
        <f>工作表4!D$13</f>
        <v>0</v>
      </c>
      <c r="E82">
        <f>工作表4!E$13</f>
        <v>0</v>
      </c>
      <c r="F82">
        <f>工作表4!F$13</f>
        <v>0</v>
      </c>
      <c r="G82">
        <f>工作表4!G$13</f>
        <v>0</v>
      </c>
      <c r="H82">
        <f>工作表4!H$13</f>
        <v>0</v>
      </c>
      <c r="I82">
        <f>工作表4!I$13</f>
        <v>0</v>
      </c>
      <c r="J82">
        <f>工作表4!J$13</f>
        <v>0</v>
      </c>
      <c r="K82">
        <f>工作表4!K$13</f>
        <v>0</v>
      </c>
      <c r="L82">
        <f>工作表4!L$13</f>
        <v>0</v>
      </c>
      <c r="M82">
        <f>工作表4!M$13</f>
        <v>0</v>
      </c>
      <c r="N82">
        <f>工作表4!N$13</f>
        <v>0</v>
      </c>
      <c r="O82">
        <f>工作表4!O$13</f>
        <v>0</v>
      </c>
      <c r="P82">
        <f>工作表4!P$13</f>
        <v>0</v>
      </c>
      <c r="Q82">
        <f>工作表4!Q$13</f>
        <v>0</v>
      </c>
      <c r="R82">
        <f>工作表4!R$13</f>
        <v>0</v>
      </c>
      <c r="S82">
        <f>工作表4!S$13</f>
        <v>0</v>
      </c>
      <c r="T82">
        <f>工作表4!T$13</f>
        <v>0</v>
      </c>
      <c r="U82">
        <f>工作表4!U$13</f>
        <v>0</v>
      </c>
      <c r="V82">
        <f>工作表4!V$13</f>
        <v>0</v>
      </c>
      <c r="W82">
        <f>工作表4!W$13</f>
        <v>0</v>
      </c>
      <c r="X82">
        <f>工作表4!X$13</f>
        <v>0</v>
      </c>
      <c r="Y82">
        <f>工作表4!Y$13</f>
        <v>0</v>
      </c>
      <c r="Z82">
        <f>工作表4!Z$13</f>
        <v>0</v>
      </c>
      <c r="AA82">
        <f>工作表4!AA$13</f>
        <v>0</v>
      </c>
      <c r="AB82">
        <f>工作表4!AB$13</f>
        <v>0</v>
      </c>
      <c r="AC82">
        <f>工作表4!AC$13</f>
        <v>0</v>
      </c>
      <c r="AD82">
        <f>工作表4!AD$13</f>
        <v>3</v>
      </c>
      <c r="AE82">
        <f>工作表4!AE$13</f>
        <v>3</v>
      </c>
      <c r="AF82">
        <f>工作表4!AF$13</f>
        <v>7</v>
      </c>
      <c r="AG82">
        <f>工作表4!AG$13</f>
        <v>8</v>
      </c>
      <c r="AH82">
        <f>工作表4!AH$13</f>
        <v>12</v>
      </c>
      <c r="AI82">
        <f>工作表4!AI$13</f>
        <v>15</v>
      </c>
      <c r="AJ82">
        <f>工作表4!AJ$13</f>
        <v>50</v>
      </c>
      <c r="AK82">
        <f>工作表4!AK$13</f>
        <v>103</v>
      </c>
      <c r="AL82">
        <f>工作表4!AL$13</f>
        <v>148</v>
      </c>
      <c r="AM82">
        <f>工作表4!AM$13</f>
        <v>182</v>
      </c>
      <c r="AN82">
        <f>工作表4!AN$13</f>
        <v>206</v>
      </c>
      <c r="AO82">
        <f>工作表4!AO$13</f>
        <v>214</v>
      </c>
      <c r="AP82">
        <f>工作表4!AP$13</f>
        <v>221</v>
      </c>
      <c r="AQ82">
        <f>工作表4!AQ$13</f>
        <v>230</v>
      </c>
      <c r="AR82">
        <f>工作表4!AR$13</f>
        <v>233</v>
      </c>
      <c r="AS82">
        <f>工作表4!AS$13</f>
        <v>240</v>
      </c>
    </row>
    <row r="83" spans="1:45">
      <c r="A83" t="s">
        <v>264</v>
      </c>
      <c r="B83" t="s">
        <v>263</v>
      </c>
      <c r="C83">
        <f>工作表4!C$13</f>
        <v>0</v>
      </c>
      <c r="D83">
        <f>工作表4!D$13</f>
        <v>0</v>
      </c>
      <c r="E83">
        <f>工作表4!E$13</f>
        <v>0</v>
      </c>
      <c r="F83">
        <f>工作表4!F$13</f>
        <v>0</v>
      </c>
      <c r="G83">
        <f>工作表4!G$13</f>
        <v>0</v>
      </c>
      <c r="H83">
        <f>工作表4!H$13</f>
        <v>0</v>
      </c>
      <c r="I83">
        <f>工作表4!I$13</f>
        <v>0</v>
      </c>
      <c r="J83">
        <f>工作表4!J$13</f>
        <v>0</v>
      </c>
      <c r="K83">
        <f>工作表4!K$13</f>
        <v>0</v>
      </c>
      <c r="L83">
        <f>工作表4!L$13</f>
        <v>0</v>
      </c>
      <c r="M83">
        <f>工作表4!M$13</f>
        <v>0</v>
      </c>
      <c r="N83">
        <f>工作表4!N$13</f>
        <v>0</v>
      </c>
      <c r="O83">
        <f>工作表4!O$13</f>
        <v>0</v>
      </c>
      <c r="P83">
        <f>工作表4!P$13</f>
        <v>0</v>
      </c>
      <c r="Q83">
        <f>工作表4!Q$13</f>
        <v>0</v>
      </c>
      <c r="R83">
        <f>工作表4!R$13</f>
        <v>0</v>
      </c>
      <c r="S83">
        <f>工作表4!S$13</f>
        <v>0</v>
      </c>
      <c r="T83">
        <f>工作表4!T$13</f>
        <v>0</v>
      </c>
      <c r="U83">
        <f>工作表4!U$13</f>
        <v>0</v>
      </c>
      <c r="V83">
        <f>工作表4!V$13</f>
        <v>0</v>
      </c>
      <c r="W83">
        <f>工作表4!W$13</f>
        <v>0</v>
      </c>
      <c r="X83">
        <f>工作表4!X$13</f>
        <v>0</v>
      </c>
      <c r="Y83">
        <f>工作表4!Y$13</f>
        <v>0</v>
      </c>
      <c r="Z83">
        <f>工作表4!Z$13</f>
        <v>0</v>
      </c>
      <c r="AA83">
        <f>工作表4!AA$13</f>
        <v>0</v>
      </c>
      <c r="AB83">
        <f>工作表4!AB$13</f>
        <v>0</v>
      </c>
      <c r="AC83">
        <f>工作表4!AC$13</f>
        <v>0</v>
      </c>
      <c r="AD83">
        <f>工作表4!AD$13</f>
        <v>3</v>
      </c>
      <c r="AE83">
        <f>工作表4!AE$13</f>
        <v>3</v>
      </c>
      <c r="AF83">
        <f>工作表4!AF$13</f>
        <v>7</v>
      </c>
      <c r="AG83">
        <f>工作表4!AG$13</f>
        <v>8</v>
      </c>
      <c r="AH83">
        <f>工作表4!AH$13</f>
        <v>12</v>
      </c>
      <c r="AI83">
        <f>工作表4!AI$13</f>
        <v>15</v>
      </c>
      <c r="AJ83">
        <f>工作表4!AJ$13</f>
        <v>50</v>
      </c>
      <c r="AK83">
        <f>工作表4!AK$13</f>
        <v>103</v>
      </c>
      <c r="AL83">
        <f>工作表4!AL$13</f>
        <v>148</v>
      </c>
      <c r="AM83">
        <f>工作表4!AM$13</f>
        <v>182</v>
      </c>
      <c r="AN83">
        <f>工作表4!AN$13</f>
        <v>206</v>
      </c>
      <c r="AO83">
        <f>工作表4!AO$13</f>
        <v>214</v>
      </c>
      <c r="AP83">
        <f>工作表4!AP$13</f>
        <v>221</v>
      </c>
      <c r="AQ83">
        <f>工作表4!AQ$13</f>
        <v>230</v>
      </c>
      <c r="AR83">
        <f>工作表4!AR$13</f>
        <v>233</v>
      </c>
      <c r="AS83">
        <f>工作表4!AS$13</f>
        <v>240</v>
      </c>
    </row>
  </sheetData>
  <phoneticPr fontId="1" type="noConversion"/>
  <hyperlinks>
    <hyperlink ref="A30" r:id="rId1" display="https://www.vox.com/a/sexual-harassment-assault-allegations-list/nick-sauer" xr:uid="{0D36B756-6526-49B9-8998-2F683D19F051}"/>
    <hyperlink ref="A49" r:id="rId2" display="https://www.vox.com/a/sexual-harassment-assault-allegations-list/eric-schneiderman" xr:uid="{F4D72747-C1A8-4076-A970-BC8FAC7E935E}"/>
    <hyperlink ref="A50" r:id="rId3" display="https://www.vox.com/a/sexual-harassment-assault-allegations-list/eric-schneiderman" xr:uid="{EA10A1A2-1D45-465E-91E6-F240B7152E00}"/>
    <hyperlink ref="A54" r:id="rId4" display="https://www.vox.com/a/sexual-harassment-assault-allegations-list/jeffrey-klein" xr:uid="{58E9D9CC-B705-3340-8A1C-D3348128FB8F}"/>
    <hyperlink ref="A55" r:id="rId5" display="https://www.vox.com/a/sexual-harassment-assault-allegations-list/corey-lewandowski" xr:uid="{65CA4A69-61E4-A045-A91B-60C8D338B9D0}"/>
    <hyperlink ref="A56" r:id="rId6" display="https://www.vox.com/a/sexual-harassment-assault-allegations-list/bobby-scott" xr:uid="{2038FECD-7B82-8E4C-955A-0807313E1C92}"/>
    <hyperlink ref="A57" r:id="rId7" display="https://www.vox.com/a/sexual-harassment-assault-allegations-list/ed-murray" xr:uid="{749E85B9-3227-874E-AEBF-4BB6B7428E69}"/>
    <hyperlink ref="A58" r:id="rId8" display="https://www.vox.com/a/sexual-harassment-assault-allegations-list/dan-johnson" xr:uid="{26E56176-1AD9-3C49-B479-8EF16E6511DD}"/>
    <hyperlink ref="A59" r:id="rId9" display="https://www.vox.com/a/sexual-harassment-assault-allegations-list/steven-wilder-striegel" xr:uid="{BEAF400A-7CC8-E24B-8598-78DA192E8DCB}"/>
    <hyperlink ref="A61" r:id="rId10" display="https://www.hollywoodreporter.com/t/asia-argento/" xr:uid="{8BD0C8B9-8AE0-1E40-9C38-89F6BA84279C}"/>
    <hyperlink ref="A64" r:id="rId11" display="https://www.vox.com/a/sexual-harassment-assault-allegations-list/morgan-freeman" xr:uid="{DE3F023A-8792-3A4E-8ADE-066B4E46EBD9}"/>
    <hyperlink ref="A65" r:id="rId12" display="https://www.vox.com/a/sexual-harassment-assault-allegations-list/morgan-freeman" xr:uid="{E3BCE148-06E2-B843-AAF8-7E1BDEFD579C}"/>
    <hyperlink ref="A66" r:id="rId13" display="https://www.vox.com/a/sexual-harassment-assault-allegations-list/boyd-tinsley" xr:uid="{7B45C6EF-7632-2C47-8658-6037CA5322BD}"/>
    <hyperlink ref="A67" r:id="rId14" display="https://www.vox.com/a/sexual-harassment-assault-allegations-list/ameer-vann" xr:uid="{80CB7FA8-FD94-7C4D-B99B-2C2D56420531}"/>
    <hyperlink ref="A68" r:id="rId15" display="https://www.vox.com/a/sexual-harassment-assault-allegations-list/john-kricfalusi" xr:uid="{2DB76EA2-9526-4749-95B7-879563F4C4D4}"/>
    <hyperlink ref="A69" r:id="rId16" display="https://www.vox.com/a/sexual-harassment-assault-allegations-list/richard-devaul" xr:uid="{A9774CEA-6C3C-8746-827D-98DA2A4D0E38}"/>
    <hyperlink ref="A70" r:id="rId17" display="https://www.vox.com/a/sexual-harassment-assault-allegations-list/sam-isaly" xr:uid="{6C4C3D68-176C-0B4C-8F7C-AE38A8F4C5D5}"/>
    <hyperlink ref="A72" r:id="rId18" display="https://www.vox.com/a/sexual-harassment-assault-allegations-list/dave-mcclure" xr:uid="{51E8E58F-5B47-5540-BB57-7C31E7DB0499}"/>
    <hyperlink ref="A73" r:id="rId19" display="https://www.vox.com/a/sexual-harassment-assault-allegations-list/travis-kalanick" xr:uid="{4FEB77CD-C0E0-834B-A2ED-5E9AC7561074}"/>
    <hyperlink ref="A74" r:id="rId20" display="https://www.vox.com/a/sexual-harassment-assault-allegations-list/avital-ronell" xr:uid="{38B9D1F5-D8E7-AA4B-9D80-C863CE312722}"/>
    <hyperlink ref="A75" r:id="rId21" display="https://www.vox.com/a/sexual-harassment-assault-allegations-list/mark-mellor" xr:uid="{978EBBAA-A5BB-1647-B889-214DD7B6F480}"/>
    <hyperlink ref="A76" r:id="rId22" display="https://www.vox.com/a/sexual-harassment-assault-allegations-list/william-jacoby" xr:uid="{E9B4A025-4CFA-2644-BED2-A11D0ED6DA8C}"/>
    <hyperlink ref="A77" r:id="rId23" display="https://www.vox.com/a/sexual-harassment-assault-allegations-list/robert-reece" xr:uid="{1A8670D6-B056-124C-AEC7-F90314025353}"/>
    <hyperlink ref="A78" r:id="rId24" display="https://www.vox.com/a/sexual-harassment-assault-allegations-list/robert-reece" xr:uid="{3015694D-2917-D540-9DCB-05192D5510F0}"/>
    <hyperlink ref="A80" r:id="rId25" display="https://www.vox.com/a/sexual-harassment-assault-allegations-list/sean-hutchison" xr:uid="{978C9CEA-98A0-6645-B870-6482A9B888AF}"/>
    <hyperlink ref="B57" r:id="rId26" location="utm_source=trib.com&amp;utm_campaign=%2Femail-updates%2Fbreaking%2F&amp;utm_medium=email&amp;utm_content=" display="http://trib.com/news/state-and-regional/govt-and-politics/woman-says-wyoming-secretary-of-state-ed-murray-sexually-assaulted/article_2f1faf41-90a7-52b4-b6c6-bbf374843977.html - utm_source=trib.com&amp;utm_campaign=%2Femail-updates%2Fbreaking%2F&amp;utm_medium=email&amp;utm_content=" xr:uid="{A8C23DC8-5D10-3C40-915D-64610B929641}"/>
    <hyperlink ref="B59" r:id="rId27" display="http://www.latimes.com/entertainment/movies/la-et-mn-jane-doe-20180912-story.html" xr:uid="{41E56496-0183-DF43-BACF-952D812F68D5}"/>
    <hyperlink ref="B69" r:id="rId28" display="https://www.nytimes.com/2018/10/25/technology/google-sexual-harassment-andy-rubin.html" xr:uid="{1C934E08-2D19-B347-9EDD-C4FF571DC24D}"/>
    <hyperlink ref="B71" r:id="rId29" display="https://quinnnorton.medium.com/" xr:uid="{0EC28EED-155A-C443-BD91-5D289543256A}"/>
    <hyperlink ref="B72" r:id="rId30" display="https://cherylyeoh.com/2017/07/03/shedding-light-on-the-black-box-of-inappropriateness/" xr:uid="{13CAB861-DECC-214B-BA4A-1673E68B0BAF}"/>
    <hyperlink ref="B73" r:id="rId31" display="https://www.susanjfowler.com/blog/2017/2/19/reflecting-on-one-very-strange-year-at-uberhttps:/www.cnbc.com/2017/03/27/uber-employees-visit-karaoke-escort-bar-in-seoul.html https:/www.nytimes.com/2017/06/21/technology/uber-ceo-travis-kalanick.html?mcubz=0&amp;_r=0" xr:uid="{783AF9ED-15EA-0A4E-A286-B19A187E57F0}"/>
    <hyperlink ref="B74" r:id="rId32" display="https://www.nytimes.com/2018/08/13/nyregion/sexual-harassment-nyu-female-professor.html" xr:uid="{6616CD97-06C1-D548-B019-AEB0CC59AE45}"/>
    <hyperlink ref="B75" r:id="rId33" display="https://rewire.news/article/2018/06/14/employees-say-national-reproductive-rights-organization-failed-address-claims-sexual-harassment/" xr:uid="{5129358D-46D2-3A41-AF15-57CCFB040CDD}"/>
    <hyperlink ref="B79" r:id="rId34" display="https://www.chronicle.com/interactives/harvard-harassment?cid=wsinglestory_hp_1" xr:uid="{95D6B7F4-207A-1F42-9F8A-470C9F5567C9}"/>
  </hyperlinks>
  <pageMargins left="0.7" right="0.7" top="0.75" bottom="0.75" header="0.3" footer="0.3"/>
  <pageSetup paperSize="9" orientation="portrait" r:id="rId3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F4AB-8BF6-4B3F-8BBF-13798EA1E656}">
  <dimension ref="A1:AT83"/>
  <sheetViews>
    <sheetView workbookViewId="0">
      <selection activeCell="K78" sqref="K78"/>
    </sheetView>
  </sheetViews>
  <sheetFormatPr baseColWidth="10" defaultColWidth="8.83203125" defaultRowHeight="15"/>
  <cols>
    <col min="1" max="1" width="19.1640625" customWidth="1"/>
    <col min="2" max="3" width="19.5" customWidth="1"/>
  </cols>
  <sheetData>
    <row r="1" spans="1:46">
      <c r="A1" t="s">
        <v>157</v>
      </c>
      <c r="B1" t="s">
        <v>165</v>
      </c>
      <c r="D1" s="2">
        <v>42005</v>
      </c>
      <c r="E1" s="2">
        <v>42036</v>
      </c>
      <c r="F1" s="2">
        <v>42064</v>
      </c>
      <c r="G1" s="2">
        <v>42095</v>
      </c>
      <c r="H1" s="2">
        <v>42125</v>
      </c>
      <c r="I1" s="2">
        <v>42156</v>
      </c>
      <c r="J1" s="2">
        <v>42186</v>
      </c>
      <c r="K1" s="2">
        <v>42217</v>
      </c>
      <c r="L1" s="2">
        <v>42248</v>
      </c>
      <c r="M1" s="2">
        <v>42278</v>
      </c>
      <c r="N1" s="2">
        <v>42309</v>
      </c>
      <c r="O1" s="2">
        <v>42339</v>
      </c>
      <c r="P1" s="2">
        <v>42370</v>
      </c>
      <c r="Q1" s="2">
        <v>42401</v>
      </c>
      <c r="R1" s="2">
        <v>42430</v>
      </c>
      <c r="S1" s="2">
        <v>42461</v>
      </c>
      <c r="T1" s="2">
        <v>42491</v>
      </c>
      <c r="U1" s="2">
        <v>42522</v>
      </c>
      <c r="V1" s="2">
        <v>42552</v>
      </c>
      <c r="W1" s="2">
        <v>42583</v>
      </c>
      <c r="X1" s="2">
        <v>42614</v>
      </c>
      <c r="Y1" s="2">
        <v>42644</v>
      </c>
      <c r="Z1" s="2">
        <v>42675</v>
      </c>
      <c r="AA1" s="2">
        <v>42705</v>
      </c>
      <c r="AB1" s="2">
        <v>42736</v>
      </c>
      <c r="AC1" s="2">
        <v>42767</v>
      </c>
      <c r="AD1" s="2">
        <v>42795</v>
      </c>
      <c r="AE1" s="2">
        <v>42826</v>
      </c>
      <c r="AF1" s="2">
        <v>42856</v>
      </c>
      <c r="AG1" s="2">
        <v>42887</v>
      </c>
      <c r="AH1" s="2">
        <v>42917</v>
      </c>
      <c r="AI1" s="2">
        <v>42948</v>
      </c>
      <c r="AJ1" s="2">
        <v>42979</v>
      </c>
      <c r="AK1" s="2">
        <v>43009</v>
      </c>
      <c r="AL1" s="2">
        <v>43040</v>
      </c>
      <c r="AM1" s="2">
        <v>43070</v>
      </c>
      <c r="AN1" s="2">
        <v>43101</v>
      </c>
      <c r="AO1" s="2">
        <v>43132</v>
      </c>
      <c r="AP1" s="2">
        <v>43160</v>
      </c>
      <c r="AQ1" s="2">
        <v>43191</v>
      </c>
      <c r="AR1" s="2">
        <v>43221</v>
      </c>
      <c r="AS1" s="2">
        <v>43252</v>
      </c>
      <c r="AT1" s="2">
        <v>43282</v>
      </c>
    </row>
    <row r="2" spans="1:46">
      <c r="A2" t="s">
        <v>0</v>
      </c>
      <c r="B2" t="s">
        <v>1</v>
      </c>
      <c r="C2" t="s">
        <v>265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0.66666666666666663</v>
      </c>
      <c r="AF2">
        <v>0.66666666666666663</v>
      </c>
      <c r="AG2">
        <v>0.2857142857142857</v>
      </c>
      <c r="AH2">
        <v>0.25</v>
      </c>
      <c r="AI2">
        <v>0.25</v>
      </c>
      <c r="AJ2">
        <v>0.33333333333333331</v>
      </c>
      <c r="AK2">
        <v>0.22</v>
      </c>
      <c r="AL2">
        <v>0.20388349514563106</v>
      </c>
      <c r="AM2">
        <v>0.27027027027027029</v>
      </c>
      <c r="AN2">
        <v>0.26373626373626374</v>
      </c>
      <c r="AO2">
        <v>0.24757281553398058</v>
      </c>
      <c r="AP2">
        <v>0.24299065420560748</v>
      </c>
      <c r="AQ2">
        <v>0.23981900452488689</v>
      </c>
      <c r="AR2">
        <v>0.23043478260869565</v>
      </c>
      <c r="AS2">
        <v>0.22746781115879827</v>
      </c>
      <c r="AT2">
        <v>0.23333333333333334</v>
      </c>
    </row>
    <row r="3" spans="1:46">
      <c r="A3" t="s">
        <v>6</v>
      </c>
      <c r="B3" t="s">
        <v>8</v>
      </c>
      <c r="C3" t="s">
        <v>197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0.66666666666666663</v>
      </c>
      <c r="AF3">
        <v>0.66666666666666663</v>
      </c>
      <c r="AG3">
        <v>0.2857142857142857</v>
      </c>
      <c r="AH3">
        <v>0.25</v>
      </c>
      <c r="AI3">
        <v>0.25</v>
      </c>
      <c r="AJ3">
        <v>0.33333333333333331</v>
      </c>
      <c r="AK3">
        <v>0.22</v>
      </c>
      <c r="AL3">
        <v>0.20388349514563106</v>
      </c>
      <c r="AM3">
        <v>0.27027027027027029</v>
      </c>
      <c r="AN3">
        <v>0.26373626373626374</v>
      </c>
      <c r="AO3">
        <v>0.24757281553398058</v>
      </c>
      <c r="AP3">
        <v>0.24299065420560748</v>
      </c>
      <c r="AQ3">
        <v>0.23981900452488689</v>
      </c>
      <c r="AR3">
        <v>0.23043478260869565</v>
      </c>
      <c r="AS3">
        <v>0.22746781115879827</v>
      </c>
      <c r="AT3">
        <v>0.23333333333333334</v>
      </c>
    </row>
    <row r="4" spans="1:46">
      <c r="A4" t="s">
        <v>11</v>
      </c>
      <c r="B4" t="s">
        <v>13</v>
      </c>
      <c r="C4" t="s">
        <v>197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0.66666666666666663</v>
      </c>
      <c r="AF4">
        <v>0.66666666666666663</v>
      </c>
      <c r="AG4">
        <v>0.2857142857142857</v>
      </c>
      <c r="AH4">
        <v>0.25</v>
      </c>
      <c r="AI4">
        <v>0.25</v>
      </c>
      <c r="AJ4">
        <v>0.33333333333333331</v>
      </c>
      <c r="AK4">
        <v>0.22</v>
      </c>
      <c r="AL4">
        <v>0.20388349514563106</v>
      </c>
      <c r="AM4">
        <v>0.27027027027027029</v>
      </c>
      <c r="AN4">
        <v>0.26373626373626374</v>
      </c>
      <c r="AO4">
        <v>0.24757281553398058</v>
      </c>
      <c r="AP4">
        <v>0.24299065420560748</v>
      </c>
      <c r="AQ4">
        <v>0.23981900452488689</v>
      </c>
      <c r="AR4">
        <v>0.23043478260869565</v>
      </c>
      <c r="AS4">
        <v>0.22746781115879827</v>
      </c>
      <c r="AT4">
        <v>0.23333333333333334</v>
      </c>
    </row>
    <row r="5" spans="1:46">
      <c r="A5" t="s">
        <v>15</v>
      </c>
      <c r="B5" t="s">
        <v>17</v>
      </c>
      <c r="C5" t="s">
        <v>197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0.66666666666666663</v>
      </c>
      <c r="AF5">
        <v>0.66666666666666663</v>
      </c>
      <c r="AG5">
        <v>0.2857142857142857</v>
      </c>
      <c r="AH5">
        <v>0.25</v>
      </c>
      <c r="AI5">
        <v>0.25</v>
      </c>
      <c r="AJ5">
        <v>0.33333333333333331</v>
      </c>
      <c r="AK5">
        <v>0.22</v>
      </c>
      <c r="AL5">
        <v>0.20388349514563106</v>
      </c>
      <c r="AM5">
        <v>0.27027027027027029</v>
      </c>
      <c r="AN5">
        <v>0.26373626373626374</v>
      </c>
      <c r="AO5">
        <v>0.24757281553398058</v>
      </c>
      <c r="AP5">
        <v>0.24299065420560748</v>
      </c>
      <c r="AQ5">
        <v>0.23981900452488689</v>
      </c>
      <c r="AR5">
        <v>0.23043478260869565</v>
      </c>
      <c r="AS5">
        <v>0.22746781115879827</v>
      </c>
      <c r="AT5">
        <v>0.23333333333333334</v>
      </c>
    </row>
    <row r="6" spans="1:46">
      <c r="A6" t="s">
        <v>20</v>
      </c>
      <c r="B6" t="s">
        <v>22</v>
      </c>
      <c r="C6" t="s">
        <v>265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0.66666666666666663</v>
      </c>
      <c r="AF6">
        <v>0.66666666666666663</v>
      </c>
      <c r="AG6">
        <v>0.2857142857142857</v>
      </c>
      <c r="AH6">
        <v>0.25</v>
      </c>
      <c r="AI6">
        <v>0.25</v>
      </c>
      <c r="AJ6">
        <v>0.33333333333333331</v>
      </c>
      <c r="AK6">
        <v>0.22</v>
      </c>
      <c r="AL6">
        <v>0.20388349514563106</v>
      </c>
      <c r="AM6">
        <v>0.27027027027027029</v>
      </c>
      <c r="AN6">
        <v>0.26373626373626374</v>
      </c>
      <c r="AO6">
        <v>0.24757281553398058</v>
      </c>
      <c r="AP6">
        <v>0.24299065420560748</v>
      </c>
      <c r="AQ6">
        <v>0.23981900452488689</v>
      </c>
      <c r="AR6">
        <v>0.23043478260869565</v>
      </c>
      <c r="AS6">
        <v>0.22746781115879827</v>
      </c>
      <c r="AT6">
        <v>0.23333333333333334</v>
      </c>
    </row>
    <row r="7" spans="1:46">
      <c r="A7" t="s">
        <v>24</v>
      </c>
      <c r="B7" t="s">
        <v>26</v>
      </c>
      <c r="C7" t="s">
        <v>265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0.66666666666666663</v>
      </c>
      <c r="AF7">
        <v>0.66666666666666663</v>
      </c>
      <c r="AG7">
        <v>0.2857142857142857</v>
      </c>
      <c r="AH7">
        <v>0.25</v>
      </c>
      <c r="AI7">
        <v>0.25</v>
      </c>
      <c r="AJ7">
        <v>0.33333333333333331</v>
      </c>
      <c r="AK7">
        <v>0.22</v>
      </c>
      <c r="AL7">
        <v>0.20388349514563106</v>
      </c>
      <c r="AM7">
        <v>0.27027027027027029</v>
      </c>
      <c r="AN7">
        <v>0.26373626373626374</v>
      </c>
      <c r="AO7">
        <v>0.24757281553398058</v>
      </c>
      <c r="AP7">
        <v>0.24299065420560748</v>
      </c>
      <c r="AQ7">
        <v>0.23981900452488689</v>
      </c>
      <c r="AR7">
        <v>0.23043478260869565</v>
      </c>
      <c r="AS7">
        <v>0.22746781115879827</v>
      </c>
      <c r="AT7">
        <v>0.23333333333333334</v>
      </c>
    </row>
    <row r="8" spans="1:46">
      <c r="A8" t="s">
        <v>28</v>
      </c>
      <c r="B8" t="s">
        <v>30</v>
      </c>
      <c r="C8" t="s">
        <v>197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0.66666666666666663</v>
      </c>
      <c r="AF8">
        <v>0.66666666666666663</v>
      </c>
      <c r="AG8">
        <v>0.2857142857142857</v>
      </c>
      <c r="AH8">
        <v>0.25</v>
      </c>
      <c r="AI8">
        <v>0.25</v>
      </c>
      <c r="AJ8">
        <v>0.33333333333333331</v>
      </c>
      <c r="AK8">
        <v>0.22</v>
      </c>
      <c r="AL8">
        <v>0.20388349514563106</v>
      </c>
      <c r="AM8">
        <v>0.27027027027027029</v>
      </c>
      <c r="AN8">
        <v>0.26373626373626374</v>
      </c>
      <c r="AO8">
        <v>0.24757281553398058</v>
      </c>
      <c r="AP8">
        <v>0.24299065420560748</v>
      </c>
      <c r="AQ8">
        <v>0.23981900452488689</v>
      </c>
      <c r="AR8">
        <v>0.23043478260869565</v>
      </c>
      <c r="AS8">
        <v>0.22746781115879827</v>
      </c>
      <c r="AT8">
        <v>0.23333333333333334</v>
      </c>
    </row>
    <row r="9" spans="1:46">
      <c r="A9" t="s">
        <v>41</v>
      </c>
      <c r="B9" t="s">
        <v>43</v>
      </c>
      <c r="C9" t="s">
        <v>197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0.66666666666666663</v>
      </c>
      <c r="AF9">
        <v>0.66666666666666663</v>
      </c>
      <c r="AG9">
        <v>0.2857142857142857</v>
      </c>
      <c r="AH9">
        <v>0.25</v>
      </c>
      <c r="AI9">
        <v>0.25</v>
      </c>
      <c r="AJ9">
        <v>0.33333333333333331</v>
      </c>
      <c r="AK9">
        <v>0.22</v>
      </c>
      <c r="AL9">
        <v>0.20388349514563106</v>
      </c>
      <c r="AM9">
        <v>0.27027027027027029</v>
      </c>
      <c r="AN9">
        <v>0.26373626373626374</v>
      </c>
      <c r="AO9">
        <v>0.24757281553398058</v>
      </c>
      <c r="AP9">
        <v>0.24299065420560748</v>
      </c>
      <c r="AQ9">
        <v>0.23981900452488689</v>
      </c>
      <c r="AR9">
        <v>0.23043478260869565</v>
      </c>
      <c r="AS9">
        <v>0.22746781115879827</v>
      </c>
      <c r="AT9">
        <v>0.23333333333333334</v>
      </c>
    </row>
    <row r="10" spans="1:46">
      <c r="A10" t="s">
        <v>45</v>
      </c>
      <c r="B10" t="s">
        <v>46</v>
      </c>
      <c r="C10" t="s">
        <v>265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0.66666666666666663</v>
      </c>
      <c r="AF10">
        <v>0.66666666666666663</v>
      </c>
      <c r="AG10">
        <v>0.2857142857142857</v>
      </c>
      <c r="AH10">
        <v>0.25</v>
      </c>
      <c r="AI10">
        <v>0.25</v>
      </c>
      <c r="AJ10">
        <v>0.33333333333333331</v>
      </c>
      <c r="AK10">
        <v>0.22</v>
      </c>
      <c r="AL10">
        <v>0.20388349514563106</v>
      </c>
      <c r="AM10">
        <v>0.27027027027027029</v>
      </c>
      <c r="AN10">
        <v>0.26373626373626374</v>
      </c>
      <c r="AO10">
        <v>0.24757281553398058</v>
      </c>
      <c r="AP10">
        <v>0.24299065420560748</v>
      </c>
      <c r="AQ10">
        <v>0.23981900452488689</v>
      </c>
      <c r="AR10">
        <v>0.23043478260869565</v>
      </c>
      <c r="AS10">
        <v>0.22746781115879827</v>
      </c>
      <c r="AT10">
        <v>0.23333333333333334</v>
      </c>
    </row>
    <row r="11" spans="1:46">
      <c r="A11" t="s">
        <v>48</v>
      </c>
      <c r="B11" t="s">
        <v>168</v>
      </c>
      <c r="C11" t="s">
        <v>265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0.66666666666666663</v>
      </c>
      <c r="AF11">
        <v>0.66666666666666663</v>
      </c>
      <c r="AG11">
        <v>0.2857142857142857</v>
      </c>
      <c r="AH11">
        <v>0.25</v>
      </c>
      <c r="AI11">
        <v>0.25</v>
      </c>
      <c r="AJ11">
        <v>0.33333333333333331</v>
      </c>
      <c r="AK11">
        <v>0.22</v>
      </c>
      <c r="AL11">
        <v>0.20388349514563106</v>
      </c>
      <c r="AM11">
        <v>0.27027027027027029</v>
      </c>
      <c r="AN11">
        <v>0.26373626373626374</v>
      </c>
      <c r="AO11">
        <v>0.24757281553398058</v>
      </c>
      <c r="AP11">
        <v>0.24299065420560748</v>
      </c>
      <c r="AQ11">
        <v>0.23981900452488689</v>
      </c>
      <c r="AR11">
        <v>0.23043478260869565</v>
      </c>
      <c r="AS11">
        <v>0.22746781115879827</v>
      </c>
      <c r="AT11">
        <v>0.23333333333333334</v>
      </c>
    </row>
    <row r="12" spans="1:46">
      <c r="A12" t="s">
        <v>64</v>
      </c>
      <c r="B12" t="s">
        <v>65</v>
      </c>
      <c r="C12" t="s">
        <v>265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0.66666666666666663</v>
      </c>
      <c r="AF12">
        <v>0.66666666666666663</v>
      </c>
      <c r="AG12">
        <v>0.2857142857142857</v>
      </c>
      <c r="AH12">
        <v>0.25</v>
      </c>
      <c r="AI12">
        <v>0.25</v>
      </c>
      <c r="AJ12">
        <v>0.33333333333333331</v>
      </c>
      <c r="AK12">
        <v>0.22</v>
      </c>
      <c r="AL12">
        <v>0.20388349514563106</v>
      </c>
      <c r="AM12">
        <v>0.27027027027027029</v>
      </c>
      <c r="AN12">
        <v>0.26373626373626374</v>
      </c>
      <c r="AO12">
        <v>0.24757281553398058</v>
      </c>
      <c r="AP12">
        <v>0.24299065420560748</v>
      </c>
      <c r="AQ12">
        <v>0.23981900452488689</v>
      </c>
      <c r="AR12">
        <v>0.23043478260869565</v>
      </c>
      <c r="AS12">
        <v>0.22746781115879827</v>
      </c>
      <c r="AT12">
        <v>0.23333333333333334</v>
      </c>
    </row>
    <row r="13" spans="1:46">
      <c r="A13" t="s">
        <v>67</v>
      </c>
      <c r="B13" t="s">
        <v>69</v>
      </c>
      <c r="C13" t="s">
        <v>265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0.66666666666666663</v>
      </c>
      <c r="AF13">
        <v>0.66666666666666663</v>
      </c>
      <c r="AG13">
        <v>0.2857142857142857</v>
      </c>
      <c r="AH13">
        <v>0.25</v>
      </c>
      <c r="AI13">
        <v>0.25</v>
      </c>
      <c r="AJ13">
        <v>0.33333333333333331</v>
      </c>
      <c r="AK13">
        <v>0.22</v>
      </c>
      <c r="AL13">
        <v>0.20388349514563106</v>
      </c>
      <c r="AM13">
        <v>0.27027027027027029</v>
      </c>
      <c r="AN13">
        <v>0.26373626373626374</v>
      </c>
      <c r="AO13">
        <v>0.24757281553398058</v>
      </c>
      <c r="AP13">
        <v>0.24299065420560748</v>
      </c>
      <c r="AQ13">
        <v>0.23981900452488689</v>
      </c>
      <c r="AR13">
        <v>0.23043478260869565</v>
      </c>
      <c r="AS13">
        <v>0.22746781115879827</v>
      </c>
      <c r="AT13">
        <v>0.23333333333333334</v>
      </c>
    </row>
    <row r="14" spans="1:46">
      <c r="A14" t="s">
        <v>78</v>
      </c>
      <c r="B14" t="s">
        <v>79</v>
      </c>
      <c r="C14" t="s">
        <v>265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0.66666666666666663</v>
      </c>
      <c r="AF14">
        <v>0.66666666666666663</v>
      </c>
      <c r="AG14">
        <v>0.2857142857142857</v>
      </c>
      <c r="AH14">
        <v>0.25</v>
      </c>
      <c r="AI14">
        <v>0.25</v>
      </c>
      <c r="AJ14">
        <v>0.33333333333333331</v>
      </c>
      <c r="AK14">
        <v>0.22</v>
      </c>
      <c r="AL14">
        <v>0.20388349514563106</v>
      </c>
      <c r="AM14">
        <v>0.27027027027027029</v>
      </c>
      <c r="AN14">
        <v>0.26373626373626374</v>
      </c>
      <c r="AO14">
        <v>0.24757281553398058</v>
      </c>
      <c r="AP14">
        <v>0.24299065420560748</v>
      </c>
      <c r="AQ14">
        <v>0.23981900452488689</v>
      </c>
      <c r="AR14">
        <v>0.23043478260869565</v>
      </c>
      <c r="AS14">
        <v>0.22746781115879827</v>
      </c>
      <c r="AT14">
        <v>0.23333333333333334</v>
      </c>
    </row>
    <row r="15" spans="1:46">
      <c r="A15" t="s">
        <v>89</v>
      </c>
      <c r="B15" t="s">
        <v>90</v>
      </c>
      <c r="C15" t="s">
        <v>265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0.66666666666666663</v>
      </c>
      <c r="AF15">
        <v>0.66666666666666663</v>
      </c>
      <c r="AG15">
        <v>0.2857142857142857</v>
      </c>
      <c r="AH15">
        <v>0.25</v>
      </c>
      <c r="AI15">
        <v>0.25</v>
      </c>
      <c r="AJ15">
        <v>0.33333333333333331</v>
      </c>
      <c r="AK15">
        <v>0.22</v>
      </c>
      <c r="AL15">
        <v>0.20388349514563106</v>
      </c>
      <c r="AM15">
        <v>0.27027027027027029</v>
      </c>
      <c r="AN15">
        <v>0.26373626373626374</v>
      </c>
      <c r="AO15">
        <v>0.24757281553398058</v>
      </c>
      <c r="AP15">
        <v>0.24299065420560748</v>
      </c>
      <c r="AQ15">
        <v>0.23981900452488689</v>
      </c>
      <c r="AR15">
        <v>0.23043478260869565</v>
      </c>
      <c r="AS15">
        <v>0.22746781115879827</v>
      </c>
      <c r="AT15">
        <v>0.23333333333333334</v>
      </c>
    </row>
    <row r="16" spans="1:46">
      <c r="A16" t="s">
        <v>92</v>
      </c>
      <c r="B16" t="s">
        <v>93</v>
      </c>
      <c r="C16" t="s">
        <v>197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0.66666666666666663</v>
      </c>
      <c r="AF16">
        <v>0.66666666666666663</v>
      </c>
      <c r="AG16">
        <v>0.2857142857142857</v>
      </c>
      <c r="AH16">
        <v>0.25</v>
      </c>
      <c r="AI16">
        <v>0.25</v>
      </c>
      <c r="AJ16">
        <v>0.33333333333333331</v>
      </c>
      <c r="AK16">
        <v>0.22</v>
      </c>
      <c r="AL16">
        <v>0.20388349514563106</v>
      </c>
      <c r="AM16">
        <v>0.27027027027027029</v>
      </c>
      <c r="AN16">
        <v>0.26373626373626374</v>
      </c>
      <c r="AO16">
        <v>0.24757281553398058</v>
      </c>
      <c r="AP16">
        <v>0.24299065420560748</v>
      </c>
      <c r="AQ16">
        <v>0.23981900452488689</v>
      </c>
      <c r="AR16">
        <v>0.23043478260869565</v>
      </c>
      <c r="AS16">
        <v>0.22746781115879827</v>
      </c>
      <c r="AT16">
        <v>0.23333333333333334</v>
      </c>
    </row>
    <row r="17" spans="1:46">
      <c r="A17" t="s">
        <v>96</v>
      </c>
      <c r="B17" t="s">
        <v>170</v>
      </c>
      <c r="C17" t="s">
        <v>265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0.66666666666666663</v>
      </c>
      <c r="AF17">
        <v>0.66666666666666663</v>
      </c>
      <c r="AG17">
        <v>0.2857142857142857</v>
      </c>
      <c r="AH17">
        <v>0.25</v>
      </c>
      <c r="AI17">
        <v>0.25</v>
      </c>
      <c r="AJ17">
        <v>0.33333333333333331</v>
      </c>
      <c r="AK17">
        <v>0.22</v>
      </c>
      <c r="AL17">
        <v>0.20388349514563106</v>
      </c>
      <c r="AM17">
        <v>0.27027027027027029</v>
      </c>
      <c r="AN17">
        <v>0.26373626373626374</v>
      </c>
      <c r="AO17">
        <v>0.24757281553398058</v>
      </c>
      <c r="AP17">
        <v>0.24299065420560748</v>
      </c>
      <c r="AQ17">
        <v>0.23981900452488689</v>
      </c>
      <c r="AR17">
        <v>0.23043478260869565</v>
      </c>
      <c r="AS17">
        <v>0.22746781115879827</v>
      </c>
      <c r="AT17">
        <v>0.23333333333333334</v>
      </c>
    </row>
    <row r="18" spans="1:46">
      <c r="A18" t="s">
        <v>96</v>
      </c>
      <c r="B18" t="s">
        <v>97</v>
      </c>
      <c r="C18" t="s">
        <v>265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0.66666666666666663</v>
      </c>
      <c r="AF18">
        <v>0.66666666666666663</v>
      </c>
      <c r="AG18">
        <v>0.2857142857142857</v>
      </c>
      <c r="AH18">
        <v>0.25</v>
      </c>
      <c r="AI18">
        <v>0.25</v>
      </c>
      <c r="AJ18">
        <v>0.33333333333333331</v>
      </c>
      <c r="AK18">
        <v>0.22</v>
      </c>
      <c r="AL18">
        <v>0.20388349514563106</v>
      </c>
      <c r="AM18">
        <v>0.27027027027027029</v>
      </c>
      <c r="AN18">
        <v>0.26373626373626374</v>
      </c>
      <c r="AO18">
        <v>0.24757281553398058</v>
      </c>
      <c r="AP18">
        <v>0.24299065420560748</v>
      </c>
      <c r="AQ18">
        <v>0.23981900452488689</v>
      </c>
      <c r="AR18">
        <v>0.23043478260869565</v>
      </c>
      <c r="AS18">
        <v>0.22746781115879827</v>
      </c>
      <c r="AT18">
        <v>0.23333333333333334</v>
      </c>
    </row>
    <row r="19" spans="1:46">
      <c r="A19" t="s">
        <v>96</v>
      </c>
      <c r="B19" t="s">
        <v>100</v>
      </c>
      <c r="C19" t="s">
        <v>265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0.66666666666666663</v>
      </c>
      <c r="AF19">
        <v>0.66666666666666663</v>
      </c>
      <c r="AG19">
        <v>0.2857142857142857</v>
      </c>
      <c r="AH19">
        <v>0.25</v>
      </c>
      <c r="AI19">
        <v>0.25</v>
      </c>
      <c r="AJ19">
        <v>0.33333333333333331</v>
      </c>
      <c r="AK19">
        <v>0.22</v>
      </c>
      <c r="AL19">
        <v>0.20388349514563106</v>
      </c>
      <c r="AM19">
        <v>0.27027027027027029</v>
      </c>
      <c r="AN19">
        <v>0.26373626373626374</v>
      </c>
      <c r="AO19">
        <v>0.24757281553398058</v>
      </c>
      <c r="AP19">
        <v>0.24299065420560748</v>
      </c>
      <c r="AQ19">
        <v>0.23981900452488689</v>
      </c>
      <c r="AR19">
        <v>0.23043478260869565</v>
      </c>
      <c r="AS19">
        <v>0.22746781115879827</v>
      </c>
      <c r="AT19">
        <v>0.23333333333333334</v>
      </c>
    </row>
    <row r="20" spans="1:46">
      <c r="A20" t="s">
        <v>102</v>
      </c>
      <c r="B20" t="s">
        <v>104</v>
      </c>
      <c r="C20" t="s">
        <v>265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0.66666666666666663</v>
      </c>
      <c r="AF20">
        <v>0.66666666666666663</v>
      </c>
      <c r="AG20">
        <v>0.2857142857142857</v>
      </c>
      <c r="AH20">
        <v>0.25</v>
      </c>
      <c r="AI20">
        <v>0.25</v>
      </c>
      <c r="AJ20">
        <v>0.33333333333333331</v>
      </c>
      <c r="AK20">
        <v>0.22</v>
      </c>
      <c r="AL20">
        <v>0.20388349514563106</v>
      </c>
      <c r="AM20">
        <v>0.27027027027027029</v>
      </c>
      <c r="AN20">
        <v>0.26373626373626374</v>
      </c>
      <c r="AO20">
        <v>0.24757281553398058</v>
      </c>
      <c r="AP20">
        <v>0.24299065420560748</v>
      </c>
      <c r="AQ20">
        <v>0.23981900452488689</v>
      </c>
      <c r="AR20">
        <v>0.23043478260869565</v>
      </c>
      <c r="AS20">
        <v>0.22746781115879827</v>
      </c>
      <c r="AT20">
        <v>0.23333333333333334</v>
      </c>
    </row>
    <row r="21" spans="1:46">
      <c r="A21" t="s">
        <v>106</v>
      </c>
      <c r="B21" t="s">
        <v>107</v>
      </c>
      <c r="C21" t="s">
        <v>265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0.66666666666666663</v>
      </c>
      <c r="AF21">
        <v>0.66666666666666663</v>
      </c>
      <c r="AG21">
        <v>0.2857142857142857</v>
      </c>
      <c r="AH21">
        <v>0.25</v>
      </c>
      <c r="AI21">
        <v>0.25</v>
      </c>
      <c r="AJ21">
        <v>0.33333333333333331</v>
      </c>
      <c r="AK21">
        <v>0.22</v>
      </c>
      <c r="AL21">
        <v>0.20388349514563106</v>
      </c>
      <c r="AM21">
        <v>0.27027027027027029</v>
      </c>
      <c r="AN21">
        <v>0.26373626373626374</v>
      </c>
      <c r="AO21">
        <v>0.24757281553398058</v>
      </c>
      <c r="AP21">
        <v>0.24299065420560748</v>
      </c>
      <c r="AQ21">
        <v>0.23981900452488689</v>
      </c>
      <c r="AR21">
        <v>0.23043478260869565</v>
      </c>
      <c r="AS21">
        <v>0.22746781115879827</v>
      </c>
      <c r="AT21">
        <v>0.23333333333333334</v>
      </c>
    </row>
    <row r="22" spans="1:46">
      <c r="A22" t="s">
        <v>106</v>
      </c>
      <c r="B22" t="s">
        <v>108</v>
      </c>
      <c r="C22" t="s">
        <v>265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0.66666666666666663</v>
      </c>
      <c r="AF22">
        <v>0.66666666666666663</v>
      </c>
      <c r="AG22">
        <v>0.2857142857142857</v>
      </c>
      <c r="AH22">
        <v>0.25</v>
      </c>
      <c r="AI22">
        <v>0.25</v>
      </c>
      <c r="AJ22">
        <v>0.33333333333333331</v>
      </c>
      <c r="AK22">
        <v>0.22</v>
      </c>
      <c r="AL22">
        <v>0.20388349514563106</v>
      </c>
      <c r="AM22">
        <v>0.27027027027027029</v>
      </c>
      <c r="AN22">
        <v>0.26373626373626374</v>
      </c>
      <c r="AO22">
        <v>0.24757281553398058</v>
      </c>
      <c r="AP22">
        <v>0.24299065420560748</v>
      </c>
      <c r="AQ22">
        <v>0.23981900452488689</v>
      </c>
      <c r="AR22">
        <v>0.23043478260869565</v>
      </c>
      <c r="AS22">
        <v>0.22746781115879827</v>
      </c>
      <c r="AT22">
        <v>0.23333333333333334</v>
      </c>
    </row>
    <row r="23" spans="1:46">
      <c r="A23" t="s">
        <v>114</v>
      </c>
      <c r="B23" t="s">
        <v>115</v>
      </c>
      <c r="C23" t="s">
        <v>265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0.66666666666666663</v>
      </c>
      <c r="AF23">
        <v>0.66666666666666663</v>
      </c>
      <c r="AG23">
        <v>0.2857142857142857</v>
      </c>
      <c r="AH23">
        <v>0.25</v>
      </c>
      <c r="AI23">
        <v>0.25</v>
      </c>
      <c r="AJ23">
        <v>0.33333333333333331</v>
      </c>
      <c r="AK23">
        <v>0.22</v>
      </c>
      <c r="AL23">
        <v>0.20388349514563106</v>
      </c>
      <c r="AM23">
        <v>0.27027027027027029</v>
      </c>
      <c r="AN23">
        <v>0.26373626373626374</v>
      </c>
      <c r="AO23">
        <v>0.24757281553398058</v>
      </c>
      <c r="AP23">
        <v>0.24299065420560748</v>
      </c>
      <c r="AQ23">
        <v>0.23981900452488689</v>
      </c>
      <c r="AR23">
        <v>0.23043478260869565</v>
      </c>
      <c r="AS23">
        <v>0.22746781115879827</v>
      </c>
      <c r="AT23">
        <v>0.23333333333333334</v>
      </c>
    </row>
    <row r="24" spans="1:46">
      <c r="A24" t="s">
        <v>125</v>
      </c>
      <c r="B24" t="s">
        <v>126</v>
      </c>
      <c r="C24" t="s">
        <v>265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0.66666666666666663</v>
      </c>
      <c r="AF24">
        <v>0.66666666666666663</v>
      </c>
      <c r="AG24">
        <v>0.2857142857142857</v>
      </c>
      <c r="AH24">
        <v>0.25</v>
      </c>
      <c r="AI24">
        <v>0.25</v>
      </c>
      <c r="AJ24">
        <v>0.33333333333333331</v>
      </c>
      <c r="AK24">
        <v>0.22</v>
      </c>
      <c r="AL24">
        <v>0.20388349514563106</v>
      </c>
      <c r="AM24">
        <v>0.27027027027027029</v>
      </c>
      <c r="AN24">
        <v>0.26373626373626374</v>
      </c>
      <c r="AO24">
        <v>0.24757281553398058</v>
      </c>
      <c r="AP24">
        <v>0.24299065420560748</v>
      </c>
      <c r="AQ24">
        <v>0.23981900452488689</v>
      </c>
      <c r="AR24">
        <v>0.23043478260869565</v>
      </c>
      <c r="AS24">
        <v>0.22746781115879827</v>
      </c>
      <c r="AT24">
        <v>0.23333333333333334</v>
      </c>
    </row>
    <row r="25" spans="1:46">
      <c r="A25" t="s">
        <v>125</v>
      </c>
      <c r="B25" t="s">
        <v>127</v>
      </c>
      <c r="C25" t="s">
        <v>265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0.66666666666666663</v>
      </c>
      <c r="AF25">
        <v>0.66666666666666663</v>
      </c>
      <c r="AG25">
        <v>0.2857142857142857</v>
      </c>
      <c r="AH25">
        <v>0.25</v>
      </c>
      <c r="AI25">
        <v>0.25</v>
      </c>
      <c r="AJ25">
        <v>0.33333333333333331</v>
      </c>
      <c r="AK25">
        <v>0.22</v>
      </c>
      <c r="AL25">
        <v>0.20388349514563106</v>
      </c>
      <c r="AM25">
        <v>0.27027027027027029</v>
      </c>
      <c r="AN25">
        <v>0.26373626373626374</v>
      </c>
      <c r="AO25">
        <v>0.24757281553398058</v>
      </c>
      <c r="AP25">
        <v>0.24299065420560748</v>
      </c>
      <c r="AQ25">
        <v>0.23981900452488689</v>
      </c>
      <c r="AR25">
        <v>0.23043478260869565</v>
      </c>
      <c r="AS25">
        <v>0.22746781115879827</v>
      </c>
      <c r="AT25">
        <v>0.23333333333333334</v>
      </c>
    </row>
    <row r="26" spans="1:46">
      <c r="A26" t="s">
        <v>125</v>
      </c>
      <c r="B26" t="s">
        <v>128</v>
      </c>
      <c r="C26" t="s">
        <v>265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0.66666666666666663</v>
      </c>
      <c r="AF26">
        <v>0.66666666666666663</v>
      </c>
      <c r="AG26">
        <v>0.2857142857142857</v>
      </c>
      <c r="AH26">
        <v>0.25</v>
      </c>
      <c r="AI26">
        <v>0.25</v>
      </c>
      <c r="AJ26">
        <v>0.33333333333333331</v>
      </c>
      <c r="AK26">
        <v>0.22</v>
      </c>
      <c r="AL26">
        <v>0.20388349514563106</v>
      </c>
      <c r="AM26">
        <v>0.27027027027027029</v>
      </c>
      <c r="AN26">
        <v>0.26373626373626374</v>
      </c>
      <c r="AO26">
        <v>0.24757281553398058</v>
      </c>
      <c r="AP26">
        <v>0.24299065420560748</v>
      </c>
      <c r="AQ26">
        <v>0.23981900452488689</v>
      </c>
      <c r="AR26">
        <v>0.23043478260869565</v>
      </c>
      <c r="AS26">
        <v>0.22746781115879827</v>
      </c>
      <c r="AT26">
        <v>0.23333333333333334</v>
      </c>
    </row>
    <row r="27" spans="1:46">
      <c r="A27" t="s">
        <v>125</v>
      </c>
      <c r="B27" t="s">
        <v>129</v>
      </c>
      <c r="C27" t="s">
        <v>197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0.66666666666666663</v>
      </c>
      <c r="AF27">
        <v>0.66666666666666663</v>
      </c>
      <c r="AG27">
        <v>0.2857142857142857</v>
      </c>
      <c r="AH27">
        <v>0.25</v>
      </c>
      <c r="AI27">
        <v>0.25</v>
      </c>
      <c r="AJ27">
        <v>0.33333333333333331</v>
      </c>
      <c r="AK27">
        <v>0.22</v>
      </c>
      <c r="AL27">
        <v>0.20388349514563106</v>
      </c>
      <c r="AM27">
        <v>0.27027027027027029</v>
      </c>
      <c r="AN27">
        <v>0.26373626373626374</v>
      </c>
      <c r="AO27">
        <v>0.24757281553398058</v>
      </c>
      <c r="AP27">
        <v>0.24299065420560748</v>
      </c>
      <c r="AQ27">
        <v>0.23981900452488689</v>
      </c>
      <c r="AR27">
        <v>0.23043478260869565</v>
      </c>
      <c r="AS27">
        <v>0.22746781115879827</v>
      </c>
      <c r="AT27">
        <v>0.23333333333333334</v>
      </c>
    </row>
    <row r="28" spans="1:46">
      <c r="A28" t="s">
        <v>147</v>
      </c>
      <c r="B28" t="s">
        <v>169</v>
      </c>
      <c r="C28" t="s">
        <v>265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0.66666666666666663</v>
      </c>
      <c r="AF28">
        <v>0.66666666666666663</v>
      </c>
      <c r="AG28">
        <v>0.2857142857142857</v>
      </c>
      <c r="AH28">
        <v>0.25</v>
      </c>
      <c r="AI28">
        <v>0.25</v>
      </c>
      <c r="AJ28">
        <v>0.33333333333333331</v>
      </c>
      <c r="AK28">
        <v>0.22</v>
      </c>
      <c r="AL28">
        <v>0.20388349514563106</v>
      </c>
      <c r="AM28">
        <v>0.27027027027027029</v>
      </c>
      <c r="AN28">
        <v>0.26373626373626374</v>
      </c>
      <c r="AO28">
        <v>0.24757281553398058</v>
      </c>
      <c r="AP28">
        <v>0.24299065420560748</v>
      </c>
      <c r="AQ28">
        <v>0.23981900452488689</v>
      </c>
      <c r="AR28">
        <v>0.23043478260869565</v>
      </c>
      <c r="AS28">
        <v>0.22746781115879827</v>
      </c>
      <c r="AT28">
        <v>0.23333333333333334</v>
      </c>
    </row>
    <row r="29" spans="1:46">
      <c r="A29" t="s">
        <v>147</v>
      </c>
      <c r="B29" t="s">
        <v>149</v>
      </c>
      <c r="C29" t="s">
        <v>197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0.66666666666666663</v>
      </c>
      <c r="AF29">
        <v>0.66666666666666663</v>
      </c>
      <c r="AG29">
        <v>0.2857142857142857</v>
      </c>
      <c r="AH29">
        <v>0.25</v>
      </c>
      <c r="AI29">
        <v>0.25</v>
      </c>
      <c r="AJ29">
        <v>0.33333333333333331</v>
      </c>
      <c r="AK29">
        <v>0.22</v>
      </c>
      <c r="AL29">
        <v>0.20388349514563106</v>
      </c>
      <c r="AM29">
        <v>0.27027027027027029</v>
      </c>
      <c r="AN29">
        <v>0.26373626373626374</v>
      </c>
      <c r="AO29">
        <v>0.24757281553398058</v>
      </c>
      <c r="AP29">
        <v>0.24299065420560748</v>
      </c>
      <c r="AQ29">
        <v>0.23981900452488689</v>
      </c>
      <c r="AR29">
        <v>0.23043478260869565</v>
      </c>
      <c r="AS29">
        <v>0.22746781115879827</v>
      </c>
      <c r="AT29">
        <v>0.23333333333333334</v>
      </c>
    </row>
    <row r="30" spans="1:46">
      <c r="A30" t="s">
        <v>172</v>
      </c>
      <c r="B30" t="s">
        <v>171</v>
      </c>
      <c r="C30" t="s">
        <v>197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0.66666666666666663</v>
      </c>
      <c r="AF30">
        <v>0.66666666666666663</v>
      </c>
      <c r="AG30">
        <v>0.2857142857142857</v>
      </c>
      <c r="AH30">
        <v>0.25</v>
      </c>
      <c r="AI30">
        <v>0.25</v>
      </c>
      <c r="AJ30">
        <v>0.33333333333333331</v>
      </c>
      <c r="AK30">
        <v>0.22</v>
      </c>
      <c r="AL30">
        <v>0.20388349514563106</v>
      </c>
      <c r="AM30">
        <v>0.27027027027027029</v>
      </c>
      <c r="AN30">
        <v>0.26373626373626374</v>
      </c>
      <c r="AO30">
        <v>0.24757281553398058</v>
      </c>
      <c r="AP30">
        <v>0.24299065420560748</v>
      </c>
      <c r="AQ30">
        <v>0.23981900452488689</v>
      </c>
      <c r="AR30">
        <v>0.23043478260869565</v>
      </c>
      <c r="AS30">
        <v>0.22746781115879827</v>
      </c>
      <c r="AT30">
        <v>0.23333333333333334</v>
      </c>
    </row>
    <row r="31" spans="1:46">
      <c r="A31" t="s">
        <v>173</v>
      </c>
      <c r="B31" t="s">
        <v>174</v>
      </c>
      <c r="C31" t="s">
        <v>197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0.66666666666666663</v>
      </c>
      <c r="AF31">
        <v>0.66666666666666663</v>
      </c>
      <c r="AG31">
        <v>0.2857142857142857</v>
      </c>
      <c r="AH31">
        <v>0.25</v>
      </c>
      <c r="AI31">
        <v>0.25</v>
      </c>
      <c r="AJ31">
        <v>0.33333333333333331</v>
      </c>
      <c r="AK31">
        <v>0.22</v>
      </c>
      <c r="AL31">
        <v>0.20388349514563106</v>
      </c>
      <c r="AM31">
        <v>0.27027027027027029</v>
      </c>
      <c r="AN31">
        <v>0.26373626373626374</v>
      </c>
      <c r="AO31">
        <v>0.24757281553398058</v>
      </c>
      <c r="AP31">
        <v>0.24299065420560748</v>
      </c>
      <c r="AQ31">
        <v>0.23981900452488689</v>
      </c>
      <c r="AR31">
        <v>0.23043478260869565</v>
      </c>
      <c r="AS31">
        <v>0.22746781115879827</v>
      </c>
      <c r="AT31">
        <v>0.23333333333333334</v>
      </c>
    </row>
    <row r="32" spans="1:46">
      <c r="A32" t="s">
        <v>191</v>
      </c>
      <c r="B32" t="s">
        <v>175</v>
      </c>
      <c r="C32" t="s">
        <v>197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0.66666666666666663</v>
      </c>
      <c r="AF32">
        <v>0.66666666666666663</v>
      </c>
      <c r="AG32">
        <v>0.2857142857142857</v>
      </c>
      <c r="AH32">
        <v>0.25</v>
      </c>
      <c r="AI32">
        <v>0.25</v>
      </c>
      <c r="AJ32">
        <v>0.33333333333333331</v>
      </c>
      <c r="AK32">
        <v>0.22</v>
      </c>
      <c r="AL32">
        <v>0.20388349514563106</v>
      </c>
      <c r="AM32">
        <v>0.27027027027027029</v>
      </c>
      <c r="AN32">
        <v>0.26373626373626374</v>
      </c>
      <c r="AO32">
        <v>0.24757281553398058</v>
      </c>
      <c r="AP32">
        <v>0.24299065420560748</v>
      </c>
      <c r="AQ32">
        <v>0.23981900452488689</v>
      </c>
      <c r="AR32">
        <v>0.23043478260869565</v>
      </c>
      <c r="AS32">
        <v>0.22746781115879827</v>
      </c>
      <c r="AT32">
        <v>0.23333333333333334</v>
      </c>
    </row>
    <row r="33" spans="1:46">
      <c r="A33" t="s">
        <v>191</v>
      </c>
      <c r="B33" t="s">
        <v>176</v>
      </c>
      <c r="C33" t="s">
        <v>197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0.66666666666666663</v>
      </c>
      <c r="AF33">
        <v>0.66666666666666663</v>
      </c>
      <c r="AG33">
        <v>0.2857142857142857</v>
      </c>
      <c r="AH33">
        <v>0.25</v>
      </c>
      <c r="AI33">
        <v>0.25</v>
      </c>
      <c r="AJ33">
        <v>0.33333333333333331</v>
      </c>
      <c r="AK33">
        <v>0.22</v>
      </c>
      <c r="AL33">
        <v>0.20388349514563106</v>
      </c>
      <c r="AM33">
        <v>0.27027027027027029</v>
      </c>
      <c r="AN33">
        <v>0.26373626373626374</v>
      </c>
      <c r="AO33">
        <v>0.24757281553398058</v>
      </c>
      <c r="AP33">
        <v>0.24299065420560748</v>
      </c>
      <c r="AQ33">
        <v>0.23981900452488689</v>
      </c>
      <c r="AR33">
        <v>0.23043478260869565</v>
      </c>
      <c r="AS33">
        <v>0.22746781115879827</v>
      </c>
      <c r="AT33">
        <v>0.23333333333333334</v>
      </c>
    </row>
    <row r="34" spans="1:46">
      <c r="A34" t="s">
        <v>191</v>
      </c>
      <c r="B34" t="s">
        <v>177</v>
      </c>
      <c r="C34" t="s">
        <v>265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0.66666666666666663</v>
      </c>
      <c r="AF34">
        <v>0.66666666666666663</v>
      </c>
      <c r="AG34">
        <v>0.2857142857142857</v>
      </c>
      <c r="AH34">
        <v>0.25</v>
      </c>
      <c r="AI34">
        <v>0.25</v>
      </c>
      <c r="AJ34">
        <v>0.33333333333333331</v>
      </c>
      <c r="AK34">
        <v>0.22</v>
      </c>
      <c r="AL34">
        <v>0.20388349514563106</v>
      </c>
      <c r="AM34">
        <v>0.27027027027027029</v>
      </c>
      <c r="AN34">
        <v>0.26373626373626374</v>
      </c>
      <c r="AO34">
        <v>0.24757281553398058</v>
      </c>
      <c r="AP34">
        <v>0.24299065420560748</v>
      </c>
      <c r="AQ34">
        <v>0.23981900452488689</v>
      </c>
      <c r="AR34">
        <v>0.23043478260869565</v>
      </c>
      <c r="AS34">
        <v>0.22746781115879827</v>
      </c>
      <c r="AT34">
        <v>0.23333333333333334</v>
      </c>
    </row>
    <row r="35" spans="1:46">
      <c r="A35" t="s">
        <v>191</v>
      </c>
      <c r="B35" t="s">
        <v>178</v>
      </c>
      <c r="C35" t="s">
        <v>197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0.66666666666666663</v>
      </c>
      <c r="AF35">
        <v>0.66666666666666663</v>
      </c>
      <c r="AG35">
        <v>0.2857142857142857</v>
      </c>
      <c r="AH35">
        <v>0.25</v>
      </c>
      <c r="AI35">
        <v>0.25</v>
      </c>
      <c r="AJ35">
        <v>0.33333333333333331</v>
      </c>
      <c r="AK35">
        <v>0.22</v>
      </c>
      <c r="AL35">
        <v>0.20388349514563106</v>
      </c>
      <c r="AM35">
        <v>0.27027027027027029</v>
      </c>
      <c r="AN35">
        <v>0.26373626373626374</v>
      </c>
      <c r="AO35">
        <v>0.24757281553398058</v>
      </c>
      <c r="AP35">
        <v>0.24299065420560748</v>
      </c>
      <c r="AQ35">
        <v>0.23981900452488689</v>
      </c>
      <c r="AR35">
        <v>0.23043478260869565</v>
      </c>
      <c r="AS35">
        <v>0.22746781115879827</v>
      </c>
      <c r="AT35">
        <v>0.23333333333333334</v>
      </c>
    </row>
    <row r="36" spans="1:46">
      <c r="A36" t="s">
        <v>191</v>
      </c>
      <c r="B36" t="s">
        <v>179</v>
      </c>
      <c r="C36" t="s">
        <v>197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0.66666666666666663</v>
      </c>
      <c r="AF36">
        <v>0.66666666666666663</v>
      </c>
      <c r="AG36">
        <v>0.2857142857142857</v>
      </c>
      <c r="AH36">
        <v>0.25</v>
      </c>
      <c r="AI36">
        <v>0.25</v>
      </c>
      <c r="AJ36">
        <v>0.33333333333333331</v>
      </c>
      <c r="AK36">
        <v>0.22</v>
      </c>
      <c r="AL36">
        <v>0.20388349514563106</v>
      </c>
      <c r="AM36">
        <v>0.27027027027027029</v>
      </c>
      <c r="AN36">
        <v>0.26373626373626374</v>
      </c>
      <c r="AO36">
        <v>0.24757281553398058</v>
      </c>
      <c r="AP36">
        <v>0.24299065420560748</v>
      </c>
      <c r="AQ36">
        <v>0.23981900452488689</v>
      </c>
      <c r="AR36">
        <v>0.23043478260869565</v>
      </c>
      <c r="AS36">
        <v>0.22746781115879827</v>
      </c>
      <c r="AT36">
        <v>0.23333333333333334</v>
      </c>
    </row>
    <row r="37" spans="1:46">
      <c r="A37" t="s">
        <v>191</v>
      </c>
      <c r="B37" t="s">
        <v>180</v>
      </c>
      <c r="C37" t="s">
        <v>197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0.66666666666666663</v>
      </c>
      <c r="AF37">
        <v>0.66666666666666663</v>
      </c>
      <c r="AG37">
        <v>0.2857142857142857</v>
      </c>
      <c r="AH37">
        <v>0.25</v>
      </c>
      <c r="AI37">
        <v>0.25</v>
      </c>
      <c r="AJ37">
        <v>0.33333333333333331</v>
      </c>
      <c r="AK37">
        <v>0.22</v>
      </c>
      <c r="AL37">
        <v>0.20388349514563106</v>
      </c>
      <c r="AM37">
        <v>0.27027027027027029</v>
      </c>
      <c r="AN37">
        <v>0.26373626373626374</v>
      </c>
      <c r="AO37">
        <v>0.24757281553398058</v>
      </c>
      <c r="AP37">
        <v>0.24299065420560748</v>
      </c>
      <c r="AQ37">
        <v>0.23981900452488689</v>
      </c>
      <c r="AR37">
        <v>0.23043478260869565</v>
      </c>
      <c r="AS37">
        <v>0.22746781115879827</v>
      </c>
      <c r="AT37">
        <v>0.23333333333333334</v>
      </c>
    </row>
    <row r="38" spans="1:46">
      <c r="A38" t="s">
        <v>191</v>
      </c>
      <c r="B38" t="s">
        <v>181</v>
      </c>
      <c r="C38" t="s">
        <v>197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0.66666666666666663</v>
      </c>
      <c r="AF38">
        <v>0.66666666666666663</v>
      </c>
      <c r="AG38">
        <v>0.2857142857142857</v>
      </c>
      <c r="AH38">
        <v>0.25</v>
      </c>
      <c r="AI38">
        <v>0.25</v>
      </c>
      <c r="AJ38">
        <v>0.33333333333333331</v>
      </c>
      <c r="AK38">
        <v>0.22</v>
      </c>
      <c r="AL38">
        <v>0.20388349514563106</v>
      </c>
      <c r="AM38">
        <v>0.27027027027027029</v>
      </c>
      <c r="AN38">
        <v>0.26373626373626374</v>
      </c>
      <c r="AO38">
        <v>0.24757281553398058</v>
      </c>
      <c r="AP38">
        <v>0.24299065420560748</v>
      </c>
      <c r="AQ38">
        <v>0.23981900452488689</v>
      </c>
      <c r="AR38">
        <v>0.23043478260869565</v>
      </c>
      <c r="AS38">
        <v>0.22746781115879827</v>
      </c>
      <c r="AT38">
        <v>0.23333333333333334</v>
      </c>
    </row>
    <row r="39" spans="1:46">
      <c r="A39" t="s">
        <v>191</v>
      </c>
      <c r="B39" t="s">
        <v>182</v>
      </c>
      <c r="C39" t="s">
        <v>197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0.66666666666666663</v>
      </c>
      <c r="AF39">
        <v>0.66666666666666663</v>
      </c>
      <c r="AG39">
        <v>0.2857142857142857</v>
      </c>
      <c r="AH39">
        <v>0.25</v>
      </c>
      <c r="AI39">
        <v>0.25</v>
      </c>
      <c r="AJ39">
        <v>0.33333333333333331</v>
      </c>
      <c r="AK39">
        <v>0.22</v>
      </c>
      <c r="AL39">
        <v>0.20388349514563106</v>
      </c>
      <c r="AM39">
        <v>0.27027027027027029</v>
      </c>
      <c r="AN39">
        <v>0.26373626373626374</v>
      </c>
      <c r="AO39">
        <v>0.24757281553398058</v>
      </c>
      <c r="AP39">
        <v>0.24299065420560748</v>
      </c>
      <c r="AQ39">
        <v>0.23981900452488689</v>
      </c>
      <c r="AR39">
        <v>0.23043478260869565</v>
      </c>
      <c r="AS39">
        <v>0.22746781115879827</v>
      </c>
      <c r="AT39">
        <v>0.23333333333333334</v>
      </c>
    </row>
    <row r="40" spans="1:46">
      <c r="A40" t="s">
        <v>191</v>
      </c>
      <c r="B40" t="s">
        <v>183</v>
      </c>
      <c r="C40" t="s">
        <v>265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0.66666666666666663</v>
      </c>
      <c r="AF40">
        <v>0.66666666666666663</v>
      </c>
      <c r="AG40">
        <v>0.2857142857142857</v>
      </c>
      <c r="AH40">
        <v>0.25</v>
      </c>
      <c r="AI40">
        <v>0.25</v>
      </c>
      <c r="AJ40">
        <v>0.33333333333333331</v>
      </c>
      <c r="AK40">
        <v>0.22</v>
      </c>
      <c r="AL40">
        <v>0.20388349514563106</v>
      </c>
      <c r="AM40">
        <v>0.27027027027027029</v>
      </c>
      <c r="AN40">
        <v>0.26373626373626374</v>
      </c>
      <c r="AO40">
        <v>0.24757281553398058</v>
      </c>
      <c r="AP40">
        <v>0.24299065420560748</v>
      </c>
      <c r="AQ40">
        <v>0.23981900452488689</v>
      </c>
      <c r="AR40">
        <v>0.23043478260869565</v>
      </c>
      <c r="AS40">
        <v>0.22746781115879827</v>
      </c>
      <c r="AT40">
        <v>0.23333333333333334</v>
      </c>
    </row>
    <row r="41" spans="1:46">
      <c r="A41" t="s">
        <v>191</v>
      </c>
      <c r="B41" t="s">
        <v>184</v>
      </c>
      <c r="C41" t="s">
        <v>197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0.66666666666666663</v>
      </c>
      <c r="AF41">
        <v>0.66666666666666663</v>
      </c>
      <c r="AG41">
        <v>0.2857142857142857</v>
      </c>
      <c r="AH41">
        <v>0.25</v>
      </c>
      <c r="AI41">
        <v>0.25</v>
      </c>
      <c r="AJ41">
        <v>0.33333333333333331</v>
      </c>
      <c r="AK41">
        <v>0.22</v>
      </c>
      <c r="AL41">
        <v>0.20388349514563106</v>
      </c>
      <c r="AM41">
        <v>0.27027027027027029</v>
      </c>
      <c r="AN41">
        <v>0.26373626373626374</v>
      </c>
      <c r="AO41">
        <v>0.24757281553398058</v>
      </c>
      <c r="AP41">
        <v>0.24299065420560748</v>
      </c>
      <c r="AQ41">
        <v>0.23981900452488689</v>
      </c>
      <c r="AR41">
        <v>0.23043478260869565</v>
      </c>
      <c r="AS41">
        <v>0.22746781115879827</v>
      </c>
      <c r="AT41">
        <v>0.23333333333333334</v>
      </c>
    </row>
    <row r="42" spans="1:46">
      <c r="A42" t="s">
        <v>191</v>
      </c>
      <c r="B42" t="s">
        <v>185</v>
      </c>
      <c r="C42" t="s">
        <v>197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0.66666666666666663</v>
      </c>
      <c r="AF42">
        <v>0.66666666666666663</v>
      </c>
      <c r="AG42">
        <v>0.2857142857142857</v>
      </c>
      <c r="AH42">
        <v>0.25</v>
      </c>
      <c r="AI42">
        <v>0.25</v>
      </c>
      <c r="AJ42">
        <v>0.33333333333333331</v>
      </c>
      <c r="AK42">
        <v>0.22</v>
      </c>
      <c r="AL42">
        <v>0.20388349514563106</v>
      </c>
      <c r="AM42">
        <v>0.27027027027027029</v>
      </c>
      <c r="AN42">
        <v>0.26373626373626374</v>
      </c>
      <c r="AO42">
        <v>0.24757281553398058</v>
      </c>
      <c r="AP42">
        <v>0.24299065420560748</v>
      </c>
      <c r="AQ42">
        <v>0.23981900452488689</v>
      </c>
      <c r="AR42">
        <v>0.23043478260869565</v>
      </c>
      <c r="AS42">
        <v>0.22746781115879827</v>
      </c>
      <c r="AT42">
        <v>0.23333333333333334</v>
      </c>
    </row>
    <row r="43" spans="1:46">
      <c r="A43" t="s">
        <v>191</v>
      </c>
      <c r="B43" t="s">
        <v>186</v>
      </c>
      <c r="C43" t="s">
        <v>197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0.66666666666666663</v>
      </c>
      <c r="AF43">
        <v>0.66666666666666663</v>
      </c>
      <c r="AG43">
        <v>0.2857142857142857</v>
      </c>
      <c r="AH43">
        <v>0.25</v>
      </c>
      <c r="AI43">
        <v>0.25</v>
      </c>
      <c r="AJ43">
        <v>0.33333333333333331</v>
      </c>
      <c r="AK43">
        <v>0.22</v>
      </c>
      <c r="AL43">
        <v>0.20388349514563106</v>
      </c>
      <c r="AM43">
        <v>0.27027027027027029</v>
      </c>
      <c r="AN43">
        <v>0.26373626373626374</v>
      </c>
      <c r="AO43">
        <v>0.24757281553398058</v>
      </c>
      <c r="AP43">
        <v>0.24299065420560748</v>
      </c>
      <c r="AQ43">
        <v>0.23981900452488689</v>
      </c>
      <c r="AR43">
        <v>0.23043478260869565</v>
      </c>
      <c r="AS43">
        <v>0.22746781115879827</v>
      </c>
      <c r="AT43">
        <v>0.23333333333333334</v>
      </c>
    </row>
    <row r="44" spans="1:46">
      <c r="A44" t="s">
        <v>191</v>
      </c>
      <c r="B44" t="s">
        <v>187</v>
      </c>
      <c r="C44" t="s">
        <v>197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0.66666666666666663</v>
      </c>
      <c r="AF44">
        <v>0.66666666666666663</v>
      </c>
      <c r="AG44">
        <v>0.2857142857142857</v>
      </c>
      <c r="AH44">
        <v>0.25</v>
      </c>
      <c r="AI44">
        <v>0.25</v>
      </c>
      <c r="AJ44">
        <v>0.33333333333333331</v>
      </c>
      <c r="AK44">
        <v>0.22</v>
      </c>
      <c r="AL44">
        <v>0.20388349514563106</v>
      </c>
      <c r="AM44">
        <v>0.27027027027027029</v>
      </c>
      <c r="AN44">
        <v>0.26373626373626374</v>
      </c>
      <c r="AO44">
        <v>0.24757281553398058</v>
      </c>
      <c r="AP44">
        <v>0.24299065420560748</v>
      </c>
      <c r="AQ44">
        <v>0.23981900452488689</v>
      </c>
      <c r="AR44">
        <v>0.23043478260869565</v>
      </c>
      <c r="AS44">
        <v>0.22746781115879827</v>
      </c>
      <c r="AT44">
        <v>0.23333333333333334</v>
      </c>
    </row>
    <row r="45" spans="1:46">
      <c r="A45" t="s">
        <v>191</v>
      </c>
      <c r="B45" t="s">
        <v>188</v>
      </c>
      <c r="C45" t="s">
        <v>197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0.66666666666666663</v>
      </c>
      <c r="AF45">
        <v>0.66666666666666663</v>
      </c>
      <c r="AG45">
        <v>0.2857142857142857</v>
      </c>
      <c r="AH45">
        <v>0.25</v>
      </c>
      <c r="AI45">
        <v>0.25</v>
      </c>
      <c r="AJ45">
        <v>0.33333333333333331</v>
      </c>
      <c r="AK45">
        <v>0.22</v>
      </c>
      <c r="AL45">
        <v>0.20388349514563106</v>
      </c>
      <c r="AM45">
        <v>0.27027027027027029</v>
      </c>
      <c r="AN45">
        <v>0.26373626373626374</v>
      </c>
      <c r="AO45">
        <v>0.24757281553398058</v>
      </c>
      <c r="AP45">
        <v>0.24299065420560748</v>
      </c>
      <c r="AQ45">
        <v>0.23981900452488689</v>
      </c>
      <c r="AR45">
        <v>0.23043478260869565</v>
      </c>
      <c r="AS45">
        <v>0.22746781115879827</v>
      </c>
      <c r="AT45">
        <v>0.23333333333333334</v>
      </c>
    </row>
    <row r="46" spans="1:46">
      <c r="A46" t="s">
        <v>191</v>
      </c>
      <c r="B46" t="s">
        <v>189</v>
      </c>
      <c r="C46" t="s">
        <v>197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0.66666666666666663</v>
      </c>
      <c r="AF46">
        <v>0.66666666666666663</v>
      </c>
      <c r="AG46">
        <v>0.2857142857142857</v>
      </c>
      <c r="AH46">
        <v>0.25</v>
      </c>
      <c r="AI46">
        <v>0.25</v>
      </c>
      <c r="AJ46">
        <v>0.33333333333333331</v>
      </c>
      <c r="AK46">
        <v>0.22</v>
      </c>
      <c r="AL46">
        <v>0.20388349514563106</v>
      </c>
      <c r="AM46">
        <v>0.27027027027027029</v>
      </c>
      <c r="AN46">
        <v>0.26373626373626374</v>
      </c>
      <c r="AO46">
        <v>0.24757281553398058</v>
      </c>
      <c r="AP46">
        <v>0.24299065420560748</v>
      </c>
      <c r="AQ46">
        <v>0.23981900452488689</v>
      </c>
      <c r="AR46">
        <v>0.23043478260869565</v>
      </c>
      <c r="AS46">
        <v>0.22746781115879827</v>
      </c>
      <c r="AT46">
        <v>0.23333333333333334</v>
      </c>
    </row>
    <row r="47" spans="1:46">
      <c r="A47" t="s">
        <v>191</v>
      </c>
      <c r="B47" t="s">
        <v>190</v>
      </c>
      <c r="C47" t="s">
        <v>197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0.66666666666666663</v>
      </c>
      <c r="AF47">
        <v>0.66666666666666663</v>
      </c>
      <c r="AG47">
        <v>0.2857142857142857</v>
      </c>
      <c r="AH47">
        <v>0.25</v>
      </c>
      <c r="AI47">
        <v>0.25</v>
      </c>
      <c r="AJ47">
        <v>0.33333333333333331</v>
      </c>
      <c r="AK47">
        <v>0.22</v>
      </c>
      <c r="AL47">
        <v>0.20388349514563106</v>
      </c>
      <c r="AM47">
        <v>0.27027027027027029</v>
      </c>
      <c r="AN47">
        <v>0.26373626373626374</v>
      </c>
      <c r="AO47">
        <v>0.24757281553398058</v>
      </c>
      <c r="AP47">
        <v>0.24299065420560748</v>
      </c>
      <c r="AQ47">
        <v>0.23981900452488689</v>
      </c>
      <c r="AR47">
        <v>0.23043478260869565</v>
      </c>
      <c r="AS47">
        <v>0.22746781115879827</v>
      </c>
      <c r="AT47">
        <v>0.23333333333333334</v>
      </c>
    </row>
    <row r="48" spans="1:46">
      <c r="A48" t="s">
        <v>191</v>
      </c>
      <c r="B48" s="8" t="s">
        <v>192</v>
      </c>
      <c r="C48" s="8" t="s">
        <v>197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0.66666666666666663</v>
      </c>
      <c r="AF48">
        <v>0.66666666666666663</v>
      </c>
      <c r="AG48">
        <v>0.2857142857142857</v>
      </c>
      <c r="AH48">
        <v>0.25</v>
      </c>
      <c r="AI48">
        <v>0.25</v>
      </c>
      <c r="AJ48">
        <v>0.33333333333333331</v>
      </c>
      <c r="AK48">
        <v>0.22</v>
      </c>
      <c r="AL48">
        <v>0.20388349514563106</v>
      </c>
      <c r="AM48">
        <v>0.27027027027027029</v>
      </c>
      <c r="AN48">
        <v>0.26373626373626374</v>
      </c>
      <c r="AO48">
        <v>0.24757281553398058</v>
      </c>
      <c r="AP48">
        <v>0.24299065420560748</v>
      </c>
      <c r="AQ48">
        <v>0.23981900452488689</v>
      </c>
      <c r="AR48">
        <v>0.23043478260869565</v>
      </c>
      <c r="AS48">
        <v>0.22746781115879827</v>
      </c>
      <c r="AT48">
        <v>0.23333333333333334</v>
      </c>
    </row>
    <row r="49" spans="1:46">
      <c r="A49" t="s">
        <v>195</v>
      </c>
      <c r="B49" t="s">
        <v>193</v>
      </c>
      <c r="C49" t="s">
        <v>199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0.06</v>
      </c>
      <c r="AL49">
        <v>0.12621359223300971</v>
      </c>
      <c r="AM49">
        <v>0.16216216216216217</v>
      </c>
      <c r="AN49">
        <v>0.15384615384615385</v>
      </c>
      <c r="AO49">
        <v>0.15048543689320387</v>
      </c>
      <c r="AP49">
        <v>0.14485981308411214</v>
      </c>
      <c r="AQ49">
        <v>0.15384615384615385</v>
      </c>
      <c r="AR49">
        <v>0.15652173913043479</v>
      </c>
      <c r="AS49">
        <v>0.15450643776824036</v>
      </c>
      <c r="AT49">
        <v>0.16250000000000001</v>
      </c>
    </row>
    <row r="50" spans="1:46">
      <c r="A50" t="s">
        <v>195</v>
      </c>
      <c r="B50" t="s">
        <v>194</v>
      </c>
      <c r="C50" t="s">
        <v>199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0.06</v>
      </c>
      <c r="AL50">
        <v>0.12621359223300971</v>
      </c>
      <c r="AM50">
        <v>0.16216216216216217</v>
      </c>
      <c r="AN50">
        <v>0.15384615384615385</v>
      </c>
      <c r="AO50">
        <v>0.15048543689320387</v>
      </c>
      <c r="AP50">
        <v>0.14485981308411214</v>
      </c>
      <c r="AQ50">
        <v>0.15384615384615385</v>
      </c>
      <c r="AR50">
        <v>0.15652173913043479</v>
      </c>
      <c r="AS50">
        <v>0.15450643776824036</v>
      </c>
      <c r="AT50">
        <v>0.16250000000000001</v>
      </c>
    </row>
    <row r="51" spans="1:46">
      <c r="A51" t="s">
        <v>203</v>
      </c>
      <c r="B51" t="s">
        <v>204</v>
      </c>
      <c r="C51" t="s">
        <v>199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0.06</v>
      </c>
      <c r="AL51">
        <v>0.12621359223300971</v>
      </c>
      <c r="AM51">
        <v>0.16216216216216217</v>
      </c>
      <c r="AN51">
        <v>0.15384615384615385</v>
      </c>
      <c r="AO51">
        <v>0.15048543689320387</v>
      </c>
      <c r="AP51">
        <v>0.14485981308411214</v>
      </c>
      <c r="AQ51">
        <v>0.15384615384615385</v>
      </c>
      <c r="AR51">
        <v>0.15652173913043479</v>
      </c>
      <c r="AS51">
        <v>0.15450643776824036</v>
      </c>
      <c r="AT51">
        <v>0.16250000000000001</v>
      </c>
    </row>
    <row r="52" spans="1:46">
      <c r="A52" t="s">
        <v>203</v>
      </c>
      <c r="B52" t="s">
        <v>205</v>
      </c>
      <c r="C52" t="s">
        <v>202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0.06</v>
      </c>
      <c r="AL52">
        <v>0.12621359223300971</v>
      </c>
      <c r="AM52">
        <v>0.16216216216216217</v>
      </c>
      <c r="AN52">
        <v>0.15384615384615385</v>
      </c>
      <c r="AO52">
        <v>0.15048543689320387</v>
      </c>
      <c r="AP52">
        <v>0.14485981308411214</v>
      </c>
      <c r="AQ52">
        <v>0.15384615384615385</v>
      </c>
      <c r="AR52">
        <v>0.15652173913043479</v>
      </c>
      <c r="AS52">
        <v>0.15450643776824036</v>
      </c>
      <c r="AT52">
        <v>0.16250000000000001</v>
      </c>
    </row>
    <row r="53" spans="1:46">
      <c r="A53" t="s">
        <v>207</v>
      </c>
      <c r="B53" t="s">
        <v>206</v>
      </c>
      <c r="C53" t="s">
        <v>199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0.06</v>
      </c>
      <c r="AL53">
        <v>0.12621359223300971</v>
      </c>
      <c r="AM53">
        <v>0.16216216216216217</v>
      </c>
      <c r="AN53">
        <v>0.15384615384615385</v>
      </c>
      <c r="AO53">
        <v>0.15048543689320387</v>
      </c>
      <c r="AP53">
        <v>0.14485981308411214</v>
      </c>
      <c r="AQ53">
        <v>0.15384615384615385</v>
      </c>
      <c r="AR53">
        <v>0.15652173913043479</v>
      </c>
      <c r="AS53">
        <v>0.15450643776824036</v>
      </c>
      <c r="AT53">
        <v>0.16250000000000001</v>
      </c>
    </row>
    <row r="54" spans="1:46">
      <c r="A54" t="s">
        <v>209</v>
      </c>
      <c r="B54" t="s">
        <v>208</v>
      </c>
      <c r="C54" t="s">
        <v>202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0.06</v>
      </c>
      <c r="AL54">
        <v>0.12621359223300971</v>
      </c>
      <c r="AM54">
        <v>0.16216216216216217</v>
      </c>
      <c r="AN54">
        <v>0.15384615384615385</v>
      </c>
      <c r="AO54">
        <v>0.15048543689320387</v>
      </c>
      <c r="AP54">
        <v>0.14485981308411214</v>
      </c>
      <c r="AQ54">
        <v>0.15384615384615385</v>
      </c>
      <c r="AR54">
        <v>0.15652173913043479</v>
      </c>
      <c r="AS54">
        <v>0.15450643776824036</v>
      </c>
      <c r="AT54">
        <v>0.16250000000000001</v>
      </c>
    </row>
    <row r="55" spans="1:46">
      <c r="A55" t="s">
        <v>211</v>
      </c>
      <c r="B55" t="s">
        <v>210</v>
      </c>
      <c r="C55" t="s">
        <v>199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0.06</v>
      </c>
      <c r="AL55">
        <v>0.12621359223300971</v>
      </c>
      <c r="AM55">
        <v>0.16216216216216217</v>
      </c>
      <c r="AN55">
        <v>0.15384615384615385</v>
      </c>
      <c r="AO55">
        <v>0.15048543689320387</v>
      </c>
      <c r="AP55">
        <v>0.14485981308411214</v>
      </c>
      <c r="AQ55">
        <v>0.15384615384615385</v>
      </c>
      <c r="AR55">
        <v>0.15652173913043479</v>
      </c>
      <c r="AS55">
        <v>0.15450643776824036</v>
      </c>
      <c r="AT55">
        <v>0.16250000000000001</v>
      </c>
    </row>
    <row r="56" spans="1:46">
      <c r="A56" t="s">
        <v>213</v>
      </c>
      <c r="B56" t="s">
        <v>212</v>
      </c>
      <c r="C56" t="s">
        <v>199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0.06</v>
      </c>
      <c r="AL56">
        <v>0.12621359223300971</v>
      </c>
      <c r="AM56">
        <v>0.16216216216216217</v>
      </c>
      <c r="AN56">
        <v>0.15384615384615385</v>
      </c>
      <c r="AO56">
        <v>0.15048543689320387</v>
      </c>
      <c r="AP56">
        <v>0.14485981308411214</v>
      </c>
      <c r="AQ56">
        <v>0.15384615384615385</v>
      </c>
      <c r="AR56">
        <v>0.15652173913043479</v>
      </c>
      <c r="AS56">
        <v>0.15450643776824036</v>
      </c>
      <c r="AT56">
        <v>0.16250000000000001</v>
      </c>
    </row>
    <row r="57" spans="1:46">
      <c r="A57" t="s">
        <v>215</v>
      </c>
      <c r="B57" t="s">
        <v>214</v>
      </c>
      <c r="C57" t="s">
        <v>199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0.06</v>
      </c>
      <c r="AL57">
        <v>0.12621359223300971</v>
      </c>
      <c r="AM57">
        <v>0.16216216216216217</v>
      </c>
      <c r="AN57">
        <v>0.15384615384615385</v>
      </c>
      <c r="AO57">
        <v>0.15048543689320387</v>
      </c>
      <c r="AP57">
        <v>0.14485981308411214</v>
      </c>
      <c r="AQ57">
        <v>0.15384615384615385</v>
      </c>
      <c r="AR57">
        <v>0.15652173913043479</v>
      </c>
      <c r="AS57">
        <v>0.15450643776824036</v>
      </c>
      <c r="AT57">
        <v>0.16250000000000001</v>
      </c>
    </row>
    <row r="58" spans="1:46">
      <c r="A58" t="s">
        <v>217</v>
      </c>
      <c r="B58" t="s">
        <v>216</v>
      </c>
      <c r="C58" t="s">
        <v>199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0.06</v>
      </c>
      <c r="AL58">
        <v>0.12621359223300971</v>
      </c>
      <c r="AM58">
        <v>0.16216216216216217</v>
      </c>
      <c r="AN58">
        <v>0.15384615384615385</v>
      </c>
      <c r="AO58">
        <v>0.15048543689320387</v>
      </c>
      <c r="AP58">
        <v>0.14485981308411214</v>
      </c>
      <c r="AQ58">
        <v>0.15384615384615385</v>
      </c>
      <c r="AR58">
        <v>0.15652173913043479</v>
      </c>
      <c r="AS58">
        <v>0.15450643776824036</v>
      </c>
      <c r="AT58">
        <v>0.16250000000000001</v>
      </c>
    </row>
    <row r="59" spans="1:46">
      <c r="A59" t="s">
        <v>218</v>
      </c>
      <c r="B59" t="s">
        <v>219</v>
      </c>
      <c r="C59" t="s">
        <v>196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0.125</v>
      </c>
      <c r="AI59">
        <v>0.33333333333333331</v>
      </c>
      <c r="AJ59">
        <v>0.26666666666666666</v>
      </c>
      <c r="AK59">
        <v>0.42</v>
      </c>
      <c r="AL59">
        <v>0.4854368932038835</v>
      </c>
      <c r="AM59">
        <v>0.39189189189189189</v>
      </c>
      <c r="AN59">
        <v>0.40109890109890112</v>
      </c>
      <c r="AO59">
        <v>0.40776699029126212</v>
      </c>
      <c r="AP59">
        <v>0.40186915887850466</v>
      </c>
      <c r="AQ59">
        <v>0.39819004524886875</v>
      </c>
      <c r="AR59">
        <v>0.40434782608695652</v>
      </c>
      <c r="AS59">
        <v>0.40343347639484978</v>
      </c>
      <c r="AT59">
        <v>0.39583333333333331</v>
      </c>
    </row>
    <row r="60" spans="1:46">
      <c r="A60" t="s">
        <v>221</v>
      </c>
      <c r="B60" t="s">
        <v>220</v>
      </c>
      <c r="C60" t="s">
        <v>196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0.125</v>
      </c>
      <c r="AI60">
        <v>0.33333333333333331</v>
      </c>
      <c r="AJ60">
        <v>0.26666666666666666</v>
      </c>
      <c r="AK60">
        <v>0.42</v>
      </c>
      <c r="AL60">
        <v>0.4854368932038835</v>
      </c>
      <c r="AM60">
        <v>0.39189189189189189</v>
      </c>
      <c r="AN60">
        <v>0.40109890109890112</v>
      </c>
      <c r="AO60">
        <v>0.40776699029126212</v>
      </c>
      <c r="AP60">
        <v>0.40186915887850466</v>
      </c>
      <c r="AQ60">
        <v>0.39819004524886875</v>
      </c>
      <c r="AR60">
        <v>0.40434782608695652</v>
      </c>
      <c r="AS60">
        <v>0.40343347639484978</v>
      </c>
      <c r="AT60">
        <v>0.39583333333333331</v>
      </c>
    </row>
    <row r="61" spans="1:46">
      <c r="A61" t="s">
        <v>223</v>
      </c>
      <c r="B61" t="s">
        <v>222</v>
      </c>
      <c r="C61" t="s">
        <v>196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0.125</v>
      </c>
      <c r="AI61">
        <v>0.33333333333333331</v>
      </c>
      <c r="AJ61">
        <v>0.26666666666666666</v>
      </c>
      <c r="AK61">
        <v>0.42</v>
      </c>
      <c r="AL61">
        <v>0.4854368932038835</v>
      </c>
      <c r="AM61">
        <v>0.39189189189189189</v>
      </c>
      <c r="AN61">
        <v>0.40109890109890112</v>
      </c>
      <c r="AO61">
        <v>0.40776699029126212</v>
      </c>
      <c r="AP61">
        <v>0.40186915887850466</v>
      </c>
      <c r="AQ61">
        <v>0.39819004524886875</v>
      </c>
      <c r="AR61">
        <v>0.40434782608695652</v>
      </c>
      <c r="AS61">
        <v>0.40343347639484978</v>
      </c>
      <c r="AT61">
        <v>0.39583333333333331</v>
      </c>
    </row>
    <row r="62" spans="1:46">
      <c r="A62" t="s">
        <v>224</v>
      </c>
      <c r="B62" t="s">
        <v>226</v>
      </c>
      <c r="C62" t="s">
        <v>266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0.125</v>
      </c>
      <c r="AI62">
        <v>0.33333333333333331</v>
      </c>
      <c r="AJ62">
        <v>0.26666666666666666</v>
      </c>
      <c r="AK62">
        <v>0.42</v>
      </c>
      <c r="AL62">
        <v>0.4854368932038835</v>
      </c>
      <c r="AM62">
        <v>0.39189189189189189</v>
      </c>
      <c r="AN62">
        <v>0.40109890109890112</v>
      </c>
      <c r="AO62">
        <v>0.40776699029126212</v>
      </c>
      <c r="AP62">
        <v>0.40186915887850466</v>
      </c>
      <c r="AQ62">
        <v>0.39819004524886875</v>
      </c>
      <c r="AR62">
        <v>0.40434782608695652</v>
      </c>
      <c r="AS62">
        <v>0.40343347639484978</v>
      </c>
      <c r="AT62">
        <v>0.39583333333333331</v>
      </c>
    </row>
    <row r="63" spans="1:46">
      <c r="A63" t="s">
        <v>224</v>
      </c>
      <c r="B63" t="s">
        <v>225</v>
      </c>
      <c r="C63" t="s">
        <v>196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0.125</v>
      </c>
      <c r="AI63">
        <v>0.33333333333333331</v>
      </c>
      <c r="AJ63">
        <v>0.26666666666666666</v>
      </c>
      <c r="AK63">
        <v>0.42</v>
      </c>
      <c r="AL63">
        <v>0.4854368932038835</v>
      </c>
      <c r="AM63">
        <v>0.39189189189189189</v>
      </c>
      <c r="AN63">
        <v>0.40109890109890112</v>
      </c>
      <c r="AO63">
        <v>0.40776699029126212</v>
      </c>
      <c r="AP63">
        <v>0.40186915887850466</v>
      </c>
      <c r="AQ63">
        <v>0.39819004524886875</v>
      </c>
      <c r="AR63">
        <v>0.40434782608695652</v>
      </c>
      <c r="AS63">
        <v>0.40343347639484978</v>
      </c>
      <c r="AT63">
        <v>0.39583333333333331</v>
      </c>
    </row>
    <row r="64" spans="1:46">
      <c r="A64" t="s">
        <v>229</v>
      </c>
      <c r="B64" t="s">
        <v>227</v>
      </c>
      <c r="C64" t="s">
        <v>196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0.125</v>
      </c>
      <c r="AI64">
        <v>0.33333333333333331</v>
      </c>
      <c r="AJ64">
        <v>0.26666666666666666</v>
      </c>
      <c r="AK64">
        <v>0.42</v>
      </c>
      <c r="AL64">
        <v>0.4854368932038835</v>
      </c>
      <c r="AM64">
        <v>0.39189189189189189</v>
      </c>
      <c r="AN64">
        <v>0.40109890109890112</v>
      </c>
      <c r="AO64">
        <v>0.40776699029126212</v>
      </c>
      <c r="AP64">
        <v>0.40186915887850466</v>
      </c>
      <c r="AQ64">
        <v>0.39819004524886875</v>
      </c>
      <c r="AR64">
        <v>0.40434782608695652</v>
      </c>
      <c r="AS64">
        <v>0.40343347639484978</v>
      </c>
      <c r="AT64">
        <v>0.39583333333333331</v>
      </c>
    </row>
    <row r="65" spans="1:46">
      <c r="A65" t="s">
        <v>229</v>
      </c>
      <c r="B65" t="s">
        <v>228</v>
      </c>
      <c r="C65" t="s">
        <v>196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0.125</v>
      </c>
      <c r="AI65">
        <v>0.33333333333333331</v>
      </c>
      <c r="AJ65">
        <v>0.26666666666666666</v>
      </c>
      <c r="AK65">
        <v>0.42</v>
      </c>
      <c r="AL65">
        <v>0.4854368932038835</v>
      </c>
      <c r="AM65">
        <v>0.39189189189189189</v>
      </c>
      <c r="AN65">
        <v>0.40109890109890112</v>
      </c>
      <c r="AO65">
        <v>0.40776699029126212</v>
      </c>
      <c r="AP65">
        <v>0.40186915887850466</v>
      </c>
      <c r="AQ65">
        <v>0.39819004524886875</v>
      </c>
      <c r="AR65">
        <v>0.40434782608695652</v>
      </c>
      <c r="AS65">
        <v>0.40343347639484978</v>
      </c>
      <c r="AT65">
        <v>0.39583333333333331</v>
      </c>
    </row>
    <row r="66" spans="1:46">
      <c r="A66" t="s">
        <v>231</v>
      </c>
      <c r="B66" t="s">
        <v>230</v>
      </c>
      <c r="C66" t="s">
        <v>196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0.125</v>
      </c>
      <c r="AI66">
        <v>0.33333333333333331</v>
      </c>
      <c r="AJ66">
        <v>0.26666666666666666</v>
      </c>
      <c r="AK66">
        <v>0.42</v>
      </c>
      <c r="AL66">
        <v>0.4854368932038835</v>
      </c>
      <c r="AM66">
        <v>0.39189189189189189</v>
      </c>
      <c r="AN66">
        <v>0.40109890109890112</v>
      </c>
      <c r="AO66">
        <v>0.40776699029126212</v>
      </c>
      <c r="AP66">
        <v>0.40186915887850466</v>
      </c>
      <c r="AQ66">
        <v>0.39819004524886875</v>
      </c>
      <c r="AR66">
        <v>0.40434782608695652</v>
      </c>
      <c r="AS66">
        <v>0.40343347639484978</v>
      </c>
      <c r="AT66">
        <v>0.39583333333333331</v>
      </c>
    </row>
    <row r="67" spans="1:46">
      <c r="A67" t="s">
        <v>233</v>
      </c>
      <c r="B67" t="s">
        <v>232</v>
      </c>
      <c r="C67" t="s">
        <v>196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0.125</v>
      </c>
      <c r="AI67">
        <v>0.33333333333333331</v>
      </c>
      <c r="AJ67">
        <v>0.26666666666666666</v>
      </c>
      <c r="AK67">
        <v>0.42</v>
      </c>
      <c r="AL67">
        <v>0.4854368932038835</v>
      </c>
      <c r="AM67">
        <v>0.39189189189189189</v>
      </c>
      <c r="AN67">
        <v>0.40109890109890112</v>
      </c>
      <c r="AO67">
        <v>0.40776699029126212</v>
      </c>
      <c r="AP67">
        <v>0.40186915887850466</v>
      </c>
      <c r="AQ67">
        <v>0.39819004524886875</v>
      </c>
      <c r="AR67">
        <v>0.40434782608695652</v>
      </c>
      <c r="AS67">
        <v>0.40343347639484978</v>
      </c>
      <c r="AT67">
        <v>0.39583333333333331</v>
      </c>
    </row>
    <row r="68" spans="1:46">
      <c r="A68" t="s">
        <v>235</v>
      </c>
      <c r="B68" t="s">
        <v>234</v>
      </c>
      <c r="C68" t="s">
        <v>196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0.125</v>
      </c>
      <c r="AI68">
        <v>0.33333333333333331</v>
      </c>
      <c r="AJ68">
        <v>0.26666666666666666</v>
      </c>
      <c r="AK68">
        <v>0.42</v>
      </c>
      <c r="AL68">
        <v>0.4854368932038835</v>
      </c>
      <c r="AM68">
        <v>0.39189189189189189</v>
      </c>
      <c r="AN68">
        <v>0.40109890109890112</v>
      </c>
      <c r="AO68">
        <v>0.40776699029126212</v>
      </c>
      <c r="AP68">
        <v>0.40186915887850466</v>
      </c>
      <c r="AQ68">
        <v>0.39819004524886875</v>
      </c>
      <c r="AR68">
        <v>0.40434782608695652</v>
      </c>
      <c r="AS68">
        <v>0.40343347639484978</v>
      </c>
      <c r="AT68">
        <v>0.39583333333333331</v>
      </c>
    </row>
    <row r="69" spans="1:46">
      <c r="A69" t="s">
        <v>237</v>
      </c>
      <c r="B69" t="s">
        <v>236</v>
      </c>
      <c r="C69" t="s">
        <v>198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0.5714285714285714</v>
      </c>
      <c r="AH69">
        <v>0.5</v>
      </c>
      <c r="AI69">
        <v>0.33333333333333331</v>
      </c>
      <c r="AJ69">
        <v>0.26666666666666666</v>
      </c>
      <c r="AK69">
        <v>0.14000000000000001</v>
      </c>
      <c r="AL69">
        <v>8.7378640776699032E-2</v>
      </c>
      <c r="AM69">
        <v>8.1081081081081086E-2</v>
      </c>
      <c r="AN69">
        <v>7.1428571428571425E-2</v>
      </c>
      <c r="AO69">
        <v>6.7961165048543687E-2</v>
      </c>
      <c r="AP69">
        <v>6.5420560747663545E-2</v>
      </c>
      <c r="AQ69">
        <v>6.3348416289592757E-2</v>
      </c>
      <c r="AR69">
        <v>6.0869565217391307E-2</v>
      </c>
      <c r="AS69">
        <v>6.0085836909871244E-2</v>
      </c>
      <c r="AT69">
        <v>5.8333333333333334E-2</v>
      </c>
    </row>
    <row r="70" spans="1:46">
      <c r="A70" t="s">
        <v>239</v>
      </c>
      <c r="B70" t="s">
        <v>238</v>
      </c>
      <c r="C70" t="s">
        <v>198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0.5714285714285714</v>
      </c>
      <c r="AH70">
        <v>0.5</v>
      </c>
      <c r="AI70">
        <v>0.33333333333333331</v>
      </c>
      <c r="AJ70">
        <v>0.26666666666666666</v>
      </c>
      <c r="AK70">
        <v>0.14000000000000001</v>
      </c>
      <c r="AL70">
        <v>8.7378640776699032E-2</v>
      </c>
      <c r="AM70">
        <v>8.1081081081081086E-2</v>
      </c>
      <c r="AN70">
        <v>7.1428571428571425E-2</v>
      </c>
      <c r="AO70">
        <v>6.7961165048543687E-2</v>
      </c>
      <c r="AP70">
        <v>6.5420560747663545E-2</v>
      </c>
      <c r="AQ70">
        <v>6.3348416289592757E-2</v>
      </c>
      <c r="AR70">
        <v>6.0869565217391307E-2</v>
      </c>
      <c r="AS70">
        <v>6.0085836909871244E-2</v>
      </c>
      <c r="AT70">
        <v>5.8333333333333334E-2</v>
      </c>
    </row>
    <row r="71" spans="1:46">
      <c r="A71" t="s">
        <v>241</v>
      </c>
      <c r="B71" t="s">
        <v>240</v>
      </c>
      <c r="C71" t="s">
        <v>198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0.5714285714285714</v>
      </c>
      <c r="AH71">
        <v>0.5</v>
      </c>
      <c r="AI71">
        <v>0.33333333333333331</v>
      </c>
      <c r="AJ71">
        <v>0.26666666666666666</v>
      </c>
      <c r="AK71">
        <v>0.14000000000000001</v>
      </c>
      <c r="AL71">
        <v>8.7378640776699032E-2</v>
      </c>
      <c r="AM71">
        <v>8.1081081081081086E-2</v>
      </c>
      <c r="AN71">
        <v>7.1428571428571425E-2</v>
      </c>
      <c r="AO71">
        <v>6.7961165048543687E-2</v>
      </c>
      <c r="AP71">
        <v>6.5420560747663545E-2</v>
      </c>
      <c r="AQ71">
        <v>6.3348416289592757E-2</v>
      </c>
      <c r="AR71">
        <v>6.0869565217391307E-2</v>
      </c>
      <c r="AS71">
        <v>6.0085836909871244E-2</v>
      </c>
      <c r="AT71">
        <v>5.8333333333333334E-2</v>
      </c>
    </row>
    <row r="72" spans="1:46">
      <c r="A72" t="s">
        <v>243</v>
      </c>
      <c r="B72" t="s">
        <v>242</v>
      </c>
      <c r="C72" t="s">
        <v>198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0.5714285714285714</v>
      </c>
      <c r="AH72">
        <v>0.5</v>
      </c>
      <c r="AI72">
        <v>0.33333333333333331</v>
      </c>
      <c r="AJ72">
        <v>0.26666666666666666</v>
      </c>
      <c r="AK72">
        <v>0.14000000000000001</v>
      </c>
      <c r="AL72">
        <v>8.7378640776699032E-2</v>
      </c>
      <c r="AM72">
        <v>8.1081081081081086E-2</v>
      </c>
      <c r="AN72">
        <v>7.1428571428571425E-2</v>
      </c>
      <c r="AO72">
        <v>6.7961165048543687E-2</v>
      </c>
      <c r="AP72">
        <v>6.5420560747663545E-2</v>
      </c>
      <c r="AQ72">
        <v>6.3348416289592757E-2</v>
      </c>
      <c r="AR72">
        <v>6.0869565217391307E-2</v>
      </c>
      <c r="AS72">
        <v>6.0085836909871244E-2</v>
      </c>
      <c r="AT72">
        <v>5.8333333333333334E-2</v>
      </c>
    </row>
    <row r="73" spans="1:46">
      <c r="A73" t="s">
        <v>245</v>
      </c>
      <c r="B73" t="s">
        <v>244</v>
      </c>
      <c r="C73" t="s">
        <v>198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0.5714285714285714</v>
      </c>
      <c r="AH73">
        <v>0.5</v>
      </c>
      <c r="AI73">
        <v>0.33333333333333331</v>
      </c>
      <c r="AJ73">
        <v>0.26666666666666666</v>
      </c>
      <c r="AK73">
        <v>0.14000000000000001</v>
      </c>
      <c r="AL73">
        <v>8.7378640776699032E-2</v>
      </c>
      <c r="AM73">
        <v>8.1081081081081086E-2</v>
      </c>
      <c r="AN73">
        <v>7.1428571428571425E-2</v>
      </c>
      <c r="AO73">
        <v>6.7961165048543687E-2</v>
      </c>
      <c r="AP73">
        <v>6.5420560747663545E-2</v>
      </c>
      <c r="AQ73">
        <v>6.3348416289592757E-2</v>
      </c>
      <c r="AR73">
        <v>6.0869565217391307E-2</v>
      </c>
      <c r="AS73">
        <v>6.0085836909871244E-2</v>
      </c>
      <c r="AT73">
        <v>5.8333333333333334E-2</v>
      </c>
    </row>
    <row r="74" spans="1:46">
      <c r="A74" t="s">
        <v>247</v>
      </c>
      <c r="B74" t="s">
        <v>246</v>
      </c>
      <c r="C74" t="s">
        <v>200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0.33333333333333331</v>
      </c>
      <c r="AF74">
        <v>0.33333333333333331</v>
      </c>
      <c r="AG74">
        <v>0.14285714285714285</v>
      </c>
      <c r="AH74">
        <v>0.125</v>
      </c>
      <c r="AI74">
        <v>8.3333333333333329E-2</v>
      </c>
      <c r="AJ74">
        <v>0.13333333333333333</v>
      </c>
      <c r="AK74">
        <v>0.16</v>
      </c>
      <c r="AL74">
        <v>9.7087378640776698E-2</v>
      </c>
      <c r="AM74">
        <v>9.45945945945946E-2</v>
      </c>
      <c r="AN74">
        <v>0.10989010989010989</v>
      </c>
      <c r="AO74">
        <v>0.12621359223300971</v>
      </c>
      <c r="AP74">
        <v>0.14485981308411214</v>
      </c>
      <c r="AQ74">
        <v>0.14479638009049775</v>
      </c>
      <c r="AR74">
        <v>0.14782608695652175</v>
      </c>
      <c r="AS74">
        <v>0.15450643776824036</v>
      </c>
      <c r="AT74">
        <v>0.15</v>
      </c>
    </row>
    <row r="75" spans="1:46">
      <c r="A75" t="s">
        <v>249</v>
      </c>
      <c r="B75" t="s">
        <v>248</v>
      </c>
      <c r="C75" t="s">
        <v>200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0.33333333333333331</v>
      </c>
      <c r="AF75">
        <v>0.33333333333333331</v>
      </c>
      <c r="AG75">
        <v>0.14285714285714285</v>
      </c>
      <c r="AH75">
        <v>0.125</v>
      </c>
      <c r="AI75">
        <v>8.3333333333333329E-2</v>
      </c>
      <c r="AJ75">
        <v>0.13333333333333333</v>
      </c>
      <c r="AK75">
        <v>0.16</v>
      </c>
      <c r="AL75">
        <v>9.7087378640776698E-2</v>
      </c>
      <c r="AM75">
        <v>9.45945945945946E-2</v>
      </c>
      <c r="AN75">
        <v>0.10989010989010989</v>
      </c>
      <c r="AO75">
        <v>0.12621359223300971</v>
      </c>
      <c r="AP75">
        <v>0.14485981308411214</v>
      </c>
      <c r="AQ75">
        <v>0.14479638009049775</v>
      </c>
      <c r="AR75">
        <v>0.14782608695652175</v>
      </c>
      <c r="AS75">
        <v>0.15450643776824036</v>
      </c>
      <c r="AT75">
        <v>0.15</v>
      </c>
    </row>
    <row r="76" spans="1:46">
      <c r="A76" t="s">
        <v>251</v>
      </c>
      <c r="B76" t="s">
        <v>250</v>
      </c>
      <c r="C76" t="s">
        <v>200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0.33333333333333331</v>
      </c>
      <c r="AF76">
        <v>0.33333333333333331</v>
      </c>
      <c r="AG76">
        <v>0.14285714285714285</v>
      </c>
      <c r="AH76">
        <v>0.125</v>
      </c>
      <c r="AI76">
        <v>8.3333333333333329E-2</v>
      </c>
      <c r="AJ76">
        <v>0.13333333333333333</v>
      </c>
      <c r="AK76">
        <v>0.16</v>
      </c>
      <c r="AL76">
        <v>9.7087378640776698E-2</v>
      </c>
      <c r="AM76">
        <v>9.45945945945946E-2</v>
      </c>
      <c r="AN76">
        <v>0.10989010989010989</v>
      </c>
      <c r="AO76">
        <v>0.12621359223300971</v>
      </c>
      <c r="AP76">
        <v>0.14485981308411214</v>
      </c>
      <c r="AQ76">
        <v>0.14479638009049775</v>
      </c>
      <c r="AR76">
        <v>0.14782608695652175</v>
      </c>
      <c r="AS76">
        <v>0.15450643776824036</v>
      </c>
      <c r="AT76">
        <v>0.15</v>
      </c>
    </row>
    <row r="77" spans="1:46">
      <c r="A77" t="s">
        <v>253</v>
      </c>
      <c r="B77" t="s">
        <v>252</v>
      </c>
      <c r="C77" t="s">
        <v>200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0.33333333333333331</v>
      </c>
      <c r="AF77">
        <v>0.33333333333333331</v>
      </c>
      <c r="AG77">
        <v>0.14285714285714285</v>
      </c>
      <c r="AH77">
        <v>0.125</v>
      </c>
      <c r="AI77">
        <v>8.3333333333333329E-2</v>
      </c>
      <c r="AJ77">
        <v>0.13333333333333333</v>
      </c>
      <c r="AK77">
        <v>0.16</v>
      </c>
      <c r="AL77">
        <v>9.7087378640776698E-2</v>
      </c>
      <c r="AM77">
        <v>9.45945945945946E-2</v>
      </c>
      <c r="AN77">
        <v>0.10989010989010989</v>
      </c>
      <c r="AO77">
        <v>0.12621359223300971</v>
      </c>
      <c r="AP77">
        <v>0.14485981308411214</v>
      </c>
      <c r="AQ77">
        <v>0.14479638009049775</v>
      </c>
      <c r="AR77">
        <v>0.14782608695652175</v>
      </c>
      <c r="AS77">
        <v>0.15450643776824036</v>
      </c>
      <c r="AT77">
        <v>0.15</v>
      </c>
    </row>
    <row r="78" spans="1:46">
      <c r="A78" t="s">
        <v>253</v>
      </c>
      <c r="B78" t="s">
        <v>254</v>
      </c>
      <c r="C78" t="s">
        <v>200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0.33333333333333331</v>
      </c>
      <c r="AF78">
        <v>0.33333333333333331</v>
      </c>
      <c r="AG78">
        <v>0.14285714285714285</v>
      </c>
      <c r="AH78">
        <v>0.125</v>
      </c>
      <c r="AI78">
        <v>8.3333333333333329E-2</v>
      </c>
      <c r="AJ78">
        <v>0.13333333333333333</v>
      </c>
      <c r="AK78">
        <v>0.16</v>
      </c>
      <c r="AL78">
        <v>9.7087378640776698E-2</v>
      </c>
      <c r="AM78">
        <v>9.45945945945946E-2</v>
      </c>
      <c r="AN78">
        <v>0.10989010989010989</v>
      </c>
      <c r="AO78">
        <v>0.12621359223300971</v>
      </c>
      <c r="AP78">
        <v>0.14485981308411214</v>
      </c>
      <c r="AQ78">
        <v>0.14479638009049775</v>
      </c>
      <c r="AR78">
        <v>0.14782608695652175</v>
      </c>
      <c r="AS78">
        <v>0.15450643776824036</v>
      </c>
      <c r="AT78">
        <v>0.15</v>
      </c>
    </row>
    <row r="79" spans="1:46">
      <c r="A79" t="s">
        <v>256</v>
      </c>
      <c r="B79" t="s">
        <v>255</v>
      </c>
      <c r="C79" t="s">
        <v>200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0.33333333333333331</v>
      </c>
      <c r="AF79">
        <v>0.33333333333333331</v>
      </c>
      <c r="AG79">
        <v>0.14285714285714285</v>
      </c>
      <c r="AH79">
        <v>0.125</v>
      </c>
      <c r="AI79">
        <v>8.3333333333333329E-2</v>
      </c>
      <c r="AJ79">
        <v>0.13333333333333333</v>
      </c>
      <c r="AK79">
        <v>0.16</v>
      </c>
      <c r="AL79">
        <v>9.7087378640776698E-2</v>
      </c>
      <c r="AM79">
        <v>9.45945945945946E-2</v>
      </c>
      <c r="AN79">
        <v>0.10989010989010989</v>
      </c>
      <c r="AO79">
        <v>0.12621359223300971</v>
      </c>
      <c r="AP79">
        <v>0.14485981308411214</v>
      </c>
      <c r="AQ79">
        <v>0.14479638009049775</v>
      </c>
      <c r="AR79">
        <v>0.14782608695652175</v>
      </c>
      <c r="AS79">
        <v>0.15450643776824036</v>
      </c>
      <c r="AT79">
        <v>0.15</v>
      </c>
    </row>
    <row r="80" spans="1:46">
      <c r="A80" t="s">
        <v>258</v>
      </c>
      <c r="B80" t="s">
        <v>257</v>
      </c>
      <c r="C80" t="s">
        <v>200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0.33333333333333331</v>
      </c>
      <c r="AF80">
        <v>0.33333333333333331</v>
      </c>
      <c r="AG80">
        <v>0.14285714285714285</v>
      </c>
      <c r="AH80">
        <v>0.125</v>
      </c>
      <c r="AI80">
        <v>8.3333333333333329E-2</v>
      </c>
      <c r="AJ80">
        <v>0.13333333333333333</v>
      </c>
      <c r="AK80">
        <v>0.16</v>
      </c>
      <c r="AL80">
        <v>9.7087378640776698E-2</v>
      </c>
      <c r="AM80">
        <v>9.45945945945946E-2</v>
      </c>
      <c r="AN80">
        <v>0.10989010989010989</v>
      </c>
      <c r="AO80">
        <v>0.12621359223300971</v>
      </c>
      <c r="AP80">
        <v>0.14485981308411214</v>
      </c>
      <c r="AQ80">
        <v>0.14479638009049775</v>
      </c>
      <c r="AR80">
        <v>0.14782608695652175</v>
      </c>
      <c r="AS80">
        <v>0.15450643776824036</v>
      </c>
      <c r="AT80">
        <v>0.15</v>
      </c>
    </row>
    <row r="81" spans="1:46">
      <c r="A81" t="s">
        <v>259</v>
      </c>
      <c r="B81" t="s">
        <v>260</v>
      </c>
      <c r="C81" t="s">
        <v>200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0.33333333333333331</v>
      </c>
      <c r="AF81">
        <v>0.33333333333333331</v>
      </c>
      <c r="AG81">
        <v>0.14285714285714285</v>
      </c>
      <c r="AH81">
        <v>0.125</v>
      </c>
      <c r="AI81">
        <v>8.3333333333333329E-2</v>
      </c>
      <c r="AJ81">
        <v>0.13333333333333333</v>
      </c>
      <c r="AK81">
        <v>0.16</v>
      </c>
      <c r="AL81">
        <v>9.7087378640776698E-2</v>
      </c>
      <c r="AM81">
        <v>9.45945945945946E-2</v>
      </c>
      <c r="AN81">
        <v>0.10989010989010989</v>
      </c>
      <c r="AO81">
        <v>0.12621359223300971</v>
      </c>
      <c r="AP81">
        <v>0.14485981308411214</v>
      </c>
      <c r="AQ81">
        <v>0.14479638009049775</v>
      </c>
      <c r="AR81">
        <v>0.14782608695652175</v>
      </c>
      <c r="AS81">
        <v>0.15450643776824036</v>
      </c>
      <c r="AT81">
        <v>0.15</v>
      </c>
    </row>
    <row r="82" spans="1:46">
      <c r="A82" t="s">
        <v>261</v>
      </c>
      <c r="B82" t="s">
        <v>262</v>
      </c>
      <c r="C82" t="s">
        <v>200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0.33333333333333331</v>
      </c>
      <c r="AF82">
        <v>0.33333333333333331</v>
      </c>
      <c r="AG82">
        <v>0.14285714285714285</v>
      </c>
      <c r="AH82">
        <v>0.125</v>
      </c>
      <c r="AI82">
        <v>8.3333333333333329E-2</v>
      </c>
      <c r="AJ82">
        <v>0.13333333333333333</v>
      </c>
      <c r="AK82">
        <v>0.16</v>
      </c>
      <c r="AL82">
        <v>9.7087378640776698E-2</v>
      </c>
      <c r="AM82">
        <v>9.45945945945946E-2</v>
      </c>
      <c r="AN82">
        <v>0.10989010989010989</v>
      </c>
      <c r="AO82">
        <v>0.12621359223300971</v>
      </c>
      <c r="AP82">
        <v>0.14485981308411214</v>
      </c>
      <c r="AQ82">
        <v>0.14479638009049775</v>
      </c>
      <c r="AR82">
        <v>0.14782608695652175</v>
      </c>
      <c r="AS82">
        <v>0.15450643776824036</v>
      </c>
      <c r="AT82">
        <v>0.15</v>
      </c>
    </row>
    <row r="83" spans="1:46">
      <c r="A83" t="s">
        <v>264</v>
      </c>
      <c r="B83" t="s">
        <v>263</v>
      </c>
      <c r="C83" t="s">
        <v>267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0.33333333333333331</v>
      </c>
      <c r="AF83">
        <v>0.33333333333333331</v>
      </c>
      <c r="AG83">
        <v>0.14285714285714285</v>
      </c>
      <c r="AH83">
        <v>0.125</v>
      </c>
      <c r="AI83">
        <v>8.3333333333333329E-2</v>
      </c>
      <c r="AJ83">
        <v>0.13333333333333333</v>
      </c>
      <c r="AK83">
        <v>0.16</v>
      </c>
      <c r="AL83">
        <v>9.7087378640776698E-2</v>
      </c>
      <c r="AM83">
        <v>9.45945945945946E-2</v>
      </c>
      <c r="AN83">
        <v>0.10989010989010989</v>
      </c>
      <c r="AO83">
        <v>0.12621359223300971</v>
      </c>
      <c r="AP83">
        <v>0.14485981308411214</v>
      </c>
      <c r="AQ83">
        <v>0.14479638009049775</v>
      </c>
      <c r="AR83">
        <v>0.14782608695652175</v>
      </c>
      <c r="AS83">
        <v>0.15450643776824036</v>
      </c>
      <c r="AT83">
        <v>0.15</v>
      </c>
    </row>
  </sheetData>
  <phoneticPr fontId="1" type="noConversion"/>
  <hyperlinks>
    <hyperlink ref="A30" r:id="rId1" display="https://www.vox.com/a/sexual-harassment-assault-allegations-list/nick-sauer" xr:uid="{F626DD5D-697B-4497-B445-5C3A39972E38}"/>
    <hyperlink ref="A49" r:id="rId2" display="https://www.vox.com/a/sexual-harassment-assault-allegations-list/eric-schneiderman" xr:uid="{62B2B130-55F0-4FC3-8070-86D0F604CEAB}"/>
    <hyperlink ref="A50" r:id="rId3" display="https://www.vox.com/a/sexual-harassment-assault-allegations-list/eric-schneiderman" xr:uid="{857B9D20-44B1-4C62-B5C4-78E23318517F}"/>
    <hyperlink ref="A54" r:id="rId4" display="https://www.vox.com/a/sexual-harassment-assault-allegations-list/jeffrey-klein" xr:uid="{13B82A59-954B-504B-8BF5-5B11C539BEB9}"/>
    <hyperlink ref="A55" r:id="rId5" display="https://www.vox.com/a/sexual-harassment-assault-allegations-list/corey-lewandowski" xr:uid="{77FEDA84-79B2-2B43-8C1F-EA7085A4461F}"/>
    <hyperlink ref="A56" r:id="rId6" display="https://www.vox.com/a/sexual-harassment-assault-allegations-list/bobby-scott" xr:uid="{57D0C695-FB8B-8443-8244-54EA7A75892D}"/>
    <hyperlink ref="A57" r:id="rId7" display="https://www.vox.com/a/sexual-harassment-assault-allegations-list/ed-murray" xr:uid="{D983A050-F2A4-254A-B819-10B172706574}"/>
    <hyperlink ref="A58" r:id="rId8" display="https://www.vox.com/a/sexual-harassment-assault-allegations-list/dan-johnson" xr:uid="{0F5FFDF2-8E82-2E4C-BF18-8C0669BA7F8E}"/>
    <hyperlink ref="A59" r:id="rId9" display="https://www.vox.com/a/sexual-harassment-assault-allegations-list/steven-wilder-striegel" xr:uid="{E759DEF8-4376-3C40-8346-ACBB3613714E}"/>
    <hyperlink ref="A61" r:id="rId10" display="https://www.hollywoodreporter.com/t/asia-argento/" xr:uid="{52E1CFFD-5FF5-CD42-904C-661934FCA4B7}"/>
    <hyperlink ref="A64" r:id="rId11" display="https://www.vox.com/a/sexual-harassment-assault-allegations-list/morgan-freeman" xr:uid="{845BB0C9-D7F7-BA4B-BFD1-10910F6B6817}"/>
    <hyperlink ref="A65" r:id="rId12" display="https://www.vox.com/a/sexual-harassment-assault-allegations-list/morgan-freeman" xr:uid="{73A13C61-4667-4946-AFC3-C0A0E6A6A52F}"/>
    <hyperlink ref="A66" r:id="rId13" display="https://www.vox.com/a/sexual-harassment-assault-allegations-list/boyd-tinsley" xr:uid="{B87E9589-3335-2F45-961D-B1682E5A04D7}"/>
    <hyperlink ref="A67" r:id="rId14" display="https://www.vox.com/a/sexual-harassment-assault-allegations-list/ameer-vann" xr:uid="{40CCB119-82CB-E542-B939-00FFE30789C9}"/>
    <hyperlink ref="A68" r:id="rId15" display="https://www.vox.com/a/sexual-harassment-assault-allegations-list/john-kricfalusi" xr:uid="{750E4CCC-69F6-384B-BB36-237F4A3CD18A}"/>
    <hyperlink ref="A69" r:id="rId16" display="https://www.vox.com/a/sexual-harassment-assault-allegations-list/richard-devaul" xr:uid="{DF30BB43-7E08-2B4C-BAE0-0ACA91220453}"/>
    <hyperlink ref="A70" r:id="rId17" display="https://www.vox.com/a/sexual-harassment-assault-allegations-list/sam-isaly" xr:uid="{5CDCDBF2-EEED-274E-87AD-6A209DC6FE99}"/>
    <hyperlink ref="A72" r:id="rId18" display="https://www.vox.com/a/sexual-harassment-assault-allegations-list/dave-mcclure" xr:uid="{F1701C4B-FD84-9347-B739-4F75C3BAE9B5}"/>
    <hyperlink ref="A73" r:id="rId19" display="https://www.vox.com/a/sexual-harassment-assault-allegations-list/travis-kalanick" xr:uid="{9C14FA5F-A81E-5941-ABF4-0CD0F9F996F4}"/>
    <hyperlink ref="A74" r:id="rId20" display="https://www.vox.com/a/sexual-harassment-assault-allegations-list/avital-ronell" xr:uid="{7882BA1C-5FB5-054B-AB8B-998DCE225ED8}"/>
    <hyperlink ref="A75" r:id="rId21" display="https://www.vox.com/a/sexual-harassment-assault-allegations-list/mark-mellor" xr:uid="{C94A189B-DB26-B946-8419-687CAF65A5E2}"/>
    <hyperlink ref="A76" r:id="rId22" display="https://www.vox.com/a/sexual-harassment-assault-allegations-list/william-jacoby" xr:uid="{A355A880-F84A-9C40-96E4-36CA1E8158A3}"/>
    <hyperlink ref="A77" r:id="rId23" display="https://www.vox.com/a/sexual-harassment-assault-allegations-list/robert-reece" xr:uid="{F32F03F1-5C81-9C4A-A3C9-FDBF7027E1BF}"/>
    <hyperlink ref="A78" r:id="rId24" display="https://www.vox.com/a/sexual-harassment-assault-allegations-list/robert-reece" xr:uid="{D0D92AE7-FBDB-8048-8344-728AD16DE4B4}"/>
    <hyperlink ref="A80" r:id="rId25" display="https://www.vox.com/a/sexual-harassment-assault-allegations-list/sean-hutchison" xr:uid="{320DD862-F7E2-464D-A485-EF08C5BA8225}"/>
    <hyperlink ref="B57" r:id="rId26" location="utm_source=trib.com&amp;utm_campaign=%2Femail-updates%2Fbreaking%2F&amp;utm_medium=email&amp;utm_content=" display="http://trib.com/news/state-and-regional/govt-and-politics/woman-says-wyoming-secretary-of-state-ed-murray-sexually-assaulted/article_2f1faf41-90a7-52b4-b6c6-bbf374843977.html - utm_source=trib.com&amp;utm_campaign=%2Femail-updates%2Fbreaking%2F&amp;utm_medium=email&amp;utm_content=" xr:uid="{35B265C7-DDF9-3C41-B7BE-DB3A507B32FD}"/>
    <hyperlink ref="B59" r:id="rId27" display="http://www.latimes.com/entertainment/movies/la-et-mn-jane-doe-20180912-story.html" xr:uid="{AEC40FA3-C64C-114A-9854-612C7D80BF49}"/>
    <hyperlink ref="B69" r:id="rId28" display="https://www.nytimes.com/2018/10/25/technology/google-sexual-harassment-andy-rubin.html" xr:uid="{88418C2A-00FC-6E4A-B914-4766D456DEEA}"/>
    <hyperlink ref="B71" r:id="rId29" display="https://quinnnorton.medium.com/" xr:uid="{7781617B-AAED-2149-946D-71A2FDD8C0C7}"/>
    <hyperlink ref="B72" r:id="rId30" display="https://cherylyeoh.com/2017/07/03/shedding-light-on-the-black-box-of-inappropriateness/" xr:uid="{840D2582-45E9-E043-8C2E-512755842B7B}"/>
    <hyperlink ref="B73" r:id="rId31" display="https://www.susanjfowler.com/blog/2017/2/19/reflecting-on-one-very-strange-year-at-uberhttps:/www.cnbc.com/2017/03/27/uber-employees-visit-karaoke-escort-bar-in-seoul.html https:/www.nytimes.com/2017/06/21/technology/uber-ceo-travis-kalanick.html?mcubz=0&amp;_r=0" xr:uid="{EE3165E1-654D-C14C-A028-CC5136DA247A}"/>
    <hyperlink ref="B74" r:id="rId32" display="https://www.nytimes.com/2018/08/13/nyregion/sexual-harassment-nyu-female-professor.html" xr:uid="{FCA2978D-9A15-D14E-AF70-432A420AB896}"/>
    <hyperlink ref="B75" r:id="rId33" display="https://rewire.news/article/2018/06/14/employees-say-national-reproductive-rights-organization-failed-address-claims-sexual-harassment/" xr:uid="{55253ABE-CB1E-1144-84CD-D520C85C8E5B}"/>
    <hyperlink ref="B79" r:id="rId34" display="https://www.chronicle.com/interactives/harvard-harassment?cid=wsinglestory_hp_1" xr:uid="{45F9F070-3F21-254D-8153-3765A4B01C2E}"/>
  </hyperlinks>
  <pageMargins left="0.7" right="0.7" top="0.75" bottom="0.75" header="0.3" footer="0.3"/>
  <pageSetup paperSize="9" orientation="portrait" r:id="rId3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530F-E9F5-476E-BBF4-9717B65D5BFE}">
  <dimension ref="A1:AS83"/>
  <sheetViews>
    <sheetView workbookViewId="0">
      <selection activeCell="C2" sqref="C2:AS83"/>
    </sheetView>
  </sheetViews>
  <sheetFormatPr baseColWidth="10" defaultColWidth="8.83203125" defaultRowHeight="15"/>
  <sheetData>
    <row r="1" spans="1:45">
      <c r="A1" t="s">
        <v>157</v>
      </c>
      <c r="B1" t="s">
        <v>165</v>
      </c>
      <c r="C1" s="2">
        <v>42005</v>
      </c>
      <c r="D1" s="2">
        <v>42036</v>
      </c>
      <c r="E1" s="2">
        <v>42064</v>
      </c>
      <c r="F1" s="2">
        <v>42095</v>
      </c>
      <c r="G1" s="2">
        <v>42125</v>
      </c>
      <c r="H1" s="2">
        <v>42156</v>
      </c>
      <c r="I1" s="2">
        <v>42186</v>
      </c>
      <c r="J1" s="2">
        <v>42217</v>
      </c>
      <c r="K1" s="2">
        <v>42248</v>
      </c>
      <c r="L1" s="2">
        <v>42278</v>
      </c>
      <c r="M1" s="2">
        <v>42309</v>
      </c>
      <c r="N1" s="2">
        <v>42339</v>
      </c>
      <c r="O1" s="2">
        <v>42370</v>
      </c>
      <c r="P1" s="2">
        <v>42401</v>
      </c>
      <c r="Q1" s="2">
        <v>42430</v>
      </c>
      <c r="R1" s="2">
        <v>42461</v>
      </c>
      <c r="S1" s="2">
        <v>42491</v>
      </c>
      <c r="T1" s="2">
        <v>42522</v>
      </c>
      <c r="U1" s="2">
        <v>42552</v>
      </c>
      <c r="V1" s="2">
        <v>42583</v>
      </c>
      <c r="W1" s="2">
        <v>42614</v>
      </c>
      <c r="X1" s="2">
        <v>42644</v>
      </c>
      <c r="Y1" s="2">
        <v>42675</v>
      </c>
      <c r="Z1" s="2">
        <v>42705</v>
      </c>
      <c r="AA1" s="2">
        <v>42736</v>
      </c>
      <c r="AB1" s="2">
        <v>42767</v>
      </c>
      <c r="AC1" s="2">
        <v>42795</v>
      </c>
      <c r="AD1" s="2">
        <v>42826</v>
      </c>
      <c r="AE1" s="2">
        <v>42856</v>
      </c>
      <c r="AF1" s="2">
        <v>42887</v>
      </c>
      <c r="AG1" s="2">
        <v>42917</v>
      </c>
      <c r="AH1" s="2">
        <v>42948</v>
      </c>
      <c r="AI1" s="2">
        <v>42979</v>
      </c>
      <c r="AJ1" s="2">
        <v>43009</v>
      </c>
      <c r="AK1" s="2">
        <v>43040</v>
      </c>
      <c r="AL1" s="2">
        <v>43070</v>
      </c>
      <c r="AM1" s="2">
        <v>43101</v>
      </c>
      <c r="AN1" s="2">
        <v>43132</v>
      </c>
      <c r="AO1" s="2">
        <v>43160</v>
      </c>
      <c r="AP1" s="2">
        <v>43191</v>
      </c>
      <c r="AQ1" s="2">
        <v>43221</v>
      </c>
      <c r="AR1" s="2">
        <v>43252</v>
      </c>
      <c r="AS1" s="2">
        <v>43282</v>
      </c>
    </row>
    <row r="2" spans="1:45">
      <c r="A2" t="s">
        <v>0</v>
      </c>
      <c r="B2" t="s">
        <v>1</v>
      </c>
      <c r="C2">
        <v>7</v>
      </c>
      <c r="D2">
        <v>7</v>
      </c>
      <c r="E2">
        <v>7</v>
      </c>
      <c r="F2">
        <v>6</v>
      </c>
      <c r="G2">
        <v>6</v>
      </c>
      <c r="H2">
        <v>7</v>
      </c>
      <c r="I2">
        <v>7</v>
      </c>
      <c r="J2">
        <v>9</v>
      </c>
      <c r="K2">
        <v>6</v>
      </c>
      <c r="L2">
        <v>7</v>
      </c>
      <c r="M2">
        <v>7</v>
      </c>
      <c r="N2">
        <v>6</v>
      </c>
      <c r="O2">
        <v>6</v>
      </c>
      <c r="P2">
        <v>8</v>
      </c>
      <c r="Q2">
        <v>12</v>
      </c>
      <c r="R2">
        <v>10</v>
      </c>
      <c r="S2">
        <v>8</v>
      </c>
      <c r="T2">
        <v>9</v>
      </c>
      <c r="U2">
        <v>16</v>
      </c>
      <c r="V2">
        <v>16</v>
      </c>
      <c r="W2">
        <v>22</v>
      </c>
      <c r="X2">
        <v>32</v>
      </c>
      <c r="Y2">
        <v>29</v>
      </c>
      <c r="Z2">
        <v>11</v>
      </c>
      <c r="AA2">
        <v>20</v>
      </c>
      <c r="AB2">
        <v>17</v>
      </c>
      <c r="AC2">
        <v>22</v>
      </c>
      <c r="AD2">
        <v>30</v>
      </c>
      <c r="AE2">
        <v>43</v>
      </c>
      <c r="AF2">
        <v>23</v>
      </c>
      <c r="AG2">
        <v>18</v>
      </c>
      <c r="AH2">
        <v>18</v>
      </c>
      <c r="AI2">
        <v>16</v>
      </c>
      <c r="AJ2">
        <v>26</v>
      </c>
      <c r="AK2">
        <v>34</v>
      </c>
      <c r="AL2">
        <v>17</v>
      </c>
      <c r="AM2">
        <v>22</v>
      </c>
      <c r="AN2">
        <v>21</v>
      </c>
      <c r="AO2">
        <v>18</v>
      </c>
      <c r="AP2">
        <v>100</v>
      </c>
      <c r="AQ2">
        <v>20</v>
      </c>
      <c r="AR2">
        <v>20</v>
      </c>
      <c r="AS2">
        <v>21</v>
      </c>
    </row>
    <row r="3" spans="1:45">
      <c r="A3" t="s">
        <v>6</v>
      </c>
      <c r="B3" t="s">
        <v>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2</v>
      </c>
      <c r="R3">
        <v>2</v>
      </c>
      <c r="S3">
        <v>1</v>
      </c>
      <c r="T3">
        <v>1</v>
      </c>
      <c r="U3">
        <v>2</v>
      </c>
      <c r="V3">
        <v>2</v>
      </c>
      <c r="W3">
        <v>1</v>
      </c>
      <c r="X3">
        <v>1</v>
      </c>
      <c r="Y3">
        <v>2</v>
      </c>
      <c r="Z3">
        <v>1</v>
      </c>
      <c r="AA3">
        <v>2</v>
      </c>
      <c r="AB3">
        <v>1</v>
      </c>
      <c r="AC3">
        <v>1</v>
      </c>
      <c r="AD3">
        <v>4</v>
      </c>
      <c r="AE3">
        <v>2</v>
      </c>
      <c r="AF3">
        <v>2</v>
      </c>
      <c r="AG3">
        <v>1</v>
      </c>
      <c r="AH3">
        <v>64</v>
      </c>
      <c r="AI3">
        <v>100</v>
      </c>
      <c r="AJ3">
        <v>12</v>
      </c>
      <c r="AK3">
        <v>5</v>
      </c>
      <c r="AL3">
        <v>4</v>
      </c>
      <c r="AM3">
        <v>3</v>
      </c>
      <c r="AN3">
        <v>4</v>
      </c>
      <c r="AO3">
        <v>5</v>
      </c>
      <c r="AP3">
        <v>2</v>
      </c>
      <c r="AQ3">
        <v>2</v>
      </c>
      <c r="AR3">
        <v>1</v>
      </c>
      <c r="AS3">
        <v>2</v>
      </c>
    </row>
    <row r="4" spans="1:45">
      <c r="A4" t="s">
        <v>11</v>
      </c>
      <c r="B4" t="s">
        <v>13</v>
      </c>
      <c r="C4">
        <v>6</v>
      </c>
      <c r="D4">
        <v>8</v>
      </c>
      <c r="E4">
        <v>5</v>
      </c>
      <c r="F4">
        <v>7</v>
      </c>
      <c r="G4">
        <v>7</v>
      </c>
      <c r="H4">
        <v>6</v>
      </c>
      <c r="I4">
        <v>5</v>
      </c>
      <c r="J4">
        <v>9</v>
      </c>
      <c r="K4">
        <v>6</v>
      </c>
      <c r="L4">
        <v>5</v>
      </c>
      <c r="M4">
        <v>4</v>
      </c>
      <c r="N4">
        <v>4</v>
      </c>
      <c r="O4">
        <v>5</v>
      </c>
      <c r="P4">
        <v>6</v>
      </c>
      <c r="Q4">
        <v>4</v>
      </c>
      <c r="R4">
        <v>5</v>
      </c>
      <c r="S4">
        <v>4</v>
      </c>
      <c r="T4">
        <v>4</v>
      </c>
      <c r="U4">
        <v>5</v>
      </c>
      <c r="V4">
        <v>5</v>
      </c>
      <c r="W4">
        <v>4</v>
      </c>
      <c r="X4">
        <v>3</v>
      </c>
      <c r="Y4">
        <v>6</v>
      </c>
      <c r="Z4">
        <v>8</v>
      </c>
      <c r="AA4">
        <v>8</v>
      </c>
      <c r="AB4">
        <v>5</v>
      </c>
      <c r="AC4">
        <v>6</v>
      </c>
      <c r="AD4">
        <v>11</v>
      </c>
      <c r="AE4">
        <v>5</v>
      </c>
      <c r="AF4">
        <v>6</v>
      </c>
      <c r="AG4">
        <v>100</v>
      </c>
      <c r="AH4">
        <v>52</v>
      </c>
      <c r="AI4">
        <v>95</v>
      </c>
      <c r="AJ4">
        <v>9</v>
      </c>
      <c r="AK4">
        <v>6</v>
      </c>
      <c r="AL4">
        <v>8</v>
      </c>
      <c r="AM4">
        <v>8</v>
      </c>
      <c r="AN4">
        <v>7</v>
      </c>
      <c r="AO4">
        <v>7</v>
      </c>
      <c r="AP4">
        <v>8</v>
      </c>
      <c r="AQ4">
        <v>9</v>
      </c>
      <c r="AR4">
        <v>6</v>
      </c>
      <c r="AS4">
        <v>7</v>
      </c>
    </row>
    <row r="5" spans="1:45">
      <c r="A5" t="s">
        <v>15</v>
      </c>
      <c r="B5" t="s">
        <v>17</v>
      </c>
      <c r="C5">
        <v>10</v>
      </c>
      <c r="D5">
        <v>7</v>
      </c>
      <c r="E5">
        <v>7</v>
      </c>
      <c r="F5">
        <v>7</v>
      </c>
      <c r="G5">
        <v>6</v>
      </c>
      <c r="H5">
        <v>5</v>
      </c>
      <c r="I5">
        <v>6</v>
      </c>
      <c r="J5">
        <v>8</v>
      </c>
      <c r="K5">
        <v>5</v>
      </c>
      <c r="L5">
        <v>9</v>
      </c>
      <c r="M5">
        <v>7</v>
      </c>
      <c r="N5">
        <v>9</v>
      </c>
      <c r="O5">
        <v>9</v>
      </c>
      <c r="P5">
        <v>4</v>
      </c>
      <c r="Q5">
        <v>6</v>
      </c>
      <c r="R5">
        <v>5</v>
      </c>
      <c r="S5">
        <v>5</v>
      </c>
      <c r="T5">
        <v>3</v>
      </c>
      <c r="U5">
        <v>5</v>
      </c>
      <c r="V5">
        <v>5</v>
      </c>
      <c r="W5">
        <v>3</v>
      </c>
      <c r="X5">
        <v>5</v>
      </c>
      <c r="Y5">
        <v>2</v>
      </c>
      <c r="Z5">
        <v>5</v>
      </c>
      <c r="AA5">
        <v>3</v>
      </c>
      <c r="AB5">
        <v>5</v>
      </c>
      <c r="AC5">
        <v>5</v>
      </c>
      <c r="AD5">
        <v>2</v>
      </c>
      <c r="AE5">
        <v>4</v>
      </c>
      <c r="AF5">
        <v>5</v>
      </c>
      <c r="AG5">
        <v>5</v>
      </c>
      <c r="AH5">
        <v>4</v>
      </c>
      <c r="AI5">
        <v>100</v>
      </c>
      <c r="AJ5">
        <v>41</v>
      </c>
      <c r="AK5">
        <v>12</v>
      </c>
      <c r="AL5">
        <v>10</v>
      </c>
      <c r="AM5">
        <v>6</v>
      </c>
      <c r="AN5">
        <v>6</v>
      </c>
      <c r="AO5">
        <v>8</v>
      </c>
      <c r="AP5">
        <v>6</v>
      </c>
      <c r="AQ5">
        <v>5</v>
      </c>
      <c r="AR5">
        <v>6</v>
      </c>
      <c r="AS5">
        <v>9</v>
      </c>
    </row>
    <row r="6" spans="1:45">
      <c r="A6" t="s">
        <v>20</v>
      </c>
      <c r="B6" t="s">
        <v>22</v>
      </c>
      <c r="C6">
        <v>7</v>
      </c>
      <c r="D6">
        <v>3</v>
      </c>
      <c r="E6">
        <v>3</v>
      </c>
      <c r="F6">
        <v>1</v>
      </c>
      <c r="G6">
        <v>4</v>
      </c>
      <c r="H6">
        <v>5</v>
      </c>
      <c r="I6">
        <v>6</v>
      </c>
      <c r="J6">
        <v>6</v>
      </c>
      <c r="K6">
        <v>0</v>
      </c>
      <c r="L6">
        <v>0</v>
      </c>
      <c r="M6">
        <v>4</v>
      </c>
      <c r="N6">
        <v>1</v>
      </c>
      <c r="O6">
        <v>1</v>
      </c>
      <c r="P6">
        <v>3</v>
      </c>
      <c r="Q6">
        <v>3</v>
      </c>
      <c r="R6">
        <v>2</v>
      </c>
      <c r="S6">
        <v>24</v>
      </c>
      <c r="T6">
        <v>21</v>
      </c>
      <c r="U6">
        <v>6</v>
      </c>
      <c r="V6">
        <v>6</v>
      </c>
      <c r="W6">
        <v>2</v>
      </c>
      <c r="X6">
        <v>6</v>
      </c>
      <c r="Y6">
        <v>0</v>
      </c>
      <c r="Z6">
        <v>2</v>
      </c>
      <c r="AA6">
        <v>1</v>
      </c>
      <c r="AB6">
        <v>2</v>
      </c>
      <c r="AC6">
        <v>2</v>
      </c>
      <c r="AD6">
        <v>4</v>
      </c>
      <c r="AE6">
        <v>3</v>
      </c>
      <c r="AF6">
        <v>3</v>
      </c>
      <c r="AG6">
        <v>4</v>
      </c>
      <c r="AH6">
        <v>3</v>
      </c>
      <c r="AI6">
        <v>1</v>
      </c>
      <c r="AJ6">
        <v>100</v>
      </c>
      <c r="AK6">
        <v>41</v>
      </c>
      <c r="AL6">
        <v>15</v>
      </c>
      <c r="AM6">
        <v>5</v>
      </c>
      <c r="AN6">
        <v>7</v>
      </c>
      <c r="AO6">
        <v>3</v>
      </c>
      <c r="AP6">
        <v>1</v>
      </c>
      <c r="AQ6">
        <v>1</v>
      </c>
      <c r="AR6">
        <v>5</v>
      </c>
      <c r="AS6">
        <v>6</v>
      </c>
    </row>
    <row r="7" spans="1:45">
      <c r="A7" t="s">
        <v>24</v>
      </c>
      <c r="B7" t="s">
        <v>26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2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2</v>
      </c>
      <c r="V7">
        <v>0</v>
      </c>
      <c r="W7">
        <v>1</v>
      </c>
      <c r="X7">
        <v>2</v>
      </c>
      <c r="Y7">
        <v>2</v>
      </c>
      <c r="Z7">
        <v>0</v>
      </c>
      <c r="AA7">
        <v>1</v>
      </c>
      <c r="AB7">
        <v>1</v>
      </c>
      <c r="AC7">
        <v>2</v>
      </c>
      <c r="AD7">
        <v>1</v>
      </c>
      <c r="AE7">
        <v>0</v>
      </c>
      <c r="AF7">
        <v>0</v>
      </c>
      <c r="AG7">
        <v>2</v>
      </c>
      <c r="AH7">
        <v>0</v>
      </c>
      <c r="AI7">
        <v>4</v>
      </c>
      <c r="AJ7">
        <v>100</v>
      </c>
      <c r="AK7">
        <v>32</v>
      </c>
      <c r="AL7">
        <v>13</v>
      </c>
      <c r="AM7">
        <v>6</v>
      </c>
      <c r="AN7">
        <v>2</v>
      </c>
      <c r="AO7">
        <v>1</v>
      </c>
      <c r="AP7">
        <v>2</v>
      </c>
      <c r="AQ7">
        <v>2</v>
      </c>
      <c r="AR7">
        <v>1</v>
      </c>
      <c r="AS7">
        <v>1</v>
      </c>
    </row>
    <row r="8" spans="1:45">
      <c r="A8" t="s">
        <v>28</v>
      </c>
      <c r="B8" t="s">
        <v>30</v>
      </c>
      <c r="C8">
        <v>34</v>
      </c>
      <c r="D8">
        <v>12</v>
      </c>
      <c r="E8">
        <v>42</v>
      </c>
      <c r="F8">
        <v>7</v>
      </c>
      <c r="G8">
        <v>5</v>
      </c>
      <c r="H8">
        <v>8</v>
      </c>
      <c r="I8">
        <v>20</v>
      </c>
      <c r="J8">
        <v>5</v>
      </c>
      <c r="K8">
        <v>7</v>
      </c>
      <c r="L8">
        <v>8</v>
      </c>
      <c r="M8">
        <v>13</v>
      </c>
      <c r="N8">
        <v>6</v>
      </c>
      <c r="O8">
        <v>9</v>
      </c>
      <c r="P8">
        <v>5</v>
      </c>
      <c r="Q8">
        <v>8</v>
      </c>
      <c r="R8">
        <v>13</v>
      </c>
      <c r="S8">
        <v>6</v>
      </c>
      <c r="T8">
        <v>7</v>
      </c>
      <c r="U8">
        <v>6</v>
      </c>
      <c r="V8">
        <v>4</v>
      </c>
      <c r="W8">
        <v>3</v>
      </c>
      <c r="X8">
        <v>4</v>
      </c>
      <c r="Y8">
        <v>22</v>
      </c>
      <c r="Z8">
        <v>11</v>
      </c>
      <c r="AA8">
        <v>7</v>
      </c>
      <c r="AB8">
        <v>3</v>
      </c>
      <c r="AC8">
        <v>5</v>
      </c>
      <c r="AD8">
        <v>2</v>
      </c>
      <c r="AE8">
        <v>4</v>
      </c>
      <c r="AF8">
        <v>5</v>
      </c>
      <c r="AG8">
        <v>6</v>
      </c>
      <c r="AH8">
        <v>9</v>
      </c>
      <c r="AI8">
        <v>7</v>
      </c>
      <c r="AJ8">
        <v>100</v>
      </c>
      <c r="AK8">
        <v>64</v>
      </c>
      <c r="AL8">
        <v>21</v>
      </c>
      <c r="AM8">
        <v>3</v>
      </c>
      <c r="AN8">
        <v>4</v>
      </c>
      <c r="AO8">
        <v>4</v>
      </c>
      <c r="AP8">
        <v>5</v>
      </c>
      <c r="AQ8">
        <v>1</v>
      </c>
      <c r="AR8">
        <v>5</v>
      </c>
      <c r="AS8">
        <v>2</v>
      </c>
    </row>
    <row r="9" spans="1:45">
      <c r="A9" t="s">
        <v>41</v>
      </c>
      <c r="B9" t="s">
        <v>43</v>
      </c>
      <c r="C9">
        <v>0</v>
      </c>
      <c r="D9">
        <v>0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3</v>
      </c>
      <c r="P9">
        <v>0</v>
      </c>
      <c r="Q9">
        <v>2</v>
      </c>
      <c r="R9">
        <v>2</v>
      </c>
      <c r="S9">
        <v>3</v>
      </c>
      <c r="T9">
        <v>2</v>
      </c>
      <c r="U9">
        <v>2</v>
      </c>
      <c r="V9">
        <v>0</v>
      </c>
      <c r="W9">
        <v>3</v>
      </c>
      <c r="X9">
        <v>0</v>
      </c>
      <c r="Y9">
        <v>0</v>
      </c>
      <c r="Z9">
        <v>2</v>
      </c>
      <c r="AA9">
        <v>1</v>
      </c>
      <c r="AB9">
        <v>3</v>
      </c>
      <c r="AC9">
        <v>0</v>
      </c>
      <c r="AD9">
        <v>3</v>
      </c>
      <c r="AE9">
        <v>2</v>
      </c>
      <c r="AF9">
        <v>0</v>
      </c>
      <c r="AG9">
        <v>0</v>
      </c>
      <c r="AH9">
        <v>2</v>
      </c>
      <c r="AI9">
        <v>0</v>
      </c>
      <c r="AJ9">
        <v>23</v>
      </c>
      <c r="AK9">
        <v>100</v>
      </c>
      <c r="AL9">
        <v>3</v>
      </c>
      <c r="AM9">
        <v>4</v>
      </c>
      <c r="AN9">
        <v>2</v>
      </c>
      <c r="AO9">
        <v>1</v>
      </c>
      <c r="AP9">
        <v>0</v>
      </c>
      <c r="AQ9">
        <v>4</v>
      </c>
      <c r="AR9">
        <v>2</v>
      </c>
      <c r="AS9">
        <v>0</v>
      </c>
    </row>
    <row r="10" spans="1:45">
      <c r="A10" t="s">
        <v>45</v>
      </c>
      <c r="B10" t="s">
        <v>46</v>
      </c>
      <c r="C10">
        <v>4</v>
      </c>
      <c r="D10">
        <v>3</v>
      </c>
      <c r="E10">
        <v>3</v>
      </c>
      <c r="F10">
        <v>13</v>
      </c>
      <c r="G10">
        <v>4</v>
      </c>
      <c r="H10">
        <v>5</v>
      </c>
      <c r="I10">
        <v>5</v>
      </c>
      <c r="J10">
        <v>5</v>
      </c>
      <c r="K10">
        <v>3</v>
      </c>
      <c r="L10">
        <v>3</v>
      </c>
      <c r="M10">
        <v>3</v>
      </c>
      <c r="N10">
        <v>4</v>
      </c>
      <c r="O10">
        <v>4</v>
      </c>
      <c r="P10">
        <v>2</v>
      </c>
      <c r="Q10">
        <v>7</v>
      </c>
      <c r="R10">
        <v>4</v>
      </c>
      <c r="S10">
        <v>4</v>
      </c>
      <c r="T10">
        <v>5</v>
      </c>
      <c r="U10">
        <v>2</v>
      </c>
      <c r="V10">
        <v>1</v>
      </c>
      <c r="W10">
        <v>2</v>
      </c>
      <c r="X10">
        <v>4</v>
      </c>
      <c r="Y10">
        <v>4</v>
      </c>
      <c r="Z10">
        <v>3</v>
      </c>
      <c r="AA10">
        <v>4</v>
      </c>
      <c r="AB10">
        <v>3</v>
      </c>
      <c r="AC10">
        <v>3</v>
      </c>
      <c r="AD10">
        <v>3</v>
      </c>
      <c r="AE10">
        <v>9</v>
      </c>
      <c r="AF10">
        <v>3</v>
      </c>
      <c r="AG10">
        <v>6</v>
      </c>
      <c r="AH10">
        <v>2</v>
      </c>
      <c r="AI10">
        <v>13</v>
      </c>
      <c r="AJ10">
        <v>29</v>
      </c>
      <c r="AK10">
        <v>76</v>
      </c>
      <c r="AL10">
        <v>21</v>
      </c>
      <c r="AM10">
        <v>11</v>
      </c>
      <c r="AN10">
        <v>7</v>
      </c>
      <c r="AO10">
        <v>4</v>
      </c>
      <c r="AP10">
        <v>5</v>
      </c>
      <c r="AQ10">
        <v>6</v>
      </c>
      <c r="AR10">
        <v>5</v>
      </c>
      <c r="AS10">
        <v>3</v>
      </c>
    </row>
    <row r="11" spans="1:45">
      <c r="A11" t="s">
        <v>48</v>
      </c>
      <c r="B11" t="s">
        <v>168</v>
      </c>
      <c r="C11">
        <v>1</v>
      </c>
      <c r="D11">
        <v>1</v>
      </c>
      <c r="E11">
        <v>2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2</v>
      </c>
      <c r="AB11">
        <v>0</v>
      </c>
      <c r="AC11">
        <v>11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0</v>
      </c>
      <c r="AK11">
        <v>67</v>
      </c>
      <c r="AL11">
        <v>4</v>
      </c>
      <c r="AM11">
        <v>6</v>
      </c>
      <c r="AN11">
        <v>3</v>
      </c>
      <c r="AO11">
        <v>0</v>
      </c>
      <c r="AP11">
        <v>2</v>
      </c>
      <c r="AQ11">
        <v>0</v>
      </c>
      <c r="AR11">
        <v>0</v>
      </c>
      <c r="AS11">
        <v>1</v>
      </c>
    </row>
    <row r="12" spans="1:45">
      <c r="A12" t="s">
        <v>64</v>
      </c>
      <c r="B12" t="s">
        <v>65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2</v>
      </c>
      <c r="W12">
        <v>5</v>
      </c>
      <c r="X12">
        <v>1</v>
      </c>
      <c r="Y12">
        <v>1</v>
      </c>
      <c r="Z12">
        <v>1</v>
      </c>
      <c r="AA12">
        <v>2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100</v>
      </c>
      <c r="AL12">
        <v>43</v>
      </c>
      <c r="AM12">
        <v>8</v>
      </c>
      <c r="AN12">
        <v>3</v>
      </c>
      <c r="AO12">
        <v>2</v>
      </c>
      <c r="AP12">
        <v>3</v>
      </c>
      <c r="AQ12">
        <v>2</v>
      </c>
      <c r="AR12">
        <v>1</v>
      </c>
      <c r="AS12">
        <v>2</v>
      </c>
    </row>
    <row r="13" spans="1:45">
      <c r="A13" t="s">
        <v>67</v>
      </c>
      <c r="B13" t="s">
        <v>69</v>
      </c>
      <c r="C13">
        <v>4</v>
      </c>
      <c r="D13">
        <v>4</v>
      </c>
      <c r="E13">
        <v>5</v>
      </c>
      <c r="F13">
        <v>4</v>
      </c>
      <c r="G13">
        <v>3</v>
      </c>
      <c r="H13">
        <v>3</v>
      </c>
      <c r="I13">
        <v>4</v>
      </c>
      <c r="J13">
        <v>3</v>
      </c>
      <c r="K13">
        <v>5</v>
      </c>
      <c r="L13">
        <v>4</v>
      </c>
      <c r="M13">
        <v>1</v>
      </c>
      <c r="N13">
        <v>3</v>
      </c>
      <c r="O13">
        <v>2</v>
      </c>
      <c r="P13">
        <v>3</v>
      </c>
      <c r="Q13">
        <v>3</v>
      </c>
      <c r="R13">
        <v>3</v>
      </c>
      <c r="S13">
        <v>2</v>
      </c>
      <c r="T13">
        <v>2</v>
      </c>
      <c r="U13">
        <v>3</v>
      </c>
      <c r="V13">
        <v>4</v>
      </c>
      <c r="W13">
        <v>3</v>
      </c>
      <c r="X13">
        <v>2</v>
      </c>
      <c r="Y13">
        <v>3</v>
      </c>
      <c r="Z13">
        <v>2</v>
      </c>
      <c r="AA13">
        <v>2</v>
      </c>
      <c r="AB13">
        <v>5</v>
      </c>
      <c r="AC13">
        <v>3</v>
      </c>
      <c r="AD13">
        <v>5</v>
      </c>
      <c r="AE13">
        <v>2</v>
      </c>
      <c r="AF13">
        <v>1</v>
      </c>
      <c r="AG13">
        <v>2</v>
      </c>
      <c r="AH13">
        <v>12</v>
      </c>
      <c r="AI13">
        <v>2</v>
      </c>
      <c r="AJ13">
        <v>2</v>
      </c>
      <c r="AK13">
        <v>2</v>
      </c>
      <c r="AL13">
        <v>100</v>
      </c>
      <c r="AM13">
        <v>5</v>
      </c>
      <c r="AN13">
        <v>5</v>
      </c>
      <c r="AO13">
        <v>1</v>
      </c>
      <c r="AP13">
        <v>2</v>
      </c>
      <c r="AQ13">
        <v>2</v>
      </c>
      <c r="AR13">
        <v>1</v>
      </c>
      <c r="AS13">
        <v>1</v>
      </c>
    </row>
    <row r="14" spans="1:45">
      <c r="A14" t="s">
        <v>78</v>
      </c>
      <c r="B14" t="s">
        <v>79</v>
      </c>
      <c r="C14">
        <v>4</v>
      </c>
      <c r="D14">
        <v>2</v>
      </c>
      <c r="E14">
        <v>2</v>
      </c>
      <c r="F14">
        <v>2</v>
      </c>
      <c r="G14">
        <v>3</v>
      </c>
      <c r="H14">
        <v>2</v>
      </c>
      <c r="I14">
        <v>10</v>
      </c>
      <c r="J14">
        <v>3</v>
      </c>
      <c r="K14">
        <v>4</v>
      </c>
      <c r="L14">
        <v>5</v>
      </c>
      <c r="M14">
        <v>7</v>
      </c>
      <c r="N14">
        <v>7</v>
      </c>
      <c r="O14">
        <v>6</v>
      </c>
      <c r="P14">
        <v>6</v>
      </c>
      <c r="Q14">
        <v>3</v>
      </c>
      <c r="R14">
        <v>6</v>
      </c>
      <c r="S14">
        <v>2</v>
      </c>
      <c r="T14">
        <v>2</v>
      </c>
      <c r="U14">
        <v>2</v>
      </c>
      <c r="V14">
        <v>3</v>
      </c>
      <c r="W14">
        <v>5</v>
      </c>
      <c r="X14">
        <v>5</v>
      </c>
      <c r="Y14">
        <v>4</v>
      </c>
      <c r="Z14">
        <v>6</v>
      </c>
      <c r="AA14">
        <v>4</v>
      </c>
      <c r="AB14">
        <v>3</v>
      </c>
      <c r="AC14">
        <v>2</v>
      </c>
      <c r="AD14">
        <v>4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6</v>
      </c>
      <c r="AK14">
        <v>5</v>
      </c>
      <c r="AL14">
        <v>12</v>
      </c>
      <c r="AM14">
        <v>10</v>
      </c>
      <c r="AN14">
        <v>8</v>
      </c>
      <c r="AO14">
        <v>2</v>
      </c>
      <c r="AP14">
        <v>2</v>
      </c>
      <c r="AQ14">
        <v>1</v>
      </c>
      <c r="AR14">
        <v>2</v>
      </c>
      <c r="AS14">
        <v>2</v>
      </c>
    </row>
    <row r="15" spans="1:45">
      <c r="A15" t="s">
        <v>89</v>
      </c>
      <c r="B15" t="s">
        <v>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>
      <c r="A16" t="s">
        <v>92</v>
      </c>
      <c r="B16" t="s">
        <v>93</v>
      </c>
      <c r="C16">
        <v>10</v>
      </c>
      <c r="D16">
        <v>9</v>
      </c>
      <c r="E16">
        <v>13</v>
      </c>
      <c r="F16">
        <v>14</v>
      </c>
      <c r="G16">
        <v>16</v>
      </c>
      <c r="H16">
        <v>17</v>
      </c>
      <c r="I16">
        <v>9</v>
      </c>
      <c r="J16">
        <v>13</v>
      </c>
      <c r="K16">
        <v>16</v>
      </c>
      <c r="L16">
        <v>14</v>
      </c>
      <c r="M16">
        <v>16</v>
      </c>
      <c r="N16">
        <v>19</v>
      </c>
      <c r="O16">
        <v>12</v>
      </c>
      <c r="P16">
        <v>16</v>
      </c>
      <c r="Q16">
        <v>12</v>
      </c>
      <c r="R16">
        <v>13</v>
      </c>
      <c r="S16">
        <v>33</v>
      </c>
      <c r="T16">
        <v>13</v>
      </c>
      <c r="U16">
        <v>10</v>
      </c>
      <c r="V16">
        <v>10</v>
      </c>
      <c r="W16">
        <v>12</v>
      </c>
      <c r="X16">
        <v>13</v>
      </c>
      <c r="Y16">
        <v>9</v>
      </c>
      <c r="Z16">
        <v>10</v>
      </c>
      <c r="AA16">
        <v>26</v>
      </c>
      <c r="AB16">
        <v>13</v>
      </c>
      <c r="AC16">
        <v>12</v>
      </c>
      <c r="AD16">
        <v>22</v>
      </c>
      <c r="AE16">
        <v>36</v>
      </c>
      <c r="AF16">
        <v>10</v>
      </c>
      <c r="AG16">
        <v>13</v>
      </c>
      <c r="AH16">
        <v>12</v>
      </c>
      <c r="AI16">
        <v>10</v>
      </c>
      <c r="AJ16">
        <v>14</v>
      </c>
      <c r="AK16">
        <v>12</v>
      </c>
      <c r="AL16">
        <v>88</v>
      </c>
      <c r="AM16">
        <v>23</v>
      </c>
      <c r="AN16">
        <v>15</v>
      </c>
      <c r="AO16">
        <v>10</v>
      </c>
      <c r="AP16">
        <v>12</v>
      </c>
      <c r="AQ16">
        <v>10</v>
      </c>
      <c r="AR16">
        <v>11</v>
      </c>
      <c r="AS16">
        <v>12</v>
      </c>
    </row>
    <row r="17" spans="1:45">
      <c r="A17" t="s">
        <v>96</v>
      </c>
      <c r="B17" t="s">
        <v>170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6</v>
      </c>
      <c r="AM17">
        <v>1</v>
      </c>
      <c r="AN17">
        <v>1</v>
      </c>
      <c r="AO17">
        <v>100</v>
      </c>
      <c r="AP17">
        <v>7</v>
      </c>
      <c r="AQ17">
        <v>3</v>
      </c>
      <c r="AR17">
        <v>5</v>
      </c>
      <c r="AS17">
        <v>1</v>
      </c>
    </row>
    <row r="18" spans="1:45">
      <c r="A18" t="s">
        <v>96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6</v>
      </c>
      <c r="AM18">
        <v>1</v>
      </c>
      <c r="AN18">
        <v>1</v>
      </c>
      <c r="AO18">
        <v>100</v>
      </c>
      <c r="AP18">
        <v>7</v>
      </c>
      <c r="AQ18">
        <v>3</v>
      </c>
      <c r="AR18">
        <v>5</v>
      </c>
      <c r="AS18">
        <v>1</v>
      </c>
    </row>
    <row r="19" spans="1:45">
      <c r="A19" t="s">
        <v>96</v>
      </c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6</v>
      </c>
      <c r="AM19">
        <v>1</v>
      </c>
      <c r="AN19">
        <v>1</v>
      </c>
      <c r="AO19">
        <v>100</v>
      </c>
      <c r="AP19">
        <v>7</v>
      </c>
      <c r="AQ19">
        <v>3</v>
      </c>
      <c r="AR19">
        <v>5</v>
      </c>
      <c r="AS19">
        <v>1</v>
      </c>
    </row>
    <row r="20" spans="1:45">
      <c r="A20" t="s">
        <v>102</v>
      </c>
      <c r="B20" t="s">
        <v>104</v>
      </c>
      <c r="C20">
        <v>16</v>
      </c>
      <c r="D20">
        <v>23</v>
      </c>
      <c r="E20">
        <v>24</v>
      </c>
      <c r="F20">
        <v>10</v>
      </c>
      <c r="G20">
        <v>15</v>
      </c>
      <c r="H20">
        <v>20</v>
      </c>
      <c r="I20">
        <v>22</v>
      </c>
      <c r="J20">
        <v>19</v>
      </c>
      <c r="K20">
        <v>8</v>
      </c>
      <c r="L20">
        <v>25</v>
      </c>
      <c r="M20">
        <v>14</v>
      </c>
      <c r="N20">
        <v>14</v>
      </c>
      <c r="O20">
        <v>18</v>
      </c>
      <c r="P20">
        <v>12</v>
      </c>
      <c r="Q20">
        <v>16</v>
      </c>
      <c r="R20">
        <v>15</v>
      </c>
      <c r="S20">
        <v>5</v>
      </c>
      <c r="T20">
        <v>26</v>
      </c>
      <c r="U20">
        <v>14</v>
      </c>
      <c r="V20">
        <v>14</v>
      </c>
      <c r="W20">
        <v>18</v>
      </c>
      <c r="X20">
        <v>11</v>
      </c>
      <c r="Y20">
        <v>14</v>
      </c>
      <c r="Z20">
        <v>5</v>
      </c>
      <c r="AA20">
        <v>12</v>
      </c>
      <c r="AB20">
        <v>14</v>
      </c>
      <c r="AC20">
        <v>15</v>
      </c>
      <c r="AD20">
        <v>15</v>
      </c>
      <c r="AE20">
        <v>26</v>
      </c>
      <c r="AF20">
        <v>10</v>
      </c>
      <c r="AG20">
        <v>21</v>
      </c>
      <c r="AH20">
        <v>21</v>
      </c>
      <c r="AI20">
        <v>18</v>
      </c>
      <c r="AJ20">
        <v>15</v>
      </c>
      <c r="AK20">
        <v>12</v>
      </c>
      <c r="AL20">
        <v>52</v>
      </c>
      <c r="AM20">
        <v>23</v>
      </c>
      <c r="AN20">
        <v>11</v>
      </c>
      <c r="AO20">
        <v>20</v>
      </c>
      <c r="AP20">
        <v>16</v>
      </c>
      <c r="AQ20">
        <v>21</v>
      </c>
      <c r="AR20">
        <v>26</v>
      </c>
      <c r="AS20">
        <v>20</v>
      </c>
    </row>
    <row r="21" spans="1:45">
      <c r="A21" t="s">
        <v>106</v>
      </c>
      <c r="B21" t="s">
        <v>107</v>
      </c>
      <c r="C21">
        <v>5</v>
      </c>
      <c r="D21">
        <v>3</v>
      </c>
      <c r="E21">
        <v>3</v>
      </c>
      <c r="F21">
        <v>3</v>
      </c>
      <c r="G21">
        <v>0</v>
      </c>
      <c r="H21">
        <v>0</v>
      </c>
      <c r="I21">
        <v>9</v>
      </c>
      <c r="J21">
        <v>0</v>
      </c>
      <c r="K21">
        <v>0</v>
      </c>
      <c r="L21">
        <v>3</v>
      </c>
      <c r="M21">
        <v>5</v>
      </c>
      <c r="N21">
        <v>3</v>
      </c>
      <c r="O21">
        <v>6</v>
      </c>
      <c r="P21">
        <v>9</v>
      </c>
      <c r="Q21">
        <v>6</v>
      </c>
      <c r="R21">
        <v>0</v>
      </c>
      <c r="S21">
        <v>7</v>
      </c>
      <c r="T21">
        <v>5</v>
      </c>
      <c r="U21">
        <v>2</v>
      </c>
      <c r="V21">
        <v>0</v>
      </c>
      <c r="W21">
        <v>4</v>
      </c>
      <c r="X21">
        <v>2</v>
      </c>
      <c r="Y21">
        <v>6</v>
      </c>
      <c r="Z21">
        <v>0</v>
      </c>
      <c r="AA21">
        <v>4</v>
      </c>
      <c r="AB21">
        <v>0</v>
      </c>
      <c r="AC21">
        <v>0</v>
      </c>
      <c r="AD21">
        <v>10</v>
      </c>
      <c r="AE21">
        <v>6</v>
      </c>
      <c r="AF21">
        <v>4</v>
      </c>
      <c r="AG21">
        <v>2</v>
      </c>
      <c r="AH21">
        <v>4</v>
      </c>
      <c r="AI21">
        <v>6</v>
      </c>
      <c r="AJ21">
        <v>4</v>
      </c>
      <c r="AK21">
        <v>0</v>
      </c>
      <c r="AL21">
        <v>16</v>
      </c>
      <c r="AM21">
        <v>100</v>
      </c>
      <c r="AN21">
        <v>14</v>
      </c>
      <c r="AO21">
        <v>17</v>
      </c>
      <c r="AP21">
        <v>6</v>
      </c>
      <c r="AQ21">
        <v>10</v>
      </c>
      <c r="AR21">
        <v>2</v>
      </c>
      <c r="AS21">
        <v>6</v>
      </c>
    </row>
    <row r="22" spans="1:45">
      <c r="A22" t="s">
        <v>106</v>
      </c>
      <c r="B22" t="s">
        <v>108</v>
      </c>
      <c r="C22">
        <v>5</v>
      </c>
      <c r="D22">
        <v>3</v>
      </c>
      <c r="E22">
        <v>3</v>
      </c>
      <c r="F22">
        <v>3</v>
      </c>
      <c r="G22">
        <v>0</v>
      </c>
      <c r="H22">
        <v>0</v>
      </c>
      <c r="I22">
        <v>9</v>
      </c>
      <c r="J22">
        <v>0</v>
      </c>
      <c r="K22">
        <v>0</v>
      </c>
      <c r="L22">
        <v>3</v>
      </c>
      <c r="M22">
        <v>5</v>
      </c>
      <c r="N22">
        <v>3</v>
      </c>
      <c r="O22">
        <v>6</v>
      </c>
      <c r="P22">
        <v>9</v>
      </c>
      <c r="Q22">
        <v>6</v>
      </c>
      <c r="R22">
        <v>0</v>
      </c>
      <c r="S22">
        <v>7</v>
      </c>
      <c r="T22">
        <v>5</v>
      </c>
      <c r="U22">
        <v>2</v>
      </c>
      <c r="V22">
        <v>0</v>
      </c>
      <c r="W22">
        <v>4</v>
      </c>
      <c r="X22">
        <v>2</v>
      </c>
      <c r="Y22">
        <v>6</v>
      </c>
      <c r="Z22">
        <v>0</v>
      </c>
      <c r="AA22">
        <v>4</v>
      </c>
      <c r="AB22">
        <v>0</v>
      </c>
      <c r="AC22">
        <v>0</v>
      </c>
      <c r="AD22">
        <v>10</v>
      </c>
      <c r="AE22">
        <v>6</v>
      </c>
      <c r="AF22">
        <v>4</v>
      </c>
      <c r="AG22">
        <v>2</v>
      </c>
      <c r="AH22">
        <v>4</v>
      </c>
      <c r="AI22">
        <v>6</v>
      </c>
      <c r="AJ22">
        <v>4</v>
      </c>
      <c r="AK22">
        <v>0</v>
      </c>
      <c r="AL22">
        <v>16</v>
      </c>
      <c r="AM22">
        <v>100</v>
      </c>
      <c r="AN22">
        <v>14</v>
      </c>
      <c r="AO22">
        <v>17</v>
      </c>
      <c r="AP22">
        <v>6</v>
      </c>
      <c r="AQ22">
        <v>10</v>
      </c>
      <c r="AR22">
        <v>2</v>
      </c>
      <c r="AS22">
        <v>6</v>
      </c>
    </row>
    <row r="23" spans="1:45">
      <c r="A23" t="s">
        <v>114</v>
      </c>
      <c r="B23" t="s">
        <v>115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</v>
      </c>
      <c r="T23">
        <v>0</v>
      </c>
      <c r="U23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51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>
      <c r="A24" t="s">
        <v>125</v>
      </c>
      <c r="B24" t="s">
        <v>126</v>
      </c>
      <c r="C24">
        <v>35</v>
      </c>
      <c r="D24">
        <v>33</v>
      </c>
      <c r="E24">
        <v>43</v>
      </c>
      <c r="F24">
        <v>34</v>
      </c>
      <c r="G24">
        <v>33</v>
      </c>
      <c r="H24">
        <v>35</v>
      </c>
      <c r="I24">
        <v>39</v>
      </c>
      <c r="J24">
        <v>30</v>
      </c>
      <c r="K24">
        <v>33</v>
      </c>
      <c r="L24">
        <v>33</v>
      </c>
      <c r="M24">
        <v>50</v>
      </c>
      <c r="N24">
        <v>38</v>
      </c>
      <c r="O24">
        <v>33</v>
      </c>
      <c r="P24">
        <v>36</v>
      </c>
      <c r="Q24">
        <v>31</v>
      </c>
      <c r="R24">
        <v>26</v>
      </c>
      <c r="S24">
        <v>31</v>
      </c>
      <c r="T24">
        <v>32</v>
      </c>
      <c r="U24">
        <v>33</v>
      </c>
      <c r="V24">
        <v>28</v>
      </c>
      <c r="W24">
        <v>26</v>
      </c>
      <c r="X24">
        <v>32</v>
      </c>
      <c r="Y24">
        <v>29</v>
      </c>
      <c r="Z24">
        <v>31</v>
      </c>
      <c r="AA24">
        <v>81</v>
      </c>
      <c r="AB24">
        <v>36</v>
      </c>
      <c r="AC24">
        <v>30</v>
      </c>
      <c r="AD24">
        <v>30</v>
      </c>
      <c r="AE24">
        <v>40</v>
      </c>
      <c r="AF24">
        <v>29</v>
      </c>
      <c r="AG24">
        <v>31</v>
      </c>
      <c r="AH24">
        <v>29</v>
      </c>
      <c r="AI24">
        <v>30</v>
      </c>
      <c r="AJ24">
        <v>32</v>
      </c>
      <c r="AK24">
        <v>45</v>
      </c>
      <c r="AL24">
        <v>49</v>
      </c>
      <c r="AM24">
        <v>35</v>
      </c>
      <c r="AN24">
        <v>30</v>
      </c>
      <c r="AO24">
        <v>32</v>
      </c>
      <c r="AP24">
        <v>29</v>
      </c>
      <c r="AQ24">
        <v>27</v>
      </c>
      <c r="AR24">
        <v>28</v>
      </c>
      <c r="AS24">
        <v>27</v>
      </c>
    </row>
    <row r="25" spans="1:45">
      <c r="A25" t="s">
        <v>125</v>
      </c>
      <c r="B25" t="s">
        <v>127</v>
      </c>
      <c r="C25">
        <v>43</v>
      </c>
      <c r="D25">
        <v>40</v>
      </c>
      <c r="E25">
        <v>54</v>
      </c>
      <c r="F25">
        <v>41</v>
      </c>
      <c r="G25">
        <v>41</v>
      </c>
      <c r="H25">
        <v>44</v>
      </c>
      <c r="I25">
        <v>48</v>
      </c>
      <c r="J25">
        <v>37</v>
      </c>
      <c r="K25">
        <v>41</v>
      </c>
      <c r="L25">
        <v>41</v>
      </c>
      <c r="M25">
        <v>62</v>
      </c>
      <c r="N25">
        <v>46</v>
      </c>
      <c r="O25">
        <v>40</v>
      </c>
      <c r="P25">
        <v>44</v>
      </c>
      <c r="Q25">
        <v>38</v>
      </c>
      <c r="R25">
        <v>33</v>
      </c>
      <c r="S25">
        <v>38</v>
      </c>
      <c r="T25">
        <v>40</v>
      </c>
      <c r="U25">
        <v>40</v>
      </c>
      <c r="V25">
        <v>34</v>
      </c>
      <c r="W25">
        <v>32</v>
      </c>
      <c r="X25">
        <v>40</v>
      </c>
      <c r="Y25">
        <v>36</v>
      </c>
      <c r="Z25">
        <v>39</v>
      </c>
      <c r="AA25">
        <v>100</v>
      </c>
      <c r="AB25">
        <v>45</v>
      </c>
      <c r="AC25">
        <v>37</v>
      </c>
      <c r="AD25">
        <v>37</v>
      </c>
      <c r="AE25">
        <v>49</v>
      </c>
      <c r="AF25">
        <v>36</v>
      </c>
      <c r="AG25">
        <v>38</v>
      </c>
      <c r="AH25">
        <v>35</v>
      </c>
      <c r="AI25">
        <v>38</v>
      </c>
      <c r="AJ25">
        <v>39</v>
      </c>
      <c r="AK25">
        <v>55</v>
      </c>
      <c r="AL25">
        <v>60</v>
      </c>
      <c r="AM25">
        <v>43</v>
      </c>
      <c r="AN25">
        <v>37</v>
      </c>
      <c r="AO25">
        <v>40</v>
      </c>
      <c r="AP25">
        <v>36</v>
      </c>
      <c r="AQ25">
        <v>34</v>
      </c>
      <c r="AR25">
        <v>34</v>
      </c>
      <c r="AS25">
        <v>34</v>
      </c>
    </row>
    <row r="26" spans="1:45">
      <c r="A26" t="s">
        <v>125</v>
      </c>
      <c r="B26" t="s">
        <v>128</v>
      </c>
      <c r="C26">
        <v>43</v>
      </c>
      <c r="D26">
        <v>40</v>
      </c>
      <c r="E26">
        <v>54</v>
      </c>
      <c r="F26">
        <v>41</v>
      </c>
      <c r="G26">
        <v>41</v>
      </c>
      <c r="H26">
        <v>44</v>
      </c>
      <c r="I26">
        <v>48</v>
      </c>
      <c r="J26">
        <v>37</v>
      </c>
      <c r="K26">
        <v>41</v>
      </c>
      <c r="L26">
        <v>41</v>
      </c>
      <c r="M26">
        <v>62</v>
      </c>
      <c r="N26">
        <v>46</v>
      </c>
      <c r="O26">
        <v>40</v>
      </c>
      <c r="P26">
        <v>44</v>
      </c>
      <c r="Q26">
        <v>38</v>
      </c>
      <c r="R26">
        <v>33</v>
      </c>
      <c r="S26">
        <v>38</v>
      </c>
      <c r="T26">
        <v>40</v>
      </c>
      <c r="U26">
        <v>40</v>
      </c>
      <c r="V26">
        <v>34</v>
      </c>
      <c r="W26">
        <v>32</v>
      </c>
      <c r="X26">
        <v>40</v>
      </c>
      <c r="Y26">
        <v>36</v>
      </c>
      <c r="Z26">
        <v>39</v>
      </c>
      <c r="AA26">
        <v>100</v>
      </c>
      <c r="AB26">
        <v>45</v>
      </c>
      <c r="AC26">
        <v>37</v>
      </c>
      <c r="AD26">
        <v>37</v>
      </c>
      <c r="AE26">
        <v>49</v>
      </c>
      <c r="AF26">
        <v>36</v>
      </c>
      <c r="AG26">
        <v>38</v>
      </c>
      <c r="AH26">
        <v>35</v>
      </c>
      <c r="AI26">
        <v>38</v>
      </c>
      <c r="AJ26">
        <v>39</v>
      </c>
      <c r="AK26">
        <v>55</v>
      </c>
      <c r="AL26">
        <v>60</v>
      </c>
      <c r="AM26">
        <v>43</v>
      </c>
      <c r="AN26">
        <v>37</v>
      </c>
      <c r="AO26">
        <v>40</v>
      </c>
      <c r="AP26">
        <v>36</v>
      </c>
      <c r="AQ26">
        <v>34</v>
      </c>
      <c r="AR26">
        <v>34</v>
      </c>
      <c r="AS26">
        <v>34</v>
      </c>
    </row>
    <row r="27" spans="1:45">
      <c r="A27" t="s">
        <v>125</v>
      </c>
      <c r="B27" t="s">
        <v>129</v>
      </c>
      <c r="C27">
        <v>43</v>
      </c>
      <c r="D27">
        <v>40</v>
      </c>
      <c r="E27">
        <v>54</v>
      </c>
      <c r="F27">
        <v>41</v>
      </c>
      <c r="G27">
        <v>41</v>
      </c>
      <c r="H27">
        <v>44</v>
      </c>
      <c r="I27">
        <v>48</v>
      </c>
      <c r="J27">
        <v>37</v>
      </c>
      <c r="K27">
        <v>41</v>
      </c>
      <c r="L27">
        <v>41</v>
      </c>
      <c r="M27">
        <v>62</v>
      </c>
      <c r="N27">
        <v>46</v>
      </c>
      <c r="O27">
        <v>40</v>
      </c>
      <c r="P27">
        <v>44</v>
      </c>
      <c r="Q27">
        <v>38</v>
      </c>
      <c r="R27">
        <v>33</v>
      </c>
      <c r="S27">
        <v>38</v>
      </c>
      <c r="T27">
        <v>40</v>
      </c>
      <c r="U27">
        <v>40</v>
      </c>
      <c r="V27">
        <v>34</v>
      </c>
      <c r="W27">
        <v>32</v>
      </c>
      <c r="X27">
        <v>40</v>
      </c>
      <c r="Y27">
        <v>36</v>
      </c>
      <c r="Z27">
        <v>39</v>
      </c>
      <c r="AA27">
        <v>100</v>
      </c>
      <c r="AB27">
        <v>45</v>
      </c>
      <c r="AC27">
        <v>37</v>
      </c>
      <c r="AD27">
        <v>37</v>
      </c>
      <c r="AE27">
        <v>49</v>
      </c>
      <c r="AF27">
        <v>36</v>
      </c>
      <c r="AG27">
        <v>38</v>
      </c>
      <c r="AH27">
        <v>35</v>
      </c>
      <c r="AI27">
        <v>38</v>
      </c>
      <c r="AJ27">
        <v>39</v>
      </c>
      <c r="AK27">
        <v>55</v>
      </c>
      <c r="AL27">
        <v>60</v>
      </c>
      <c r="AM27">
        <v>43</v>
      </c>
      <c r="AN27">
        <v>37</v>
      </c>
      <c r="AO27">
        <v>40</v>
      </c>
      <c r="AP27">
        <v>36</v>
      </c>
      <c r="AQ27">
        <v>34</v>
      </c>
      <c r="AR27">
        <v>34</v>
      </c>
      <c r="AS27">
        <v>34</v>
      </c>
    </row>
    <row r="28" spans="1:45">
      <c r="A28" t="s">
        <v>147</v>
      </c>
      <c r="B28" t="s">
        <v>169</v>
      </c>
      <c r="C28">
        <v>9</v>
      </c>
      <c r="D28">
        <v>3</v>
      </c>
      <c r="E28">
        <v>0</v>
      </c>
      <c r="F28">
        <v>3</v>
      </c>
      <c r="G28">
        <v>3</v>
      </c>
      <c r="H28">
        <v>0</v>
      </c>
      <c r="I28">
        <v>0</v>
      </c>
      <c r="J28">
        <v>3</v>
      </c>
      <c r="K28">
        <v>3</v>
      </c>
      <c r="L28">
        <v>3</v>
      </c>
      <c r="M28">
        <v>12</v>
      </c>
      <c r="N28">
        <v>0</v>
      </c>
      <c r="O28">
        <v>0</v>
      </c>
      <c r="P28">
        <v>2</v>
      </c>
      <c r="Q28">
        <v>2</v>
      </c>
      <c r="R28">
        <v>0</v>
      </c>
      <c r="S28">
        <v>2</v>
      </c>
      <c r="T28">
        <v>0</v>
      </c>
      <c r="U28">
        <v>3</v>
      </c>
      <c r="V28">
        <v>0</v>
      </c>
      <c r="W28">
        <v>0</v>
      </c>
      <c r="X28">
        <v>9</v>
      </c>
      <c r="Y28">
        <v>5</v>
      </c>
      <c r="Z28">
        <v>5</v>
      </c>
      <c r="AA28">
        <v>2</v>
      </c>
      <c r="AB28">
        <v>5</v>
      </c>
      <c r="AC28">
        <v>2</v>
      </c>
      <c r="AD28">
        <v>4</v>
      </c>
      <c r="AE28">
        <v>2</v>
      </c>
      <c r="AF28">
        <v>0</v>
      </c>
      <c r="AG28">
        <v>2</v>
      </c>
      <c r="AH28">
        <v>2</v>
      </c>
      <c r="AI28">
        <v>0</v>
      </c>
      <c r="AJ28">
        <v>9</v>
      </c>
      <c r="AK28">
        <v>4</v>
      </c>
      <c r="AL28">
        <v>0</v>
      </c>
      <c r="AM28">
        <v>0</v>
      </c>
      <c r="AN28">
        <v>2</v>
      </c>
      <c r="AO28">
        <v>4</v>
      </c>
      <c r="AP28">
        <v>2</v>
      </c>
      <c r="AQ28">
        <v>0</v>
      </c>
      <c r="AR28">
        <v>0</v>
      </c>
      <c r="AS28">
        <v>15</v>
      </c>
    </row>
    <row r="29" spans="1:45">
      <c r="A29" t="s">
        <v>147</v>
      </c>
      <c r="B29" t="s">
        <v>149</v>
      </c>
      <c r="C29">
        <v>8</v>
      </c>
      <c r="D29">
        <v>3</v>
      </c>
      <c r="E29">
        <v>0</v>
      </c>
      <c r="F29">
        <v>3</v>
      </c>
      <c r="G29">
        <v>3</v>
      </c>
      <c r="H29">
        <v>0</v>
      </c>
      <c r="I29">
        <v>0</v>
      </c>
      <c r="J29">
        <v>3</v>
      </c>
      <c r="K29">
        <v>3</v>
      </c>
      <c r="L29">
        <v>3</v>
      </c>
      <c r="M29">
        <v>11</v>
      </c>
      <c r="N29">
        <v>0</v>
      </c>
      <c r="O29">
        <v>0</v>
      </c>
      <c r="P29">
        <v>2</v>
      </c>
      <c r="Q29">
        <v>2</v>
      </c>
      <c r="R29">
        <v>0</v>
      </c>
      <c r="S29">
        <v>2</v>
      </c>
      <c r="T29">
        <v>0</v>
      </c>
      <c r="U29">
        <v>2</v>
      </c>
      <c r="V29">
        <v>0</v>
      </c>
      <c r="W29">
        <v>0</v>
      </c>
      <c r="X29">
        <v>9</v>
      </c>
      <c r="Y29">
        <v>4</v>
      </c>
      <c r="Z29">
        <v>4</v>
      </c>
      <c r="AA29">
        <v>2</v>
      </c>
      <c r="AB29">
        <v>4</v>
      </c>
      <c r="AC29">
        <v>2</v>
      </c>
      <c r="AD29">
        <v>4</v>
      </c>
      <c r="AE29">
        <v>2</v>
      </c>
      <c r="AF29">
        <v>0</v>
      </c>
      <c r="AG29">
        <v>2</v>
      </c>
      <c r="AH29">
        <v>2</v>
      </c>
      <c r="AI29">
        <v>0</v>
      </c>
      <c r="AJ29">
        <v>8</v>
      </c>
      <c r="AK29">
        <v>4</v>
      </c>
      <c r="AL29">
        <v>0</v>
      </c>
      <c r="AM29">
        <v>0</v>
      </c>
      <c r="AN29">
        <v>2</v>
      </c>
      <c r="AO29">
        <v>4</v>
      </c>
      <c r="AP29">
        <v>2</v>
      </c>
      <c r="AQ29">
        <v>0</v>
      </c>
      <c r="AR29">
        <v>0</v>
      </c>
      <c r="AS29">
        <v>14</v>
      </c>
    </row>
    <row r="30" spans="1:45">
      <c r="A30" t="s">
        <v>172</v>
      </c>
      <c r="B30" t="s">
        <v>171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>
      <c r="A31" t="s">
        <v>173</v>
      </c>
      <c r="B31" t="s">
        <v>174</v>
      </c>
      <c r="C31">
        <v>8</v>
      </c>
      <c r="D31">
        <v>5</v>
      </c>
      <c r="E31">
        <v>3</v>
      </c>
      <c r="F31">
        <v>7</v>
      </c>
      <c r="G31">
        <v>2</v>
      </c>
      <c r="H31">
        <v>8</v>
      </c>
      <c r="I31">
        <v>3</v>
      </c>
      <c r="J31">
        <v>2</v>
      </c>
      <c r="K31">
        <v>1</v>
      </c>
      <c r="L31">
        <v>4</v>
      </c>
      <c r="M31">
        <v>2</v>
      </c>
      <c r="N31">
        <v>2</v>
      </c>
      <c r="O31">
        <v>3</v>
      </c>
      <c r="P31">
        <v>7</v>
      </c>
      <c r="Q31">
        <v>1</v>
      </c>
      <c r="R31">
        <v>5</v>
      </c>
      <c r="S31">
        <v>2</v>
      </c>
      <c r="T31">
        <v>2</v>
      </c>
      <c r="U31">
        <v>0</v>
      </c>
      <c r="V31">
        <v>4</v>
      </c>
      <c r="W31">
        <v>3</v>
      </c>
      <c r="X31">
        <v>3</v>
      </c>
      <c r="Y31">
        <v>5</v>
      </c>
      <c r="Z31">
        <v>2</v>
      </c>
      <c r="AA31">
        <v>3</v>
      </c>
      <c r="AB31">
        <v>3</v>
      </c>
      <c r="AC31">
        <v>5</v>
      </c>
      <c r="AD31">
        <v>3</v>
      </c>
      <c r="AE31">
        <v>7</v>
      </c>
      <c r="AF31">
        <v>4</v>
      </c>
      <c r="AG31">
        <v>1</v>
      </c>
      <c r="AH31">
        <v>4</v>
      </c>
      <c r="AI31">
        <v>3</v>
      </c>
      <c r="AJ31">
        <v>4</v>
      </c>
      <c r="AK31">
        <v>4</v>
      </c>
      <c r="AL31">
        <v>2</v>
      </c>
      <c r="AM31">
        <v>4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25</v>
      </c>
    </row>
    <row r="32" spans="1:45">
      <c r="A32" t="s">
        <v>191</v>
      </c>
      <c r="B32" t="s">
        <v>175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100</v>
      </c>
      <c r="AK32">
        <v>12</v>
      </c>
      <c r="AL32">
        <v>7</v>
      </c>
      <c r="AM32">
        <v>8</v>
      </c>
      <c r="AN32">
        <v>4</v>
      </c>
      <c r="AO32">
        <v>3</v>
      </c>
      <c r="AP32">
        <v>2</v>
      </c>
      <c r="AQ32">
        <v>9</v>
      </c>
      <c r="AR32">
        <v>3</v>
      </c>
      <c r="AS32">
        <v>2</v>
      </c>
    </row>
    <row r="33" spans="1:45">
      <c r="A33" t="s">
        <v>191</v>
      </c>
      <c r="B33" t="s">
        <v>176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100</v>
      </c>
      <c r="AK33">
        <v>12</v>
      </c>
      <c r="AL33">
        <v>7</v>
      </c>
      <c r="AM33">
        <v>8</v>
      </c>
      <c r="AN33">
        <v>4</v>
      </c>
      <c r="AO33">
        <v>3</v>
      </c>
      <c r="AP33">
        <v>2</v>
      </c>
      <c r="AQ33">
        <v>9</v>
      </c>
      <c r="AR33">
        <v>3</v>
      </c>
      <c r="AS33">
        <v>2</v>
      </c>
    </row>
    <row r="34" spans="1:45">
      <c r="A34" t="s">
        <v>191</v>
      </c>
      <c r="B34" t="s">
        <v>177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100</v>
      </c>
      <c r="AK34">
        <v>12</v>
      </c>
      <c r="AL34">
        <v>7</v>
      </c>
      <c r="AM34">
        <v>8</v>
      </c>
      <c r="AN34">
        <v>4</v>
      </c>
      <c r="AO34">
        <v>3</v>
      </c>
      <c r="AP34">
        <v>2</v>
      </c>
      <c r="AQ34">
        <v>9</v>
      </c>
      <c r="AR34">
        <v>3</v>
      </c>
      <c r="AS34">
        <v>2</v>
      </c>
    </row>
    <row r="35" spans="1:45">
      <c r="A35" t="s">
        <v>191</v>
      </c>
      <c r="B35" t="s">
        <v>178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</v>
      </c>
      <c r="AK35">
        <v>12</v>
      </c>
      <c r="AL35">
        <v>7</v>
      </c>
      <c r="AM35">
        <v>8</v>
      </c>
      <c r="AN35">
        <v>4</v>
      </c>
      <c r="AO35">
        <v>3</v>
      </c>
      <c r="AP35">
        <v>2</v>
      </c>
      <c r="AQ35">
        <v>9</v>
      </c>
      <c r="AR35">
        <v>3</v>
      </c>
      <c r="AS35">
        <v>2</v>
      </c>
    </row>
    <row r="36" spans="1:45">
      <c r="A36" t="s">
        <v>191</v>
      </c>
      <c r="B36" t="s">
        <v>179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100</v>
      </c>
      <c r="AK36">
        <v>12</v>
      </c>
      <c r="AL36">
        <v>7</v>
      </c>
      <c r="AM36">
        <v>8</v>
      </c>
      <c r="AN36">
        <v>4</v>
      </c>
      <c r="AO36">
        <v>3</v>
      </c>
      <c r="AP36">
        <v>2</v>
      </c>
      <c r="AQ36">
        <v>9</v>
      </c>
      <c r="AR36">
        <v>3</v>
      </c>
      <c r="AS36">
        <v>2</v>
      </c>
    </row>
    <row r="37" spans="1:45">
      <c r="A37" t="s">
        <v>191</v>
      </c>
      <c r="B37" t="s">
        <v>180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100</v>
      </c>
      <c r="AK37">
        <v>12</v>
      </c>
      <c r="AL37">
        <v>7</v>
      </c>
      <c r="AM37">
        <v>8</v>
      </c>
      <c r="AN37">
        <v>4</v>
      </c>
      <c r="AO37">
        <v>3</v>
      </c>
      <c r="AP37">
        <v>2</v>
      </c>
      <c r="AQ37">
        <v>9</v>
      </c>
      <c r="AR37">
        <v>3</v>
      </c>
      <c r="AS37">
        <v>2</v>
      </c>
    </row>
    <row r="38" spans="1:45">
      <c r="A38" t="s">
        <v>191</v>
      </c>
      <c r="B38" t="s">
        <v>181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100</v>
      </c>
      <c r="AK38">
        <v>12</v>
      </c>
      <c r="AL38">
        <v>7</v>
      </c>
      <c r="AM38">
        <v>8</v>
      </c>
      <c r="AN38">
        <v>4</v>
      </c>
      <c r="AO38">
        <v>3</v>
      </c>
      <c r="AP38">
        <v>2</v>
      </c>
      <c r="AQ38">
        <v>9</v>
      </c>
      <c r="AR38">
        <v>3</v>
      </c>
      <c r="AS38">
        <v>2</v>
      </c>
    </row>
    <row r="39" spans="1:45">
      <c r="A39" t="s">
        <v>191</v>
      </c>
      <c r="B39" t="s">
        <v>182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100</v>
      </c>
      <c r="AK39">
        <v>12</v>
      </c>
      <c r="AL39">
        <v>7</v>
      </c>
      <c r="AM39">
        <v>8</v>
      </c>
      <c r="AN39">
        <v>4</v>
      </c>
      <c r="AO39">
        <v>3</v>
      </c>
      <c r="AP39">
        <v>2</v>
      </c>
      <c r="AQ39">
        <v>9</v>
      </c>
      <c r="AR39">
        <v>3</v>
      </c>
      <c r="AS39">
        <v>2</v>
      </c>
    </row>
    <row r="40" spans="1:45">
      <c r="A40" t="s">
        <v>191</v>
      </c>
      <c r="B40" t="s">
        <v>183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100</v>
      </c>
      <c r="AK40">
        <v>12</v>
      </c>
      <c r="AL40">
        <v>7</v>
      </c>
      <c r="AM40">
        <v>8</v>
      </c>
      <c r="AN40">
        <v>4</v>
      </c>
      <c r="AO40">
        <v>3</v>
      </c>
      <c r="AP40">
        <v>2</v>
      </c>
      <c r="AQ40">
        <v>9</v>
      </c>
      <c r="AR40">
        <v>3</v>
      </c>
      <c r="AS40">
        <v>2</v>
      </c>
    </row>
    <row r="41" spans="1:45">
      <c r="A41" t="s">
        <v>191</v>
      </c>
      <c r="B41" t="s">
        <v>184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100</v>
      </c>
      <c r="AK41">
        <v>12</v>
      </c>
      <c r="AL41">
        <v>7</v>
      </c>
      <c r="AM41">
        <v>8</v>
      </c>
      <c r="AN41">
        <v>4</v>
      </c>
      <c r="AO41">
        <v>3</v>
      </c>
      <c r="AP41">
        <v>2</v>
      </c>
      <c r="AQ41">
        <v>9</v>
      </c>
      <c r="AR41">
        <v>3</v>
      </c>
      <c r="AS41">
        <v>2</v>
      </c>
    </row>
    <row r="42" spans="1:45">
      <c r="A42" t="s">
        <v>191</v>
      </c>
      <c r="B42" t="s">
        <v>185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100</v>
      </c>
      <c r="AK42">
        <v>12</v>
      </c>
      <c r="AL42">
        <v>7</v>
      </c>
      <c r="AM42">
        <v>8</v>
      </c>
      <c r="AN42">
        <v>4</v>
      </c>
      <c r="AO42">
        <v>3</v>
      </c>
      <c r="AP42">
        <v>2</v>
      </c>
      <c r="AQ42">
        <v>9</v>
      </c>
      <c r="AR42">
        <v>3</v>
      </c>
      <c r="AS42">
        <v>2</v>
      </c>
    </row>
    <row r="43" spans="1:45">
      <c r="A43" t="s">
        <v>191</v>
      </c>
      <c r="B43" t="s">
        <v>186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100</v>
      </c>
      <c r="AK43">
        <v>12</v>
      </c>
      <c r="AL43">
        <v>7</v>
      </c>
      <c r="AM43">
        <v>8</v>
      </c>
      <c r="AN43">
        <v>4</v>
      </c>
      <c r="AO43">
        <v>3</v>
      </c>
      <c r="AP43">
        <v>2</v>
      </c>
      <c r="AQ43">
        <v>9</v>
      </c>
      <c r="AR43">
        <v>3</v>
      </c>
      <c r="AS43">
        <v>2</v>
      </c>
    </row>
    <row r="44" spans="1:45">
      <c r="A44" t="s">
        <v>191</v>
      </c>
      <c r="B44" t="s">
        <v>187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100</v>
      </c>
      <c r="AK44">
        <v>12</v>
      </c>
      <c r="AL44">
        <v>7</v>
      </c>
      <c r="AM44">
        <v>8</v>
      </c>
      <c r="AN44">
        <v>4</v>
      </c>
      <c r="AO44">
        <v>3</v>
      </c>
      <c r="AP44">
        <v>2</v>
      </c>
      <c r="AQ44">
        <v>9</v>
      </c>
      <c r="AR44">
        <v>3</v>
      </c>
      <c r="AS44">
        <v>2</v>
      </c>
    </row>
    <row r="45" spans="1:45">
      <c r="A45" t="s">
        <v>191</v>
      </c>
      <c r="B45" t="s">
        <v>188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100</v>
      </c>
      <c r="AK45">
        <v>12</v>
      </c>
      <c r="AL45">
        <v>7</v>
      </c>
      <c r="AM45">
        <v>8</v>
      </c>
      <c r="AN45">
        <v>4</v>
      </c>
      <c r="AO45">
        <v>3</v>
      </c>
      <c r="AP45">
        <v>2</v>
      </c>
      <c r="AQ45">
        <v>9</v>
      </c>
      <c r="AR45">
        <v>3</v>
      </c>
      <c r="AS45">
        <v>2</v>
      </c>
    </row>
    <row r="46" spans="1:45">
      <c r="A46" t="s">
        <v>191</v>
      </c>
      <c r="B46" t="s">
        <v>189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100</v>
      </c>
      <c r="AK46">
        <v>12</v>
      </c>
      <c r="AL46">
        <v>7</v>
      </c>
      <c r="AM46">
        <v>8</v>
      </c>
      <c r="AN46">
        <v>4</v>
      </c>
      <c r="AO46">
        <v>3</v>
      </c>
      <c r="AP46">
        <v>2</v>
      </c>
      <c r="AQ46">
        <v>9</v>
      </c>
      <c r="AR46">
        <v>3</v>
      </c>
      <c r="AS46">
        <v>2</v>
      </c>
    </row>
    <row r="47" spans="1:45">
      <c r="A47" t="s">
        <v>191</v>
      </c>
      <c r="B47" t="s">
        <v>190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100</v>
      </c>
      <c r="AK47">
        <v>12</v>
      </c>
      <c r="AL47">
        <v>7</v>
      </c>
      <c r="AM47">
        <v>8</v>
      </c>
      <c r="AN47">
        <v>4</v>
      </c>
      <c r="AO47">
        <v>3</v>
      </c>
      <c r="AP47">
        <v>2</v>
      </c>
      <c r="AQ47">
        <v>9</v>
      </c>
      <c r="AR47">
        <v>3</v>
      </c>
      <c r="AS47">
        <v>2</v>
      </c>
    </row>
    <row r="48" spans="1:45">
      <c r="A48" t="s">
        <v>191</v>
      </c>
      <c r="B48" s="8" t="s">
        <v>192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100</v>
      </c>
      <c r="AK48">
        <v>12</v>
      </c>
      <c r="AL48">
        <v>7</v>
      </c>
      <c r="AM48">
        <v>8</v>
      </c>
      <c r="AN48">
        <v>4</v>
      </c>
      <c r="AO48">
        <v>3</v>
      </c>
      <c r="AP48">
        <v>2</v>
      </c>
      <c r="AQ48">
        <v>9</v>
      </c>
      <c r="AR48">
        <v>3</v>
      </c>
      <c r="AS48">
        <v>2</v>
      </c>
    </row>
    <row r="49" spans="1:45">
      <c r="A49" t="s">
        <v>195</v>
      </c>
      <c r="B49" t="s">
        <v>193</v>
      </c>
      <c r="C49">
        <v>1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  <c r="J49">
        <v>1</v>
      </c>
      <c r="K49">
        <v>1</v>
      </c>
      <c r="L49">
        <v>1</v>
      </c>
      <c r="M49">
        <v>4</v>
      </c>
      <c r="N49">
        <v>2</v>
      </c>
      <c r="O49">
        <v>1</v>
      </c>
      <c r="P49">
        <v>1</v>
      </c>
      <c r="Q49">
        <v>2</v>
      </c>
      <c r="R49">
        <v>2</v>
      </c>
      <c r="S49">
        <v>1</v>
      </c>
      <c r="T49">
        <v>2</v>
      </c>
      <c r="U49">
        <v>1</v>
      </c>
      <c r="V49">
        <v>1</v>
      </c>
      <c r="W49">
        <v>3</v>
      </c>
      <c r="X49">
        <v>2</v>
      </c>
      <c r="Y49">
        <v>1</v>
      </c>
      <c r="Z49">
        <v>2</v>
      </c>
      <c r="AA49">
        <v>2</v>
      </c>
      <c r="AB49">
        <v>5</v>
      </c>
      <c r="AC49">
        <v>3</v>
      </c>
      <c r="AD49">
        <v>2</v>
      </c>
      <c r="AE49">
        <v>2</v>
      </c>
      <c r="AF49">
        <v>2</v>
      </c>
      <c r="AG49">
        <v>2</v>
      </c>
      <c r="AH49">
        <v>3</v>
      </c>
      <c r="AI49">
        <v>4</v>
      </c>
      <c r="AJ49">
        <v>2</v>
      </c>
      <c r="AK49">
        <v>2</v>
      </c>
      <c r="AL49">
        <v>5</v>
      </c>
      <c r="AM49">
        <v>2</v>
      </c>
      <c r="AN49">
        <v>2</v>
      </c>
      <c r="AO49">
        <v>1</v>
      </c>
      <c r="AP49">
        <v>2</v>
      </c>
      <c r="AQ49">
        <v>100</v>
      </c>
      <c r="AR49">
        <v>4</v>
      </c>
      <c r="AS49">
        <v>2</v>
      </c>
    </row>
    <row r="50" spans="1:45">
      <c r="A50" t="s">
        <v>195</v>
      </c>
      <c r="B50" t="s">
        <v>194</v>
      </c>
      <c r="C50">
        <v>1</v>
      </c>
      <c r="D50">
        <v>1</v>
      </c>
      <c r="E50">
        <v>1</v>
      </c>
      <c r="F50">
        <v>1</v>
      </c>
      <c r="G50">
        <v>1</v>
      </c>
      <c r="H50">
        <v>2</v>
      </c>
      <c r="I50">
        <v>1</v>
      </c>
      <c r="J50">
        <v>1</v>
      </c>
      <c r="K50">
        <v>1</v>
      </c>
      <c r="L50">
        <v>1</v>
      </c>
      <c r="M50">
        <v>4</v>
      </c>
      <c r="N50">
        <v>2</v>
      </c>
      <c r="O50">
        <v>1</v>
      </c>
      <c r="P50">
        <v>1</v>
      </c>
      <c r="Q50">
        <v>2</v>
      </c>
      <c r="R50">
        <v>2</v>
      </c>
      <c r="S50">
        <v>1</v>
      </c>
      <c r="T50">
        <v>2</v>
      </c>
      <c r="U50">
        <v>1</v>
      </c>
      <c r="V50">
        <v>1</v>
      </c>
      <c r="W50">
        <v>3</v>
      </c>
      <c r="X50">
        <v>2</v>
      </c>
      <c r="Y50">
        <v>1</v>
      </c>
      <c r="Z50">
        <v>2</v>
      </c>
      <c r="AA50">
        <v>2</v>
      </c>
      <c r="AB50">
        <v>5</v>
      </c>
      <c r="AC50">
        <v>3</v>
      </c>
      <c r="AD50">
        <v>2</v>
      </c>
      <c r="AE50">
        <v>2</v>
      </c>
      <c r="AF50">
        <v>2</v>
      </c>
      <c r="AG50">
        <v>2</v>
      </c>
      <c r="AH50">
        <v>3</v>
      </c>
      <c r="AI50">
        <v>4</v>
      </c>
      <c r="AJ50">
        <v>2</v>
      </c>
      <c r="AK50">
        <v>2</v>
      </c>
      <c r="AL50">
        <v>5</v>
      </c>
      <c r="AM50">
        <v>2</v>
      </c>
      <c r="AN50">
        <v>2</v>
      </c>
      <c r="AO50">
        <v>1</v>
      </c>
      <c r="AP50">
        <v>2</v>
      </c>
      <c r="AQ50">
        <v>100</v>
      </c>
      <c r="AR50">
        <v>4</v>
      </c>
      <c r="AS50">
        <v>2</v>
      </c>
    </row>
    <row r="51" spans="1:45">
      <c r="A51" t="s">
        <v>203</v>
      </c>
      <c r="B51" t="s">
        <v>204</v>
      </c>
      <c r="C51">
        <v>42</v>
      </c>
      <c r="D51">
        <v>38</v>
      </c>
      <c r="E51">
        <v>48</v>
      </c>
      <c r="F51">
        <v>36</v>
      </c>
      <c r="G51">
        <v>32</v>
      </c>
      <c r="H51">
        <v>25</v>
      </c>
      <c r="I51">
        <v>43</v>
      </c>
      <c r="J51">
        <v>35</v>
      </c>
      <c r="K51">
        <v>47</v>
      </c>
      <c r="L51">
        <v>46</v>
      </c>
      <c r="M51">
        <v>44</v>
      </c>
      <c r="N51">
        <v>46</v>
      </c>
      <c r="O51">
        <v>35</v>
      </c>
      <c r="P51">
        <v>49</v>
      </c>
      <c r="Q51">
        <v>34</v>
      </c>
      <c r="R51">
        <v>38</v>
      </c>
      <c r="S51">
        <v>38</v>
      </c>
      <c r="T51">
        <v>34</v>
      </c>
      <c r="U51">
        <v>36</v>
      </c>
      <c r="V51">
        <v>29</v>
      </c>
      <c r="W51">
        <v>40</v>
      </c>
      <c r="X51">
        <v>35</v>
      </c>
      <c r="Y51">
        <v>34</v>
      </c>
      <c r="Z51">
        <v>33</v>
      </c>
      <c r="AA51">
        <v>42</v>
      </c>
      <c r="AB51">
        <v>31</v>
      </c>
      <c r="AC51">
        <v>33</v>
      </c>
      <c r="AD51">
        <v>41</v>
      </c>
      <c r="AE51">
        <v>32</v>
      </c>
      <c r="AF51">
        <v>35</v>
      </c>
      <c r="AG51">
        <v>34</v>
      </c>
      <c r="AH51">
        <v>33</v>
      </c>
      <c r="AI51">
        <v>32</v>
      </c>
      <c r="AJ51">
        <v>45</v>
      </c>
      <c r="AK51">
        <v>39</v>
      </c>
      <c r="AL51">
        <v>33</v>
      </c>
      <c r="AM51">
        <v>27</v>
      </c>
      <c r="AN51">
        <v>33</v>
      </c>
      <c r="AO51">
        <v>35</v>
      </c>
      <c r="AP51">
        <v>37</v>
      </c>
      <c r="AQ51">
        <v>60</v>
      </c>
      <c r="AR51">
        <v>48</v>
      </c>
      <c r="AS51">
        <v>30</v>
      </c>
    </row>
    <row r="52" spans="1:45">
      <c r="A52" t="s">
        <v>203</v>
      </c>
      <c r="B52" t="s">
        <v>205</v>
      </c>
      <c r="C52">
        <v>42</v>
      </c>
      <c r="D52">
        <v>38</v>
      </c>
      <c r="E52">
        <v>48</v>
      </c>
      <c r="F52">
        <v>36</v>
      </c>
      <c r="G52">
        <v>32</v>
      </c>
      <c r="H52">
        <v>25</v>
      </c>
      <c r="I52">
        <v>43</v>
      </c>
      <c r="J52">
        <v>35</v>
      </c>
      <c r="K52">
        <v>47</v>
      </c>
      <c r="L52">
        <v>46</v>
      </c>
      <c r="M52">
        <v>44</v>
      </c>
      <c r="N52">
        <v>46</v>
      </c>
      <c r="O52">
        <v>35</v>
      </c>
      <c r="P52">
        <v>49</v>
      </c>
      <c r="Q52">
        <v>34</v>
      </c>
      <c r="R52">
        <v>38</v>
      </c>
      <c r="S52">
        <v>38</v>
      </c>
      <c r="T52">
        <v>34</v>
      </c>
      <c r="U52">
        <v>36</v>
      </c>
      <c r="V52">
        <v>29</v>
      </c>
      <c r="W52">
        <v>40</v>
      </c>
      <c r="X52">
        <v>35</v>
      </c>
      <c r="Y52">
        <v>34</v>
      </c>
      <c r="Z52">
        <v>33</v>
      </c>
      <c r="AA52">
        <v>42</v>
      </c>
      <c r="AB52">
        <v>31</v>
      </c>
      <c r="AC52">
        <v>33</v>
      </c>
      <c r="AD52">
        <v>41</v>
      </c>
      <c r="AE52">
        <v>32</v>
      </c>
      <c r="AF52">
        <v>35</v>
      </c>
      <c r="AG52">
        <v>34</v>
      </c>
      <c r="AH52">
        <v>33</v>
      </c>
      <c r="AI52">
        <v>32</v>
      </c>
      <c r="AJ52">
        <v>45</v>
      </c>
      <c r="AK52">
        <v>39</v>
      </c>
      <c r="AL52">
        <v>33</v>
      </c>
      <c r="AM52">
        <v>27</v>
      </c>
      <c r="AN52">
        <v>33</v>
      </c>
      <c r="AO52">
        <v>35</v>
      </c>
      <c r="AP52">
        <v>37</v>
      </c>
      <c r="AQ52">
        <v>60</v>
      </c>
      <c r="AR52">
        <v>48</v>
      </c>
      <c r="AS52">
        <v>30</v>
      </c>
    </row>
    <row r="53" spans="1:45">
      <c r="A53" t="s">
        <v>207</v>
      </c>
      <c r="B53" t="s">
        <v>206</v>
      </c>
      <c r="C53">
        <v>4</v>
      </c>
      <c r="D53">
        <v>5</v>
      </c>
      <c r="E53">
        <v>5</v>
      </c>
      <c r="F53">
        <v>6</v>
      </c>
      <c r="G53">
        <v>4</v>
      </c>
      <c r="H53">
        <v>5</v>
      </c>
      <c r="I53">
        <v>5</v>
      </c>
      <c r="J53">
        <v>4</v>
      </c>
      <c r="K53">
        <v>5</v>
      </c>
      <c r="L53">
        <v>5</v>
      </c>
      <c r="M53">
        <v>5</v>
      </c>
      <c r="N53">
        <v>4</v>
      </c>
      <c r="O53">
        <v>7</v>
      </c>
      <c r="P53">
        <v>7</v>
      </c>
      <c r="Q53">
        <v>5</v>
      </c>
      <c r="R53">
        <v>5</v>
      </c>
      <c r="S53">
        <v>7</v>
      </c>
      <c r="T53">
        <v>5</v>
      </c>
      <c r="U53">
        <v>8</v>
      </c>
      <c r="V53">
        <v>4</v>
      </c>
      <c r="W53">
        <v>7</v>
      </c>
      <c r="X53">
        <v>7</v>
      </c>
      <c r="Y53">
        <v>5</v>
      </c>
      <c r="Z53">
        <v>5</v>
      </c>
      <c r="AA53">
        <v>5</v>
      </c>
      <c r="AB53">
        <v>5</v>
      </c>
      <c r="AC53">
        <v>7</v>
      </c>
      <c r="AD53">
        <v>5</v>
      </c>
      <c r="AE53">
        <v>6</v>
      </c>
      <c r="AF53">
        <v>5</v>
      </c>
      <c r="AG53">
        <v>5</v>
      </c>
      <c r="AH53">
        <v>4</v>
      </c>
      <c r="AI53">
        <v>5</v>
      </c>
      <c r="AJ53">
        <v>7</v>
      </c>
      <c r="AK53">
        <v>6</v>
      </c>
      <c r="AL53">
        <v>4</v>
      </c>
      <c r="AM53">
        <v>5</v>
      </c>
      <c r="AN53">
        <v>100</v>
      </c>
      <c r="AO53">
        <v>12</v>
      </c>
      <c r="AP53">
        <v>10</v>
      </c>
      <c r="AQ53">
        <v>11</v>
      </c>
      <c r="AR53">
        <v>9</v>
      </c>
      <c r="AS53">
        <v>5</v>
      </c>
    </row>
    <row r="54" spans="1:45">
      <c r="A54" t="s">
        <v>209</v>
      </c>
      <c r="B54" t="s">
        <v>208</v>
      </c>
      <c r="C54">
        <v>38</v>
      </c>
      <c r="D54">
        <v>31</v>
      </c>
      <c r="E54">
        <v>40</v>
      </c>
      <c r="F54">
        <v>24</v>
      </c>
      <c r="G54">
        <v>26</v>
      </c>
      <c r="H54">
        <v>31</v>
      </c>
      <c r="I54">
        <v>23</v>
      </c>
      <c r="J54">
        <v>35</v>
      </c>
      <c r="K54">
        <v>27</v>
      </c>
      <c r="L54">
        <v>28</v>
      </c>
      <c r="M54">
        <v>29</v>
      </c>
      <c r="N54">
        <v>21</v>
      </c>
      <c r="O54">
        <v>25</v>
      </c>
      <c r="P54">
        <v>32</v>
      </c>
      <c r="Q54">
        <v>32</v>
      </c>
      <c r="R54">
        <v>32</v>
      </c>
      <c r="S54">
        <v>25</v>
      </c>
      <c r="T54">
        <v>32</v>
      </c>
      <c r="U54">
        <v>26</v>
      </c>
      <c r="V54">
        <v>22</v>
      </c>
      <c r="W54">
        <v>21</v>
      </c>
      <c r="X54">
        <v>27</v>
      </c>
      <c r="Y54">
        <v>32</v>
      </c>
      <c r="Z54">
        <v>19</v>
      </c>
      <c r="AA54">
        <v>26</v>
      </c>
      <c r="AB54">
        <v>35</v>
      </c>
      <c r="AC54">
        <v>29</v>
      </c>
      <c r="AD54">
        <v>19</v>
      </c>
      <c r="AE54">
        <v>25</v>
      </c>
      <c r="AF54">
        <v>34</v>
      </c>
      <c r="AG54">
        <v>14</v>
      </c>
      <c r="AH54">
        <v>22</v>
      </c>
      <c r="AI54">
        <v>24</v>
      </c>
      <c r="AJ54">
        <v>27</v>
      </c>
      <c r="AK54">
        <v>18</v>
      </c>
      <c r="AL54">
        <v>19</v>
      </c>
      <c r="AM54">
        <v>19</v>
      </c>
      <c r="AN54">
        <v>24</v>
      </c>
      <c r="AO54">
        <v>23</v>
      </c>
      <c r="AP54">
        <v>22</v>
      </c>
      <c r="AQ54">
        <v>31</v>
      </c>
      <c r="AR54">
        <v>26</v>
      </c>
      <c r="AS54">
        <v>29</v>
      </c>
    </row>
    <row r="55" spans="1:45">
      <c r="A55" t="s">
        <v>211</v>
      </c>
      <c r="B55" t="s">
        <v>210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2</v>
      </c>
      <c r="P55">
        <v>2</v>
      </c>
      <c r="Q55">
        <v>16</v>
      </c>
      <c r="R55">
        <v>4</v>
      </c>
      <c r="S55">
        <v>2</v>
      </c>
      <c r="T55">
        <v>10</v>
      </c>
      <c r="U55">
        <v>3</v>
      </c>
      <c r="V55">
        <v>3</v>
      </c>
      <c r="W55">
        <v>1</v>
      </c>
      <c r="X55">
        <v>3</v>
      </c>
      <c r="Y55">
        <v>7</v>
      </c>
      <c r="Z55">
        <v>2</v>
      </c>
      <c r="AA55">
        <v>2</v>
      </c>
      <c r="AB55">
        <v>1</v>
      </c>
      <c r="AC55">
        <v>1</v>
      </c>
      <c r="AD55">
        <v>0</v>
      </c>
      <c r="AE55">
        <v>2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4</v>
      </c>
      <c r="AM55">
        <v>5</v>
      </c>
      <c r="AN55">
        <v>3</v>
      </c>
      <c r="AO55">
        <v>4</v>
      </c>
      <c r="AP55">
        <v>1</v>
      </c>
      <c r="AQ55">
        <v>1</v>
      </c>
      <c r="AR55">
        <v>18</v>
      </c>
      <c r="AS55">
        <v>1</v>
      </c>
    </row>
    <row r="56" spans="1:45">
      <c r="A56" t="s">
        <v>213</v>
      </c>
      <c r="B56" t="s">
        <v>212</v>
      </c>
      <c r="C56">
        <v>27</v>
      </c>
      <c r="D56">
        <v>25</v>
      </c>
      <c r="E56">
        <v>23</v>
      </c>
      <c r="F56">
        <v>23</v>
      </c>
      <c r="G56">
        <v>27</v>
      </c>
      <c r="H56">
        <v>32</v>
      </c>
      <c r="I56">
        <v>40</v>
      </c>
      <c r="J56">
        <v>34</v>
      </c>
      <c r="K56">
        <v>29</v>
      </c>
      <c r="L56">
        <v>20</v>
      </c>
      <c r="M56">
        <v>21</v>
      </c>
      <c r="N56">
        <v>24</v>
      </c>
      <c r="O56">
        <v>100</v>
      </c>
      <c r="P56">
        <v>26</v>
      </c>
      <c r="Q56">
        <v>22</v>
      </c>
      <c r="R56">
        <v>23</v>
      </c>
      <c r="S56">
        <v>22</v>
      </c>
      <c r="T56">
        <v>19</v>
      </c>
      <c r="U56">
        <v>39</v>
      </c>
      <c r="V56">
        <v>17</v>
      </c>
      <c r="W56">
        <v>24</v>
      </c>
      <c r="X56">
        <v>19</v>
      </c>
      <c r="Y56">
        <v>24</v>
      </c>
      <c r="Z56">
        <v>17</v>
      </c>
      <c r="AA56">
        <v>19</v>
      </c>
      <c r="AB56">
        <v>17</v>
      </c>
      <c r="AC56">
        <v>18</v>
      </c>
      <c r="AD56">
        <v>19</v>
      </c>
      <c r="AE56">
        <v>18</v>
      </c>
      <c r="AF56">
        <v>20</v>
      </c>
      <c r="AG56">
        <v>16</v>
      </c>
      <c r="AH56">
        <v>16</v>
      </c>
      <c r="AI56">
        <v>17</v>
      </c>
      <c r="AJ56">
        <v>19</v>
      </c>
      <c r="AK56">
        <v>21</v>
      </c>
      <c r="AL56">
        <v>38</v>
      </c>
      <c r="AM56">
        <v>21</v>
      </c>
      <c r="AN56">
        <v>24</v>
      </c>
      <c r="AO56">
        <v>17</v>
      </c>
      <c r="AP56">
        <v>20</v>
      </c>
      <c r="AQ56">
        <v>19</v>
      </c>
      <c r="AR56">
        <v>21</v>
      </c>
      <c r="AS56">
        <v>25</v>
      </c>
    </row>
    <row r="57" spans="1:45">
      <c r="A57" t="s">
        <v>215</v>
      </c>
      <c r="B57" t="s">
        <v>214</v>
      </c>
      <c r="C57">
        <v>11</v>
      </c>
      <c r="D57">
        <v>10</v>
      </c>
      <c r="E57">
        <v>12</v>
      </c>
      <c r="F57">
        <v>10</v>
      </c>
      <c r="G57">
        <v>10</v>
      </c>
      <c r="H57">
        <v>10</v>
      </c>
      <c r="I57">
        <v>10</v>
      </c>
      <c r="J57">
        <v>11</v>
      </c>
      <c r="K57">
        <v>9</v>
      </c>
      <c r="L57">
        <v>9</v>
      </c>
      <c r="M57">
        <v>6</v>
      </c>
      <c r="N57">
        <v>4</v>
      </c>
      <c r="O57">
        <v>8</v>
      </c>
      <c r="P57">
        <v>9</v>
      </c>
      <c r="Q57">
        <v>9</v>
      </c>
      <c r="R57">
        <v>7</v>
      </c>
      <c r="S57">
        <v>5</v>
      </c>
      <c r="T57">
        <v>8</v>
      </c>
      <c r="U57">
        <v>7</v>
      </c>
      <c r="V57">
        <v>6</v>
      </c>
      <c r="W57">
        <v>7</v>
      </c>
      <c r="X57">
        <v>7</v>
      </c>
      <c r="Y57">
        <v>10</v>
      </c>
      <c r="Z57">
        <v>8</v>
      </c>
      <c r="AA57">
        <v>11</v>
      </c>
      <c r="AB57">
        <v>11</v>
      </c>
      <c r="AC57">
        <v>12</v>
      </c>
      <c r="AD57">
        <v>84</v>
      </c>
      <c r="AE57">
        <v>53</v>
      </c>
      <c r="AF57">
        <v>12</v>
      </c>
      <c r="AG57">
        <v>31</v>
      </c>
      <c r="AH57">
        <v>12</v>
      </c>
      <c r="AI57">
        <v>100</v>
      </c>
      <c r="AJ57">
        <v>9</v>
      </c>
      <c r="AK57">
        <v>9</v>
      </c>
      <c r="AL57">
        <v>14</v>
      </c>
      <c r="AM57">
        <v>7</v>
      </c>
      <c r="AN57">
        <v>21</v>
      </c>
      <c r="AO57">
        <v>7</v>
      </c>
      <c r="AP57">
        <v>6</v>
      </c>
      <c r="AQ57">
        <v>5</v>
      </c>
      <c r="AR57">
        <v>5</v>
      </c>
      <c r="AS57">
        <v>6</v>
      </c>
    </row>
    <row r="58" spans="1:45">
      <c r="A58" t="s">
        <v>217</v>
      </c>
      <c r="B58" t="s">
        <v>216</v>
      </c>
      <c r="C58">
        <v>8</v>
      </c>
      <c r="D58">
        <v>8</v>
      </c>
      <c r="E58">
        <v>9</v>
      </c>
      <c r="F58">
        <v>9</v>
      </c>
      <c r="G58">
        <v>8</v>
      </c>
      <c r="H58">
        <v>8</v>
      </c>
      <c r="I58">
        <v>13</v>
      </c>
      <c r="J58">
        <v>9</v>
      </c>
      <c r="K58">
        <v>8</v>
      </c>
      <c r="L58">
        <v>7</v>
      </c>
      <c r="M58">
        <v>6</v>
      </c>
      <c r="N58">
        <v>6</v>
      </c>
      <c r="O58">
        <v>7</v>
      </c>
      <c r="P58">
        <v>8</v>
      </c>
      <c r="Q58">
        <v>9</v>
      </c>
      <c r="R58">
        <v>8</v>
      </c>
      <c r="S58">
        <v>8</v>
      </c>
      <c r="T58">
        <v>8</v>
      </c>
      <c r="U58">
        <v>9</v>
      </c>
      <c r="V58">
        <v>9</v>
      </c>
      <c r="W58">
        <v>8</v>
      </c>
      <c r="X58">
        <v>11</v>
      </c>
      <c r="Y58">
        <v>11</v>
      </c>
      <c r="Z58">
        <v>6</v>
      </c>
      <c r="AA58">
        <v>7</v>
      </c>
      <c r="AB58">
        <v>10</v>
      </c>
      <c r="AC58">
        <v>6</v>
      </c>
      <c r="AD58">
        <v>8</v>
      </c>
      <c r="AE58">
        <v>6</v>
      </c>
      <c r="AF58">
        <v>10</v>
      </c>
      <c r="AG58">
        <v>8</v>
      </c>
      <c r="AH58">
        <v>7</v>
      </c>
      <c r="AI58">
        <v>7</v>
      </c>
      <c r="AJ58">
        <v>6</v>
      </c>
      <c r="AK58">
        <v>6</v>
      </c>
      <c r="AL58">
        <v>100</v>
      </c>
      <c r="AM58">
        <v>7</v>
      </c>
      <c r="AN58">
        <v>10</v>
      </c>
      <c r="AO58">
        <v>9</v>
      </c>
      <c r="AP58">
        <v>8</v>
      </c>
      <c r="AQ58">
        <v>6</v>
      </c>
      <c r="AR58">
        <v>8</v>
      </c>
      <c r="AS58">
        <v>7</v>
      </c>
    </row>
    <row r="59" spans="1:45">
      <c r="A59" t="s">
        <v>218</v>
      </c>
      <c r="B59" t="s">
        <v>219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>
      <c r="A60" t="s">
        <v>221</v>
      </c>
      <c r="B60" t="s">
        <v>220</v>
      </c>
      <c r="C60">
        <v>3</v>
      </c>
      <c r="D60">
        <v>3</v>
      </c>
      <c r="E60">
        <v>1</v>
      </c>
      <c r="F60">
        <v>1</v>
      </c>
      <c r="G60">
        <v>1</v>
      </c>
      <c r="H60">
        <v>2</v>
      </c>
      <c r="I60">
        <v>1</v>
      </c>
      <c r="J60">
        <v>2</v>
      </c>
      <c r="K60">
        <v>1</v>
      </c>
      <c r="L60">
        <v>2</v>
      </c>
      <c r="M60">
        <v>1</v>
      </c>
      <c r="N60">
        <v>3</v>
      </c>
      <c r="O60">
        <v>4</v>
      </c>
      <c r="P60">
        <v>2</v>
      </c>
      <c r="Q60">
        <v>1</v>
      </c>
      <c r="R60">
        <v>2</v>
      </c>
      <c r="S60">
        <v>4</v>
      </c>
      <c r="T60">
        <v>0</v>
      </c>
      <c r="U60">
        <v>2</v>
      </c>
      <c r="V60">
        <v>0</v>
      </c>
      <c r="W60">
        <v>3</v>
      </c>
      <c r="X60">
        <v>2</v>
      </c>
      <c r="Y60">
        <v>1</v>
      </c>
      <c r="Z60">
        <v>2</v>
      </c>
      <c r="AA60">
        <v>1</v>
      </c>
      <c r="AB60">
        <v>3</v>
      </c>
      <c r="AC60">
        <v>1</v>
      </c>
      <c r="AD60">
        <v>2</v>
      </c>
      <c r="AE60">
        <v>2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0</v>
      </c>
      <c r="AP60">
        <v>2</v>
      </c>
      <c r="AQ60">
        <v>1</v>
      </c>
      <c r="AR60">
        <v>1</v>
      </c>
      <c r="AS60">
        <v>1</v>
      </c>
    </row>
    <row r="61" spans="1:45">
      <c r="A61" t="s">
        <v>223</v>
      </c>
      <c r="B61" t="s">
        <v>222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1</v>
      </c>
      <c r="X61">
        <v>0</v>
      </c>
      <c r="Y61">
        <v>1</v>
      </c>
      <c r="Z61">
        <v>1</v>
      </c>
      <c r="AA61">
        <v>1</v>
      </c>
      <c r="AB61">
        <v>2</v>
      </c>
      <c r="AC61">
        <v>1</v>
      </c>
      <c r="AD61">
        <v>1</v>
      </c>
      <c r="AE61">
        <v>4</v>
      </c>
      <c r="AF61">
        <v>1</v>
      </c>
      <c r="AG61">
        <v>1</v>
      </c>
      <c r="AH61">
        <v>1</v>
      </c>
      <c r="AI61">
        <v>3</v>
      </c>
      <c r="AJ61">
        <v>38</v>
      </c>
      <c r="AK61">
        <v>6</v>
      </c>
      <c r="AL61">
        <v>3</v>
      </c>
      <c r="AM61">
        <v>3</v>
      </c>
      <c r="AN61">
        <v>1</v>
      </c>
      <c r="AO61">
        <v>1</v>
      </c>
      <c r="AP61">
        <v>2</v>
      </c>
      <c r="AQ61">
        <v>7</v>
      </c>
      <c r="AR61">
        <v>95</v>
      </c>
      <c r="AS61">
        <v>8</v>
      </c>
    </row>
    <row r="62" spans="1:45">
      <c r="A62" t="s">
        <v>224</v>
      </c>
      <c r="B62" t="s">
        <v>226</v>
      </c>
      <c r="C62">
        <v>39</v>
      </c>
      <c r="D62">
        <v>41</v>
      </c>
      <c r="E62">
        <v>40</v>
      </c>
      <c r="F62">
        <v>46</v>
      </c>
      <c r="G62">
        <v>43</v>
      </c>
      <c r="H62">
        <v>48</v>
      </c>
      <c r="I62">
        <v>48</v>
      </c>
      <c r="J62">
        <v>46</v>
      </c>
      <c r="K62">
        <v>50</v>
      </c>
      <c r="L62">
        <v>48</v>
      </c>
      <c r="M62">
        <v>43</v>
      </c>
      <c r="N62">
        <v>35</v>
      </c>
      <c r="O62">
        <v>44</v>
      </c>
      <c r="P62">
        <v>55</v>
      </c>
      <c r="Q62">
        <v>42</v>
      </c>
      <c r="R62">
        <v>52</v>
      </c>
      <c r="S62">
        <v>49</v>
      </c>
      <c r="T62">
        <v>41</v>
      </c>
      <c r="U62">
        <v>44</v>
      </c>
      <c r="V62">
        <v>37</v>
      </c>
      <c r="W62">
        <v>36</v>
      </c>
      <c r="X62">
        <v>35</v>
      </c>
      <c r="Y62">
        <v>38</v>
      </c>
      <c r="Z62">
        <v>40</v>
      </c>
      <c r="AA62">
        <v>46</v>
      </c>
      <c r="AB62">
        <v>52</v>
      </c>
      <c r="AC62">
        <v>57</v>
      </c>
      <c r="AD62">
        <v>60</v>
      </c>
      <c r="AE62">
        <v>56</v>
      </c>
      <c r="AF62">
        <v>55</v>
      </c>
      <c r="AG62">
        <v>44</v>
      </c>
      <c r="AH62">
        <v>57</v>
      </c>
      <c r="AI62">
        <v>62</v>
      </c>
      <c r="AJ62">
        <v>57</v>
      </c>
      <c r="AK62">
        <v>46</v>
      </c>
      <c r="AL62">
        <v>36</v>
      </c>
      <c r="AM62">
        <v>43</v>
      </c>
      <c r="AN62">
        <v>55</v>
      </c>
      <c r="AO62">
        <v>67</v>
      </c>
      <c r="AP62">
        <v>45</v>
      </c>
      <c r="AQ62">
        <v>45</v>
      </c>
      <c r="AR62">
        <v>44</v>
      </c>
      <c r="AS62">
        <v>53</v>
      </c>
    </row>
    <row r="63" spans="1:45">
      <c r="A63" t="s">
        <v>224</v>
      </c>
      <c r="B63" t="s">
        <v>225</v>
      </c>
      <c r="C63">
        <v>39</v>
      </c>
      <c r="D63">
        <v>41</v>
      </c>
      <c r="E63">
        <v>40</v>
      </c>
      <c r="F63">
        <v>46</v>
      </c>
      <c r="G63">
        <v>43</v>
      </c>
      <c r="H63">
        <v>48</v>
      </c>
      <c r="I63">
        <v>48</v>
      </c>
      <c r="J63">
        <v>46</v>
      </c>
      <c r="K63">
        <v>50</v>
      </c>
      <c r="L63">
        <v>48</v>
      </c>
      <c r="M63">
        <v>43</v>
      </c>
      <c r="N63">
        <v>35</v>
      </c>
      <c r="O63">
        <v>44</v>
      </c>
      <c r="P63">
        <v>55</v>
      </c>
      <c r="Q63">
        <v>42</v>
      </c>
      <c r="R63">
        <v>52</v>
      </c>
      <c r="S63">
        <v>49</v>
      </c>
      <c r="T63">
        <v>41</v>
      </c>
      <c r="U63">
        <v>44</v>
      </c>
      <c r="V63">
        <v>37</v>
      </c>
      <c r="W63">
        <v>36</v>
      </c>
      <c r="X63">
        <v>35</v>
      </c>
      <c r="Y63">
        <v>38</v>
      </c>
      <c r="Z63">
        <v>40</v>
      </c>
      <c r="AA63">
        <v>46</v>
      </c>
      <c r="AB63">
        <v>52</v>
      </c>
      <c r="AC63">
        <v>57</v>
      </c>
      <c r="AD63">
        <v>60</v>
      </c>
      <c r="AE63">
        <v>56</v>
      </c>
      <c r="AF63">
        <v>55</v>
      </c>
      <c r="AG63">
        <v>44</v>
      </c>
      <c r="AH63">
        <v>57</v>
      </c>
      <c r="AI63">
        <v>62</v>
      </c>
      <c r="AJ63">
        <v>57</v>
      </c>
      <c r="AK63">
        <v>46</v>
      </c>
      <c r="AL63">
        <v>36</v>
      </c>
      <c r="AM63">
        <v>43</v>
      </c>
      <c r="AN63">
        <v>55</v>
      </c>
      <c r="AO63">
        <v>67</v>
      </c>
      <c r="AP63">
        <v>45</v>
      </c>
      <c r="AQ63">
        <v>45</v>
      </c>
      <c r="AR63">
        <v>44</v>
      </c>
      <c r="AS63">
        <v>53</v>
      </c>
    </row>
    <row r="64" spans="1:45">
      <c r="A64" t="s">
        <v>229</v>
      </c>
      <c r="B64" t="s">
        <v>227</v>
      </c>
      <c r="C64">
        <v>4</v>
      </c>
      <c r="D64">
        <v>4</v>
      </c>
      <c r="E64">
        <v>3</v>
      </c>
      <c r="F64">
        <v>3</v>
      </c>
      <c r="G64">
        <v>4</v>
      </c>
      <c r="H64">
        <v>3</v>
      </c>
      <c r="I64">
        <v>3</v>
      </c>
      <c r="J64">
        <v>7</v>
      </c>
      <c r="K64">
        <v>3</v>
      </c>
      <c r="L64">
        <v>3</v>
      </c>
      <c r="M64">
        <v>3</v>
      </c>
      <c r="N64">
        <v>4</v>
      </c>
      <c r="O64">
        <v>4</v>
      </c>
      <c r="P64">
        <v>6</v>
      </c>
      <c r="Q64">
        <v>7</v>
      </c>
      <c r="R64">
        <v>7</v>
      </c>
      <c r="S64">
        <v>5</v>
      </c>
      <c r="T64">
        <v>4</v>
      </c>
      <c r="U64">
        <v>4</v>
      </c>
      <c r="V64">
        <v>3</v>
      </c>
      <c r="W64">
        <v>3</v>
      </c>
      <c r="X64">
        <v>3</v>
      </c>
      <c r="Y64">
        <v>2</v>
      </c>
      <c r="Z64">
        <v>3</v>
      </c>
      <c r="AA64">
        <v>5</v>
      </c>
      <c r="AB64">
        <v>4</v>
      </c>
      <c r="AC64">
        <v>4</v>
      </c>
      <c r="AD64">
        <v>4</v>
      </c>
      <c r="AE64">
        <v>3</v>
      </c>
      <c r="AF64">
        <v>3</v>
      </c>
      <c r="AG64">
        <v>3</v>
      </c>
      <c r="AH64">
        <v>4</v>
      </c>
      <c r="AI64">
        <v>3</v>
      </c>
      <c r="AJ64">
        <v>13</v>
      </c>
      <c r="AK64">
        <v>4</v>
      </c>
      <c r="AL64">
        <v>4</v>
      </c>
      <c r="AM64">
        <v>6</v>
      </c>
      <c r="AN64">
        <v>7</v>
      </c>
      <c r="AO64">
        <v>4</v>
      </c>
      <c r="AP64">
        <v>6</v>
      </c>
      <c r="AQ64">
        <v>18</v>
      </c>
      <c r="AR64">
        <v>4</v>
      </c>
      <c r="AS64">
        <v>3</v>
      </c>
    </row>
    <row r="65" spans="1:45">
      <c r="A65" t="s">
        <v>229</v>
      </c>
      <c r="B65" t="s">
        <v>228</v>
      </c>
      <c r="C65">
        <v>4</v>
      </c>
      <c r="D65">
        <v>4</v>
      </c>
      <c r="E65">
        <v>3</v>
      </c>
      <c r="F65">
        <v>3</v>
      </c>
      <c r="G65">
        <v>4</v>
      </c>
      <c r="H65">
        <v>3</v>
      </c>
      <c r="I65">
        <v>3</v>
      </c>
      <c r="J65">
        <v>7</v>
      </c>
      <c r="K65">
        <v>3</v>
      </c>
      <c r="L65">
        <v>3</v>
      </c>
      <c r="M65">
        <v>3</v>
      </c>
      <c r="N65">
        <v>4</v>
      </c>
      <c r="O65">
        <v>4</v>
      </c>
      <c r="P65">
        <v>6</v>
      </c>
      <c r="Q65">
        <v>7</v>
      </c>
      <c r="R65">
        <v>7</v>
      </c>
      <c r="S65">
        <v>5</v>
      </c>
      <c r="T65">
        <v>4</v>
      </c>
      <c r="U65">
        <v>4</v>
      </c>
      <c r="V65">
        <v>3</v>
      </c>
      <c r="W65">
        <v>3</v>
      </c>
      <c r="X65">
        <v>3</v>
      </c>
      <c r="Y65">
        <v>2</v>
      </c>
      <c r="Z65">
        <v>3</v>
      </c>
      <c r="AA65">
        <v>5</v>
      </c>
      <c r="AB65">
        <v>4</v>
      </c>
      <c r="AC65">
        <v>4</v>
      </c>
      <c r="AD65">
        <v>4</v>
      </c>
      <c r="AE65">
        <v>3</v>
      </c>
      <c r="AF65">
        <v>3</v>
      </c>
      <c r="AG65">
        <v>3</v>
      </c>
      <c r="AH65">
        <v>4</v>
      </c>
      <c r="AI65">
        <v>3</v>
      </c>
      <c r="AJ65">
        <v>13</v>
      </c>
      <c r="AK65">
        <v>4</v>
      </c>
      <c r="AL65">
        <v>4</v>
      </c>
      <c r="AM65">
        <v>6</v>
      </c>
      <c r="AN65">
        <v>7</v>
      </c>
      <c r="AO65">
        <v>4</v>
      </c>
      <c r="AP65">
        <v>6</v>
      </c>
      <c r="AQ65">
        <v>18</v>
      </c>
      <c r="AR65">
        <v>4</v>
      </c>
      <c r="AS65">
        <v>3</v>
      </c>
    </row>
    <row r="66" spans="1:45">
      <c r="A66" t="s">
        <v>231</v>
      </c>
      <c r="B66" t="s">
        <v>230</v>
      </c>
      <c r="C66">
        <v>2</v>
      </c>
      <c r="D66">
        <v>1</v>
      </c>
      <c r="E66">
        <v>4</v>
      </c>
      <c r="F66">
        <v>2</v>
      </c>
      <c r="G66">
        <v>3</v>
      </c>
      <c r="H66">
        <v>3</v>
      </c>
      <c r="I66">
        <v>4</v>
      </c>
      <c r="J66">
        <v>2</v>
      </c>
      <c r="K66">
        <v>3</v>
      </c>
      <c r="L66">
        <v>3</v>
      </c>
      <c r="M66">
        <v>3</v>
      </c>
      <c r="N66">
        <v>2</v>
      </c>
      <c r="O66">
        <v>3</v>
      </c>
      <c r="P66">
        <v>2</v>
      </c>
      <c r="Q66">
        <v>3</v>
      </c>
      <c r="R66">
        <v>4</v>
      </c>
      <c r="S66">
        <v>7</v>
      </c>
      <c r="T66">
        <v>8</v>
      </c>
      <c r="U66">
        <v>5</v>
      </c>
      <c r="V66">
        <v>3</v>
      </c>
      <c r="W66">
        <v>2</v>
      </c>
      <c r="X66">
        <v>1</v>
      </c>
      <c r="Y66">
        <v>2</v>
      </c>
      <c r="Z66">
        <v>2</v>
      </c>
      <c r="AA66">
        <v>2</v>
      </c>
      <c r="AB66">
        <v>2</v>
      </c>
      <c r="AC66">
        <v>5</v>
      </c>
      <c r="AD66">
        <v>5</v>
      </c>
      <c r="AE66">
        <v>3</v>
      </c>
      <c r="AF66">
        <v>3</v>
      </c>
      <c r="AG66">
        <v>3</v>
      </c>
      <c r="AH66">
        <v>5</v>
      </c>
      <c r="AI66">
        <v>2</v>
      </c>
      <c r="AJ66">
        <v>3</v>
      </c>
      <c r="AK66">
        <v>2</v>
      </c>
      <c r="AL66">
        <v>1</v>
      </c>
      <c r="AM66">
        <v>2</v>
      </c>
      <c r="AN66">
        <v>62</v>
      </c>
      <c r="AO66">
        <v>8</v>
      </c>
      <c r="AP66">
        <v>10</v>
      </c>
      <c r="AQ66">
        <v>100</v>
      </c>
      <c r="AR66">
        <v>49</v>
      </c>
      <c r="AS66">
        <v>44</v>
      </c>
    </row>
    <row r="67" spans="1:45">
      <c r="A67" t="s">
        <v>233</v>
      </c>
      <c r="B67" t="s">
        <v>232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4</v>
      </c>
      <c r="AG67">
        <v>2</v>
      </c>
      <c r="AH67">
        <v>6</v>
      </c>
      <c r="AI67">
        <v>5</v>
      </c>
      <c r="AJ67">
        <v>4</v>
      </c>
      <c r="AK67">
        <v>2</v>
      </c>
      <c r="AL67">
        <v>6</v>
      </c>
      <c r="AM67">
        <v>9</v>
      </c>
      <c r="AN67">
        <v>8</v>
      </c>
      <c r="AO67">
        <v>8</v>
      </c>
      <c r="AP67">
        <v>6</v>
      </c>
      <c r="AQ67">
        <v>100</v>
      </c>
      <c r="AR67">
        <v>33</v>
      </c>
      <c r="AS67">
        <v>21</v>
      </c>
    </row>
    <row r="68" spans="1:45">
      <c r="A68" t="s">
        <v>235</v>
      </c>
      <c r="B68" t="s">
        <v>234</v>
      </c>
      <c r="C68">
        <v>8</v>
      </c>
      <c r="D68">
        <v>12</v>
      </c>
      <c r="E68">
        <v>5</v>
      </c>
      <c r="F68">
        <v>9</v>
      </c>
      <c r="G68">
        <v>6</v>
      </c>
      <c r="H68">
        <v>11</v>
      </c>
      <c r="I68">
        <v>13</v>
      </c>
      <c r="J68">
        <v>5</v>
      </c>
      <c r="K68">
        <v>6</v>
      </c>
      <c r="L68">
        <v>11</v>
      </c>
      <c r="M68">
        <v>8</v>
      </c>
      <c r="N68">
        <v>6</v>
      </c>
      <c r="O68">
        <v>7</v>
      </c>
      <c r="P68">
        <v>10</v>
      </c>
      <c r="Q68">
        <v>10</v>
      </c>
      <c r="R68">
        <v>7</v>
      </c>
      <c r="S68">
        <v>11</v>
      </c>
      <c r="T68">
        <v>9</v>
      </c>
      <c r="U68">
        <v>7</v>
      </c>
      <c r="V68">
        <v>8</v>
      </c>
      <c r="W68">
        <v>6</v>
      </c>
      <c r="X68">
        <v>6</v>
      </c>
      <c r="Y68">
        <v>7</v>
      </c>
      <c r="Z68">
        <v>8</v>
      </c>
      <c r="AA68">
        <v>10</v>
      </c>
      <c r="AB68">
        <v>9</v>
      </c>
      <c r="AC68">
        <v>9</v>
      </c>
      <c r="AD68">
        <v>5</v>
      </c>
      <c r="AE68">
        <v>7</v>
      </c>
      <c r="AF68">
        <v>7</v>
      </c>
      <c r="AG68">
        <v>10</v>
      </c>
      <c r="AH68">
        <v>6</v>
      </c>
      <c r="AI68">
        <v>8</v>
      </c>
      <c r="AJ68">
        <v>7</v>
      </c>
      <c r="AK68">
        <v>5</v>
      </c>
      <c r="AL68">
        <v>7</v>
      </c>
      <c r="AM68">
        <v>6</v>
      </c>
      <c r="AN68">
        <v>10</v>
      </c>
      <c r="AO68">
        <v>100</v>
      </c>
      <c r="AP68">
        <v>50</v>
      </c>
      <c r="AQ68">
        <v>17</v>
      </c>
      <c r="AR68">
        <v>13</v>
      </c>
      <c r="AS68">
        <v>15</v>
      </c>
    </row>
    <row r="69" spans="1:45">
      <c r="A69" t="s">
        <v>237</v>
      </c>
      <c r="B69" t="s">
        <v>236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>
      <c r="A70" t="s">
        <v>239</v>
      </c>
      <c r="B70" t="s">
        <v>238</v>
      </c>
      <c r="C70">
        <v>0</v>
      </c>
      <c r="D70">
        <v>0</v>
      </c>
      <c r="E70">
        <v>0</v>
      </c>
      <c r="F70">
        <v>4</v>
      </c>
      <c r="G70">
        <v>4</v>
      </c>
      <c r="H70">
        <v>17</v>
      </c>
      <c r="I70">
        <v>8</v>
      </c>
      <c r="J70">
        <v>4</v>
      </c>
      <c r="K70">
        <v>4</v>
      </c>
      <c r="L70">
        <v>4</v>
      </c>
      <c r="M70">
        <v>4</v>
      </c>
      <c r="N70">
        <v>7</v>
      </c>
      <c r="O70">
        <v>0</v>
      </c>
      <c r="P70">
        <v>3</v>
      </c>
      <c r="Q70">
        <v>0</v>
      </c>
      <c r="R70">
        <v>0</v>
      </c>
      <c r="S70">
        <v>6</v>
      </c>
      <c r="T70">
        <v>0</v>
      </c>
      <c r="U70">
        <v>0</v>
      </c>
      <c r="V70">
        <v>3</v>
      </c>
      <c r="W70">
        <v>6</v>
      </c>
      <c r="X70">
        <v>3</v>
      </c>
      <c r="Y70">
        <v>0</v>
      </c>
      <c r="Z70">
        <v>3</v>
      </c>
      <c r="AA70">
        <v>3</v>
      </c>
      <c r="AB70">
        <v>3</v>
      </c>
      <c r="AC70">
        <v>0</v>
      </c>
      <c r="AD70">
        <v>0</v>
      </c>
      <c r="AE70">
        <v>3</v>
      </c>
      <c r="AF70">
        <v>0</v>
      </c>
      <c r="AG70">
        <v>6</v>
      </c>
      <c r="AH70">
        <v>3</v>
      </c>
      <c r="AI70">
        <v>3</v>
      </c>
      <c r="AJ70">
        <v>3</v>
      </c>
      <c r="AK70">
        <v>3</v>
      </c>
      <c r="AL70">
        <v>100</v>
      </c>
      <c r="AM70">
        <v>13</v>
      </c>
      <c r="AN70">
        <v>9</v>
      </c>
      <c r="AO70">
        <v>5</v>
      </c>
      <c r="AP70">
        <v>3</v>
      </c>
      <c r="AQ70">
        <v>5</v>
      </c>
      <c r="AR70">
        <v>0</v>
      </c>
      <c r="AS70">
        <v>3</v>
      </c>
    </row>
    <row r="71" spans="1:45">
      <c r="A71" t="s">
        <v>241</v>
      </c>
      <c r="B71" t="s">
        <v>240</v>
      </c>
      <c r="C71">
        <v>8</v>
      </c>
      <c r="D71">
        <v>7</v>
      </c>
      <c r="E71">
        <v>3</v>
      </c>
      <c r="F71">
        <v>3</v>
      </c>
      <c r="G71">
        <v>3</v>
      </c>
      <c r="H71">
        <v>3</v>
      </c>
      <c r="I71">
        <v>4</v>
      </c>
      <c r="J71">
        <v>4</v>
      </c>
      <c r="K71">
        <v>2</v>
      </c>
      <c r="L71">
        <v>4</v>
      </c>
      <c r="M71">
        <v>5</v>
      </c>
      <c r="N71">
        <v>1</v>
      </c>
      <c r="O71">
        <v>5</v>
      </c>
      <c r="P71">
        <v>5</v>
      </c>
      <c r="Q71">
        <v>2</v>
      </c>
      <c r="R71">
        <v>3</v>
      </c>
      <c r="S71">
        <v>3</v>
      </c>
      <c r="T71">
        <v>1</v>
      </c>
      <c r="U71">
        <v>2</v>
      </c>
      <c r="V71">
        <v>1</v>
      </c>
      <c r="W71">
        <v>3</v>
      </c>
      <c r="X71">
        <v>3</v>
      </c>
      <c r="Y71">
        <v>2</v>
      </c>
      <c r="Z71">
        <v>1</v>
      </c>
      <c r="AA71">
        <v>3</v>
      </c>
      <c r="AB71">
        <v>5</v>
      </c>
      <c r="AC71">
        <v>3</v>
      </c>
      <c r="AD71">
        <v>1</v>
      </c>
      <c r="AE71">
        <v>3</v>
      </c>
      <c r="AF71">
        <v>1</v>
      </c>
      <c r="AG71">
        <v>3</v>
      </c>
      <c r="AH71">
        <v>1</v>
      </c>
      <c r="AI71">
        <v>2</v>
      </c>
      <c r="AJ71">
        <v>44</v>
      </c>
      <c r="AK71">
        <v>7</v>
      </c>
      <c r="AL71">
        <v>3</v>
      </c>
      <c r="AM71">
        <v>2</v>
      </c>
      <c r="AN71">
        <v>2</v>
      </c>
      <c r="AO71">
        <v>1</v>
      </c>
      <c r="AP71">
        <v>1</v>
      </c>
      <c r="AQ71">
        <v>2</v>
      </c>
      <c r="AR71">
        <v>0</v>
      </c>
      <c r="AS71">
        <v>1</v>
      </c>
    </row>
    <row r="72" spans="1:45">
      <c r="A72" t="s">
        <v>243</v>
      </c>
      <c r="B72" t="s">
        <v>242</v>
      </c>
      <c r="C72">
        <v>5</v>
      </c>
      <c r="D72">
        <v>6</v>
      </c>
      <c r="E72">
        <v>5</v>
      </c>
      <c r="F72">
        <v>6</v>
      </c>
      <c r="G72">
        <v>3</v>
      </c>
      <c r="H72">
        <v>3</v>
      </c>
      <c r="I72">
        <v>7</v>
      </c>
      <c r="J72">
        <v>4</v>
      </c>
      <c r="K72">
        <v>5</v>
      </c>
      <c r="L72">
        <v>5</v>
      </c>
      <c r="M72">
        <v>2</v>
      </c>
      <c r="N72">
        <v>2</v>
      </c>
      <c r="O72">
        <v>3</v>
      </c>
      <c r="P72">
        <v>5</v>
      </c>
      <c r="Q72">
        <v>6</v>
      </c>
      <c r="R72">
        <v>3</v>
      </c>
      <c r="S72">
        <v>2</v>
      </c>
      <c r="T72">
        <v>3</v>
      </c>
      <c r="U72">
        <v>5</v>
      </c>
      <c r="V72">
        <v>4</v>
      </c>
      <c r="W72">
        <v>3</v>
      </c>
      <c r="X72">
        <v>3</v>
      </c>
      <c r="Y72">
        <v>8</v>
      </c>
      <c r="Z72">
        <v>3</v>
      </c>
      <c r="AA72">
        <v>3</v>
      </c>
      <c r="AB72">
        <v>1</v>
      </c>
      <c r="AC72">
        <v>3</v>
      </c>
      <c r="AD72">
        <v>3</v>
      </c>
      <c r="AE72">
        <v>2</v>
      </c>
      <c r="AF72">
        <v>3</v>
      </c>
      <c r="AG72">
        <v>100</v>
      </c>
      <c r="AH72">
        <v>8</v>
      </c>
      <c r="AI72">
        <v>5</v>
      </c>
      <c r="AJ72">
        <v>6</v>
      </c>
      <c r="AK72">
        <v>5</v>
      </c>
      <c r="AL72">
        <v>3</v>
      </c>
      <c r="AM72">
        <v>3</v>
      </c>
      <c r="AN72">
        <v>3</v>
      </c>
      <c r="AO72">
        <v>2</v>
      </c>
      <c r="AP72">
        <v>2</v>
      </c>
      <c r="AQ72">
        <v>1</v>
      </c>
      <c r="AR72">
        <v>2</v>
      </c>
      <c r="AS72">
        <v>2</v>
      </c>
    </row>
    <row r="73" spans="1:45">
      <c r="A73" t="s">
        <v>245</v>
      </c>
      <c r="B73" t="s">
        <v>244</v>
      </c>
      <c r="C73">
        <v>4</v>
      </c>
      <c r="D73">
        <v>9</v>
      </c>
      <c r="E73">
        <v>8</v>
      </c>
      <c r="F73">
        <v>4</v>
      </c>
      <c r="G73">
        <v>7</v>
      </c>
      <c r="H73">
        <v>7</v>
      </c>
      <c r="I73">
        <v>5</v>
      </c>
      <c r="J73">
        <v>6</v>
      </c>
      <c r="K73">
        <v>15</v>
      </c>
      <c r="L73">
        <v>8</v>
      </c>
      <c r="M73">
        <v>5</v>
      </c>
      <c r="N73">
        <v>10</v>
      </c>
      <c r="O73">
        <v>7</v>
      </c>
      <c r="P73">
        <v>7</v>
      </c>
      <c r="Q73">
        <v>6</v>
      </c>
      <c r="R73">
        <v>7</v>
      </c>
      <c r="S73">
        <v>7</v>
      </c>
      <c r="T73">
        <v>8</v>
      </c>
      <c r="U73">
        <v>4</v>
      </c>
      <c r="V73">
        <v>8</v>
      </c>
      <c r="W73">
        <v>5</v>
      </c>
      <c r="X73">
        <v>4</v>
      </c>
      <c r="Y73">
        <v>4</v>
      </c>
      <c r="Z73">
        <v>10</v>
      </c>
      <c r="AA73">
        <v>18</v>
      </c>
      <c r="AB73">
        <v>26</v>
      </c>
      <c r="AC73">
        <v>51</v>
      </c>
      <c r="AD73">
        <v>21</v>
      </c>
      <c r="AE73">
        <v>25</v>
      </c>
      <c r="AF73">
        <v>100</v>
      </c>
      <c r="AG73">
        <v>11</v>
      </c>
      <c r="AH73">
        <v>17</v>
      </c>
      <c r="AI73">
        <v>9</v>
      </c>
      <c r="AJ73">
        <v>9</v>
      </c>
      <c r="AK73">
        <v>8</v>
      </c>
      <c r="AL73">
        <v>6</v>
      </c>
      <c r="AM73">
        <v>11</v>
      </c>
      <c r="AN73">
        <v>7</v>
      </c>
      <c r="AO73">
        <v>12</v>
      </c>
      <c r="AP73">
        <v>5</v>
      </c>
      <c r="AQ73">
        <v>7</v>
      </c>
      <c r="AR73">
        <v>5</v>
      </c>
      <c r="AS73">
        <v>4</v>
      </c>
    </row>
    <row r="74" spans="1:45">
      <c r="A74" t="s">
        <v>247</v>
      </c>
      <c r="B74" t="s">
        <v>246</v>
      </c>
      <c r="C74">
        <v>1</v>
      </c>
      <c r="D74">
        <v>2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1</v>
      </c>
      <c r="T74">
        <v>1</v>
      </c>
      <c r="U74">
        <v>0</v>
      </c>
      <c r="V74">
        <v>1</v>
      </c>
      <c r="W74">
        <v>3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1</v>
      </c>
      <c r="AL74">
        <v>1</v>
      </c>
      <c r="AM74">
        <v>1</v>
      </c>
      <c r="AN74">
        <v>0</v>
      </c>
      <c r="AO74">
        <v>0</v>
      </c>
      <c r="AP74">
        <v>0</v>
      </c>
      <c r="AQ74">
        <v>1</v>
      </c>
      <c r="AR74">
        <v>12</v>
      </c>
      <c r="AS74">
        <v>3</v>
      </c>
    </row>
    <row r="75" spans="1:45">
      <c r="A75" t="s">
        <v>249</v>
      </c>
      <c r="B75" t="s">
        <v>248</v>
      </c>
      <c r="C75">
        <v>0</v>
      </c>
      <c r="D75">
        <v>0</v>
      </c>
      <c r="E75">
        <v>4</v>
      </c>
      <c r="F75">
        <v>0</v>
      </c>
      <c r="G75">
        <v>0</v>
      </c>
      <c r="H75">
        <v>10</v>
      </c>
      <c r="I75">
        <v>10</v>
      </c>
      <c r="J75">
        <v>0</v>
      </c>
      <c r="K75">
        <v>5</v>
      </c>
      <c r="L75">
        <v>0</v>
      </c>
      <c r="M75">
        <v>4</v>
      </c>
      <c r="N75">
        <v>4</v>
      </c>
      <c r="O75">
        <v>4</v>
      </c>
      <c r="P75">
        <v>0</v>
      </c>
      <c r="Q75">
        <v>4</v>
      </c>
      <c r="R75">
        <v>4</v>
      </c>
      <c r="S75">
        <v>4</v>
      </c>
      <c r="T75">
        <v>0</v>
      </c>
      <c r="U75">
        <v>11</v>
      </c>
      <c r="V75">
        <v>4</v>
      </c>
      <c r="W75">
        <v>7</v>
      </c>
      <c r="X75">
        <v>100</v>
      </c>
      <c r="Y75">
        <v>7</v>
      </c>
      <c r="Z75">
        <v>7</v>
      </c>
      <c r="AA75">
        <v>3</v>
      </c>
      <c r="AB75">
        <v>7</v>
      </c>
      <c r="AC75">
        <v>6</v>
      </c>
      <c r="AD75">
        <v>7</v>
      </c>
      <c r="AE75">
        <v>3</v>
      </c>
      <c r="AF75">
        <v>4</v>
      </c>
      <c r="AG75">
        <v>4</v>
      </c>
      <c r="AH75">
        <v>7</v>
      </c>
      <c r="AI75">
        <v>3</v>
      </c>
      <c r="AJ75">
        <v>6</v>
      </c>
      <c r="AK75">
        <v>0</v>
      </c>
      <c r="AL75">
        <v>0</v>
      </c>
      <c r="AM75">
        <v>3</v>
      </c>
      <c r="AN75">
        <v>14</v>
      </c>
      <c r="AO75">
        <v>3</v>
      </c>
      <c r="AP75">
        <v>3</v>
      </c>
      <c r="AQ75">
        <v>0</v>
      </c>
      <c r="AR75">
        <v>7</v>
      </c>
      <c r="AS75">
        <v>0</v>
      </c>
    </row>
    <row r="76" spans="1:45">
      <c r="A76" t="s">
        <v>251</v>
      </c>
      <c r="B76" t="s">
        <v>250</v>
      </c>
      <c r="C76">
        <v>12</v>
      </c>
      <c r="D76">
        <v>5</v>
      </c>
      <c r="E76">
        <v>2</v>
      </c>
      <c r="F76">
        <v>3</v>
      </c>
      <c r="G76">
        <v>8</v>
      </c>
      <c r="H76">
        <v>3</v>
      </c>
      <c r="I76">
        <v>11</v>
      </c>
      <c r="J76">
        <v>8</v>
      </c>
      <c r="K76">
        <v>10</v>
      </c>
      <c r="L76">
        <v>5</v>
      </c>
      <c r="M76">
        <v>5</v>
      </c>
      <c r="N76">
        <v>10</v>
      </c>
      <c r="O76">
        <v>4</v>
      </c>
      <c r="P76">
        <v>12</v>
      </c>
      <c r="Q76">
        <v>10</v>
      </c>
      <c r="R76">
        <v>14</v>
      </c>
      <c r="S76">
        <v>16</v>
      </c>
      <c r="T76">
        <v>4</v>
      </c>
      <c r="U76">
        <v>4</v>
      </c>
      <c r="V76">
        <v>4</v>
      </c>
      <c r="W76">
        <v>16</v>
      </c>
      <c r="X76">
        <v>12</v>
      </c>
      <c r="Y76">
        <v>10</v>
      </c>
      <c r="Z76">
        <v>4</v>
      </c>
      <c r="AA76">
        <v>4</v>
      </c>
      <c r="AB76">
        <v>9</v>
      </c>
      <c r="AC76">
        <v>5</v>
      </c>
      <c r="AD76">
        <v>5</v>
      </c>
      <c r="AE76">
        <v>2</v>
      </c>
      <c r="AF76">
        <v>2</v>
      </c>
      <c r="AG76">
        <v>2</v>
      </c>
      <c r="AH76">
        <v>2</v>
      </c>
      <c r="AI76">
        <v>7</v>
      </c>
      <c r="AJ76">
        <v>14</v>
      </c>
      <c r="AK76">
        <v>2</v>
      </c>
      <c r="AL76">
        <v>7</v>
      </c>
      <c r="AM76">
        <v>17</v>
      </c>
      <c r="AN76">
        <v>13</v>
      </c>
      <c r="AO76">
        <v>5</v>
      </c>
      <c r="AP76">
        <v>50</v>
      </c>
      <c r="AQ76">
        <v>14</v>
      </c>
      <c r="AR76">
        <v>9</v>
      </c>
      <c r="AS76">
        <v>7</v>
      </c>
    </row>
    <row r="77" spans="1:45">
      <c r="A77" t="s">
        <v>253</v>
      </c>
      <c r="B77" t="s">
        <v>252</v>
      </c>
      <c r="C77">
        <v>5</v>
      </c>
      <c r="D77">
        <v>13</v>
      </c>
      <c r="E77">
        <v>9</v>
      </c>
      <c r="F77">
        <v>5</v>
      </c>
      <c r="G77">
        <v>2</v>
      </c>
      <c r="H77">
        <v>17</v>
      </c>
      <c r="I77">
        <v>5</v>
      </c>
      <c r="J77">
        <v>10</v>
      </c>
      <c r="K77">
        <v>8</v>
      </c>
      <c r="L77">
        <v>12</v>
      </c>
      <c r="M77">
        <v>6</v>
      </c>
      <c r="N77">
        <v>14</v>
      </c>
      <c r="O77">
        <v>15</v>
      </c>
      <c r="P77">
        <v>5</v>
      </c>
      <c r="Q77">
        <v>7</v>
      </c>
      <c r="R77">
        <v>4</v>
      </c>
      <c r="S77">
        <v>4</v>
      </c>
      <c r="T77">
        <v>11</v>
      </c>
      <c r="U77">
        <v>8</v>
      </c>
      <c r="V77">
        <v>11</v>
      </c>
      <c r="W77">
        <v>6</v>
      </c>
      <c r="X77">
        <v>9</v>
      </c>
      <c r="Y77">
        <v>12</v>
      </c>
      <c r="Z77">
        <v>9</v>
      </c>
      <c r="AA77">
        <v>4</v>
      </c>
      <c r="AB77">
        <v>9</v>
      </c>
      <c r="AC77">
        <v>7</v>
      </c>
      <c r="AD77">
        <v>5</v>
      </c>
      <c r="AE77">
        <v>3</v>
      </c>
      <c r="AF77">
        <v>7</v>
      </c>
      <c r="AG77">
        <v>15</v>
      </c>
      <c r="AH77">
        <v>15</v>
      </c>
      <c r="AI77">
        <v>8</v>
      </c>
      <c r="AJ77">
        <v>8</v>
      </c>
      <c r="AK77">
        <v>8</v>
      </c>
      <c r="AL77">
        <v>8</v>
      </c>
      <c r="AM77">
        <v>12</v>
      </c>
      <c r="AN77">
        <v>11</v>
      </c>
      <c r="AO77">
        <v>21</v>
      </c>
      <c r="AP77">
        <v>42</v>
      </c>
      <c r="AQ77">
        <v>11</v>
      </c>
      <c r="AR77">
        <v>9</v>
      </c>
      <c r="AS77">
        <v>6</v>
      </c>
    </row>
    <row r="78" spans="1:45">
      <c r="A78" t="s">
        <v>253</v>
      </c>
      <c r="B78" t="s">
        <v>254</v>
      </c>
      <c r="C78">
        <v>5</v>
      </c>
      <c r="D78">
        <v>13</v>
      </c>
      <c r="E78">
        <v>9</v>
      </c>
      <c r="F78">
        <v>5</v>
      </c>
      <c r="G78">
        <v>2</v>
      </c>
      <c r="H78">
        <v>17</v>
      </c>
      <c r="I78">
        <v>5</v>
      </c>
      <c r="J78">
        <v>10</v>
      </c>
      <c r="K78">
        <v>8</v>
      </c>
      <c r="L78">
        <v>12</v>
      </c>
      <c r="M78">
        <v>6</v>
      </c>
      <c r="N78">
        <v>14</v>
      </c>
      <c r="O78">
        <v>15</v>
      </c>
      <c r="P78">
        <v>5</v>
      </c>
      <c r="Q78">
        <v>7</v>
      </c>
      <c r="R78">
        <v>4</v>
      </c>
      <c r="S78">
        <v>4</v>
      </c>
      <c r="T78">
        <v>11</v>
      </c>
      <c r="U78">
        <v>8</v>
      </c>
      <c r="V78">
        <v>11</v>
      </c>
      <c r="W78">
        <v>6</v>
      </c>
      <c r="X78">
        <v>9</v>
      </c>
      <c r="Y78">
        <v>12</v>
      </c>
      <c r="Z78">
        <v>9</v>
      </c>
      <c r="AA78">
        <v>4</v>
      </c>
      <c r="AB78">
        <v>9</v>
      </c>
      <c r="AC78">
        <v>7</v>
      </c>
      <c r="AD78">
        <v>5</v>
      </c>
      <c r="AE78">
        <v>3</v>
      </c>
      <c r="AF78">
        <v>7</v>
      </c>
      <c r="AG78">
        <v>15</v>
      </c>
      <c r="AH78">
        <v>15</v>
      </c>
      <c r="AI78">
        <v>8</v>
      </c>
      <c r="AJ78">
        <v>8</v>
      </c>
      <c r="AK78">
        <v>8</v>
      </c>
      <c r="AL78">
        <v>8</v>
      </c>
      <c r="AM78">
        <v>12</v>
      </c>
      <c r="AN78">
        <v>11</v>
      </c>
      <c r="AO78">
        <v>21</v>
      </c>
      <c r="AP78">
        <v>42</v>
      </c>
      <c r="AQ78">
        <v>11</v>
      </c>
      <c r="AR78">
        <v>9</v>
      </c>
      <c r="AS78">
        <v>6</v>
      </c>
    </row>
    <row r="79" spans="1:45">
      <c r="A79" t="s">
        <v>256</v>
      </c>
      <c r="B79" t="s">
        <v>255</v>
      </c>
      <c r="C79">
        <v>5</v>
      </c>
      <c r="D79">
        <v>5</v>
      </c>
      <c r="E79">
        <v>9</v>
      </c>
      <c r="F79">
        <v>5</v>
      </c>
      <c r="G79">
        <v>4</v>
      </c>
      <c r="H79">
        <v>0</v>
      </c>
      <c r="I79">
        <v>4</v>
      </c>
      <c r="J79">
        <v>7</v>
      </c>
      <c r="K79">
        <v>3</v>
      </c>
      <c r="L79">
        <v>3</v>
      </c>
      <c r="M79">
        <v>5</v>
      </c>
      <c r="N79">
        <v>10</v>
      </c>
      <c r="O79">
        <v>1</v>
      </c>
      <c r="P79">
        <v>3</v>
      </c>
      <c r="Q79">
        <v>1</v>
      </c>
      <c r="R79">
        <v>7</v>
      </c>
      <c r="S79">
        <v>6</v>
      </c>
      <c r="T79">
        <v>0</v>
      </c>
      <c r="U79">
        <v>3</v>
      </c>
      <c r="V79">
        <v>0</v>
      </c>
      <c r="W79">
        <v>3</v>
      </c>
      <c r="X79">
        <v>3</v>
      </c>
      <c r="Y79">
        <v>1</v>
      </c>
      <c r="Z79">
        <v>1</v>
      </c>
      <c r="AA79">
        <v>4</v>
      </c>
      <c r="AB79">
        <v>1</v>
      </c>
      <c r="AC79">
        <v>1</v>
      </c>
      <c r="AD79">
        <v>4</v>
      </c>
      <c r="AE79">
        <v>5</v>
      </c>
      <c r="AF79">
        <v>4</v>
      </c>
      <c r="AG79">
        <v>1</v>
      </c>
      <c r="AH79">
        <v>1</v>
      </c>
      <c r="AI79">
        <v>4</v>
      </c>
      <c r="AJ79">
        <v>6</v>
      </c>
      <c r="AK79">
        <v>5</v>
      </c>
      <c r="AL79">
        <v>3</v>
      </c>
      <c r="AM79">
        <v>6</v>
      </c>
      <c r="AN79">
        <v>6</v>
      </c>
      <c r="AO79">
        <v>38</v>
      </c>
      <c r="AP79">
        <v>2</v>
      </c>
      <c r="AQ79">
        <v>1</v>
      </c>
      <c r="AR79">
        <v>5</v>
      </c>
      <c r="AS79">
        <v>3</v>
      </c>
    </row>
    <row r="80" spans="1:45">
      <c r="A80" t="s">
        <v>258</v>
      </c>
      <c r="B80" t="s">
        <v>257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22</v>
      </c>
      <c r="AO80">
        <v>2</v>
      </c>
      <c r="AP80">
        <v>1</v>
      </c>
      <c r="AQ80">
        <v>6</v>
      </c>
      <c r="AR80">
        <v>0</v>
      </c>
      <c r="AS80">
        <v>1</v>
      </c>
    </row>
    <row r="81" spans="1:45">
      <c r="A81" t="s">
        <v>259</v>
      </c>
      <c r="B81" t="s">
        <v>260</v>
      </c>
      <c r="C81">
        <v>23</v>
      </c>
      <c r="D81">
        <v>11</v>
      </c>
      <c r="E81">
        <v>31</v>
      </c>
      <c r="F81">
        <v>14</v>
      </c>
      <c r="G81">
        <v>18</v>
      </c>
      <c r="H81">
        <v>33</v>
      </c>
      <c r="I81">
        <v>36</v>
      </c>
      <c r="J81">
        <v>42</v>
      </c>
      <c r="K81">
        <v>28</v>
      </c>
      <c r="L81">
        <v>16</v>
      </c>
      <c r="M81">
        <v>7</v>
      </c>
      <c r="N81">
        <v>26</v>
      </c>
      <c r="O81">
        <v>41</v>
      </c>
      <c r="P81">
        <v>14</v>
      </c>
      <c r="Q81">
        <v>16</v>
      </c>
      <c r="R81">
        <v>14</v>
      </c>
      <c r="S81">
        <v>19</v>
      </c>
      <c r="T81">
        <v>37</v>
      </c>
      <c r="U81">
        <v>14</v>
      </c>
      <c r="V81">
        <v>9</v>
      </c>
      <c r="W81">
        <v>6</v>
      </c>
      <c r="X81">
        <v>11</v>
      </c>
      <c r="Y81">
        <v>43</v>
      </c>
      <c r="Z81">
        <v>31</v>
      </c>
      <c r="AA81">
        <v>22</v>
      </c>
      <c r="AB81">
        <v>21</v>
      </c>
      <c r="AC81">
        <v>21</v>
      </c>
      <c r="AD81">
        <v>15</v>
      </c>
      <c r="AE81">
        <v>28</v>
      </c>
      <c r="AF81">
        <v>30</v>
      </c>
      <c r="AG81">
        <v>8</v>
      </c>
      <c r="AH81">
        <v>15</v>
      </c>
      <c r="AI81">
        <v>28</v>
      </c>
      <c r="AJ81">
        <v>17</v>
      </c>
      <c r="AK81">
        <v>27</v>
      </c>
      <c r="AL81">
        <v>27</v>
      </c>
      <c r="AM81">
        <v>24</v>
      </c>
      <c r="AN81">
        <v>28</v>
      </c>
      <c r="AO81">
        <v>35</v>
      </c>
      <c r="AP81">
        <v>29</v>
      </c>
      <c r="AQ81">
        <v>17</v>
      </c>
      <c r="AR81">
        <v>33</v>
      </c>
      <c r="AS81">
        <v>20</v>
      </c>
    </row>
    <row r="82" spans="1:45">
      <c r="A82" t="s">
        <v>261</v>
      </c>
      <c r="B82" t="s">
        <v>262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>
      <c r="A83" t="s">
        <v>264</v>
      </c>
      <c r="B83" t="s">
        <v>263</v>
      </c>
      <c r="C83">
        <v>0</v>
      </c>
      <c r="D83">
        <v>13</v>
      </c>
      <c r="E83">
        <v>6</v>
      </c>
      <c r="F83">
        <v>25</v>
      </c>
      <c r="G83">
        <v>6</v>
      </c>
      <c r="H83">
        <v>13</v>
      </c>
      <c r="I83">
        <v>13</v>
      </c>
      <c r="J83">
        <v>25</v>
      </c>
      <c r="K83">
        <v>18</v>
      </c>
      <c r="L83">
        <v>17</v>
      </c>
      <c r="M83">
        <v>12</v>
      </c>
      <c r="N83">
        <v>0</v>
      </c>
      <c r="O83">
        <v>0</v>
      </c>
      <c r="P83">
        <v>10</v>
      </c>
      <c r="Q83">
        <v>9</v>
      </c>
      <c r="R83">
        <v>5</v>
      </c>
      <c r="S83">
        <v>10</v>
      </c>
      <c r="T83">
        <v>5</v>
      </c>
      <c r="U83">
        <v>0</v>
      </c>
      <c r="V83">
        <v>5</v>
      </c>
      <c r="W83">
        <v>5</v>
      </c>
      <c r="X83">
        <v>5</v>
      </c>
      <c r="Y83">
        <v>10</v>
      </c>
      <c r="Z83">
        <v>32</v>
      </c>
      <c r="AA83">
        <v>9</v>
      </c>
      <c r="AB83">
        <v>14</v>
      </c>
      <c r="AC83">
        <v>8</v>
      </c>
      <c r="AD83">
        <v>4</v>
      </c>
      <c r="AE83">
        <v>5</v>
      </c>
      <c r="AF83">
        <v>10</v>
      </c>
      <c r="AG83">
        <v>14</v>
      </c>
      <c r="AH83">
        <v>5</v>
      </c>
      <c r="AI83">
        <v>4</v>
      </c>
      <c r="AJ83">
        <v>4</v>
      </c>
      <c r="AK83">
        <v>0</v>
      </c>
      <c r="AL83">
        <v>0</v>
      </c>
      <c r="AM83">
        <v>42</v>
      </c>
      <c r="AN83">
        <v>37</v>
      </c>
      <c r="AO83">
        <v>8</v>
      </c>
      <c r="AP83">
        <v>0</v>
      </c>
      <c r="AQ83">
        <v>4</v>
      </c>
      <c r="AR83">
        <v>0</v>
      </c>
      <c r="AS83">
        <v>0</v>
      </c>
    </row>
  </sheetData>
  <phoneticPr fontId="1" type="noConversion"/>
  <hyperlinks>
    <hyperlink ref="A30" r:id="rId1" display="https://www.vox.com/a/sexual-harassment-assault-allegations-list/nick-sauer" xr:uid="{823A1ABC-D41B-43B6-910C-31A686EBD3BC}"/>
    <hyperlink ref="A49" r:id="rId2" display="https://www.vox.com/a/sexual-harassment-assault-allegations-list/eric-schneiderman" xr:uid="{FA2E8121-B513-4B3F-ADA1-768D7F917525}"/>
    <hyperlink ref="A50" r:id="rId3" display="https://www.vox.com/a/sexual-harassment-assault-allegations-list/eric-schneiderman" xr:uid="{E4E8315E-75DD-4390-A3DE-03D6353A7687}"/>
    <hyperlink ref="A54" r:id="rId4" display="https://www.vox.com/a/sexual-harassment-assault-allegations-list/jeffrey-klein" xr:uid="{79828A9C-92CA-B148-9A0D-97D1FD5DFEE4}"/>
    <hyperlink ref="A55" r:id="rId5" display="https://www.vox.com/a/sexual-harassment-assault-allegations-list/corey-lewandowski" xr:uid="{4AA5DEE7-9423-9C4F-9642-24FD4B7DDDA2}"/>
    <hyperlink ref="A56" r:id="rId6" display="https://www.vox.com/a/sexual-harassment-assault-allegations-list/bobby-scott" xr:uid="{7C99764C-D659-D841-9AFE-4AD418F40A5B}"/>
    <hyperlink ref="A57" r:id="rId7" display="https://www.vox.com/a/sexual-harassment-assault-allegations-list/ed-murray" xr:uid="{E166417A-4F73-6849-A6FC-33EB86D89AF6}"/>
    <hyperlink ref="A58" r:id="rId8" display="https://www.vox.com/a/sexual-harassment-assault-allegations-list/dan-johnson" xr:uid="{86554DD3-6013-E449-9038-41BA98963E10}"/>
    <hyperlink ref="A59" r:id="rId9" display="https://www.vox.com/a/sexual-harassment-assault-allegations-list/steven-wilder-striegel" xr:uid="{4B0C3FB1-B6A1-964E-ACFC-6CC26F05DB52}"/>
    <hyperlink ref="A61" r:id="rId10" display="https://www.hollywoodreporter.com/t/asia-argento/" xr:uid="{00472386-C517-2545-9DE1-205CAEB4E5EC}"/>
    <hyperlink ref="A64" r:id="rId11" display="https://www.vox.com/a/sexual-harassment-assault-allegations-list/morgan-freeman" xr:uid="{75D0E5A5-B216-804F-AAC8-1944D921C981}"/>
    <hyperlink ref="A65" r:id="rId12" display="https://www.vox.com/a/sexual-harassment-assault-allegations-list/morgan-freeman" xr:uid="{0A1E2EBE-20A1-D34F-A5C3-2768C7711B12}"/>
    <hyperlink ref="A66" r:id="rId13" display="https://www.vox.com/a/sexual-harassment-assault-allegations-list/boyd-tinsley" xr:uid="{EF164591-9788-B843-9848-2F8EC6366CC9}"/>
    <hyperlink ref="A67" r:id="rId14" display="https://www.vox.com/a/sexual-harassment-assault-allegations-list/ameer-vann" xr:uid="{0FA11A13-8938-064D-8589-428266640D4F}"/>
    <hyperlink ref="A68" r:id="rId15" display="https://www.vox.com/a/sexual-harassment-assault-allegations-list/john-kricfalusi" xr:uid="{594DF2CA-250B-B246-BAF7-3D3CBC2E918C}"/>
    <hyperlink ref="A69" r:id="rId16" display="https://www.vox.com/a/sexual-harassment-assault-allegations-list/richard-devaul" xr:uid="{DDD66B86-3930-0F49-84DB-053CA35DDCAB}"/>
    <hyperlink ref="A70" r:id="rId17" display="https://www.vox.com/a/sexual-harassment-assault-allegations-list/sam-isaly" xr:uid="{170CF95D-28AC-5743-BC6E-6522CB5C4C83}"/>
    <hyperlink ref="A72" r:id="rId18" display="https://www.vox.com/a/sexual-harassment-assault-allegations-list/dave-mcclure" xr:uid="{7ADF2AEF-2501-AE43-A9DF-C54F4056860E}"/>
    <hyperlink ref="A73" r:id="rId19" display="https://www.vox.com/a/sexual-harassment-assault-allegations-list/travis-kalanick" xr:uid="{D2E94A77-707F-B243-B9CF-B9FFA1DA19B5}"/>
    <hyperlink ref="A74" r:id="rId20" display="https://www.vox.com/a/sexual-harassment-assault-allegations-list/avital-ronell" xr:uid="{67097B8B-7DFE-A147-9CD4-000AB59C11F6}"/>
    <hyperlink ref="A75" r:id="rId21" display="https://www.vox.com/a/sexual-harassment-assault-allegations-list/mark-mellor" xr:uid="{BCF0C4DB-D44A-6544-A469-BA37B434C123}"/>
    <hyperlink ref="A76" r:id="rId22" display="https://www.vox.com/a/sexual-harassment-assault-allegations-list/william-jacoby" xr:uid="{F9C4315A-E4F5-5345-BA3D-CC74E8F97E30}"/>
    <hyperlink ref="A77" r:id="rId23" display="https://www.vox.com/a/sexual-harassment-assault-allegations-list/robert-reece" xr:uid="{12F137F6-1631-BA47-A2C4-7E93C8B6907F}"/>
    <hyperlink ref="A78" r:id="rId24" display="https://www.vox.com/a/sexual-harassment-assault-allegations-list/robert-reece" xr:uid="{D252041D-5984-D241-AE66-208A21FF1D15}"/>
    <hyperlink ref="A80" r:id="rId25" display="https://www.vox.com/a/sexual-harassment-assault-allegations-list/sean-hutchison" xr:uid="{418CD1E7-6788-984E-BD66-8F8324084157}"/>
    <hyperlink ref="B57" r:id="rId26" location="utm_source=trib.com&amp;utm_campaign=%2Femail-updates%2Fbreaking%2F&amp;utm_medium=email&amp;utm_content=" display="http://trib.com/news/state-and-regional/govt-and-politics/woman-says-wyoming-secretary-of-state-ed-murray-sexually-assaulted/article_2f1faf41-90a7-52b4-b6c6-bbf374843977.html - utm_source=trib.com&amp;utm_campaign=%2Femail-updates%2Fbreaking%2F&amp;utm_medium=email&amp;utm_content=" xr:uid="{7EBF5C6A-3F2C-9140-80BD-80CB7371CA8D}"/>
    <hyperlink ref="B59" r:id="rId27" display="http://www.latimes.com/entertainment/movies/la-et-mn-jane-doe-20180912-story.html" xr:uid="{23255F40-8982-D447-A36D-2F83DC237715}"/>
    <hyperlink ref="B69" r:id="rId28" display="https://www.nytimes.com/2018/10/25/technology/google-sexual-harassment-andy-rubin.html" xr:uid="{1D68798C-CE85-D745-B04D-7A85C808BFB6}"/>
    <hyperlink ref="B71" r:id="rId29" display="https://quinnnorton.medium.com/" xr:uid="{7B15FF1E-ECAD-2642-9659-09AC3F85B2D3}"/>
    <hyperlink ref="B72" r:id="rId30" display="https://cherylyeoh.com/2017/07/03/shedding-light-on-the-black-box-of-inappropriateness/" xr:uid="{5E038A95-0BCB-9B48-8352-5F69268C826B}"/>
    <hyperlink ref="B73" r:id="rId31" display="https://www.susanjfowler.com/blog/2017/2/19/reflecting-on-one-very-strange-year-at-uberhttps:/www.cnbc.com/2017/03/27/uber-employees-visit-karaoke-escort-bar-in-seoul.html https:/www.nytimes.com/2017/06/21/technology/uber-ceo-travis-kalanick.html?mcubz=0&amp;_r=0" xr:uid="{619E11E9-AD89-244C-9008-BD5822C5E580}"/>
    <hyperlink ref="B74" r:id="rId32" display="https://www.nytimes.com/2018/08/13/nyregion/sexual-harassment-nyu-female-professor.html" xr:uid="{3C145FFC-54DD-4441-9487-2AE7ACFDCC74}"/>
    <hyperlink ref="B75" r:id="rId33" display="https://rewire.news/article/2018/06/14/employees-say-national-reproductive-rights-organization-failed-address-claims-sexual-harassment/" xr:uid="{877FFD01-3B92-A448-A9A9-FB9D0973D698}"/>
    <hyperlink ref="B79" r:id="rId34" display="https://www.chronicle.com/interactives/harvard-harassment?cid=wsinglestory_hp_1" xr:uid="{6873A0A9-AEEA-E845-A5B7-C059FA7912C7}"/>
  </hyperlinks>
  <pageMargins left="0.7" right="0.7" top="0.75" bottom="0.75" header="0.3" footer="0.3"/>
  <pageSetup paperSize="9" orientation="portrait" r:id="rId3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04D3-C0A7-4126-9343-7F2AC6C4DE6F}">
  <dimension ref="A1:AS83"/>
  <sheetViews>
    <sheetView workbookViewId="0">
      <selection activeCell="C2" sqref="C2:AS83"/>
    </sheetView>
  </sheetViews>
  <sheetFormatPr baseColWidth="10" defaultColWidth="8.83203125" defaultRowHeight="15"/>
  <sheetData>
    <row r="1" spans="1:45">
      <c r="A1" t="s">
        <v>157</v>
      </c>
      <c r="B1" t="s">
        <v>165</v>
      </c>
      <c r="C1" s="2">
        <v>42005</v>
      </c>
      <c r="D1" s="2">
        <v>42036</v>
      </c>
      <c r="E1" s="2">
        <v>42064</v>
      </c>
      <c r="F1" s="2">
        <v>42095</v>
      </c>
      <c r="G1" s="2">
        <v>42125</v>
      </c>
      <c r="H1" s="2">
        <v>42156</v>
      </c>
      <c r="I1" s="2">
        <v>42186</v>
      </c>
      <c r="J1" s="2">
        <v>42217</v>
      </c>
      <c r="K1" s="2">
        <v>42248</v>
      </c>
      <c r="L1" s="2">
        <v>42278</v>
      </c>
      <c r="M1" s="2">
        <v>42309</v>
      </c>
      <c r="N1" s="2">
        <v>42339</v>
      </c>
      <c r="O1" s="2">
        <v>42370</v>
      </c>
      <c r="P1" s="2">
        <v>42401</v>
      </c>
      <c r="Q1" s="2">
        <v>42430</v>
      </c>
      <c r="R1" s="2">
        <v>42461</v>
      </c>
      <c r="S1" s="2">
        <v>42491</v>
      </c>
      <c r="T1" s="2">
        <v>42522</v>
      </c>
      <c r="U1" s="2">
        <v>42552</v>
      </c>
      <c r="V1" s="2">
        <v>42583</v>
      </c>
      <c r="W1" s="2">
        <v>42614</v>
      </c>
      <c r="X1" s="2">
        <v>42644</v>
      </c>
      <c r="Y1" s="2">
        <v>42675</v>
      </c>
      <c r="Z1" s="2">
        <v>42705</v>
      </c>
      <c r="AA1" s="2">
        <v>42736</v>
      </c>
      <c r="AB1" s="2">
        <v>42767</v>
      </c>
      <c r="AC1" s="2">
        <v>42795</v>
      </c>
      <c r="AD1" s="2">
        <v>42826</v>
      </c>
      <c r="AE1" s="2">
        <v>42856</v>
      </c>
      <c r="AF1" s="2">
        <v>42887</v>
      </c>
      <c r="AG1" s="2">
        <v>42917</v>
      </c>
      <c r="AH1" s="2">
        <v>42948</v>
      </c>
      <c r="AI1" s="2">
        <v>42979</v>
      </c>
      <c r="AJ1" s="2">
        <v>43009</v>
      </c>
      <c r="AK1" s="2">
        <v>43040</v>
      </c>
      <c r="AL1" s="2">
        <v>43070</v>
      </c>
      <c r="AM1" s="2">
        <v>43101</v>
      </c>
      <c r="AN1" s="2">
        <v>43132</v>
      </c>
      <c r="AO1" s="2">
        <v>43160</v>
      </c>
      <c r="AP1" s="2">
        <v>43191</v>
      </c>
      <c r="AQ1" s="2">
        <v>43221</v>
      </c>
      <c r="AR1" s="2">
        <v>43252</v>
      </c>
      <c r="AS1" s="2">
        <v>43282</v>
      </c>
    </row>
    <row r="2" spans="1:45">
      <c r="A2" t="s">
        <v>0</v>
      </c>
      <c r="B2" t="s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15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</row>
    <row r="3" spans="1:45">
      <c r="A3" t="s">
        <v>6</v>
      </c>
      <c r="B3" t="s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5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>
      <c r="A4" t="s">
        <v>11</v>
      </c>
      <c r="B4" t="s">
        <v>13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2</v>
      </c>
      <c r="K4">
        <v>3</v>
      </c>
      <c r="L4">
        <v>1</v>
      </c>
      <c r="M4">
        <v>1</v>
      </c>
      <c r="N4">
        <v>2</v>
      </c>
      <c r="O4">
        <v>3</v>
      </c>
      <c r="P4">
        <v>4</v>
      </c>
      <c r="Q4">
        <v>8</v>
      </c>
      <c r="R4">
        <v>49</v>
      </c>
      <c r="S4">
        <v>8</v>
      </c>
      <c r="T4">
        <v>8</v>
      </c>
      <c r="U4">
        <v>32</v>
      </c>
      <c r="V4">
        <v>17</v>
      </c>
      <c r="W4">
        <v>7</v>
      </c>
      <c r="X4">
        <v>52</v>
      </c>
      <c r="Y4">
        <v>14</v>
      </c>
      <c r="Z4">
        <v>6</v>
      </c>
      <c r="AA4">
        <v>3</v>
      </c>
      <c r="AB4">
        <v>2</v>
      </c>
      <c r="AC4">
        <v>2</v>
      </c>
      <c r="AD4">
        <v>1</v>
      </c>
      <c r="AE4">
        <v>1</v>
      </c>
      <c r="AF4">
        <v>2</v>
      </c>
      <c r="AG4">
        <v>77</v>
      </c>
      <c r="AH4">
        <v>6</v>
      </c>
      <c r="AI4">
        <v>44</v>
      </c>
      <c r="AJ4">
        <v>5</v>
      </c>
      <c r="AK4">
        <v>1</v>
      </c>
      <c r="AL4">
        <v>3</v>
      </c>
      <c r="AM4">
        <v>2</v>
      </c>
      <c r="AN4">
        <v>2</v>
      </c>
      <c r="AO4">
        <v>1</v>
      </c>
      <c r="AP4">
        <v>2</v>
      </c>
      <c r="AQ4">
        <v>2</v>
      </c>
      <c r="AR4">
        <v>1</v>
      </c>
      <c r="AS4">
        <v>1</v>
      </c>
    </row>
    <row r="5" spans="1:45">
      <c r="A5" t="s">
        <v>15</v>
      </c>
      <c r="B5" t="s">
        <v>17</v>
      </c>
      <c r="C5">
        <v>4</v>
      </c>
      <c r="D5">
        <v>4</v>
      </c>
      <c r="E5">
        <v>3</v>
      </c>
      <c r="F5">
        <v>3</v>
      </c>
      <c r="G5">
        <v>4</v>
      </c>
      <c r="H5">
        <v>4</v>
      </c>
      <c r="I5">
        <v>3</v>
      </c>
      <c r="J5">
        <v>4</v>
      </c>
      <c r="K5">
        <v>3</v>
      </c>
      <c r="L5">
        <v>4</v>
      </c>
      <c r="M5">
        <v>5</v>
      </c>
      <c r="N5">
        <v>4</v>
      </c>
      <c r="O5">
        <v>5</v>
      </c>
      <c r="P5">
        <v>4</v>
      </c>
      <c r="Q5">
        <v>4</v>
      </c>
      <c r="R5">
        <v>4</v>
      </c>
      <c r="S5">
        <v>2</v>
      </c>
      <c r="T5">
        <v>3</v>
      </c>
      <c r="U5">
        <v>3</v>
      </c>
      <c r="V5">
        <v>4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2</v>
      </c>
      <c r="AF5">
        <v>3</v>
      </c>
      <c r="AG5">
        <v>3</v>
      </c>
      <c r="AH5">
        <v>2</v>
      </c>
      <c r="AI5">
        <v>3</v>
      </c>
      <c r="AJ5">
        <v>3</v>
      </c>
      <c r="AK5">
        <v>3</v>
      </c>
      <c r="AL5">
        <v>3</v>
      </c>
      <c r="AM5">
        <v>2</v>
      </c>
      <c r="AN5">
        <v>1</v>
      </c>
      <c r="AO5">
        <v>3</v>
      </c>
      <c r="AP5">
        <v>4</v>
      </c>
      <c r="AQ5">
        <v>5</v>
      </c>
      <c r="AR5">
        <v>3</v>
      </c>
      <c r="AS5">
        <v>5</v>
      </c>
    </row>
    <row r="6" spans="1:45">
      <c r="A6" t="s">
        <v>20</v>
      </c>
      <c r="B6" t="s">
        <v>22</v>
      </c>
      <c r="C6">
        <v>0</v>
      </c>
      <c r="D6">
        <v>1</v>
      </c>
      <c r="E6">
        <v>1</v>
      </c>
      <c r="F6">
        <v>11</v>
      </c>
      <c r="G6">
        <v>1</v>
      </c>
      <c r="H6">
        <v>2</v>
      </c>
      <c r="I6">
        <v>0</v>
      </c>
      <c r="J6">
        <v>0</v>
      </c>
      <c r="K6">
        <v>1</v>
      </c>
      <c r="L6">
        <v>0</v>
      </c>
      <c r="M6">
        <v>0</v>
      </c>
      <c r="N6">
        <v>3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6</v>
      </c>
      <c r="AC6">
        <v>1</v>
      </c>
      <c r="AD6">
        <v>0</v>
      </c>
      <c r="AE6">
        <v>1</v>
      </c>
      <c r="AF6">
        <v>0</v>
      </c>
      <c r="AG6">
        <v>2</v>
      </c>
      <c r="AH6">
        <v>1</v>
      </c>
      <c r="AI6">
        <v>0</v>
      </c>
      <c r="AJ6">
        <v>25</v>
      </c>
      <c r="AK6">
        <v>7</v>
      </c>
      <c r="AL6">
        <v>2</v>
      </c>
      <c r="AM6">
        <v>0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</row>
    <row r="7" spans="1:45">
      <c r="A7" t="s">
        <v>24</v>
      </c>
      <c r="B7" t="s">
        <v>26</v>
      </c>
      <c r="C7">
        <v>1</v>
      </c>
      <c r="D7">
        <v>3</v>
      </c>
      <c r="E7">
        <v>1</v>
      </c>
      <c r="F7">
        <v>4</v>
      </c>
      <c r="G7">
        <v>3</v>
      </c>
      <c r="H7">
        <v>3</v>
      </c>
      <c r="I7">
        <v>0</v>
      </c>
      <c r="J7">
        <v>1</v>
      </c>
      <c r="K7">
        <v>5</v>
      </c>
      <c r="L7">
        <v>1</v>
      </c>
      <c r="M7">
        <v>1</v>
      </c>
      <c r="N7">
        <v>1</v>
      </c>
      <c r="O7">
        <v>1</v>
      </c>
      <c r="P7">
        <v>0</v>
      </c>
      <c r="Q7">
        <v>3</v>
      </c>
      <c r="R7">
        <v>6</v>
      </c>
      <c r="S7">
        <v>1</v>
      </c>
      <c r="T7">
        <v>6</v>
      </c>
      <c r="U7">
        <v>2</v>
      </c>
      <c r="V7">
        <v>6</v>
      </c>
      <c r="W7">
        <v>1</v>
      </c>
      <c r="X7">
        <v>0</v>
      </c>
      <c r="Y7">
        <v>4</v>
      </c>
      <c r="Z7">
        <v>2</v>
      </c>
      <c r="AA7">
        <v>2</v>
      </c>
      <c r="AB7">
        <v>1</v>
      </c>
      <c r="AC7">
        <v>4</v>
      </c>
      <c r="AD7">
        <v>2</v>
      </c>
      <c r="AE7">
        <v>0</v>
      </c>
      <c r="AF7">
        <v>3</v>
      </c>
      <c r="AG7">
        <v>3</v>
      </c>
      <c r="AH7">
        <v>5</v>
      </c>
      <c r="AI7">
        <v>1</v>
      </c>
      <c r="AJ7">
        <v>15</v>
      </c>
      <c r="AK7">
        <v>3</v>
      </c>
      <c r="AL7">
        <v>6</v>
      </c>
      <c r="AM7">
        <v>3</v>
      </c>
      <c r="AN7">
        <v>4</v>
      </c>
      <c r="AO7">
        <v>46</v>
      </c>
      <c r="AP7">
        <v>9</v>
      </c>
      <c r="AQ7">
        <v>3</v>
      </c>
      <c r="AR7">
        <v>4</v>
      </c>
      <c r="AS7">
        <v>3</v>
      </c>
    </row>
    <row r="8" spans="1:45">
      <c r="A8" t="s">
        <v>28</v>
      </c>
      <c r="B8" t="s">
        <v>30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3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</row>
    <row r="9" spans="1:45">
      <c r="A9" t="s">
        <v>41</v>
      </c>
      <c r="B9" t="s">
        <v>43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3</v>
      </c>
      <c r="AF9">
        <v>5</v>
      </c>
      <c r="AG9">
        <v>0</v>
      </c>
      <c r="AH9">
        <v>2</v>
      </c>
      <c r="AI9">
        <v>5</v>
      </c>
      <c r="AJ9">
        <v>4</v>
      </c>
      <c r="AK9">
        <v>7</v>
      </c>
      <c r="AL9">
        <v>16</v>
      </c>
      <c r="AM9">
        <v>4</v>
      </c>
      <c r="AN9">
        <v>8</v>
      </c>
      <c r="AO9">
        <v>1</v>
      </c>
      <c r="AP9">
        <v>0</v>
      </c>
      <c r="AQ9">
        <v>3</v>
      </c>
      <c r="AR9">
        <v>2</v>
      </c>
      <c r="AS9">
        <v>0</v>
      </c>
    </row>
    <row r="10" spans="1:45">
      <c r="A10" t="s">
        <v>45</v>
      </c>
      <c r="B10" t="s">
        <v>46</v>
      </c>
      <c r="C10">
        <v>43</v>
      </c>
      <c r="D10">
        <v>37</v>
      </c>
      <c r="E10">
        <v>36</v>
      </c>
      <c r="F10">
        <v>44</v>
      </c>
      <c r="G10">
        <v>47</v>
      </c>
      <c r="H10">
        <v>46</v>
      </c>
      <c r="I10">
        <v>56</v>
      </c>
      <c r="J10">
        <v>61</v>
      </c>
      <c r="K10">
        <v>59</v>
      </c>
      <c r="L10">
        <v>61</v>
      </c>
      <c r="M10">
        <v>56</v>
      </c>
      <c r="N10">
        <v>68</v>
      </c>
      <c r="O10">
        <v>60</v>
      </c>
      <c r="P10">
        <v>61</v>
      </c>
      <c r="Q10">
        <v>61</v>
      </c>
      <c r="R10">
        <v>46</v>
      </c>
      <c r="S10">
        <v>53</v>
      </c>
      <c r="T10">
        <v>43</v>
      </c>
      <c r="U10">
        <v>46</v>
      </c>
      <c r="V10">
        <v>57</v>
      </c>
      <c r="W10">
        <v>51</v>
      </c>
      <c r="X10">
        <v>49</v>
      </c>
      <c r="Y10">
        <v>47</v>
      </c>
      <c r="Z10">
        <v>55</v>
      </c>
      <c r="AA10">
        <v>93</v>
      </c>
      <c r="AB10">
        <v>70</v>
      </c>
      <c r="AC10">
        <v>47</v>
      </c>
      <c r="AD10">
        <v>36</v>
      </c>
      <c r="AE10">
        <v>38</v>
      </c>
      <c r="AF10">
        <v>41</v>
      </c>
      <c r="AG10">
        <v>38</v>
      </c>
      <c r="AH10">
        <v>37</v>
      </c>
      <c r="AI10">
        <v>43</v>
      </c>
      <c r="AJ10">
        <v>46</v>
      </c>
      <c r="AK10">
        <v>52</v>
      </c>
      <c r="AL10">
        <v>61</v>
      </c>
      <c r="AM10">
        <v>50</v>
      </c>
      <c r="AN10">
        <v>38</v>
      </c>
      <c r="AO10">
        <v>35</v>
      </c>
      <c r="AP10">
        <v>36</v>
      </c>
      <c r="AQ10">
        <v>37</v>
      </c>
      <c r="AR10">
        <v>30</v>
      </c>
      <c r="AS10">
        <v>37</v>
      </c>
    </row>
    <row r="11" spans="1:45">
      <c r="A11" t="s">
        <v>48</v>
      </c>
      <c r="B11" t="s">
        <v>168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3</v>
      </c>
      <c r="L11">
        <v>2</v>
      </c>
      <c r="M11">
        <v>4</v>
      </c>
      <c r="N11">
        <v>1</v>
      </c>
      <c r="O11">
        <v>2</v>
      </c>
      <c r="P11">
        <v>2</v>
      </c>
      <c r="Q11">
        <v>1</v>
      </c>
      <c r="R11">
        <v>0</v>
      </c>
      <c r="S11">
        <v>3</v>
      </c>
      <c r="T11">
        <v>2</v>
      </c>
      <c r="U11">
        <v>2</v>
      </c>
      <c r="V11">
        <v>4</v>
      </c>
      <c r="W11">
        <v>2</v>
      </c>
      <c r="X11">
        <v>2</v>
      </c>
      <c r="Y11">
        <v>4</v>
      </c>
      <c r="Z11">
        <v>2</v>
      </c>
      <c r="AA11">
        <v>2</v>
      </c>
      <c r="AB11">
        <v>3</v>
      </c>
      <c r="AC11">
        <v>2</v>
      </c>
      <c r="AD11">
        <v>2</v>
      </c>
      <c r="AE11">
        <v>1</v>
      </c>
      <c r="AF11">
        <v>3</v>
      </c>
      <c r="AG11">
        <v>1</v>
      </c>
      <c r="AH11">
        <v>1</v>
      </c>
      <c r="AI11">
        <v>1</v>
      </c>
      <c r="AJ11">
        <v>3</v>
      </c>
      <c r="AK11">
        <v>100</v>
      </c>
      <c r="AL11">
        <v>2</v>
      </c>
      <c r="AM11">
        <v>11</v>
      </c>
      <c r="AN11">
        <v>3</v>
      </c>
      <c r="AO11">
        <v>3</v>
      </c>
      <c r="AP11">
        <v>3</v>
      </c>
      <c r="AQ11">
        <v>2</v>
      </c>
      <c r="AR11">
        <v>5</v>
      </c>
      <c r="AS11">
        <v>2</v>
      </c>
    </row>
    <row r="12" spans="1:45">
      <c r="A12" t="s">
        <v>64</v>
      </c>
      <c r="B12" t="s">
        <v>65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>
      <c r="A13" t="s">
        <v>67</v>
      </c>
      <c r="B13" t="s">
        <v>69</v>
      </c>
      <c r="C13">
        <v>9</v>
      </c>
      <c r="D13">
        <v>3</v>
      </c>
      <c r="E13">
        <v>7</v>
      </c>
      <c r="F13">
        <v>4</v>
      </c>
      <c r="G13">
        <v>1</v>
      </c>
      <c r="H13">
        <v>4</v>
      </c>
      <c r="I13">
        <v>2</v>
      </c>
      <c r="J13">
        <v>3</v>
      </c>
      <c r="K13">
        <v>3</v>
      </c>
      <c r="L13">
        <v>2</v>
      </c>
      <c r="M13">
        <v>2</v>
      </c>
      <c r="N13">
        <v>2</v>
      </c>
      <c r="O13">
        <v>3</v>
      </c>
      <c r="P13">
        <v>2</v>
      </c>
      <c r="Q13">
        <v>3</v>
      </c>
      <c r="R13">
        <v>2</v>
      </c>
      <c r="S13">
        <v>3</v>
      </c>
      <c r="T13">
        <v>4</v>
      </c>
      <c r="U13">
        <v>5</v>
      </c>
      <c r="V13">
        <v>1</v>
      </c>
      <c r="W13">
        <v>4</v>
      </c>
      <c r="X13">
        <v>2</v>
      </c>
      <c r="Y13">
        <v>1</v>
      </c>
      <c r="Z13">
        <v>2</v>
      </c>
      <c r="AA13">
        <v>1</v>
      </c>
      <c r="AB13">
        <v>1</v>
      </c>
      <c r="AC13">
        <v>3</v>
      </c>
      <c r="AD13">
        <v>2</v>
      </c>
      <c r="AE13">
        <v>1</v>
      </c>
      <c r="AF13">
        <v>4</v>
      </c>
      <c r="AG13">
        <v>2</v>
      </c>
      <c r="AH13">
        <v>3</v>
      </c>
      <c r="AI13">
        <v>3</v>
      </c>
      <c r="AJ13">
        <v>2</v>
      </c>
      <c r="AK13">
        <v>2</v>
      </c>
      <c r="AL13">
        <v>19</v>
      </c>
      <c r="AM13">
        <v>3</v>
      </c>
      <c r="AN13">
        <v>3</v>
      </c>
      <c r="AO13">
        <v>2</v>
      </c>
      <c r="AP13">
        <v>2</v>
      </c>
      <c r="AQ13">
        <v>3</v>
      </c>
      <c r="AR13">
        <v>2</v>
      </c>
      <c r="AS13">
        <v>1</v>
      </c>
    </row>
    <row r="14" spans="1:45">
      <c r="A14" t="s">
        <v>78</v>
      </c>
      <c r="B14" t="s">
        <v>79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100</v>
      </c>
      <c r="AM14">
        <v>12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1</v>
      </c>
    </row>
    <row r="15" spans="1:45">
      <c r="A15" t="s">
        <v>89</v>
      </c>
      <c r="B15" t="s">
        <v>90</v>
      </c>
      <c r="C15">
        <v>76</v>
      </c>
      <c r="D15">
        <v>76</v>
      </c>
      <c r="E15">
        <v>81</v>
      </c>
      <c r="F15">
        <v>71</v>
      </c>
      <c r="G15">
        <v>64</v>
      </c>
      <c r="H15">
        <v>67</v>
      </c>
      <c r="I15">
        <v>69</v>
      </c>
      <c r="J15">
        <v>68</v>
      </c>
      <c r="K15">
        <v>64</v>
      </c>
      <c r="L15">
        <v>65</v>
      </c>
      <c r="M15">
        <v>62</v>
      </c>
      <c r="N15">
        <v>65</v>
      </c>
      <c r="O15">
        <v>67</v>
      </c>
      <c r="P15">
        <v>64</v>
      </c>
      <c r="Q15">
        <v>60</v>
      </c>
      <c r="R15">
        <v>67</v>
      </c>
      <c r="S15">
        <v>61</v>
      </c>
      <c r="T15">
        <v>59</v>
      </c>
      <c r="U15">
        <v>62</v>
      </c>
      <c r="V15">
        <v>59</v>
      </c>
      <c r="W15">
        <v>57</v>
      </c>
      <c r="X15">
        <v>58</v>
      </c>
      <c r="Y15">
        <v>63</v>
      </c>
      <c r="Z15">
        <v>59</v>
      </c>
      <c r="AA15">
        <v>62</v>
      </c>
      <c r="AB15">
        <v>64</v>
      </c>
      <c r="AC15">
        <v>59</v>
      </c>
      <c r="AD15">
        <v>60</v>
      </c>
      <c r="AE15">
        <v>53</v>
      </c>
      <c r="AF15">
        <v>56</v>
      </c>
      <c r="AG15">
        <v>56</v>
      </c>
      <c r="AH15">
        <v>55</v>
      </c>
      <c r="AI15">
        <v>52</v>
      </c>
      <c r="AJ15">
        <v>54</v>
      </c>
      <c r="AK15">
        <v>57</v>
      </c>
      <c r="AL15">
        <v>55</v>
      </c>
      <c r="AM15">
        <v>60</v>
      </c>
      <c r="AN15">
        <v>56</v>
      </c>
      <c r="AO15">
        <v>53</v>
      </c>
      <c r="AP15">
        <v>54</v>
      </c>
      <c r="AQ15">
        <v>52</v>
      </c>
      <c r="AR15">
        <v>54</v>
      </c>
      <c r="AS15">
        <v>60</v>
      </c>
    </row>
    <row r="16" spans="1:45">
      <c r="A16" t="s">
        <v>92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2</v>
      </c>
    </row>
    <row r="17" spans="1:45">
      <c r="A17" t="s">
        <v>96</v>
      </c>
      <c r="B17" t="s">
        <v>170</v>
      </c>
      <c r="C17">
        <v>0</v>
      </c>
      <c r="D17">
        <v>0</v>
      </c>
      <c r="E17">
        <v>1</v>
      </c>
      <c r="F17">
        <v>2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2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2</v>
      </c>
      <c r="AO17">
        <v>1</v>
      </c>
      <c r="AP17">
        <v>1</v>
      </c>
      <c r="AQ17">
        <v>0</v>
      </c>
      <c r="AR17">
        <v>2</v>
      </c>
      <c r="AS17">
        <v>0</v>
      </c>
    </row>
    <row r="18" spans="1:45">
      <c r="A18" t="s">
        <v>96</v>
      </c>
      <c r="B18" t="s">
        <v>97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13</v>
      </c>
      <c r="AP18">
        <v>1</v>
      </c>
      <c r="AQ18">
        <v>0</v>
      </c>
      <c r="AR18">
        <v>0</v>
      </c>
      <c r="AS18">
        <v>1</v>
      </c>
    </row>
    <row r="19" spans="1:45">
      <c r="A19" t="s">
        <v>96</v>
      </c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11</v>
      </c>
      <c r="AP19">
        <v>1</v>
      </c>
      <c r="AQ19">
        <v>0</v>
      </c>
      <c r="AR19">
        <v>0</v>
      </c>
      <c r="AS19">
        <v>1</v>
      </c>
    </row>
    <row r="20" spans="1:45">
      <c r="A20" t="s">
        <v>102</v>
      </c>
      <c r="B20" t="s">
        <v>104</v>
      </c>
      <c r="C20">
        <v>0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35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>
      <c r="A21" t="s">
        <v>106</v>
      </c>
      <c r="B21" t="s">
        <v>107</v>
      </c>
      <c r="C21">
        <v>8</v>
      </c>
      <c r="D21">
        <v>8</v>
      </c>
      <c r="E21">
        <v>19</v>
      </c>
      <c r="F21">
        <v>28</v>
      </c>
      <c r="G21">
        <v>17</v>
      </c>
      <c r="H21">
        <v>30</v>
      </c>
      <c r="I21">
        <v>6</v>
      </c>
      <c r="J21">
        <v>14</v>
      </c>
      <c r="K21">
        <v>16</v>
      </c>
      <c r="L21">
        <v>8</v>
      </c>
      <c r="M21">
        <v>30</v>
      </c>
      <c r="N21">
        <v>8</v>
      </c>
      <c r="O21">
        <v>26</v>
      </c>
      <c r="P21">
        <v>14</v>
      </c>
      <c r="Q21">
        <v>17</v>
      </c>
      <c r="R21">
        <v>22</v>
      </c>
      <c r="S21">
        <v>15</v>
      </c>
      <c r="T21">
        <v>11</v>
      </c>
      <c r="U21">
        <v>7</v>
      </c>
      <c r="V21">
        <v>16</v>
      </c>
      <c r="W21">
        <v>9</v>
      </c>
      <c r="X21">
        <v>9</v>
      </c>
      <c r="Y21">
        <v>11</v>
      </c>
      <c r="Z21">
        <v>16</v>
      </c>
      <c r="AA21">
        <v>0</v>
      </c>
      <c r="AB21">
        <v>10</v>
      </c>
      <c r="AC21">
        <v>6</v>
      </c>
      <c r="AD21">
        <v>16</v>
      </c>
      <c r="AE21">
        <v>14</v>
      </c>
      <c r="AF21">
        <v>6</v>
      </c>
      <c r="AG21">
        <v>11</v>
      </c>
      <c r="AH21">
        <v>6</v>
      </c>
      <c r="AI21">
        <v>6</v>
      </c>
      <c r="AJ21">
        <v>6</v>
      </c>
      <c r="AK21">
        <v>2</v>
      </c>
      <c r="AL21">
        <v>26</v>
      </c>
      <c r="AM21">
        <v>13</v>
      </c>
      <c r="AN21">
        <v>8</v>
      </c>
      <c r="AO21">
        <v>9</v>
      </c>
      <c r="AP21">
        <v>16</v>
      </c>
      <c r="AQ21">
        <v>10</v>
      </c>
      <c r="AR21">
        <v>2</v>
      </c>
      <c r="AS21">
        <v>16</v>
      </c>
    </row>
    <row r="22" spans="1:45">
      <c r="A22" t="s">
        <v>106</v>
      </c>
      <c r="B22" t="s">
        <v>108</v>
      </c>
      <c r="C22">
        <v>3</v>
      </c>
      <c r="D22">
        <v>9</v>
      </c>
      <c r="E22">
        <v>5</v>
      </c>
      <c r="F22">
        <v>0</v>
      </c>
      <c r="G22">
        <v>0</v>
      </c>
      <c r="H22">
        <v>3</v>
      </c>
      <c r="I22">
        <v>3</v>
      </c>
      <c r="J22">
        <v>3</v>
      </c>
      <c r="K22">
        <v>3</v>
      </c>
      <c r="L22">
        <v>3</v>
      </c>
      <c r="M22">
        <v>0</v>
      </c>
      <c r="N22">
        <v>0</v>
      </c>
      <c r="O22">
        <v>0</v>
      </c>
      <c r="P22">
        <v>5</v>
      </c>
      <c r="Q22">
        <v>4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2</v>
      </c>
      <c r="Y22">
        <v>2</v>
      </c>
      <c r="Z22">
        <v>0</v>
      </c>
      <c r="AA22">
        <v>8</v>
      </c>
      <c r="AB22">
        <v>0</v>
      </c>
      <c r="AC22">
        <v>4</v>
      </c>
      <c r="AD22">
        <v>2</v>
      </c>
      <c r="AE22">
        <v>0</v>
      </c>
      <c r="AF22">
        <v>4</v>
      </c>
      <c r="AG22">
        <v>0</v>
      </c>
      <c r="AH22">
        <v>2</v>
      </c>
      <c r="AI22">
        <v>0</v>
      </c>
      <c r="AJ22">
        <v>0</v>
      </c>
      <c r="AK22">
        <v>6</v>
      </c>
      <c r="AL22">
        <v>22</v>
      </c>
      <c r="AM22">
        <v>2</v>
      </c>
      <c r="AN22">
        <v>4</v>
      </c>
      <c r="AO22">
        <v>0</v>
      </c>
      <c r="AP22">
        <v>4</v>
      </c>
      <c r="AQ22">
        <v>6</v>
      </c>
      <c r="AR22">
        <v>0</v>
      </c>
      <c r="AS22">
        <v>0</v>
      </c>
    </row>
    <row r="23" spans="1:45">
      <c r="A23" t="s">
        <v>114</v>
      </c>
      <c r="B23" t="s">
        <v>115</v>
      </c>
      <c r="C23">
        <v>0</v>
      </c>
      <c r="D23">
        <v>0</v>
      </c>
      <c r="E23">
        <v>0</v>
      </c>
      <c r="F23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9</v>
      </c>
      <c r="AC23">
        <v>0</v>
      </c>
      <c r="AD23">
        <v>0</v>
      </c>
      <c r="AE23">
        <v>0</v>
      </c>
      <c r="AF23">
        <v>10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17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>
      <c r="A24" t="s">
        <v>125</v>
      </c>
      <c r="B24" t="s">
        <v>126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100</v>
      </c>
      <c r="AL24">
        <v>12</v>
      </c>
      <c r="AM24">
        <v>2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1</v>
      </c>
    </row>
    <row r="25" spans="1:45">
      <c r="A25" t="s">
        <v>125</v>
      </c>
      <c r="B25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69</v>
      </c>
      <c r="AL25">
        <v>25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>
      <c r="A26" t="s">
        <v>125</v>
      </c>
      <c r="B26" t="s">
        <v>128</v>
      </c>
      <c r="C26">
        <v>10</v>
      </c>
      <c r="D26">
        <v>8</v>
      </c>
      <c r="E26">
        <v>8</v>
      </c>
      <c r="F26">
        <v>9</v>
      </c>
      <c r="G26">
        <v>12</v>
      </c>
      <c r="H26">
        <v>7</v>
      </c>
      <c r="I26">
        <v>12</v>
      </c>
      <c r="J26">
        <v>8</v>
      </c>
      <c r="K26">
        <v>11</v>
      </c>
      <c r="L26">
        <v>7</v>
      </c>
      <c r="M26">
        <v>9</v>
      </c>
      <c r="N26">
        <v>7</v>
      </c>
      <c r="O26">
        <v>12</v>
      </c>
      <c r="P26">
        <v>6</v>
      </c>
      <c r="Q26">
        <v>8</v>
      </c>
      <c r="R26">
        <v>11</v>
      </c>
      <c r="S26">
        <v>8</v>
      </c>
      <c r="T26">
        <v>8</v>
      </c>
      <c r="U26">
        <v>8</v>
      </c>
      <c r="V26">
        <v>5</v>
      </c>
      <c r="W26">
        <v>8</v>
      </c>
      <c r="X26">
        <v>8</v>
      </c>
      <c r="Y26">
        <v>7</v>
      </c>
      <c r="Z26">
        <v>10</v>
      </c>
      <c r="AA26">
        <v>9</v>
      </c>
      <c r="AB26">
        <v>6</v>
      </c>
      <c r="AC26">
        <v>6</v>
      </c>
      <c r="AD26">
        <v>7</v>
      </c>
      <c r="AE26">
        <v>7</v>
      </c>
      <c r="AF26">
        <v>7</v>
      </c>
      <c r="AG26">
        <v>7</v>
      </c>
      <c r="AH26">
        <v>6</v>
      </c>
      <c r="AI26">
        <v>8</v>
      </c>
      <c r="AJ26">
        <v>8</v>
      </c>
      <c r="AK26">
        <v>11</v>
      </c>
      <c r="AL26">
        <v>8</v>
      </c>
      <c r="AM26">
        <v>29</v>
      </c>
      <c r="AN26">
        <v>6</v>
      </c>
      <c r="AO26">
        <v>10</v>
      </c>
      <c r="AP26">
        <v>6</v>
      </c>
      <c r="AQ26">
        <v>6</v>
      </c>
      <c r="AR26">
        <v>8</v>
      </c>
      <c r="AS26">
        <v>7</v>
      </c>
    </row>
    <row r="27" spans="1:45">
      <c r="A27" t="s">
        <v>125</v>
      </c>
      <c r="B27" t="s">
        <v>129</v>
      </c>
      <c r="C27">
        <v>1</v>
      </c>
      <c r="D27">
        <v>1</v>
      </c>
      <c r="E27">
        <v>1</v>
      </c>
      <c r="F27">
        <v>2</v>
      </c>
      <c r="G27">
        <v>1</v>
      </c>
      <c r="H27">
        <v>1</v>
      </c>
      <c r="I27">
        <v>2</v>
      </c>
      <c r="J27">
        <v>1</v>
      </c>
      <c r="K27">
        <v>1</v>
      </c>
      <c r="L27">
        <v>8</v>
      </c>
      <c r="M27">
        <v>2</v>
      </c>
      <c r="N27">
        <v>2</v>
      </c>
      <c r="O27">
        <v>1</v>
      </c>
      <c r="P27">
        <v>2</v>
      </c>
      <c r="Q27">
        <v>1</v>
      </c>
      <c r="R27">
        <v>1</v>
      </c>
      <c r="S27">
        <v>1</v>
      </c>
      <c r="T27">
        <v>1</v>
      </c>
      <c r="U27">
        <v>2</v>
      </c>
      <c r="V27">
        <v>1</v>
      </c>
      <c r="W27">
        <v>2</v>
      </c>
      <c r="X27">
        <v>1</v>
      </c>
      <c r="Y27">
        <v>1</v>
      </c>
      <c r="Z27">
        <v>1</v>
      </c>
      <c r="AA27">
        <v>1</v>
      </c>
      <c r="AB27">
        <v>2</v>
      </c>
      <c r="AC27">
        <v>1</v>
      </c>
      <c r="AD27">
        <v>2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2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1</v>
      </c>
      <c r="AQ27">
        <v>1</v>
      </c>
      <c r="AR27">
        <v>1</v>
      </c>
      <c r="AS27">
        <v>1</v>
      </c>
    </row>
    <row r="28" spans="1:45">
      <c r="A28" t="s">
        <v>147</v>
      </c>
      <c r="B28" t="s">
        <v>169</v>
      </c>
      <c r="C28">
        <v>0</v>
      </c>
      <c r="D28">
        <v>3</v>
      </c>
      <c r="E28">
        <v>0</v>
      </c>
      <c r="F28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0</v>
      </c>
      <c r="T28">
        <v>3</v>
      </c>
      <c r="U28">
        <v>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</v>
      </c>
      <c r="AJ28">
        <v>0</v>
      </c>
      <c r="AK28">
        <v>0</v>
      </c>
      <c r="AL28">
        <v>0</v>
      </c>
      <c r="AM28">
        <v>2</v>
      </c>
      <c r="AN28">
        <v>2</v>
      </c>
      <c r="AO28">
        <v>0</v>
      </c>
      <c r="AP28">
        <v>4</v>
      </c>
      <c r="AQ28">
        <v>2</v>
      </c>
      <c r="AR28">
        <v>0</v>
      </c>
      <c r="AS28">
        <v>2</v>
      </c>
    </row>
    <row r="29" spans="1:45">
      <c r="A29" t="s">
        <v>147</v>
      </c>
      <c r="B29" t="s">
        <v>149</v>
      </c>
      <c r="C29">
        <v>25</v>
      </c>
      <c r="D29">
        <v>12</v>
      </c>
      <c r="E29">
        <v>19</v>
      </c>
      <c r="F29">
        <v>17</v>
      </c>
      <c r="G29">
        <v>26</v>
      </c>
      <c r="H29">
        <v>21</v>
      </c>
      <c r="I29">
        <v>12</v>
      </c>
      <c r="J29">
        <v>17</v>
      </c>
      <c r="K29">
        <v>28</v>
      </c>
      <c r="L29">
        <v>29</v>
      </c>
      <c r="M29">
        <v>28</v>
      </c>
      <c r="N29">
        <v>11</v>
      </c>
      <c r="O29">
        <v>11</v>
      </c>
      <c r="P29">
        <v>12</v>
      </c>
      <c r="Q29">
        <v>19</v>
      </c>
      <c r="R29">
        <v>16</v>
      </c>
      <c r="S29">
        <v>14</v>
      </c>
      <c r="T29">
        <v>21</v>
      </c>
      <c r="U29">
        <v>19</v>
      </c>
      <c r="V29">
        <v>17</v>
      </c>
      <c r="W29">
        <v>14</v>
      </c>
      <c r="X29">
        <v>7</v>
      </c>
      <c r="Y29">
        <v>20</v>
      </c>
      <c r="Z29">
        <v>10</v>
      </c>
      <c r="AA29">
        <v>26</v>
      </c>
      <c r="AB29">
        <v>11</v>
      </c>
      <c r="AC29">
        <v>6</v>
      </c>
      <c r="AD29">
        <v>24</v>
      </c>
      <c r="AE29">
        <v>29</v>
      </c>
      <c r="AF29">
        <v>18</v>
      </c>
      <c r="AG29">
        <v>15</v>
      </c>
      <c r="AH29">
        <v>15</v>
      </c>
      <c r="AI29">
        <v>14</v>
      </c>
      <c r="AJ29">
        <v>16</v>
      </c>
      <c r="AK29">
        <v>18</v>
      </c>
      <c r="AL29">
        <v>6</v>
      </c>
      <c r="AM29">
        <v>19</v>
      </c>
      <c r="AN29">
        <v>13</v>
      </c>
      <c r="AO29">
        <v>27</v>
      </c>
      <c r="AP29">
        <v>12</v>
      </c>
      <c r="AQ29">
        <v>21</v>
      </c>
      <c r="AR29">
        <v>16</v>
      </c>
      <c r="AS29">
        <v>14</v>
      </c>
    </row>
    <row r="30" spans="1:45">
      <c r="A30" t="s">
        <v>172</v>
      </c>
      <c r="B30" t="s">
        <v>171</v>
      </c>
      <c r="C30">
        <v>18</v>
      </c>
      <c r="D30">
        <v>19</v>
      </c>
      <c r="E30">
        <v>19</v>
      </c>
      <c r="F30">
        <v>23</v>
      </c>
      <c r="G30">
        <v>17</v>
      </c>
      <c r="H30">
        <v>19</v>
      </c>
      <c r="I30">
        <v>23</v>
      </c>
      <c r="J30">
        <v>20</v>
      </c>
      <c r="K30">
        <v>16</v>
      </c>
      <c r="L30">
        <v>18</v>
      </c>
      <c r="M30">
        <v>14</v>
      </c>
      <c r="N30">
        <v>16</v>
      </c>
      <c r="O30">
        <v>20</v>
      </c>
      <c r="P30">
        <v>15</v>
      </c>
      <c r="Q30">
        <v>17</v>
      </c>
      <c r="R30">
        <v>20</v>
      </c>
      <c r="S30">
        <v>21</v>
      </c>
      <c r="T30">
        <v>15</v>
      </c>
      <c r="U30">
        <v>15</v>
      </c>
      <c r="V30">
        <v>13</v>
      </c>
      <c r="W30">
        <v>13</v>
      </c>
      <c r="X30">
        <v>13</v>
      </c>
      <c r="Y30">
        <v>15</v>
      </c>
      <c r="Z30">
        <v>14</v>
      </c>
      <c r="AA30">
        <v>15</v>
      </c>
      <c r="AB30">
        <v>13</v>
      </c>
      <c r="AC30">
        <v>13</v>
      </c>
      <c r="AD30">
        <v>10</v>
      </c>
      <c r="AE30">
        <v>13</v>
      </c>
      <c r="AF30">
        <v>14</v>
      </c>
      <c r="AG30">
        <v>12</v>
      </c>
      <c r="AH30">
        <v>13</v>
      </c>
      <c r="AI30">
        <v>12</v>
      </c>
      <c r="AJ30">
        <v>13</v>
      </c>
      <c r="AK30">
        <v>15</v>
      </c>
      <c r="AL30">
        <v>13</v>
      </c>
      <c r="AM30">
        <v>14</v>
      </c>
      <c r="AN30">
        <v>10</v>
      </c>
      <c r="AO30">
        <v>11</v>
      </c>
      <c r="AP30">
        <v>13</v>
      </c>
      <c r="AQ30">
        <v>16</v>
      </c>
      <c r="AR30">
        <v>21</v>
      </c>
      <c r="AS30">
        <v>10</v>
      </c>
    </row>
    <row r="31" spans="1:45">
      <c r="A31" t="s">
        <v>173</v>
      </c>
      <c r="B31" t="s">
        <v>174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>
      <c r="A32" t="s">
        <v>191</v>
      </c>
      <c r="B32" t="s">
        <v>175</v>
      </c>
      <c r="C32">
        <v>2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2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2</v>
      </c>
      <c r="U32">
        <v>1</v>
      </c>
      <c r="V32">
        <v>1</v>
      </c>
      <c r="W32">
        <v>1</v>
      </c>
      <c r="X32">
        <v>2</v>
      </c>
      <c r="Y32">
        <v>2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18</v>
      </c>
      <c r="AK32">
        <v>4</v>
      </c>
      <c r="AL32">
        <v>3</v>
      </c>
      <c r="AM32">
        <v>5</v>
      </c>
      <c r="AN32">
        <v>10</v>
      </c>
      <c r="AO32">
        <v>2</v>
      </c>
      <c r="AP32">
        <v>1</v>
      </c>
      <c r="AQ32">
        <v>3</v>
      </c>
      <c r="AR32">
        <v>3</v>
      </c>
      <c r="AS32">
        <v>1</v>
      </c>
    </row>
    <row r="33" spans="1:45">
      <c r="A33" t="s">
        <v>191</v>
      </c>
      <c r="B33" t="s">
        <v>176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>
      <c r="A34" t="s">
        <v>191</v>
      </c>
      <c r="B34" t="s">
        <v>177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</v>
      </c>
      <c r="AK34">
        <v>0</v>
      </c>
      <c r="AL34">
        <v>2</v>
      </c>
      <c r="AM34">
        <v>2</v>
      </c>
      <c r="AN34">
        <v>0</v>
      </c>
      <c r="AO34">
        <v>1</v>
      </c>
      <c r="AP34">
        <v>0</v>
      </c>
      <c r="AQ34">
        <v>0</v>
      </c>
      <c r="AR34">
        <v>1</v>
      </c>
      <c r="AS34">
        <v>1</v>
      </c>
    </row>
    <row r="35" spans="1:45">
      <c r="A35" t="s">
        <v>191</v>
      </c>
      <c r="B35" t="s">
        <v>178</v>
      </c>
      <c r="C35">
        <v>5</v>
      </c>
      <c r="D35">
        <v>4</v>
      </c>
      <c r="E35">
        <v>3</v>
      </c>
      <c r="F35">
        <v>4</v>
      </c>
      <c r="G35">
        <v>4</v>
      </c>
      <c r="H35">
        <v>4</v>
      </c>
      <c r="I35">
        <v>5</v>
      </c>
      <c r="J35">
        <v>6</v>
      </c>
      <c r="K35">
        <v>5</v>
      </c>
      <c r="L35">
        <v>4</v>
      </c>
      <c r="M35">
        <v>4</v>
      </c>
      <c r="N35">
        <v>4</v>
      </c>
      <c r="O35">
        <v>4</v>
      </c>
      <c r="P35">
        <v>4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4</v>
      </c>
      <c r="X35">
        <v>3</v>
      </c>
      <c r="Y35">
        <v>3</v>
      </c>
      <c r="Z35">
        <v>3</v>
      </c>
      <c r="AA35">
        <v>3</v>
      </c>
      <c r="AB35">
        <v>4</v>
      </c>
      <c r="AC35">
        <v>2</v>
      </c>
      <c r="AD35">
        <v>4</v>
      </c>
      <c r="AE35">
        <v>3</v>
      </c>
      <c r="AF35">
        <v>5</v>
      </c>
      <c r="AG35">
        <v>3</v>
      </c>
      <c r="AH35">
        <v>4</v>
      </c>
      <c r="AI35">
        <v>3</v>
      </c>
      <c r="AJ35">
        <v>3</v>
      </c>
      <c r="AK35">
        <v>3</v>
      </c>
      <c r="AL35">
        <v>8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</row>
    <row r="36" spans="1:45">
      <c r="A36" t="s">
        <v>191</v>
      </c>
      <c r="B36" t="s">
        <v>179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</row>
    <row r="37" spans="1:45">
      <c r="A37" t="s">
        <v>191</v>
      </c>
      <c r="B37" t="s">
        <v>180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>
      <c r="A38" t="s">
        <v>191</v>
      </c>
      <c r="B38" t="s">
        <v>181</v>
      </c>
      <c r="C38">
        <v>5</v>
      </c>
      <c r="D38">
        <v>4</v>
      </c>
      <c r="E38">
        <v>2</v>
      </c>
      <c r="F38">
        <v>4</v>
      </c>
      <c r="G38">
        <v>3</v>
      </c>
      <c r="H38">
        <v>3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4</v>
      </c>
      <c r="Q38">
        <v>3</v>
      </c>
      <c r="R38">
        <v>3</v>
      </c>
      <c r="S38">
        <v>5</v>
      </c>
      <c r="T38">
        <v>5</v>
      </c>
      <c r="U38">
        <v>5</v>
      </c>
      <c r="V38">
        <v>6</v>
      </c>
      <c r="W38">
        <v>6</v>
      </c>
      <c r="X38">
        <v>4</v>
      </c>
      <c r="Y38">
        <v>3</v>
      </c>
      <c r="Z38">
        <v>4</v>
      </c>
      <c r="AA38">
        <v>4</v>
      </c>
      <c r="AB38">
        <v>5</v>
      </c>
      <c r="AC38">
        <v>8</v>
      </c>
      <c r="AD38">
        <v>8</v>
      </c>
      <c r="AE38">
        <v>9</v>
      </c>
      <c r="AF38">
        <v>11</v>
      </c>
      <c r="AG38">
        <v>8</v>
      </c>
      <c r="AH38">
        <v>3</v>
      </c>
      <c r="AI38">
        <v>2</v>
      </c>
      <c r="AJ38">
        <v>3</v>
      </c>
      <c r="AK38">
        <v>2</v>
      </c>
      <c r="AL38">
        <v>2</v>
      </c>
      <c r="AM38">
        <v>3</v>
      </c>
      <c r="AN38">
        <v>2</v>
      </c>
      <c r="AO38">
        <v>2</v>
      </c>
      <c r="AP38">
        <v>3</v>
      </c>
      <c r="AQ38">
        <v>3</v>
      </c>
      <c r="AR38">
        <v>2</v>
      </c>
      <c r="AS38">
        <v>3</v>
      </c>
    </row>
    <row r="39" spans="1:45">
      <c r="A39" t="s">
        <v>191</v>
      </c>
      <c r="B39" t="s">
        <v>182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>
      <c r="A40" t="s">
        <v>191</v>
      </c>
      <c r="B40" t="s">
        <v>183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>
      <c r="A41" t="s">
        <v>191</v>
      </c>
      <c r="B41" t="s">
        <v>184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>
      <c r="A42" t="s">
        <v>191</v>
      </c>
      <c r="B42" t="s">
        <v>185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>
      <c r="A43" t="s">
        <v>191</v>
      </c>
      <c r="B43" t="s">
        <v>186</v>
      </c>
      <c r="C43">
        <v>16</v>
      </c>
      <c r="D43">
        <v>11</v>
      </c>
      <c r="E43">
        <v>15</v>
      </c>
      <c r="F43">
        <v>10</v>
      </c>
      <c r="G43">
        <v>8</v>
      </c>
      <c r="H43">
        <v>10</v>
      </c>
      <c r="I43">
        <v>11</v>
      </c>
      <c r="J43">
        <v>12</v>
      </c>
      <c r="K43">
        <v>9</v>
      </c>
      <c r="L43">
        <v>9</v>
      </c>
      <c r="M43">
        <v>12</v>
      </c>
      <c r="N43">
        <v>10</v>
      </c>
      <c r="O43">
        <v>10</v>
      </c>
      <c r="P43">
        <v>9</v>
      </c>
      <c r="Q43">
        <v>8</v>
      </c>
      <c r="R43">
        <v>12</v>
      </c>
      <c r="S43">
        <v>10</v>
      </c>
      <c r="T43">
        <v>9</v>
      </c>
      <c r="U43">
        <v>9</v>
      </c>
      <c r="V43">
        <v>17</v>
      </c>
      <c r="W43">
        <v>48</v>
      </c>
      <c r="X43">
        <v>20</v>
      </c>
      <c r="Y43">
        <v>12</v>
      </c>
      <c r="Z43">
        <v>10</v>
      </c>
      <c r="AA43">
        <v>11</v>
      </c>
      <c r="AB43">
        <v>10</v>
      </c>
      <c r="AC43">
        <v>8</v>
      </c>
      <c r="AD43">
        <v>7</v>
      </c>
      <c r="AE43">
        <v>8</v>
      </c>
      <c r="AF43">
        <v>7</v>
      </c>
      <c r="AG43">
        <v>10</v>
      </c>
      <c r="AH43">
        <v>8</v>
      </c>
      <c r="AI43">
        <v>8</v>
      </c>
      <c r="AJ43">
        <v>8</v>
      </c>
      <c r="AK43">
        <v>8</v>
      </c>
      <c r="AL43">
        <v>10</v>
      </c>
      <c r="AM43">
        <v>9</v>
      </c>
      <c r="AN43">
        <v>8</v>
      </c>
      <c r="AO43">
        <v>8</v>
      </c>
      <c r="AP43">
        <v>5</v>
      </c>
      <c r="AQ43">
        <v>6</v>
      </c>
      <c r="AR43">
        <v>8</v>
      </c>
      <c r="AS43">
        <v>7</v>
      </c>
    </row>
    <row r="44" spans="1:45">
      <c r="A44" t="s">
        <v>191</v>
      </c>
      <c r="B44" t="s">
        <v>187</v>
      </c>
      <c r="C44">
        <v>4</v>
      </c>
      <c r="D44">
        <v>9</v>
      </c>
      <c r="E44">
        <v>4</v>
      </c>
      <c r="F44">
        <v>3</v>
      </c>
      <c r="G44">
        <v>5</v>
      </c>
      <c r="H44">
        <v>5</v>
      </c>
      <c r="I44">
        <v>7</v>
      </c>
      <c r="J44">
        <v>8</v>
      </c>
      <c r="K44">
        <v>6</v>
      </c>
      <c r="L44">
        <v>5</v>
      </c>
      <c r="M44">
        <v>4</v>
      </c>
      <c r="N44">
        <v>3</v>
      </c>
      <c r="O44">
        <v>3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1</v>
      </c>
      <c r="W44">
        <v>1</v>
      </c>
      <c r="X44">
        <v>2</v>
      </c>
      <c r="Y44">
        <v>1</v>
      </c>
      <c r="Z44">
        <v>1</v>
      </c>
      <c r="AA44">
        <v>2</v>
      </c>
      <c r="AB44">
        <v>2</v>
      </c>
      <c r="AC44">
        <v>1</v>
      </c>
      <c r="AD44">
        <v>1</v>
      </c>
      <c r="AE44">
        <v>1</v>
      </c>
      <c r="AF44">
        <v>2</v>
      </c>
      <c r="AG44">
        <v>1</v>
      </c>
      <c r="AH44">
        <v>1</v>
      </c>
      <c r="AI44">
        <v>2</v>
      </c>
      <c r="AJ44">
        <v>2</v>
      </c>
      <c r="AK44">
        <v>4</v>
      </c>
      <c r="AL44">
        <v>2</v>
      </c>
      <c r="AM44">
        <v>2</v>
      </c>
      <c r="AN44">
        <v>8</v>
      </c>
      <c r="AO44">
        <v>2</v>
      </c>
      <c r="AP44">
        <v>1</v>
      </c>
      <c r="AQ44">
        <v>1</v>
      </c>
      <c r="AR44">
        <v>1</v>
      </c>
      <c r="AS44">
        <v>1</v>
      </c>
    </row>
    <row r="45" spans="1:45">
      <c r="A45" t="s">
        <v>191</v>
      </c>
      <c r="B45" t="s">
        <v>188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2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</row>
    <row r="46" spans="1:45">
      <c r="A46" t="s">
        <v>191</v>
      </c>
      <c r="B46" t="s">
        <v>189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>
      <c r="A47" t="s">
        <v>191</v>
      </c>
      <c r="B47" t="s">
        <v>190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>
      <c r="A48" t="s">
        <v>191</v>
      </c>
      <c r="B48" s="8" t="s">
        <v>192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>
      <c r="A49" t="s">
        <v>195</v>
      </c>
      <c r="B49" t="s">
        <v>193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16</v>
      </c>
      <c r="AR49">
        <v>0</v>
      </c>
      <c r="AS49">
        <v>0</v>
      </c>
    </row>
    <row r="50" spans="1:45">
      <c r="A50" t="s">
        <v>195</v>
      </c>
      <c r="B50" t="s">
        <v>194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22</v>
      </c>
      <c r="AR50">
        <v>0</v>
      </c>
      <c r="AS50">
        <v>0</v>
      </c>
    </row>
    <row r="51" spans="1:45">
      <c r="A51" t="s">
        <v>203</v>
      </c>
      <c r="B51" t="s">
        <v>204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5</v>
      </c>
      <c r="AR51">
        <v>0</v>
      </c>
      <c r="AS51">
        <v>0</v>
      </c>
    </row>
    <row r="52" spans="1:45">
      <c r="A52" t="s">
        <v>203</v>
      </c>
      <c r="B52" t="s">
        <v>205</v>
      </c>
      <c r="C52">
        <v>3</v>
      </c>
      <c r="D52">
        <v>6</v>
      </c>
      <c r="E52">
        <v>4</v>
      </c>
      <c r="F52">
        <v>5</v>
      </c>
      <c r="G52">
        <v>2</v>
      </c>
      <c r="H52">
        <v>6</v>
      </c>
      <c r="I52">
        <v>3</v>
      </c>
      <c r="J52">
        <v>2</v>
      </c>
      <c r="K52">
        <v>1</v>
      </c>
      <c r="L52">
        <v>1</v>
      </c>
      <c r="M52">
        <v>1</v>
      </c>
      <c r="N52">
        <v>1</v>
      </c>
      <c r="O52">
        <v>2</v>
      </c>
      <c r="P52">
        <v>3</v>
      </c>
      <c r="Q52">
        <v>3</v>
      </c>
      <c r="R52">
        <v>1</v>
      </c>
      <c r="S52">
        <v>2</v>
      </c>
      <c r="T52">
        <v>2</v>
      </c>
      <c r="U52">
        <v>3</v>
      </c>
      <c r="V52">
        <v>3</v>
      </c>
      <c r="W52">
        <v>2</v>
      </c>
      <c r="X52">
        <v>3</v>
      </c>
      <c r="Y52">
        <v>3</v>
      </c>
      <c r="Z52">
        <v>3</v>
      </c>
      <c r="AA52">
        <v>2</v>
      </c>
      <c r="AB52">
        <v>1</v>
      </c>
      <c r="AC52">
        <v>2</v>
      </c>
      <c r="AD52">
        <v>3</v>
      </c>
      <c r="AE52">
        <v>2</v>
      </c>
      <c r="AF52">
        <v>2</v>
      </c>
      <c r="AG52">
        <v>2</v>
      </c>
      <c r="AH52">
        <v>3</v>
      </c>
      <c r="AI52">
        <v>2</v>
      </c>
      <c r="AJ52">
        <v>3</v>
      </c>
      <c r="AK52">
        <v>2</v>
      </c>
      <c r="AL52">
        <v>2</v>
      </c>
      <c r="AM52">
        <v>1</v>
      </c>
      <c r="AN52">
        <v>1</v>
      </c>
      <c r="AO52">
        <v>1</v>
      </c>
      <c r="AP52">
        <v>3</v>
      </c>
      <c r="AQ52">
        <v>3</v>
      </c>
      <c r="AR52">
        <v>1</v>
      </c>
      <c r="AS52">
        <v>4</v>
      </c>
    </row>
    <row r="53" spans="1:45">
      <c r="A53" t="s">
        <v>207</v>
      </c>
      <c r="B53" t="s">
        <v>206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>
      <c r="A54" t="s">
        <v>209</v>
      </c>
      <c r="B54" t="s">
        <v>208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32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0</v>
      </c>
    </row>
    <row r="55" spans="1:45">
      <c r="A55" t="s">
        <v>211</v>
      </c>
      <c r="B55" t="s">
        <v>210</v>
      </c>
      <c r="C55">
        <v>0</v>
      </c>
      <c r="D55">
        <v>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100</v>
      </c>
      <c r="AC55">
        <v>2</v>
      </c>
      <c r="AD55">
        <v>1</v>
      </c>
      <c r="AE55">
        <v>0</v>
      </c>
      <c r="AF55">
        <v>1</v>
      </c>
      <c r="AG55">
        <v>1</v>
      </c>
      <c r="AH55">
        <v>1</v>
      </c>
      <c r="AI55">
        <v>2</v>
      </c>
      <c r="AJ55">
        <v>2</v>
      </c>
      <c r="AK55">
        <v>1</v>
      </c>
      <c r="AL55">
        <v>14</v>
      </c>
      <c r="AM55">
        <v>13</v>
      </c>
      <c r="AN55">
        <v>2</v>
      </c>
      <c r="AO55">
        <v>0</v>
      </c>
      <c r="AP55">
        <v>1</v>
      </c>
      <c r="AQ55">
        <v>0</v>
      </c>
      <c r="AR55">
        <v>0</v>
      </c>
      <c r="AS55">
        <v>1</v>
      </c>
    </row>
    <row r="56" spans="1:45">
      <c r="A56" t="s">
        <v>213</v>
      </c>
      <c r="B56" t="s">
        <v>212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>
      <c r="A57" t="s">
        <v>215</v>
      </c>
      <c r="B57" t="s">
        <v>214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>
      <c r="A58" t="s">
        <v>217</v>
      </c>
      <c r="B58" t="s">
        <v>216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7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>
      <c r="A59" t="s">
        <v>218</v>
      </c>
      <c r="B59" t="s">
        <v>219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>
      <c r="A60" t="s">
        <v>221</v>
      </c>
      <c r="B60" t="s">
        <v>220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0</v>
      </c>
      <c r="AS60">
        <v>0</v>
      </c>
    </row>
    <row r="61" spans="1:45">
      <c r="A61" t="s">
        <v>223</v>
      </c>
      <c r="B61" t="s">
        <v>222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</row>
    <row r="62" spans="1:45">
      <c r="A62" t="s">
        <v>224</v>
      </c>
      <c r="B62" t="s">
        <v>226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>
      <c r="A63" t="s">
        <v>224</v>
      </c>
      <c r="B63" t="s">
        <v>225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</v>
      </c>
      <c r="AK63">
        <v>1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0</v>
      </c>
    </row>
    <row r="64" spans="1:45">
      <c r="A64" t="s">
        <v>229</v>
      </c>
      <c r="B64" t="s">
        <v>227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</row>
    <row r="65" spans="1:45">
      <c r="A65" t="s">
        <v>229</v>
      </c>
      <c r="B65" t="s">
        <v>228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</row>
    <row r="66" spans="1:45">
      <c r="A66" t="s">
        <v>231</v>
      </c>
      <c r="B66" t="s">
        <v>230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7</v>
      </c>
      <c r="AR66">
        <v>1</v>
      </c>
      <c r="AS66">
        <v>1</v>
      </c>
    </row>
    <row r="67" spans="1:45">
      <c r="A67" t="s">
        <v>233</v>
      </c>
      <c r="B67" t="s">
        <v>232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4</v>
      </c>
      <c r="AR67">
        <v>3</v>
      </c>
      <c r="AS67">
        <v>1</v>
      </c>
    </row>
    <row r="68" spans="1:45">
      <c r="A68" t="s">
        <v>235</v>
      </c>
      <c r="B68" t="s">
        <v>234</v>
      </c>
      <c r="C68">
        <v>2</v>
      </c>
      <c r="D68">
        <v>1</v>
      </c>
      <c r="E68">
        <v>2</v>
      </c>
      <c r="F68">
        <v>2</v>
      </c>
      <c r="G68">
        <v>2</v>
      </c>
      <c r="H68">
        <v>2</v>
      </c>
      <c r="I68">
        <v>2</v>
      </c>
      <c r="J68">
        <v>1</v>
      </c>
      <c r="K68">
        <v>4</v>
      </c>
      <c r="L68">
        <v>8</v>
      </c>
      <c r="M68">
        <v>1</v>
      </c>
      <c r="N68">
        <v>1</v>
      </c>
      <c r="O68">
        <v>2</v>
      </c>
      <c r="P68">
        <v>1</v>
      </c>
      <c r="Q68">
        <v>0</v>
      </c>
      <c r="R68">
        <v>3</v>
      </c>
      <c r="S68">
        <v>1</v>
      </c>
      <c r="T68">
        <v>0</v>
      </c>
      <c r="U68">
        <v>1</v>
      </c>
      <c r="V68">
        <v>1</v>
      </c>
      <c r="W68">
        <v>0</v>
      </c>
      <c r="X68">
        <v>2</v>
      </c>
      <c r="Y68">
        <v>1</v>
      </c>
      <c r="Z68">
        <v>1</v>
      </c>
      <c r="AA68">
        <v>0</v>
      </c>
      <c r="AB68">
        <v>1</v>
      </c>
      <c r="AC68">
        <v>1</v>
      </c>
      <c r="AD68">
        <v>2</v>
      </c>
      <c r="AE68">
        <v>1</v>
      </c>
      <c r="AF68">
        <v>1</v>
      </c>
      <c r="AG68">
        <v>0</v>
      </c>
      <c r="AH68">
        <v>2</v>
      </c>
      <c r="AI68">
        <v>0</v>
      </c>
      <c r="AJ68">
        <v>3</v>
      </c>
      <c r="AK68">
        <v>0</v>
      </c>
      <c r="AL68">
        <v>2</v>
      </c>
      <c r="AM68">
        <v>3</v>
      </c>
      <c r="AN68">
        <v>1</v>
      </c>
      <c r="AO68">
        <v>25</v>
      </c>
      <c r="AP68">
        <v>10</v>
      </c>
      <c r="AQ68">
        <v>4</v>
      </c>
      <c r="AR68">
        <v>3</v>
      </c>
      <c r="AS68">
        <v>2</v>
      </c>
    </row>
    <row r="69" spans="1:45">
      <c r="A69" t="s">
        <v>237</v>
      </c>
      <c r="B69" t="s">
        <v>236</v>
      </c>
      <c r="C69">
        <v>5</v>
      </c>
      <c r="D69">
        <v>3</v>
      </c>
      <c r="E69">
        <v>4</v>
      </c>
      <c r="F69">
        <v>4</v>
      </c>
      <c r="G69">
        <v>3</v>
      </c>
      <c r="H69">
        <v>5</v>
      </c>
      <c r="I69">
        <v>4</v>
      </c>
      <c r="J69">
        <v>4</v>
      </c>
      <c r="K69">
        <v>5</v>
      </c>
      <c r="L69">
        <v>6</v>
      </c>
      <c r="M69">
        <v>4</v>
      </c>
      <c r="N69">
        <v>10</v>
      </c>
      <c r="O69">
        <v>7</v>
      </c>
      <c r="P69">
        <v>10</v>
      </c>
      <c r="Q69">
        <v>7</v>
      </c>
      <c r="R69">
        <v>7</v>
      </c>
      <c r="S69">
        <v>5</v>
      </c>
      <c r="T69">
        <v>9</v>
      </c>
      <c r="U69">
        <v>5</v>
      </c>
      <c r="V69">
        <v>5</v>
      </c>
      <c r="W69">
        <v>4</v>
      </c>
      <c r="X69">
        <v>5</v>
      </c>
      <c r="Y69">
        <v>3</v>
      </c>
      <c r="Z69">
        <v>5</v>
      </c>
      <c r="AA69">
        <v>6</v>
      </c>
      <c r="AB69">
        <v>6</v>
      </c>
      <c r="AC69">
        <v>5</v>
      </c>
      <c r="AD69">
        <v>4</v>
      </c>
      <c r="AE69">
        <v>5</v>
      </c>
      <c r="AF69">
        <v>4</v>
      </c>
      <c r="AG69">
        <v>6</v>
      </c>
      <c r="AH69">
        <v>4</v>
      </c>
      <c r="AI69">
        <v>3</v>
      </c>
      <c r="AJ69">
        <v>5</v>
      </c>
      <c r="AK69">
        <v>5</v>
      </c>
      <c r="AL69">
        <v>6</v>
      </c>
      <c r="AM69">
        <v>5</v>
      </c>
      <c r="AN69">
        <v>5</v>
      </c>
      <c r="AO69">
        <v>5</v>
      </c>
      <c r="AP69">
        <v>4</v>
      </c>
      <c r="AQ69">
        <v>6</v>
      </c>
      <c r="AR69">
        <v>4</v>
      </c>
      <c r="AS69">
        <v>4</v>
      </c>
    </row>
    <row r="70" spans="1:45">
      <c r="A70" t="s">
        <v>239</v>
      </c>
      <c r="B70" t="s">
        <v>238</v>
      </c>
      <c r="C70">
        <v>0</v>
      </c>
      <c r="D70">
        <v>0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</v>
      </c>
      <c r="M70">
        <v>0</v>
      </c>
      <c r="N70">
        <v>4</v>
      </c>
      <c r="O70">
        <v>0</v>
      </c>
      <c r="P70">
        <v>3</v>
      </c>
      <c r="Q70">
        <v>0</v>
      </c>
      <c r="R70">
        <v>0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>
        <v>9</v>
      </c>
      <c r="AA70">
        <v>0</v>
      </c>
      <c r="AB70">
        <v>6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3</v>
      </c>
      <c r="AI70">
        <v>0</v>
      </c>
      <c r="AJ70">
        <v>0</v>
      </c>
      <c r="AK70">
        <v>0</v>
      </c>
      <c r="AL70">
        <v>3</v>
      </c>
      <c r="AM70">
        <v>3</v>
      </c>
      <c r="AN70">
        <v>0</v>
      </c>
      <c r="AO70">
        <v>0</v>
      </c>
      <c r="AP70">
        <v>3</v>
      </c>
      <c r="AQ70">
        <v>0</v>
      </c>
      <c r="AR70">
        <v>0</v>
      </c>
      <c r="AS70">
        <v>0</v>
      </c>
    </row>
    <row r="71" spans="1:45">
      <c r="A71" t="s">
        <v>241</v>
      </c>
      <c r="B71" t="s">
        <v>240</v>
      </c>
      <c r="C71">
        <v>3</v>
      </c>
      <c r="D71">
        <v>2</v>
      </c>
      <c r="E71">
        <v>2</v>
      </c>
      <c r="F71">
        <v>2</v>
      </c>
      <c r="G71">
        <v>2</v>
      </c>
      <c r="H71">
        <v>4</v>
      </c>
      <c r="I71">
        <v>3</v>
      </c>
      <c r="J71">
        <v>4</v>
      </c>
      <c r="K71">
        <v>1</v>
      </c>
      <c r="L71">
        <v>2</v>
      </c>
      <c r="M71">
        <v>2</v>
      </c>
      <c r="N71">
        <v>2</v>
      </c>
      <c r="O71">
        <v>3</v>
      </c>
      <c r="P71">
        <v>2</v>
      </c>
      <c r="Q71">
        <v>2</v>
      </c>
      <c r="R71">
        <v>0</v>
      </c>
      <c r="S71">
        <v>2</v>
      </c>
      <c r="T71">
        <v>1</v>
      </c>
      <c r="U71">
        <v>1</v>
      </c>
      <c r="V71">
        <v>2</v>
      </c>
      <c r="W71">
        <v>1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1</v>
      </c>
      <c r="AF71">
        <v>1</v>
      </c>
      <c r="AG71">
        <v>1</v>
      </c>
      <c r="AH71">
        <v>0</v>
      </c>
      <c r="AI71">
        <v>1</v>
      </c>
      <c r="AJ71">
        <v>10</v>
      </c>
      <c r="AK71">
        <v>4</v>
      </c>
      <c r="AL71">
        <v>1</v>
      </c>
      <c r="AM71">
        <v>2</v>
      </c>
      <c r="AN71">
        <v>100</v>
      </c>
      <c r="AO71">
        <v>6</v>
      </c>
      <c r="AP71">
        <v>3</v>
      </c>
      <c r="AQ71">
        <v>2</v>
      </c>
      <c r="AR71">
        <v>2</v>
      </c>
      <c r="AS71">
        <v>2</v>
      </c>
    </row>
    <row r="72" spans="1:45">
      <c r="A72" t="s">
        <v>243</v>
      </c>
      <c r="B72" t="s">
        <v>242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26</v>
      </c>
      <c r="AH72">
        <v>1</v>
      </c>
      <c r="AI72">
        <v>2</v>
      </c>
      <c r="AJ72">
        <v>2</v>
      </c>
      <c r="AK72">
        <v>2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>
      <c r="A73" t="s">
        <v>245</v>
      </c>
      <c r="B73" t="s">
        <v>244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4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>
      <c r="A74" t="s">
        <v>247</v>
      </c>
      <c r="B74" t="s">
        <v>246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>
      <c r="A75" t="s">
        <v>249</v>
      </c>
      <c r="B75" t="s">
        <v>248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>
      <c r="A76" t="s">
        <v>251</v>
      </c>
      <c r="B76" t="s">
        <v>250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0</v>
      </c>
      <c r="O76">
        <v>0</v>
      </c>
      <c r="P76">
        <v>0</v>
      </c>
      <c r="Q76">
        <v>2</v>
      </c>
      <c r="R76">
        <v>2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</v>
      </c>
      <c r="AQ76">
        <v>0</v>
      </c>
      <c r="AR76">
        <v>2</v>
      </c>
      <c r="AS76">
        <v>0</v>
      </c>
    </row>
    <row r="77" spans="1:45">
      <c r="A77" t="s">
        <v>253</v>
      </c>
      <c r="B77" t="s">
        <v>252</v>
      </c>
      <c r="C77">
        <v>0</v>
      </c>
      <c r="D77">
        <v>3</v>
      </c>
      <c r="E77">
        <v>0</v>
      </c>
      <c r="F77">
        <v>3</v>
      </c>
      <c r="G77">
        <v>0</v>
      </c>
      <c r="H77">
        <v>3</v>
      </c>
      <c r="I77">
        <v>0</v>
      </c>
      <c r="J77">
        <v>3</v>
      </c>
      <c r="K77">
        <v>2</v>
      </c>
      <c r="L77">
        <v>6</v>
      </c>
      <c r="M77">
        <v>0</v>
      </c>
      <c r="N77">
        <v>5</v>
      </c>
      <c r="O77">
        <v>0</v>
      </c>
      <c r="P77">
        <v>1</v>
      </c>
      <c r="Q77">
        <v>5</v>
      </c>
      <c r="R77">
        <v>1</v>
      </c>
      <c r="S77">
        <v>1</v>
      </c>
      <c r="T77">
        <v>0</v>
      </c>
      <c r="U77">
        <v>0</v>
      </c>
      <c r="V77">
        <v>1</v>
      </c>
      <c r="W77">
        <v>1</v>
      </c>
      <c r="X77">
        <v>5</v>
      </c>
      <c r="Y77">
        <v>2</v>
      </c>
      <c r="Z77">
        <v>2</v>
      </c>
      <c r="AA77">
        <v>0</v>
      </c>
      <c r="AB77">
        <v>1</v>
      </c>
      <c r="AC77">
        <v>1</v>
      </c>
      <c r="AD77">
        <v>2</v>
      </c>
      <c r="AE77">
        <v>2</v>
      </c>
      <c r="AF77">
        <v>1</v>
      </c>
      <c r="AG77">
        <v>0</v>
      </c>
      <c r="AH77">
        <v>2</v>
      </c>
      <c r="AI77">
        <v>1</v>
      </c>
      <c r="AJ77">
        <v>0</v>
      </c>
      <c r="AK77">
        <v>2</v>
      </c>
      <c r="AL77">
        <v>0</v>
      </c>
      <c r="AM77">
        <v>1</v>
      </c>
      <c r="AN77">
        <v>0</v>
      </c>
      <c r="AO77">
        <v>2</v>
      </c>
      <c r="AP77">
        <v>8</v>
      </c>
      <c r="AQ77">
        <v>1</v>
      </c>
      <c r="AR77">
        <v>1</v>
      </c>
      <c r="AS77">
        <v>1</v>
      </c>
    </row>
    <row r="78" spans="1:45">
      <c r="A78" t="s">
        <v>253</v>
      </c>
      <c r="B78" t="s">
        <v>254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>
      <c r="A79" t="s">
        <v>256</v>
      </c>
      <c r="B79" t="s">
        <v>255</v>
      </c>
      <c r="C79">
        <v>12</v>
      </c>
      <c r="D79">
        <v>9</v>
      </c>
      <c r="E79">
        <v>10</v>
      </c>
      <c r="F79">
        <v>12</v>
      </c>
      <c r="G79">
        <v>11</v>
      </c>
      <c r="H79">
        <v>13</v>
      </c>
      <c r="I79">
        <v>24</v>
      </c>
      <c r="J79">
        <v>9</v>
      </c>
      <c r="K79">
        <v>12</v>
      </c>
      <c r="L79">
        <v>8</v>
      </c>
      <c r="M79">
        <v>12</v>
      </c>
      <c r="N79">
        <v>5</v>
      </c>
      <c r="O79">
        <v>8</v>
      </c>
      <c r="P79">
        <v>7</v>
      </c>
      <c r="Q79">
        <v>9</v>
      </c>
      <c r="R79">
        <v>14</v>
      </c>
      <c r="S79">
        <v>13</v>
      </c>
      <c r="T79">
        <v>7</v>
      </c>
      <c r="U79">
        <v>10</v>
      </c>
      <c r="V79">
        <v>7</v>
      </c>
      <c r="W79">
        <v>7</v>
      </c>
      <c r="X79">
        <v>11</v>
      </c>
      <c r="Y79">
        <v>11</v>
      </c>
      <c r="Z79">
        <v>22</v>
      </c>
      <c r="AA79">
        <v>20</v>
      </c>
      <c r="AB79">
        <v>9</v>
      </c>
      <c r="AC79">
        <v>16</v>
      </c>
      <c r="AD79">
        <v>9</v>
      </c>
      <c r="AE79">
        <v>9</v>
      </c>
      <c r="AF79">
        <v>6</v>
      </c>
      <c r="AG79">
        <v>4</v>
      </c>
      <c r="AH79">
        <v>8</v>
      </c>
      <c r="AI79">
        <v>5</v>
      </c>
      <c r="AJ79">
        <v>9</v>
      </c>
      <c r="AK79">
        <v>8</v>
      </c>
      <c r="AL79">
        <v>14</v>
      </c>
      <c r="AM79">
        <v>7</v>
      </c>
      <c r="AN79">
        <v>11</v>
      </c>
      <c r="AO79">
        <v>41</v>
      </c>
      <c r="AP79">
        <v>22</v>
      </c>
      <c r="AQ79">
        <v>10</v>
      </c>
      <c r="AR79">
        <v>4</v>
      </c>
      <c r="AS79">
        <v>13</v>
      </c>
    </row>
    <row r="80" spans="1:45">
      <c r="A80" t="s">
        <v>258</v>
      </c>
      <c r="B80" t="s">
        <v>257</v>
      </c>
      <c r="C80">
        <v>1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100</v>
      </c>
      <c r="AO80">
        <v>2</v>
      </c>
      <c r="AP80">
        <v>0</v>
      </c>
      <c r="AQ80">
        <v>20</v>
      </c>
      <c r="AR80">
        <v>1</v>
      </c>
      <c r="AS80">
        <v>2</v>
      </c>
    </row>
    <row r="81" spans="1:45">
      <c r="A81" t="s">
        <v>259</v>
      </c>
      <c r="B81" t="s">
        <v>260</v>
      </c>
      <c r="C81">
        <v>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2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2</v>
      </c>
      <c r="AM81">
        <v>0</v>
      </c>
      <c r="AN81">
        <v>3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>
      <c r="A82" t="s">
        <v>261</v>
      </c>
      <c r="B82" t="s">
        <v>262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21</v>
      </c>
      <c r="AL82">
        <v>0</v>
      </c>
      <c r="AM82">
        <v>21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>
      <c r="A83" t="s">
        <v>264</v>
      </c>
      <c r="B83" t="s">
        <v>263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</sheetData>
  <phoneticPr fontId="1" type="noConversion"/>
  <hyperlinks>
    <hyperlink ref="A30" r:id="rId1" display="https://www.vox.com/a/sexual-harassment-assault-allegations-list/nick-sauer" xr:uid="{707B3B4C-1E83-4CDF-90CE-8AC1B93FE7E4}"/>
    <hyperlink ref="A49" r:id="rId2" display="https://www.vox.com/a/sexual-harassment-assault-allegations-list/eric-schneiderman" xr:uid="{4AF01F3A-4F1E-41BC-80C6-57898BA84AE5}"/>
    <hyperlink ref="A50" r:id="rId3" display="https://www.vox.com/a/sexual-harassment-assault-allegations-list/eric-schneiderman" xr:uid="{CCF9F955-B7AF-4E2A-BB02-8A05F7B74389}"/>
    <hyperlink ref="A54" r:id="rId4" display="https://www.vox.com/a/sexual-harassment-assault-allegations-list/jeffrey-klein" xr:uid="{A9543626-8426-1D48-A9DF-46C27BBA456B}"/>
    <hyperlink ref="A55" r:id="rId5" display="https://www.vox.com/a/sexual-harassment-assault-allegations-list/corey-lewandowski" xr:uid="{5AF3618B-7E2A-9A4B-AB7B-D23C3FD84FE6}"/>
    <hyperlink ref="A56" r:id="rId6" display="https://www.vox.com/a/sexual-harassment-assault-allegations-list/bobby-scott" xr:uid="{2CA92A4C-EE60-A748-A6AA-12233D38E2AF}"/>
    <hyperlink ref="A57" r:id="rId7" display="https://www.vox.com/a/sexual-harassment-assault-allegations-list/ed-murray" xr:uid="{9DCE8196-762B-0147-BFBE-F93AB807B9B9}"/>
    <hyperlink ref="A58" r:id="rId8" display="https://www.vox.com/a/sexual-harassment-assault-allegations-list/dan-johnson" xr:uid="{BF057AD3-BB5F-B747-B9F4-CC30EB867B4D}"/>
    <hyperlink ref="A59" r:id="rId9" display="https://www.vox.com/a/sexual-harassment-assault-allegations-list/steven-wilder-striegel" xr:uid="{341AB0E2-C853-384F-BC8D-538C33BF9A50}"/>
    <hyperlink ref="A61" r:id="rId10" display="https://www.hollywoodreporter.com/t/asia-argento/" xr:uid="{2CC867E3-17D3-F549-9D4B-600F00493AC3}"/>
    <hyperlink ref="A64" r:id="rId11" display="https://www.vox.com/a/sexual-harassment-assault-allegations-list/morgan-freeman" xr:uid="{B78B7B74-9B44-AD4B-8B87-2AFEE8B827A0}"/>
    <hyperlink ref="A65" r:id="rId12" display="https://www.vox.com/a/sexual-harassment-assault-allegations-list/morgan-freeman" xr:uid="{99135E36-8C78-C74F-8F69-0B0776E33DB3}"/>
    <hyperlink ref="A66" r:id="rId13" display="https://www.vox.com/a/sexual-harassment-assault-allegations-list/boyd-tinsley" xr:uid="{360531D7-4F59-244F-B275-38D1FAC3A775}"/>
    <hyperlink ref="A67" r:id="rId14" display="https://www.vox.com/a/sexual-harassment-assault-allegations-list/ameer-vann" xr:uid="{D8F061B2-A5EC-734F-A1C7-A378EA06DE04}"/>
    <hyperlink ref="A68" r:id="rId15" display="https://www.vox.com/a/sexual-harassment-assault-allegations-list/john-kricfalusi" xr:uid="{FFBFD51D-B84F-D74C-AA5F-AC6843E014C6}"/>
    <hyperlink ref="A69" r:id="rId16" display="https://www.vox.com/a/sexual-harassment-assault-allegations-list/richard-devaul" xr:uid="{84FE0841-BAC0-CC4B-9A49-AF85344D2059}"/>
    <hyperlink ref="A70" r:id="rId17" display="https://www.vox.com/a/sexual-harassment-assault-allegations-list/sam-isaly" xr:uid="{94D3370B-D288-F44D-A21E-1A3AF96967DA}"/>
    <hyperlink ref="A72" r:id="rId18" display="https://www.vox.com/a/sexual-harassment-assault-allegations-list/dave-mcclure" xr:uid="{B156127A-83A9-6C42-A851-994D240A988A}"/>
    <hyperlink ref="A73" r:id="rId19" display="https://www.vox.com/a/sexual-harassment-assault-allegations-list/travis-kalanick" xr:uid="{EE3A9E7C-9FD6-4D4F-82EE-6109940DFB3C}"/>
    <hyperlink ref="A74" r:id="rId20" display="https://www.vox.com/a/sexual-harassment-assault-allegations-list/avital-ronell" xr:uid="{E1D44055-C673-394F-A1AD-D42CC5C127CA}"/>
    <hyperlink ref="A75" r:id="rId21" display="https://www.vox.com/a/sexual-harassment-assault-allegations-list/mark-mellor" xr:uid="{F856E023-66E8-4041-BA86-55E5CAC31E64}"/>
    <hyperlink ref="A76" r:id="rId22" display="https://www.vox.com/a/sexual-harassment-assault-allegations-list/william-jacoby" xr:uid="{EA15D325-8F34-4B48-83A0-A869DDEC37B1}"/>
    <hyperlink ref="A77" r:id="rId23" display="https://www.vox.com/a/sexual-harassment-assault-allegations-list/robert-reece" xr:uid="{B525D8E0-0A27-E649-8DE6-EE5628DB452F}"/>
    <hyperlink ref="A78" r:id="rId24" display="https://www.vox.com/a/sexual-harassment-assault-allegations-list/robert-reece" xr:uid="{473C3838-FD97-5849-916E-9EFF62D4ABB4}"/>
    <hyperlink ref="A80" r:id="rId25" display="https://www.vox.com/a/sexual-harassment-assault-allegations-list/sean-hutchison" xr:uid="{EEDFC8A8-0259-4947-8CCA-7A27001D71E2}"/>
    <hyperlink ref="B57" r:id="rId26" location="utm_source=trib.com&amp;utm_campaign=%2Femail-updates%2Fbreaking%2F&amp;utm_medium=email&amp;utm_content=" display="http://trib.com/news/state-and-regional/govt-and-politics/woman-says-wyoming-secretary-of-state-ed-murray-sexually-assaulted/article_2f1faf41-90a7-52b4-b6c6-bbf374843977.html - utm_source=trib.com&amp;utm_campaign=%2Femail-updates%2Fbreaking%2F&amp;utm_medium=email&amp;utm_content=" xr:uid="{DE66C734-4F5C-4D4A-A09E-FCD1DC051E57}"/>
    <hyperlink ref="B59" r:id="rId27" display="http://www.latimes.com/entertainment/movies/la-et-mn-jane-doe-20180912-story.html" xr:uid="{EA4DFEAE-0BB0-A54F-974D-0ECFF2F504AE}"/>
    <hyperlink ref="B69" r:id="rId28" display="https://www.nytimes.com/2018/10/25/technology/google-sexual-harassment-andy-rubin.html" xr:uid="{88FFB43A-B5E5-1544-AA5F-CA6E01431EEC}"/>
    <hyperlink ref="B71" r:id="rId29" display="https://quinnnorton.medium.com/" xr:uid="{0B72370C-9BB0-1A43-854F-3BD4F6105405}"/>
    <hyperlink ref="B72" r:id="rId30" display="https://cherylyeoh.com/2017/07/03/shedding-light-on-the-black-box-of-inappropriateness/" xr:uid="{299110EA-D71A-1941-B827-20CD0B0D2CD1}"/>
    <hyperlink ref="B73" r:id="rId31" display="https://www.susanjfowler.com/blog/2017/2/19/reflecting-on-one-very-strange-year-at-uberhttps:/www.cnbc.com/2017/03/27/uber-employees-visit-karaoke-escort-bar-in-seoul.html https:/www.nytimes.com/2017/06/21/technology/uber-ceo-travis-kalanick.html?mcubz=0&amp;_r=0" xr:uid="{02877D16-2192-1945-AEC9-41343EEAC980}"/>
    <hyperlink ref="B74" r:id="rId32" display="https://www.nytimes.com/2018/08/13/nyregion/sexual-harassment-nyu-female-professor.html" xr:uid="{E1B6F5A3-71C2-F941-98BC-A31DBCE94DDB}"/>
    <hyperlink ref="B75" r:id="rId33" display="https://rewire.news/article/2018/06/14/employees-say-national-reproductive-rights-organization-failed-address-claims-sexual-harassment/" xr:uid="{34026904-893C-2F49-A273-AEF2E4CF8466}"/>
    <hyperlink ref="B79" r:id="rId34" display="https://www.chronicle.com/interactives/harvard-harassment?cid=wsinglestory_hp_1" xr:uid="{D5B003D1-118E-E04C-9438-E7627ABC1B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工作表1</vt:lpstr>
      <vt:lpstr>工作表2</vt:lpstr>
      <vt:lpstr>工作表4</vt:lpstr>
      <vt:lpstr>S</vt:lpstr>
      <vt:lpstr>T</vt:lpstr>
      <vt:lpstr>At</vt:lpstr>
      <vt:lpstr>A</vt:lpstr>
      <vt:lpstr>Ri</vt:lpstr>
      <vt:lpstr>Rj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2022-03-30T13:21:47Z</dcterms:created>
  <dcterms:modified xsi:type="dcterms:W3CDTF">2022-08-11T01:04:17Z</dcterms:modified>
</cp:coreProperties>
</file>