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pload\"/>
    </mc:Choice>
  </mc:AlternateContent>
  <bookViews>
    <workbookView xWindow="0" yWindow="0" windowWidth="23040" windowHeight="9192"/>
  </bookViews>
  <sheets>
    <sheet name="Sheet1" sheetId="1" r:id="rId1"/>
    <sheet name="Sheet4" sheetId="4" r:id="rId2"/>
    <sheet name="Sheet2" sheetId="2" r:id="rId3"/>
    <sheet name="Sheet3"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5" i="1" l="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A33" i="1"/>
  <c r="A34" i="1" s="1"/>
  <c r="A35" i="1" s="1"/>
  <c r="A32" i="1"/>
  <c r="A4" i="1" l="1"/>
  <c r="A5" i="1" s="1"/>
  <c r="A6" i="1" s="1"/>
  <c r="A7" i="1" s="1"/>
  <c r="A8" i="1" s="1"/>
  <c r="A9" i="1" s="1"/>
  <c r="A10" i="1" s="1"/>
  <c r="A11" i="1" s="1"/>
  <c r="A12" i="1" s="1"/>
  <c r="A13" i="1" s="1"/>
  <c r="A14" i="1" s="1"/>
  <c r="A15" i="1" s="1"/>
  <c r="A16" i="1" s="1"/>
  <c r="A17" i="1" s="1"/>
  <c r="A18" i="1" s="1"/>
  <c r="A19" i="1" s="1"/>
  <c r="A20" i="1" s="1"/>
  <c r="A21" i="1" s="1"/>
  <c r="A3" i="1"/>
  <c r="A22" i="1" l="1"/>
  <c r="A23" i="1" s="1"/>
  <c r="A24" i="1" s="1"/>
  <c r="A25" i="1" s="1"/>
  <c r="A26" i="1" s="1"/>
  <c r="A27" i="1" s="1"/>
  <c r="A28" i="1" s="1"/>
  <c r="A29" i="1" s="1"/>
  <c r="A30" i="1" s="1"/>
  <c r="A31" i="1" s="1"/>
</calcChain>
</file>

<file path=xl/sharedStrings.xml><?xml version="1.0" encoding="utf-8"?>
<sst xmlns="http://schemas.openxmlformats.org/spreadsheetml/2006/main" count="446" uniqueCount="133">
  <si>
    <t>no</t>
  </si>
  <si>
    <t>author</t>
  </si>
  <si>
    <t>title</t>
  </si>
  <si>
    <t>description</t>
  </si>
  <si>
    <t>exam</t>
  </si>
  <si>
    <t>attempt</t>
  </si>
  <si>
    <t>subject</t>
  </si>
  <si>
    <t>path</t>
  </si>
  <si>
    <t>filename</t>
  </si>
  <si>
    <t>directory path</t>
  </si>
  <si>
    <t>mime</t>
  </si>
  <si>
    <t>CA Final(New)</t>
  </si>
  <si>
    <t>CA Final(Old)</t>
  </si>
  <si>
    <t>CA Intermediate(New)</t>
  </si>
  <si>
    <t>CA IPCC(Old)</t>
  </si>
  <si>
    <t>CA Foundation</t>
  </si>
  <si>
    <t>P1: Financial Reporting</t>
  </si>
  <si>
    <t>P1: Accounting</t>
  </si>
  <si>
    <t>P1: Principles and Practice of Accounting</t>
  </si>
  <si>
    <t>P2: Strategic Financial Management</t>
  </si>
  <si>
    <t>P2: Corporate &amp; Other Law</t>
  </si>
  <si>
    <t>P2: Business Laws, Ethics and Communication</t>
  </si>
  <si>
    <t>P2A: Business Laws</t>
  </si>
  <si>
    <t>P3: Advanced Auditing and Professional Ethics</t>
  </si>
  <si>
    <t>P3: Cost and Management Accounting</t>
  </si>
  <si>
    <t>P3: Cost Accounting and Financial Management</t>
  </si>
  <si>
    <t>P2B: Business Correspondence and Reporting</t>
  </si>
  <si>
    <t>P4: Corporate &amp; Economic Laws</t>
  </si>
  <si>
    <t>P4: Corporate and Allied Laws</t>
  </si>
  <si>
    <t>P4A: Income-tax law</t>
  </si>
  <si>
    <t>P4: Taxation</t>
  </si>
  <si>
    <t>P3: Business Mathematics and Logical Reasoning &amp; Statistics</t>
  </si>
  <si>
    <t>P5: Strategic Cost Management and Performance Evaluation</t>
  </si>
  <si>
    <t>P5: Advanced Management Accounting</t>
  </si>
  <si>
    <t>P4B: Indirect Taxes</t>
  </si>
  <si>
    <t>P5: Advanced Accounting</t>
  </si>
  <si>
    <t>P4I: Business Economics</t>
  </si>
  <si>
    <t>P6A: Risk Management</t>
  </si>
  <si>
    <t>P6: Information Systems Control and Audit</t>
  </si>
  <si>
    <t>P6: Risk Management</t>
  </si>
  <si>
    <t>P4II: Business and Commercial Knowledge</t>
  </si>
  <si>
    <t>P6B: Financial Services &amp; Capital Markets</t>
  </si>
  <si>
    <t>P7: Direct Tax Laws</t>
  </si>
  <si>
    <t>P6: Auditing and Assurance</t>
  </si>
  <si>
    <t>P7: Information Technology and Strategic Management</t>
  </si>
  <si>
    <t>General</t>
  </si>
  <si>
    <t>P6C: International Taxation</t>
  </si>
  <si>
    <t>P8:  Indirect Tax Laws</t>
  </si>
  <si>
    <t>P7A: Enterprise Information Systems</t>
  </si>
  <si>
    <t>P6E: Global Financial Reporting Standards</t>
  </si>
  <si>
    <t>P7B: Strategic Management</t>
  </si>
  <si>
    <t>P6F: Multi-disciplinary Case Study</t>
  </si>
  <si>
    <t>P8A: Financial Management</t>
  </si>
  <si>
    <t>P7: Direct Tax Laws &amp; International Taxation</t>
  </si>
  <si>
    <t>P8B: Economics for Finance</t>
  </si>
  <si>
    <t>P8: Indirect Tax Laws</t>
  </si>
  <si>
    <t>Overview of Insolvency and Bankruptcy Code 2016</t>
  </si>
  <si>
    <t>Nov 2019</t>
  </si>
  <si>
    <t>CA Sanidhya Saraf</t>
  </si>
  <si>
    <t>All ICAI Audit MCQ Compiled_CA Sanidhya Saraf</t>
  </si>
  <si>
    <t xml:space="preserve">This is a compilation of all MCQs released by the ICAI till 16/10/2019 (Study Material, Sample, Level2, RTPs, MTPs). </t>
  </si>
  <si>
    <t>This is the full summary of SAs of CA Final Audit.</t>
  </si>
  <si>
    <t>SA's Summary Notes CA Final Audit_CA Sanidhya Saraf</t>
  </si>
  <si>
    <t>Super Summary Notes of Allied Law_CA Sanidhya Saraf</t>
  </si>
  <si>
    <t>Super Summary Notes of Allied Law</t>
  </si>
  <si>
    <t>name(Title)</t>
  </si>
  <si>
    <t>This is a compilation of all MCQs of CA Final Law which are released by the ICAI till 16/10/2019 (Study Material, Sample, Level2, RTPs, MTPs).</t>
  </si>
  <si>
    <t>All ICAI Law MCQ Compiled_CA Sanidhya Saraf</t>
  </si>
  <si>
    <t>This is a compilation of all ISCA MCQs (RTPs, MTPs Etc.) released by the ICAI till 23/08/2019. This compilation is relevant for Nov. 2019 and it is prepared by Team ApnaMentor.</t>
  </si>
  <si>
    <t>ApnaMentor Classes</t>
  </si>
  <si>
    <t>Notes on chapter Appeals for CA Final Law Exams</t>
  </si>
  <si>
    <t>The summary charts is thoroughly designed keeping in view the examination time, learning requirements &amp; pressure on the last day for CA Final students wherein emphasis is given to quick last minute revision by quick pictorial chart form reference to all relevant topics points to facilitate a better score.</t>
  </si>
  <si>
    <t>Audit Charts_CA_Final_New_CA Sanidhya Saraf</t>
  </si>
  <si>
    <t>Audit Charts_CA_Final_Old_CA Sanidhya Saraf</t>
  </si>
  <si>
    <t>Notes_Appeals(Law)_ApnaMentor Classes</t>
  </si>
  <si>
    <t>All ICAI DT MCQ Compiled_ApnaMentor Classes</t>
  </si>
  <si>
    <t>All ICAI ISCA MCQ Compiled_ApnaMentor Classes</t>
  </si>
  <si>
    <t>All ICAI DT MCQ Compiled</t>
  </si>
  <si>
    <t>Directors Summary Notes_CA Sanidhya Saraf</t>
  </si>
  <si>
    <t>Directors Summary Notes</t>
  </si>
  <si>
    <t>CA PS Beniwal</t>
  </si>
  <si>
    <t>Important IND AS Summary for Nov. 19</t>
  </si>
  <si>
    <t>Quick revision/summary of CFS(Holding co.) as per accounting standard</t>
  </si>
  <si>
    <t>CFS(HoldingCo) Summary_CA PS Beniwal</t>
  </si>
  <si>
    <t>Summary of various Limits compiled_CA Sanidhya Saraf</t>
  </si>
  <si>
    <t>Various Limits compiled for CA Final Law Exam</t>
  </si>
  <si>
    <t>Insolvency and Bankruptcy Code_CA Sanidhya Saraf</t>
  </si>
  <si>
    <t>ISCA Summary Book_ApnaMentor Classes</t>
  </si>
  <si>
    <t>Revised NCLT Notes_CA Sanidhya Saraf</t>
  </si>
  <si>
    <t>Revised NCLT Notes for CA Final Law Nov 19 Onwards</t>
  </si>
  <si>
    <t>qty no</t>
  </si>
  <si>
    <t>Audit Amendments for Nov 19_CA Sanidhya Saraf</t>
  </si>
  <si>
    <t>Audit Amendments for Nov 19</t>
  </si>
  <si>
    <t>Law Amendments for Nov 19_CA Sanidhya Saraf</t>
  </si>
  <si>
    <t>Law Amendments for Nov 19</t>
  </si>
  <si>
    <t>Mantras for connecting SA's_CA Sanidhya Saraf</t>
  </si>
  <si>
    <t>MAHA MANTRAS OF STANDARDS - Reporting &amp; Important instances of Interlinking in Standards</t>
  </si>
  <si>
    <t>D:/Data/Data/Main/</t>
  </si>
  <si>
    <t>.pdf</t>
  </si>
  <si>
    <t>D:/Data/Data/Main/Insolvency and Bankruptcy Code_CA Sanidhya Saraf.pdf</t>
  </si>
  <si>
    <t>D:/Data/Data/Main/All ICAI Audit MCQ Compiled_CA Sanidhya Saraf.pdf</t>
  </si>
  <si>
    <t>D:/Data/Data/Main/SA's Summary Notes CA Final Audit_CA Sanidhya Saraf.pdf</t>
  </si>
  <si>
    <t>D:/Data/Data/Main/Super Summary Notes of Allied Law_CA Sanidhya Saraf.pdf</t>
  </si>
  <si>
    <t>D:/Data/Data/Main/All ICAI Law MCQ Compiled_CA Sanidhya Saraf.pdf</t>
  </si>
  <si>
    <t>D:/Data/Data/Main/All ICAI ISCA MCQ Compiled_ApnaMentor Classes.pdf</t>
  </si>
  <si>
    <t>D:/Data/Data/Main/Notes_Appeals(Law)_ApnaMentor Classes.pdf</t>
  </si>
  <si>
    <t>D:/Data/Data/Main/Audit Charts_CA_Final_New_CA Sanidhya Saraf.pdf</t>
  </si>
  <si>
    <t>D:/Data/Data/Main/Audit Charts_CA_Final_Old_CA Sanidhya Saraf.pdf</t>
  </si>
  <si>
    <t>D:/Data/Data/Main/All ICAI DT MCQ Compiled_ApnaMentor Classes.pdf</t>
  </si>
  <si>
    <t>D:/Data/Data/Main/Directors Summary Notes_CA Sanidhya Saraf.pdf</t>
  </si>
  <si>
    <t>D:/Data/Data/Main/CFS(HoldingCo) Summary_CA PS Beniwal.pdf</t>
  </si>
  <si>
    <t>D:/Data/Data/Main/Summary of various Limits compiled_CA Sanidhya Saraf.pdf</t>
  </si>
  <si>
    <t>D:/Data/Data/Main/ISCA Summary Book_ApnaMentor Classes.pdf</t>
  </si>
  <si>
    <t>D:/Data/Data/Main/Revised NCLT Notes_CA Sanidhya Saraf.pdf</t>
  </si>
  <si>
    <t>D:/Data/Data/Main/Audit Amendments for Nov 19_CA Sanidhya Saraf.pdf</t>
  </si>
  <si>
    <t>D:/Data/Data/Main/Law Amendments for Nov 19_CA Sanidhya Saraf.pdf</t>
  </si>
  <si>
    <t>D:/Data/Data/Main/Mantras for connecting SA's_CA Sanidhya Saraf.pdf</t>
  </si>
  <si>
    <t>Important IND AS Summary_CA PS Beniwal</t>
  </si>
  <si>
    <t>D:/Data/Data/Main/Important IND AS Summary_CA PS Beniwal.pdf</t>
  </si>
  <si>
    <t>Insolvency and Bankruptcy Code</t>
  </si>
  <si>
    <t>All ICAI Audit MCQ Compiled</t>
  </si>
  <si>
    <t>SA's Summary Notes CA Final Audit</t>
  </si>
  <si>
    <t>All ICAI Law MCQ Compiled</t>
  </si>
  <si>
    <t>All ICAI ISCA MCQ Compiled</t>
  </si>
  <si>
    <t>Important IND AS Summary</t>
  </si>
  <si>
    <t>CFS(HoldingCo) Summary</t>
  </si>
  <si>
    <t>Summary of various Limits compiled</t>
  </si>
  <si>
    <t>ISCA Summary Book</t>
  </si>
  <si>
    <t>Revised NCLT Notes</t>
  </si>
  <si>
    <t>Mantras for connecting SA's</t>
  </si>
  <si>
    <t>Notes_Appeals(Law)</t>
  </si>
  <si>
    <t>Audit Charts_CA_Final_New</t>
  </si>
  <si>
    <t>Audit Charts_CA_Final_Old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</si>
</sst>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G1" workbookViewId="0">
      <pane ySplit="1" topLeftCell="A2" activePane="bottomLeft" state="frozen"/>
      <selection pane="bottomLeft" activeCell="I6" sqref="I6"/>
    </sheetView>
  </sheetViews>
  <sheetFormatPr defaultRowHeight="14.4" x14ac:dyDescent="0.3"/>
  <cols>
    <col min="1" max="1" width="3.109375" bestFit="1" customWidth="1"/>
    <col min="2" max="2" width="6.109375" bestFit="1" customWidth="1"/>
    <col min="3" max="3" width="15.6640625" bestFit="1" customWidth="1"/>
    <col min="4" max="4" width="45.44140625" bestFit="1" customWidth="1"/>
    <col min="5" max="5" width="42.88671875" bestFit="1" customWidth="1"/>
    <col min="6" max="6" width="12.33203125" bestFit="1" customWidth="1"/>
    <col min="7" max="7" width="8.77734375" style="2" bestFit="1" customWidth="1"/>
    <col min="8" max="8" width="37.88671875" bestFit="1" customWidth="1"/>
    <col min="9" max="9" width="40.44140625" bestFit="1" customWidth="1"/>
    <col min="10" max="10" width="64.21875" bestFit="1" customWidth="1"/>
    <col min="11" max="11" width="12.44140625" bestFit="1" customWidth="1"/>
    <col min="12" max="12" width="33.109375" bestFit="1" customWidth="1"/>
    <col min="13" max="13" width="5.5546875" bestFit="1" customWidth="1"/>
  </cols>
  <sheetData>
    <row r="1" spans="1:13" x14ac:dyDescent="0.3">
      <c r="A1" t="s">
        <v>0</v>
      </c>
      <c r="B1" t="s">
        <v>90</v>
      </c>
      <c r="C1" t="s">
        <v>1</v>
      </c>
      <c r="D1" s="2" t="s">
        <v>2</v>
      </c>
      <c r="E1" t="s">
        <v>3</v>
      </c>
      <c r="F1" t="s">
        <v>4</v>
      </c>
      <c r="G1" s="2" t="s">
        <v>5</v>
      </c>
      <c r="H1" t="s">
        <v>6</v>
      </c>
      <c r="I1" t="s">
        <v>8</v>
      </c>
      <c r="J1" t="s">
        <v>7</v>
      </c>
      <c r="K1" t="s">
        <v>9</v>
      </c>
      <c r="L1" t="s">
        <v>65</v>
      </c>
      <c r="M1" t="s">
        <v>10</v>
      </c>
    </row>
    <row r="2" spans="1:13" x14ac:dyDescent="0.3">
      <c r="A2">
        <v>1</v>
      </c>
      <c r="B2">
        <v>1</v>
      </c>
      <c r="C2" t="s">
        <v>58</v>
      </c>
      <c r="D2" s="2" t="s">
        <v>119</v>
      </c>
      <c r="E2" t="s">
        <v>56</v>
      </c>
      <c r="F2" t="s">
        <v>11</v>
      </c>
      <c r="G2" s="2" t="s">
        <v>57</v>
      </c>
      <c r="H2" t="s">
        <v>27</v>
      </c>
      <c r="I2" t="s">
        <v>86</v>
      </c>
      <c r="J2" t="s">
        <v>99</v>
      </c>
      <c r="K2" t="s">
        <v>97</v>
      </c>
      <c r="L2" t="str">
        <f>D2</f>
        <v>Insolvency and Bankruptcy Code</v>
      </c>
      <c r="M2" t="s">
        <v>98</v>
      </c>
    </row>
    <row r="3" spans="1:13" x14ac:dyDescent="0.3">
      <c r="A3">
        <f>A2+1</f>
        <v>2</v>
      </c>
      <c r="B3">
        <v>1</v>
      </c>
      <c r="C3" t="s">
        <v>58</v>
      </c>
      <c r="D3" s="2" t="s">
        <v>119</v>
      </c>
      <c r="E3" t="s">
        <v>56</v>
      </c>
      <c r="F3" t="s">
        <v>12</v>
      </c>
      <c r="G3" s="2" t="s">
        <v>57</v>
      </c>
      <c r="H3" t="s">
        <v>28</v>
      </c>
      <c r="I3" t="s">
        <v>86</v>
      </c>
      <c r="J3" t="s">
        <v>99</v>
      </c>
      <c r="K3" t="s">
        <v>97</v>
      </c>
      <c r="L3" t="str">
        <f t="shared" ref="L3:L35" si="0">D3</f>
        <v>Insolvency and Bankruptcy Code</v>
      </c>
      <c r="M3" t="s">
        <v>98</v>
      </c>
    </row>
    <row r="4" spans="1:13" ht="43.2" x14ac:dyDescent="0.3">
      <c r="A4">
        <f t="shared" ref="A4:A35" si="1">A3+1</f>
        <v>3</v>
      </c>
      <c r="B4">
        <v>2</v>
      </c>
      <c r="C4" t="s">
        <v>58</v>
      </c>
      <c r="D4" s="2" t="s">
        <v>120</v>
      </c>
      <c r="E4" s="3" t="s">
        <v>60</v>
      </c>
      <c r="F4" t="s">
        <v>11</v>
      </c>
      <c r="G4" s="2" t="s">
        <v>57</v>
      </c>
      <c r="H4" s="3" t="s">
        <v>23</v>
      </c>
      <c r="I4" t="s">
        <v>59</v>
      </c>
      <c r="J4" t="s">
        <v>100</v>
      </c>
      <c r="K4" t="s">
        <v>97</v>
      </c>
      <c r="L4" t="str">
        <f t="shared" si="0"/>
        <v>All ICAI Audit MCQ Compiled</v>
      </c>
      <c r="M4" t="s">
        <v>98</v>
      </c>
    </row>
    <row r="5" spans="1:13" ht="43.2" x14ac:dyDescent="0.3">
      <c r="A5">
        <f t="shared" si="1"/>
        <v>4</v>
      </c>
      <c r="B5">
        <v>2</v>
      </c>
      <c r="C5" t="s">
        <v>58</v>
      </c>
      <c r="D5" s="2" t="s">
        <v>120</v>
      </c>
      <c r="E5" s="3" t="s">
        <v>60</v>
      </c>
      <c r="F5" t="s">
        <v>12</v>
      </c>
      <c r="G5" s="2" t="s">
        <v>57</v>
      </c>
      <c r="H5" s="3" t="s">
        <v>23</v>
      </c>
      <c r="I5" t="s">
        <v>59</v>
      </c>
      <c r="J5" t="s">
        <v>100</v>
      </c>
      <c r="K5" t="s">
        <v>97</v>
      </c>
      <c r="L5" t="str">
        <f t="shared" si="0"/>
        <v>All ICAI Audit MCQ Compiled</v>
      </c>
      <c r="M5" t="s">
        <v>98</v>
      </c>
    </row>
    <row r="6" spans="1:13" ht="28.8" x14ac:dyDescent="0.3">
      <c r="A6">
        <f t="shared" si="1"/>
        <v>5</v>
      </c>
      <c r="B6">
        <v>3</v>
      </c>
      <c r="C6" t="s">
        <v>58</v>
      </c>
      <c r="D6" s="2" t="s">
        <v>121</v>
      </c>
      <c r="E6" t="s">
        <v>61</v>
      </c>
      <c r="F6" t="s">
        <v>11</v>
      </c>
      <c r="G6" s="2" t="s">
        <v>57</v>
      </c>
      <c r="H6" s="3" t="s">
        <v>23</v>
      </c>
      <c r="I6" t="s">
        <v>62</v>
      </c>
      <c r="J6" t="s">
        <v>101</v>
      </c>
      <c r="K6" t="s">
        <v>97</v>
      </c>
      <c r="L6" t="str">
        <f t="shared" si="0"/>
        <v>SA's Summary Notes CA Final Audit</v>
      </c>
      <c r="M6" t="s">
        <v>98</v>
      </c>
    </row>
    <row r="7" spans="1:13" ht="28.8" x14ac:dyDescent="0.3">
      <c r="A7">
        <f t="shared" si="1"/>
        <v>6</v>
      </c>
      <c r="B7">
        <v>3</v>
      </c>
      <c r="C7" t="s">
        <v>58</v>
      </c>
      <c r="D7" s="2" t="s">
        <v>121</v>
      </c>
      <c r="E7" t="s">
        <v>61</v>
      </c>
      <c r="F7" t="s">
        <v>12</v>
      </c>
      <c r="G7" s="2" t="s">
        <v>57</v>
      </c>
      <c r="H7" s="3" t="s">
        <v>23</v>
      </c>
      <c r="I7" t="s">
        <v>62</v>
      </c>
      <c r="J7" t="s">
        <v>101</v>
      </c>
      <c r="K7" t="s">
        <v>97</v>
      </c>
      <c r="L7" t="str">
        <f t="shared" si="0"/>
        <v>SA's Summary Notes CA Final Audit</v>
      </c>
      <c r="M7" t="s">
        <v>98</v>
      </c>
    </row>
    <row r="8" spans="1:13" x14ac:dyDescent="0.3">
      <c r="A8">
        <f t="shared" si="1"/>
        <v>7</v>
      </c>
      <c r="B8">
        <v>4</v>
      </c>
      <c r="C8" t="s">
        <v>58</v>
      </c>
      <c r="D8" s="2" t="s">
        <v>64</v>
      </c>
      <c r="E8" t="s">
        <v>64</v>
      </c>
      <c r="F8" t="s">
        <v>11</v>
      </c>
      <c r="G8" s="2" t="s">
        <v>57</v>
      </c>
      <c r="H8" t="s">
        <v>27</v>
      </c>
      <c r="I8" t="s">
        <v>63</v>
      </c>
      <c r="J8" t="s">
        <v>102</v>
      </c>
      <c r="K8" t="s">
        <v>97</v>
      </c>
      <c r="L8" t="str">
        <f t="shared" si="0"/>
        <v>Super Summary Notes of Allied Law</v>
      </c>
      <c r="M8" t="s">
        <v>98</v>
      </c>
    </row>
    <row r="9" spans="1:13" x14ac:dyDescent="0.3">
      <c r="A9">
        <f t="shared" si="1"/>
        <v>8</v>
      </c>
      <c r="B9">
        <v>4</v>
      </c>
      <c r="C9" t="s">
        <v>58</v>
      </c>
      <c r="D9" s="2" t="s">
        <v>64</v>
      </c>
      <c r="E9" t="s">
        <v>64</v>
      </c>
      <c r="F9" t="s">
        <v>12</v>
      </c>
      <c r="G9" s="2" t="s">
        <v>57</v>
      </c>
      <c r="H9" t="s">
        <v>28</v>
      </c>
      <c r="I9" t="s">
        <v>63</v>
      </c>
      <c r="J9" t="s">
        <v>102</v>
      </c>
      <c r="K9" t="s">
        <v>97</v>
      </c>
      <c r="L9" t="str">
        <f t="shared" si="0"/>
        <v>Super Summary Notes of Allied Law</v>
      </c>
      <c r="M9" t="s">
        <v>98</v>
      </c>
    </row>
    <row r="10" spans="1:13" ht="43.2" x14ac:dyDescent="0.3">
      <c r="A10">
        <f t="shared" si="1"/>
        <v>9</v>
      </c>
      <c r="B10">
        <v>5</v>
      </c>
      <c r="C10" t="s">
        <v>58</v>
      </c>
      <c r="D10" s="2" t="s">
        <v>122</v>
      </c>
      <c r="E10" s="3" t="s">
        <v>66</v>
      </c>
      <c r="F10" t="s">
        <v>11</v>
      </c>
      <c r="G10" s="2" t="s">
        <v>57</v>
      </c>
      <c r="H10" t="s">
        <v>27</v>
      </c>
      <c r="I10" t="s">
        <v>67</v>
      </c>
      <c r="J10" t="s">
        <v>103</v>
      </c>
      <c r="K10" t="s">
        <v>97</v>
      </c>
      <c r="L10" t="str">
        <f t="shared" si="0"/>
        <v>All ICAI Law MCQ Compiled</v>
      </c>
      <c r="M10" t="s">
        <v>98</v>
      </c>
    </row>
    <row r="11" spans="1:13" ht="43.2" x14ac:dyDescent="0.3">
      <c r="A11">
        <f t="shared" si="1"/>
        <v>10</v>
      </c>
      <c r="B11">
        <v>5</v>
      </c>
      <c r="C11" t="s">
        <v>58</v>
      </c>
      <c r="D11" s="2" t="s">
        <v>122</v>
      </c>
      <c r="E11" s="3" t="s">
        <v>66</v>
      </c>
      <c r="F11" t="s">
        <v>12</v>
      </c>
      <c r="G11" s="2" t="s">
        <v>57</v>
      </c>
      <c r="H11" t="s">
        <v>28</v>
      </c>
      <c r="I11" t="s">
        <v>67</v>
      </c>
      <c r="J11" t="s">
        <v>103</v>
      </c>
      <c r="K11" t="s">
        <v>97</v>
      </c>
      <c r="L11" t="str">
        <f t="shared" si="0"/>
        <v>All ICAI Law MCQ Compiled</v>
      </c>
      <c r="M11" t="s">
        <v>98</v>
      </c>
    </row>
    <row r="12" spans="1:13" ht="57.6" x14ac:dyDescent="0.3">
      <c r="A12">
        <f t="shared" si="1"/>
        <v>11</v>
      </c>
      <c r="B12">
        <v>6</v>
      </c>
      <c r="C12" t="s">
        <v>69</v>
      </c>
      <c r="D12" s="2" t="s">
        <v>123</v>
      </c>
      <c r="E12" s="3" t="s">
        <v>68</v>
      </c>
      <c r="F12" t="s">
        <v>12</v>
      </c>
      <c r="G12" s="2" t="s">
        <v>57</v>
      </c>
      <c r="H12" t="s">
        <v>38</v>
      </c>
      <c r="I12" t="s">
        <v>76</v>
      </c>
      <c r="J12" t="s">
        <v>104</v>
      </c>
      <c r="K12" t="s">
        <v>97</v>
      </c>
      <c r="L12" t="str">
        <f t="shared" si="0"/>
        <v>All ICAI ISCA MCQ Compiled</v>
      </c>
      <c r="M12" t="s">
        <v>98</v>
      </c>
    </row>
    <row r="13" spans="1:13" x14ac:dyDescent="0.3">
      <c r="A13">
        <f t="shared" si="1"/>
        <v>12</v>
      </c>
      <c r="B13">
        <v>7</v>
      </c>
      <c r="C13" t="s">
        <v>69</v>
      </c>
      <c r="D13" s="2" t="s">
        <v>130</v>
      </c>
      <c r="E13" s="3" t="s">
        <v>70</v>
      </c>
      <c r="F13" t="s">
        <v>12</v>
      </c>
      <c r="G13" s="2" t="s">
        <v>57</v>
      </c>
      <c r="H13" t="s">
        <v>28</v>
      </c>
      <c r="I13" t="s">
        <v>74</v>
      </c>
      <c r="J13" t="s">
        <v>105</v>
      </c>
      <c r="K13" t="s">
        <v>97</v>
      </c>
      <c r="L13" t="str">
        <f t="shared" si="0"/>
        <v>Notes_Appeals(Law)</v>
      </c>
      <c r="M13" t="s">
        <v>98</v>
      </c>
    </row>
    <row r="14" spans="1:13" x14ac:dyDescent="0.3">
      <c r="A14">
        <f t="shared" si="1"/>
        <v>13</v>
      </c>
      <c r="B14">
        <v>7</v>
      </c>
      <c r="C14" t="s">
        <v>69</v>
      </c>
      <c r="D14" s="2" t="s">
        <v>130</v>
      </c>
      <c r="E14" s="3" t="s">
        <v>70</v>
      </c>
      <c r="F14" t="s">
        <v>11</v>
      </c>
      <c r="G14" s="2" t="s">
        <v>57</v>
      </c>
      <c r="H14" t="s">
        <v>27</v>
      </c>
      <c r="I14" t="s">
        <v>74</v>
      </c>
      <c r="J14" t="s">
        <v>105</v>
      </c>
      <c r="K14" t="s">
        <v>97</v>
      </c>
      <c r="L14" t="str">
        <f t="shared" si="0"/>
        <v>Notes_Appeals(Law)</v>
      </c>
      <c r="M14" t="s">
        <v>98</v>
      </c>
    </row>
    <row r="15" spans="1:13" ht="100.8" x14ac:dyDescent="0.3">
      <c r="A15">
        <f t="shared" si="1"/>
        <v>14</v>
      </c>
      <c r="B15">
        <v>8</v>
      </c>
      <c r="C15" t="s">
        <v>58</v>
      </c>
      <c r="D15" s="2" t="s">
        <v>131</v>
      </c>
      <c r="E15" s="3" t="s">
        <v>71</v>
      </c>
      <c r="F15" t="s">
        <v>11</v>
      </c>
      <c r="G15" s="2" t="s">
        <v>57</v>
      </c>
      <c r="H15" s="3" t="s">
        <v>23</v>
      </c>
      <c r="I15" t="s">
        <v>72</v>
      </c>
      <c r="J15" t="s">
        <v>106</v>
      </c>
      <c r="K15" t="s">
        <v>97</v>
      </c>
      <c r="L15" t="str">
        <f t="shared" si="0"/>
        <v>Audit Charts_CA_Final_New</v>
      </c>
      <c r="M15" t="s">
        <v>98</v>
      </c>
    </row>
    <row r="16" spans="1:13" ht="100.8" x14ac:dyDescent="0.3">
      <c r="A16">
        <f t="shared" si="1"/>
        <v>15</v>
      </c>
      <c r="B16">
        <v>9</v>
      </c>
      <c r="C16" t="s">
        <v>58</v>
      </c>
      <c r="D16" s="2" t="s">
        <v>132</v>
      </c>
      <c r="E16" s="3" t="s">
        <v>71</v>
      </c>
      <c r="F16" t="s">
        <v>12</v>
      </c>
      <c r="G16" s="2" t="s">
        <v>57</v>
      </c>
      <c r="H16" s="3" t="s">
        <v>23</v>
      </c>
      <c r="I16" t="s">
        <v>73</v>
      </c>
      <c r="J16" t="s">
        <v>107</v>
      </c>
      <c r="K16" t="s">
        <v>97</v>
      </c>
      <c r="L16" t="str">
        <f t="shared" si="0"/>
        <v>Audit Charts_CA_Final_Old</v>
      </c>
      <c r="M16" t="s">
        <v>98</v>
      </c>
    </row>
    <row r="17" spans="1:13" x14ac:dyDescent="0.3">
      <c r="A17">
        <f t="shared" si="1"/>
        <v>16</v>
      </c>
      <c r="B17">
        <v>10</v>
      </c>
      <c r="C17" t="s">
        <v>69</v>
      </c>
      <c r="D17" s="2" t="s">
        <v>77</v>
      </c>
      <c r="E17" s="3" t="s">
        <v>77</v>
      </c>
      <c r="F17" t="s">
        <v>11</v>
      </c>
      <c r="G17" s="2" t="s">
        <v>57</v>
      </c>
      <c r="H17" t="s">
        <v>53</v>
      </c>
      <c r="I17" t="s">
        <v>75</v>
      </c>
      <c r="J17" t="s">
        <v>108</v>
      </c>
      <c r="K17" t="s">
        <v>97</v>
      </c>
      <c r="L17" t="str">
        <f t="shared" si="0"/>
        <v>All ICAI DT MCQ Compiled</v>
      </c>
      <c r="M17" t="s">
        <v>98</v>
      </c>
    </row>
    <row r="18" spans="1:13" x14ac:dyDescent="0.3">
      <c r="A18">
        <f t="shared" si="1"/>
        <v>17</v>
      </c>
      <c r="B18">
        <v>10</v>
      </c>
      <c r="C18" t="s">
        <v>69</v>
      </c>
      <c r="D18" s="2" t="s">
        <v>77</v>
      </c>
      <c r="E18" s="3" t="s">
        <v>77</v>
      </c>
      <c r="F18" t="s">
        <v>12</v>
      </c>
      <c r="G18" s="2" t="s">
        <v>57</v>
      </c>
      <c r="H18" t="s">
        <v>42</v>
      </c>
      <c r="I18" t="s">
        <v>75</v>
      </c>
      <c r="J18" t="s">
        <v>108</v>
      </c>
      <c r="K18" t="s">
        <v>97</v>
      </c>
      <c r="L18" t="str">
        <f t="shared" si="0"/>
        <v>All ICAI DT MCQ Compiled</v>
      </c>
      <c r="M18" t="s">
        <v>98</v>
      </c>
    </row>
    <row r="19" spans="1:13" x14ac:dyDescent="0.3">
      <c r="A19">
        <f t="shared" si="1"/>
        <v>18</v>
      </c>
      <c r="B19">
        <v>11</v>
      </c>
      <c r="C19" t="s">
        <v>58</v>
      </c>
      <c r="D19" s="2" t="s">
        <v>79</v>
      </c>
      <c r="E19" s="3" t="s">
        <v>79</v>
      </c>
      <c r="F19" t="s">
        <v>11</v>
      </c>
      <c r="G19" s="2" t="s">
        <v>57</v>
      </c>
      <c r="H19" t="s">
        <v>27</v>
      </c>
      <c r="I19" t="s">
        <v>78</v>
      </c>
      <c r="J19" t="s">
        <v>109</v>
      </c>
      <c r="K19" t="s">
        <v>97</v>
      </c>
      <c r="L19" t="str">
        <f t="shared" si="0"/>
        <v>Directors Summary Notes</v>
      </c>
      <c r="M19" t="s">
        <v>98</v>
      </c>
    </row>
    <row r="20" spans="1:13" x14ac:dyDescent="0.3">
      <c r="A20">
        <f t="shared" si="1"/>
        <v>19</v>
      </c>
      <c r="B20">
        <v>11</v>
      </c>
      <c r="C20" t="s">
        <v>58</v>
      </c>
      <c r="D20" s="2" t="s">
        <v>79</v>
      </c>
      <c r="E20" s="3" t="s">
        <v>79</v>
      </c>
      <c r="F20" t="s">
        <v>12</v>
      </c>
      <c r="G20" s="2" t="s">
        <v>57</v>
      </c>
      <c r="H20" t="s">
        <v>28</v>
      </c>
      <c r="I20" t="s">
        <v>78</v>
      </c>
      <c r="J20" t="s">
        <v>109</v>
      </c>
      <c r="K20" t="s">
        <v>97</v>
      </c>
      <c r="L20" t="str">
        <f t="shared" si="0"/>
        <v>Directors Summary Notes</v>
      </c>
      <c r="M20" t="s">
        <v>98</v>
      </c>
    </row>
    <row r="21" spans="1:13" x14ac:dyDescent="0.3">
      <c r="A21">
        <f t="shared" si="1"/>
        <v>20</v>
      </c>
      <c r="B21">
        <v>12</v>
      </c>
      <c r="C21" t="s">
        <v>80</v>
      </c>
      <c r="D21" s="2" t="s">
        <v>124</v>
      </c>
      <c r="E21" s="3" t="s">
        <v>81</v>
      </c>
      <c r="F21" t="s">
        <v>11</v>
      </c>
      <c r="G21" s="2" t="s">
        <v>57</v>
      </c>
      <c r="H21" t="s">
        <v>16</v>
      </c>
      <c r="I21" t="s">
        <v>117</v>
      </c>
      <c r="J21" t="s">
        <v>118</v>
      </c>
      <c r="K21" t="s">
        <v>97</v>
      </c>
      <c r="L21" t="str">
        <f t="shared" si="0"/>
        <v>Important IND AS Summary</v>
      </c>
      <c r="M21" t="s">
        <v>98</v>
      </c>
    </row>
    <row r="22" spans="1:13" x14ac:dyDescent="0.3">
      <c r="A22">
        <f t="shared" si="1"/>
        <v>21</v>
      </c>
      <c r="B22">
        <v>12</v>
      </c>
      <c r="C22" t="s">
        <v>80</v>
      </c>
      <c r="D22" s="2" t="s">
        <v>124</v>
      </c>
      <c r="E22" s="3" t="s">
        <v>81</v>
      </c>
      <c r="F22" t="s">
        <v>12</v>
      </c>
      <c r="G22" s="2" t="s">
        <v>57</v>
      </c>
      <c r="H22" t="s">
        <v>16</v>
      </c>
      <c r="I22" t="s">
        <v>117</v>
      </c>
      <c r="J22" t="s">
        <v>118</v>
      </c>
      <c r="K22" t="s">
        <v>97</v>
      </c>
      <c r="L22" t="str">
        <f t="shared" si="0"/>
        <v>Important IND AS Summary</v>
      </c>
      <c r="M22" t="s">
        <v>98</v>
      </c>
    </row>
    <row r="23" spans="1:13" ht="28.8" x14ac:dyDescent="0.3">
      <c r="A23">
        <f t="shared" si="1"/>
        <v>22</v>
      </c>
      <c r="B23">
        <v>13</v>
      </c>
      <c r="C23" t="s">
        <v>80</v>
      </c>
      <c r="D23" s="2" t="s">
        <v>125</v>
      </c>
      <c r="E23" s="3" t="s">
        <v>82</v>
      </c>
      <c r="F23" t="s">
        <v>11</v>
      </c>
      <c r="G23" s="2" t="s">
        <v>57</v>
      </c>
      <c r="H23" t="s">
        <v>16</v>
      </c>
      <c r="I23" t="s">
        <v>83</v>
      </c>
      <c r="J23" t="s">
        <v>110</v>
      </c>
      <c r="K23" t="s">
        <v>97</v>
      </c>
      <c r="L23" t="str">
        <f t="shared" si="0"/>
        <v>CFS(HoldingCo) Summary</v>
      </c>
      <c r="M23" t="s">
        <v>98</v>
      </c>
    </row>
    <row r="24" spans="1:13" ht="28.8" x14ac:dyDescent="0.3">
      <c r="A24">
        <f t="shared" si="1"/>
        <v>23</v>
      </c>
      <c r="B24">
        <v>13</v>
      </c>
      <c r="C24" t="s">
        <v>80</v>
      </c>
      <c r="D24" s="2" t="s">
        <v>125</v>
      </c>
      <c r="E24" s="3" t="s">
        <v>82</v>
      </c>
      <c r="F24" t="s">
        <v>12</v>
      </c>
      <c r="G24" s="2" t="s">
        <v>57</v>
      </c>
      <c r="H24" t="s">
        <v>16</v>
      </c>
      <c r="I24" t="s">
        <v>83</v>
      </c>
      <c r="J24" t="s">
        <v>110</v>
      </c>
      <c r="K24" t="s">
        <v>97</v>
      </c>
      <c r="L24" t="str">
        <f t="shared" si="0"/>
        <v>CFS(HoldingCo) Summary</v>
      </c>
      <c r="M24" t="s">
        <v>98</v>
      </c>
    </row>
    <row r="25" spans="1:13" x14ac:dyDescent="0.3">
      <c r="A25">
        <f t="shared" si="1"/>
        <v>24</v>
      </c>
      <c r="B25">
        <v>14</v>
      </c>
      <c r="C25" t="s">
        <v>58</v>
      </c>
      <c r="D25" s="2" t="s">
        <v>126</v>
      </c>
      <c r="E25" s="3" t="s">
        <v>85</v>
      </c>
      <c r="F25" t="s">
        <v>11</v>
      </c>
      <c r="G25" s="2" t="s">
        <v>57</v>
      </c>
      <c r="H25" t="s">
        <v>27</v>
      </c>
      <c r="I25" t="s">
        <v>84</v>
      </c>
      <c r="J25" t="s">
        <v>111</v>
      </c>
      <c r="K25" t="s">
        <v>97</v>
      </c>
      <c r="L25" t="str">
        <f t="shared" si="0"/>
        <v>Summary of various Limits compiled</v>
      </c>
      <c r="M25" t="s">
        <v>98</v>
      </c>
    </row>
    <row r="26" spans="1:13" x14ac:dyDescent="0.3">
      <c r="A26">
        <f t="shared" si="1"/>
        <v>25</v>
      </c>
      <c r="B26">
        <v>14</v>
      </c>
      <c r="C26" t="s">
        <v>58</v>
      </c>
      <c r="D26" s="2" t="s">
        <v>126</v>
      </c>
      <c r="E26" s="3" t="s">
        <v>85</v>
      </c>
      <c r="F26" t="s">
        <v>12</v>
      </c>
      <c r="G26" s="2" t="s">
        <v>57</v>
      </c>
      <c r="H26" t="s">
        <v>28</v>
      </c>
      <c r="I26" t="s">
        <v>84</v>
      </c>
      <c r="J26" t="s">
        <v>111</v>
      </c>
      <c r="K26" t="s">
        <v>97</v>
      </c>
      <c r="L26" t="str">
        <f t="shared" si="0"/>
        <v>Summary of various Limits compiled</v>
      </c>
      <c r="M26" t="s">
        <v>98</v>
      </c>
    </row>
    <row r="27" spans="1:13" x14ac:dyDescent="0.3">
      <c r="A27">
        <f t="shared" si="1"/>
        <v>26</v>
      </c>
      <c r="B27">
        <v>15</v>
      </c>
      <c r="C27" t="s">
        <v>69</v>
      </c>
      <c r="D27" s="2" t="s">
        <v>127</v>
      </c>
      <c r="E27" s="3" t="s">
        <v>87</v>
      </c>
      <c r="F27" t="s">
        <v>12</v>
      </c>
      <c r="G27" s="2" t="s">
        <v>57</v>
      </c>
      <c r="H27" t="s">
        <v>38</v>
      </c>
      <c r="I27" t="s">
        <v>87</v>
      </c>
      <c r="J27" t="s">
        <v>112</v>
      </c>
      <c r="K27" t="s">
        <v>97</v>
      </c>
      <c r="L27" t="str">
        <f t="shared" si="0"/>
        <v>ISCA Summary Book</v>
      </c>
      <c r="M27" t="s">
        <v>98</v>
      </c>
    </row>
    <row r="28" spans="1:13" ht="28.8" x14ac:dyDescent="0.3">
      <c r="A28">
        <f t="shared" si="1"/>
        <v>27</v>
      </c>
      <c r="B28">
        <v>16</v>
      </c>
      <c r="C28" t="s">
        <v>58</v>
      </c>
      <c r="D28" s="2" t="s">
        <v>128</v>
      </c>
      <c r="E28" s="3" t="s">
        <v>89</v>
      </c>
      <c r="F28" t="s">
        <v>12</v>
      </c>
      <c r="G28" s="2" t="s">
        <v>57</v>
      </c>
      <c r="H28" t="s">
        <v>28</v>
      </c>
      <c r="I28" t="s">
        <v>88</v>
      </c>
      <c r="J28" t="s">
        <v>113</v>
      </c>
      <c r="K28" t="s">
        <v>97</v>
      </c>
      <c r="L28" t="str">
        <f t="shared" si="0"/>
        <v>Revised NCLT Notes</v>
      </c>
      <c r="M28" t="s">
        <v>98</v>
      </c>
    </row>
    <row r="29" spans="1:13" ht="28.8" x14ac:dyDescent="0.3">
      <c r="A29">
        <f t="shared" si="1"/>
        <v>28</v>
      </c>
      <c r="B29">
        <v>16</v>
      </c>
      <c r="C29" t="s">
        <v>58</v>
      </c>
      <c r="D29" s="2" t="s">
        <v>128</v>
      </c>
      <c r="E29" s="3" t="s">
        <v>89</v>
      </c>
      <c r="F29" t="s">
        <v>11</v>
      </c>
      <c r="G29" s="2" t="s">
        <v>57</v>
      </c>
      <c r="H29" t="s">
        <v>27</v>
      </c>
      <c r="I29" t="s">
        <v>88</v>
      </c>
      <c r="J29" t="s">
        <v>113</v>
      </c>
      <c r="K29" t="s">
        <v>97</v>
      </c>
      <c r="L29" t="str">
        <f t="shared" si="0"/>
        <v>Revised NCLT Notes</v>
      </c>
      <c r="M29" t="s">
        <v>98</v>
      </c>
    </row>
    <row r="30" spans="1:13" ht="28.8" x14ac:dyDescent="0.3">
      <c r="A30">
        <f t="shared" si="1"/>
        <v>29</v>
      </c>
      <c r="B30">
        <v>17</v>
      </c>
      <c r="C30" t="s">
        <v>58</v>
      </c>
      <c r="D30" s="2" t="s">
        <v>92</v>
      </c>
      <c r="E30" s="3" t="s">
        <v>92</v>
      </c>
      <c r="F30" t="s">
        <v>11</v>
      </c>
      <c r="G30" s="2" t="s">
        <v>57</v>
      </c>
      <c r="H30" s="3" t="s">
        <v>23</v>
      </c>
      <c r="I30" t="s">
        <v>91</v>
      </c>
      <c r="J30" t="s">
        <v>114</v>
      </c>
      <c r="K30" t="s">
        <v>97</v>
      </c>
      <c r="L30" t="str">
        <f t="shared" si="0"/>
        <v>Audit Amendments for Nov 19</v>
      </c>
      <c r="M30" t="s">
        <v>98</v>
      </c>
    </row>
    <row r="31" spans="1:13" ht="28.8" x14ac:dyDescent="0.3">
      <c r="A31">
        <f t="shared" si="1"/>
        <v>30</v>
      </c>
      <c r="B31">
        <v>17</v>
      </c>
      <c r="C31" t="s">
        <v>58</v>
      </c>
      <c r="D31" s="2" t="s">
        <v>92</v>
      </c>
      <c r="E31" s="3" t="s">
        <v>92</v>
      </c>
      <c r="F31" t="s">
        <v>12</v>
      </c>
      <c r="G31" s="2" t="s">
        <v>57</v>
      </c>
      <c r="H31" s="3" t="s">
        <v>23</v>
      </c>
      <c r="I31" t="s">
        <v>91</v>
      </c>
      <c r="J31" t="s">
        <v>114</v>
      </c>
      <c r="K31" t="s">
        <v>97</v>
      </c>
      <c r="L31" t="str">
        <f t="shared" si="0"/>
        <v>Audit Amendments for Nov 19</v>
      </c>
      <c r="M31" t="s">
        <v>98</v>
      </c>
    </row>
    <row r="32" spans="1:13" x14ac:dyDescent="0.3">
      <c r="A32">
        <f t="shared" si="1"/>
        <v>31</v>
      </c>
      <c r="B32">
        <v>18</v>
      </c>
      <c r="C32" t="s">
        <v>58</v>
      </c>
      <c r="D32" s="2" t="s">
        <v>94</v>
      </c>
      <c r="E32" s="3" t="s">
        <v>94</v>
      </c>
      <c r="F32" t="s">
        <v>12</v>
      </c>
      <c r="G32" s="2" t="s">
        <v>57</v>
      </c>
      <c r="H32" t="s">
        <v>28</v>
      </c>
      <c r="I32" t="s">
        <v>93</v>
      </c>
      <c r="J32" t="s">
        <v>115</v>
      </c>
      <c r="K32" t="s">
        <v>97</v>
      </c>
      <c r="L32" t="str">
        <f t="shared" si="0"/>
        <v>Law Amendments for Nov 19</v>
      </c>
      <c r="M32" t="s">
        <v>98</v>
      </c>
    </row>
    <row r="33" spans="1:13" x14ac:dyDescent="0.3">
      <c r="A33">
        <f t="shared" si="1"/>
        <v>32</v>
      </c>
      <c r="B33">
        <v>18</v>
      </c>
      <c r="C33" t="s">
        <v>58</v>
      </c>
      <c r="D33" s="2" t="s">
        <v>94</v>
      </c>
      <c r="E33" s="3" t="s">
        <v>94</v>
      </c>
      <c r="F33" t="s">
        <v>11</v>
      </c>
      <c r="G33" s="2" t="s">
        <v>57</v>
      </c>
      <c r="H33" t="s">
        <v>27</v>
      </c>
      <c r="I33" t="s">
        <v>93</v>
      </c>
      <c r="J33" t="s">
        <v>115</v>
      </c>
      <c r="K33" t="s">
        <v>97</v>
      </c>
      <c r="L33" t="str">
        <f t="shared" si="0"/>
        <v>Law Amendments for Nov 19</v>
      </c>
      <c r="M33" t="s">
        <v>98</v>
      </c>
    </row>
    <row r="34" spans="1:13" ht="28.8" x14ac:dyDescent="0.3">
      <c r="A34">
        <f t="shared" si="1"/>
        <v>33</v>
      </c>
      <c r="B34">
        <v>19</v>
      </c>
      <c r="C34" t="s">
        <v>58</v>
      </c>
      <c r="D34" s="2" t="s">
        <v>129</v>
      </c>
      <c r="E34" s="3" t="s">
        <v>96</v>
      </c>
      <c r="F34" t="s">
        <v>11</v>
      </c>
      <c r="G34" s="2" t="s">
        <v>57</v>
      </c>
      <c r="H34" s="3" t="s">
        <v>23</v>
      </c>
      <c r="I34" t="s">
        <v>95</v>
      </c>
      <c r="J34" t="s">
        <v>116</v>
      </c>
      <c r="K34" t="s">
        <v>97</v>
      </c>
      <c r="L34" t="str">
        <f t="shared" si="0"/>
        <v>Mantras for connecting SA's</v>
      </c>
      <c r="M34" t="s">
        <v>98</v>
      </c>
    </row>
    <row r="35" spans="1:13" ht="28.8" x14ac:dyDescent="0.3">
      <c r="A35">
        <f t="shared" si="1"/>
        <v>34</v>
      </c>
      <c r="B35">
        <v>19</v>
      </c>
      <c r="C35" t="s">
        <v>58</v>
      </c>
      <c r="D35" s="2" t="s">
        <v>129</v>
      </c>
      <c r="E35" s="3" t="s">
        <v>96</v>
      </c>
      <c r="F35" t="s">
        <v>12</v>
      </c>
      <c r="G35" s="2" t="s">
        <v>57</v>
      </c>
      <c r="H35" s="3" t="s">
        <v>23</v>
      </c>
      <c r="I35" t="s">
        <v>95</v>
      </c>
      <c r="J35" t="s">
        <v>116</v>
      </c>
      <c r="K35" t="s">
        <v>97</v>
      </c>
      <c r="L35" t="str">
        <f t="shared" si="0"/>
        <v>Mantras for connecting SA's</v>
      </c>
      <c r="M35"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sqref="A1:A1048576"/>
    </sheetView>
  </sheetViews>
  <sheetFormatPr defaultRowHeight="14.4" x14ac:dyDescent="0.3"/>
  <cols>
    <col min="1" max="1" width="45.44140625" bestFit="1" customWidth="1"/>
  </cols>
  <sheetData>
    <row r="1" spans="1:2" x14ac:dyDescent="0.3">
      <c r="A1" s="2" t="s">
        <v>2</v>
      </c>
    </row>
    <row r="2" spans="1:2" x14ac:dyDescent="0.3">
      <c r="A2" s="2" t="s">
        <v>119</v>
      </c>
      <c r="B2" s="2"/>
    </row>
    <row r="3" spans="1:2" x14ac:dyDescent="0.3">
      <c r="A3" s="2" t="s">
        <v>119</v>
      </c>
      <c r="B3" s="2"/>
    </row>
    <row r="4" spans="1:2" x14ac:dyDescent="0.3">
      <c r="A4" s="2" t="s">
        <v>120</v>
      </c>
      <c r="B4" s="2"/>
    </row>
    <row r="5" spans="1:2" x14ac:dyDescent="0.3">
      <c r="A5" s="2" t="s">
        <v>120</v>
      </c>
      <c r="B5" s="2"/>
    </row>
    <row r="6" spans="1:2" x14ac:dyDescent="0.3">
      <c r="A6" s="2" t="s">
        <v>121</v>
      </c>
      <c r="B6" s="2"/>
    </row>
    <row r="7" spans="1:2" x14ac:dyDescent="0.3">
      <c r="A7" s="2" t="s">
        <v>121</v>
      </c>
      <c r="B7" s="2"/>
    </row>
    <row r="8" spans="1:2" x14ac:dyDescent="0.3">
      <c r="A8" s="2" t="s">
        <v>64</v>
      </c>
      <c r="B8" s="2"/>
    </row>
    <row r="9" spans="1:2" x14ac:dyDescent="0.3">
      <c r="A9" s="2" t="s">
        <v>64</v>
      </c>
      <c r="B9" s="2"/>
    </row>
    <row r="10" spans="1:2" x14ac:dyDescent="0.3">
      <c r="A10" s="2" t="s">
        <v>122</v>
      </c>
      <c r="B10" s="2"/>
    </row>
    <row r="11" spans="1:2" x14ac:dyDescent="0.3">
      <c r="A11" s="2" t="s">
        <v>122</v>
      </c>
      <c r="B11" s="2"/>
    </row>
    <row r="12" spans="1:2" x14ac:dyDescent="0.3">
      <c r="A12" s="2" t="s">
        <v>123</v>
      </c>
      <c r="B12" s="2"/>
    </row>
    <row r="13" spans="1:2" x14ac:dyDescent="0.3">
      <c r="A13" s="2" t="s">
        <v>130</v>
      </c>
      <c r="B13" s="2"/>
    </row>
    <row r="14" spans="1:2" x14ac:dyDescent="0.3">
      <c r="A14" s="2" t="s">
        <v>130</v>
      </c>
      <c r="B14" s="2"/>
    </row>
    <row r="15" spans="1:2" x14ac:dyDescent="0.3">
      <c r="A15" s="2" t="s">
        <v>131</v>
      </c>
      <c r="B15" s="2"/>
    </row>
    <row r="16" spans="1:2" x14ac:dyDescent="0.3">
      <c r="A16" s="2" t="s">
        <v>132</v>
      </c>
      <c r="B16" s="2"/>
    </row>
    <row r="17" spans="1:2" x14ac:dyDescent="0.3">
      <c r="A17" s="2" t="s">
        <v>77</v>
      </c>
      <c r="B17" s="2"/>
    </row>
    <row r="18" spans="1:2" x14ac:dyDescent="0.3">
      <c r="A18" s="2" t="s">
        <v>77</v>
      </c>
      <c r="B18" s="2"/>
    </row>
    <row r="19" spans="1:2" x14ac:dyDescent="0.3">
      <c r="A19" s="2" t="s">
        <v>79</v>
      </c>
      <c r="B19" s="2"/>
    </row>
    <row r="20" spans="1:2" x14ac:dyDescent="0.3">
      <c r="A20" s="2" t="s">
        <v>79</v>
      </c>
      <c r="B20" s="2"/>
    </row>
    <row r="21" spans="1:2" x14ac:dyDescent="0.3">
      <c r="A21" s="2" t="s">
        <v>124</v>
      </c>
      <c r="B21" s="2"/>
    </row>
    <row r="22" spans="1:2" x14ac:dyDescent="0.3">
      <c r="A22" s="2" t="s">
        <v>124</v>
      </c>
      <c r="B22" s="2"/>
    </row>
    <row r="23" spans="1:2" x14ac:dyDescent="0.3">
      <c r="A23" s="2" t="s">
        <v>125</v>
      </c>
      <c r="B23" s="2"/>
    </row>
    <row r="24" spans="1:2" x14ac:dyDescent="0.3">
      <c r="A24" s="2" t="s">
        <v>125</v>
      </c>
      <c r="B24" s="2"/>
    </row>
    <row r="25" spans="1:2" x14ac:dyDescent="0.3">
      <c r="A25" s="2" t="s">
        <v>126</v>
      </c>
      <c r="B25" s="2"/>
    </row>
    <row r="26" spans="1:2" x14ac:dyDescent="0.3">
      <c r="A26" s="2" t="s">
        <v>126</v>
      </c>
      <c r="B26" s="2"/>
    </row>
    <row r="27" spans="1:2" x14ac:dyDescent="0.3">
      <c r="A27" s="2" t="s">
        <v>127</v>
      </c>
      <c r="B27" s="2"/>
    </row>
    <row r="28" spans="1:2" x14ac:dyDescent="0.3">
      <c r="A28" s="2" t="s">
        <v>128</v>
      </c>
      <c r="B28" s="2"/>
    </row>
    <row r="29" spans="1:2" x14ac:dyDescent="0.3">
      <c r="A29" s="2" t="s">
        <v>128</v>
      </c>
      <c r="B29" s="2"/>
    </row>
    <row r="30" spans="1:2" x14ac:dyDescent="0.3">
      <c r="A30" s="2" t="s">
        <v>92</v>
      </c>
      <c r="B30" s="2"/>
    </row>
    <row r="31" spans="1:2" x14ac:dyDescent="0.3">
      <c r="A31" s="2" t="s">
        <v>92</v>
      </c>
      <c r="B31" s="2"/>
    </row>
    <row r="32" spans="1:2" x14ac:dyDescent="0.3">
      <c r="A32" s="2" t="s">
        <v>94</v>
      </c>
      <c r="B32" s="2"/>
    </row>
    <row r="33" spans="1:2" x14ac:dyDescent="0.3">
      <c r="A33" s="2" t="s">
        <v>94</v>
      </c>
      <c r="B33" s="2"/>
    </row>
    <row r="34" spans="1:2" x14ac:dyDescent="0.3">
      <c r="A34" s="2" t="s">
        <v>129</v>
      </c>
      <c r="B34" s="2"/>
    </row>
    <row r="35" spans="1:2" x14ac:dyDescent="0.3">
      <c r="A35" s="2" t="s">
        <v>129</v>
      </c>
      <c r="B3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7" sqref="B7"/>
    </sheetView>
  </sheetViews>
  <sheetFormatPr defaultRowHeight="14.4" x14ac:dyDescent="0.3"/>
  <cols>
    <col min="1" max="1" width="51" bestFit="1" customWidth="1"/>
    <col min="2" max="2" width="38.77734375" bestFit="1" customWidth="1"/>
    <col min="3" max="3" width="32.33203125" bestFit="1" customWidth="1"/>
    <col min="4" max="4" width="46.77734375" bestFit="1" customWidth="1"/>
    <col min="5" max="5" width="50.88671875" bestFit="1" customWidth="1"/>
  </cols>
  <sheetData>
    <row r="1" spans="1:5" x14ac:dyDescent="0.3">
      <c r="A1" s="1" t="s">
        <v>11</v>
      </c>
      <c r="B1" s="1" t="s">
        <v>12</v>
      </c>
      <c r="C1" s="1" t="s">
        <v>13</v>
      </c>
      <c r="D1" s="1" t="s">
        <v>14</v>
      </c>
      <c r="E1" s="1" t="s">
        <v>15</v>
      </c>
    </row>
    <row r="2" spans="1:5" x14ac:dyDescent="0.3">
      <c r="A2" t="s">
        <v>16</v>
      </c>
      <c r="B2" t="s">
        <v>16</v>
      </c>
      <c r="C2" t="s">
        <v>17</v>
      </c>
      <c r="D2" t="s">
        <v>17</v>
      </c>
      <c r="E2" t="s">
        <v>18</v>
      </c>
    </row>
    <row r="3" spans="1:5" x14ac:dyDescent="0.3">
      <c r="A3" t="s">
        <v>19</v>
      </c>
      <c r="B3" t="s">
        <v>19</v>
      </c>
      <c r="C3" t="s">
        <v>20</v>
      </c>
      <c r="D3" t="s">
        <v>21</v>
      </c>
      <c r="E3" t="s">
        <v>22</v>
      </c>
    </row>
    <row r="4" spans="1:5" x14ac:dyDescent="0.3">
      <c r="A4" t="s">
        <v>23</v>
      </c>
      <c r="B4" t="s">
        <v>23</v>
      </c>
      <c r="C4" t="s">
        <v>24</v>
      </c>
      <c r="D4" t="s">
        <v>25</v>
      </c>
      <c r="E4" t="s">
        <v>26</v>
      </c>
    </row>
    <row r="5" spans="1:5" x14ac:dyDescent="0.3">
      <c r="A5" t="s">
        <v>27</v>
      </c>
      <c r="B5" t="s">
        <v>28</v>
      </c>
      <c r="C5" t="s">
        <v>29</v>
      </c>
      <c r="D5" t="s">
        <v>30</v>
      </c>
      <c r="E5" t="s">
        <v>31</v>
      </c>
    </row>
    <row r="6" spans="1:5" x14ac:dyDescent="0.3">
      <c r="A6" t="s">
        <v>32</v>
      </c>
      <c r="B6" t="s">
        <v>33</v>
      </c>
      <c r="C6" t="s">
        <v>34</v>
      </c>
      <c r="D6" t="s">
        <v>35</v>
      </c>
      <c r="E6" t="s">
        <v>36</v>
      </c>
    </row>
    <row r="7" spans="1:5" x14ac:dyDescent="0.3">
      <c r="A7" t="s">
        <v>37</v>
      </c>
      <c r="B7" t="s">
        <v>38</v>
      </c>
      <c r="C7" t="s">
        <v>35</v>
      </c>
      <c r="D7" t="s">
        <v>39</v>
      </c>
      <c r="E7" t="s">
        <v>40</v>
      </c>
    </row>
    <row r="8" spans="1:5" x14ac:dyDescent="0.3">
      <c r="A8" t="s">
        <v>41</v>
      </c>
      <c r="B8" t="s">
        <v>42</v>
      </c>
      <c r="C8" t="s">
        <v>43</v>
      </c>
      <c r="D8" t="s">
        <v>44</v>
      </c>
      <c r="E8" t="s">
        <v>45</v>
      </c>
    </row>
    <row r="9" spans="1:5" x14ac:dyDescent="0.3">
      <c r="A9" t="s">
        <v>46</v>
      </c>
      <c r="B9" t="s">
        <v>47</v>
      </c>
      <c r="C9" t="s">
        <v>48</v>
      </c>
      <c r="D9" t="s">
        <v>45</v>
      </c>
    </row>
    <row r="10" spans="1:5" x14ac:dyDescent="0.3">
      <c r="A10" t="s">
        <v>49</v>
      </c>
      <c r="B10" t="s">
        <v>45</v>
      </c>
      <c r="C10" t="s">
        <v>50</v>
      </c>
    </row>
    <row r="11" spans="1:5" x14ac:dyDescent="0.3">
      <c r="A11" t="s">
        <v>51</v>
      </c>
      <c r="C11" t="s">
        <v>52</v>
      </c>
    </row>
    <row r="12" spans="1:5" x14ac:dyDescent="0.3">
      <c r="A12" t="s">
        <v>53</v>
      </c>
      <c r="C12" t="s">
        <v>54</v>
      </c>
    </row>
    <row r="13" spans="1:5" x14ac:dyDescent="0.3">
      <c r="A13" t="s">
        <v>55</v>
      </c>
      <c r="C13" t="s">
        <v>45</v>
      </c>
    </row>
    <row r="14" spans="1:5" x14ac:dyDescent="0.3">
      <c r="A14"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I9" sqref="I9"/>
    </sheetView>
  </sheetViews>
  <sheetFormatPr defaultRowHeight="14.4" x14ac:dyDescent="0.3"/>
  <cols>
    <col min="1" max="1" width="15.6640625" bestFit="1" customWidth="1"/>
  </cols>
  <sheetData>
    <row r="1" spans="1:1" x14ac:dyDescent="0.3">
      <c r="A1" t="s">
        <v>1</v>
      </c>
    </row>
    <row r="2" spans="1:1" x14ac:dyDescent="0.3">
      <c r="A2" t="s">
        <v>58</v>
      </c>
    </row>
    <row r="3" spans="1:1" x14ac:dyDescent="0.3">
      <c r="A3" t="s">
        <v>69</v>
      </c>
    </row>
    <row r="4" spans="1:1" x14ac:dyDescent="0.3">
      <c r="A4"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Ujval Shah</dc:creator>
  <cp:lastModifiedBy>Ujval Shah</cp:lastModifiedBy>
  <dcterms:created xsi:type="dcterms:W3CDTF">2019-10-31T15:17:58Z</dcterms:created>
  <dcterms:modified xsi:type="dcterms:W3CDTF">2019-11-01T10:37:14Z</dcterms:modified>
</cp:coreProperties>
</file>