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00" yWindow="525" windowWidth="18555" windowHeight="11505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E37" i="1"/>
  <c r="E32"/>
  <c r="E28"/>
  <c r="E21"/>
  <c r="E48" s="1"/>
</calcChain>
</file>

<file path=xl/sharedStrings.xml><?xml version="1.0" encoding="utf-8"?>
<sst xmlns="http://schemas.openxmlformats.org/spreadsheetml/2006/main" count="86" uniqueCount="60">
  <si>
    <t>Вид работ</t>
  </si>
  <si>
    <t>Общий перечень работ (услуг)</t>
  </si>
  <si>
    <t xml:space="preserve">Периодичность </t>
  </si>
  <si>
    <r>
      <t>Стоимость  на 1  м</t>
    </r>
    <r>
      <rPr>
        <vertAlign val="superscript"/>
        <sz val="7"/>
        <color theme="1"/>
        <rFont val="Arial"/>
        <family val="2"/>
        <charset val="204"/>
      </rPr>
      <t>2</t>
    </r>
    <r>
      <rPr>
        <sz val="7"/>
        <color theme="1"/>
        <rFont val="Arial"/>
        <family val="2"/>
        <charset val="204"/>
      </rPr>
      <t xml:space="preserve"> общей площади в МЕСЯЦ </t>
    </r>
  </si>
  <si>
    <r>
      <t>руб./м</t>
    </r>
    <r>
      <rPr>
        <vertAlign val="superscript"/>
        <sz val="7"/>
        <color theme="1"/>
        <rFont val="Arial"/>
        <family val="2"/>
        <charset val="204"/>
      </rPr>
      <t>2</t>
    </r>
  </si>
  <si>
    <t>Содержание помещений общего пользования</t>
  </si>
  <si>
    <t>Подметание полов во всех помещениях общего пользования</t>
  </si>
  <si>
    <t>раза в неделю</t>
  </si>
  <si>
    <t>Подметание полов кабины лифта и влажная уборка</t>
  </si>
  <si>
    <t>Мытье лестничных площадок и маршей</t>
  </si>
  <si>
    <t>Влажная протирка элементов лестничных клеток жилых домов</t>
  </si>
  <si>
    <t>Уборка подвального и чердачного помещения</t>
  </si>
  <si>
    <t>раз в год</t>
  </si>
  <si>
    <t>ВСЕГО</t>
  </si>
  <si>
    <t>Уборка земельного участка, входящего в состав общего имущества многоквартирного дома</t>
  </si>
  <si>
    <t>Подметание территории земельного участка в летний период</t>
  </si>
  <si>
    <t>раз в неделю</t>
  </si>
  <si>
    <t>Уборка мусора с контейнерных площадок</t>
  </si>
  <si>
    <t>Сдвигание и подметание снега при отсутствии снегопадов</t>
  </si>
  <si>
    <t>Сдвигание и подметание снега во время снегопада</t>
  </si>
  <si>
    <t>раз в сутки в дни снегопада</t>
  </si>
  <si>
    <t>Сдвигание и подметание снега через 3 часа после снегопада</t>
  </si>
  <si>
    <t>Посыпка территории песком или смесью песка с хлоридами</t>
  </si>
  <si>
    <t>раз в сутки в дни гололеда</t>
  </si>
  <si>
    <t>Ликвидация наледи</t>
  </si>
  <si>
    <t>Сбрасывание снега с крыш, сбивание сосулек</t>
  </si>
  <si>
    <t>раза в сезон</t>
  </si>
  <si>
    <t>Уборка мусора с газона</t>
  </si>
  <si>
    <t>Подготовка многоквартирного дома к сезонной эксплуатации</t>
  </si>
  <si>
    <t>Укрепление водосточных труб, колен, воронок</t>
  </si>
  <si>
    <t>Консервация системы центрального отопления</t>
  </si>
  <si>
    <t>Ремонт просевшей отмостки</t>
  </si>
  <si>
    <t>Замена разбитых стекол окон и дверей в помещениях общего пользования</t>
  </si>
  <si>
    <t>Расконсервация систем центрального отопления, утепление и прочистка дымовентиляционных каналов, ремонт и укрепление входных дверей.</t>
  </si>
  <si>
    <t>в том числе по прочистке вентканалов</t>
  </si>
  <si>
    <t>Проведение технических осмотров и мелких ремонтов</t>
  </si>
  <si>
    <t>Проверка исправности канализационных вытяжек. Осмотр систем отопления, водоснабжения, водоотведения</t>
  </si>
  <si>
    <t>Проверка наличия тяги в дымовентиляционных каналах</t>
  </si>
  <si>
    <t>Техническое обслуживание электрических сетей, арматуры и электрооборудования</t>
  </si>
  <si>
    <t>раза в год</t>
  </si>
  <si>
    <t>Аварийное обслуживание</t>
  </si>
  <si>
    <t>Аварийное обслуживание на системах водоснабжения</t>
  </si>
  <si>
    <t>постоянно</t>
  </si>
  <si>
    <t>Аварийное обслуживание  на системах теплоснабжения</t>
  </si>
  <si>
    <t>Аварийное обслуживание  на системах канализации</t>
  </si>
  <si>
    <t>Аварийное обслуживание  на системах электроснабжения</t>
  </si>
  <si>
    <t xml:space="preserve">Размер платы за другие обязательные работы и услуги  </t>
  </si>
  <si>
    <t>Техническое обслуживание внутридомовых газовых сетей</t>
  </si>
  <si>
    <t>Дератизация и дезинсекция</t>
  </si>
  <si>
    <t>Техническое обслуживание ОДПУ</t>
  </si>
  <si>
    <r>
      <t xml:space="preserve">Услуги ГРЦ по агентскому договору </t>
    </r>
    <r>
      <rPr>
        <i/>
        <sz val="7"/>
        <color theme="1"/>
        <rFont val="Arial"/>
        <family val="2"/>
        <charset val="204"/>
      </rPr>
      <t>(прямые перечисления РСО)</t>
    </r>
  </si>
  <si>
    <t>Прочие работы  по содержанию общего имущества дома</t>
  </si>
  <si>
    <t>Вывоз бытовых отходов</t>
  </si>
  <si>
    <t>Содержание лифтов</t>
  </si>
  <si>
    <t>Затраты на управление</t>
  </si>
  <si>
    <t>Расчетно-кассовое обслуживание</t>
  </si>
  <si>
    <t>ВСЕГО  по содержанию общего имущества многоквартирного дома</t>
  </si>
  <si>
    <t xml:space="preserve">                                                                               ВСЕГО по ремонту жилья</t>
  </si>
  <si>
    <t>ПРИЛОЖЕНИЕ № 3 А</t>
  </si>
  <si>
    <r>
      <t xml:space="preserve">Перечень обязательных работ и услуг по содержанию общего имущества собственников помещений многоквартирных домов </t>
    </r>
    <r>
      <rPr>
        <sz val="10"/>
        <color theme="1"/>
        <rFont val="Arial"/>
        <family val="2"/>
        <charset val="204"/>
      </rPr>
      <t>ул. М.Горького, д 4А</t>
    </r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</si>
</sst>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charset val="204"/>
      <scheme val="minor"/>
    </font>
    <font>
      <b/>
      <sz val="7"/>
      <color theme="1"/>
      <name val="Arial"/>
      <family val="2"/>
      <charset val="204"/>
    </font>
    <font>
      <sz val="7"/>
      <color theme="1"/>
      <name val="Arial"/>
      <family val="2"/>
      <charset val="204"/>
    </font>
    <font>
      <vertAlign val="superscript"/>
      <sz val="7"/>
      <color theme="1"/>
      <name val="Arial"/>
      <family val="2"/>
      <charset val="204"/>
    </font>
    <font>
      <i/>
      <sz val="7"/>
      <color theme="1"/>
      <name val="Arial"/>
      <family val="2"/>
      <charset val="204"/>
    </font>
    <font>
      <b/>
      <sz val="7"/>
      <color theme="1"/>
      <name val="Calibri"/>
      <family val="2"/>
      <charset val="204"/>
      <scheme val="minor"/>
    </font>
    <font>
      <b/>
      <sz val="11"/>
      <color theme="1"/>
      <name val="Times New Roman"/>
      <family val="1"/>
      <charset val="204"/>
    </font>
    <font>
      <b/>
      <sz val="10"/>
      <color theme="1"/>
      <name val="Arial"/>
      <family val="2"/>
      <charset val="204"/>
    </font>
    <font>
      <b/>
      <sz val="10"/>
      <color theme="1"/>
      <name val="Times New Roman"/>
      <family val="1"/>
      <charset val="204"/>
    </font>
    <font>
      <sz val="10"/>
      <color theme="1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0" xfId="0" applyAlignment="1"/>
    <xf numFmtId="0" fontId="2" fillId="0" borderId="4" xfId="0" applyFont="1" applyBorder="1" applyAlignment="1">
      <alignment horizontal="center" wrapText="1"/>
    </xf>
    <xf numFmtId="0" fontId="2" fillId="0" borderId="8" xfId="0" applyFont="1" applyBorder="1" applyAlignment="1">
      <alignment horizontal="center"/>
    </xf>
    <xf numFmtId="0" fontId="1" fillId="0" borderId="10" xfId="0" applyFont="1" applyBorder="1" applyAlignment="1"/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/>
    <xf numFmtId="4" fontId="2" fillId="0" borderId="8" xfId="0" applyNumberFormat="1" applyFont="1" applyBorder="1" applyAlignment="1">
      <alignment horizontal="center"/>
    </xf>
    <xf numFmtId="0" fontId="1" fillId="0" borderId="10" xfId="0" applyFont="1" applyBorder="1" applyAlignment="1">
      <alignment wrapText="1"/>
    </xf>
    <xf numFmtId="0" fontId="1" fillId="0" borderId="10" xfId="0" applyFont="1" applyBorder="1" applyAlignment="1">
      <alignment horizontal="right"/>
    </xf>
    <xf numFmtId="2" fontId="1" fillId="0" borderId="8" xfId="0" applyNumberFormat="1" applyFont="1" applyBorder="1" applyAlignment="1">
      <alignment horizontal="right"/>
    </xf>
    <xf numFmtId="2" fontId="2" fillId="0" borderId="8" xfId="0" applyNumberFormat="1" applyFont="1" applyBorder="1" applyAlignment="1">
      <alignment horizontal="center"/>
    </xf>
    <xf numFmtId="0" fontId="4" fillId="0" borderId="13" xfId="0" applyFont="1" applyBorder="1" applyAlignment="1">
      <alignment horizontal="right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/>
    <xf numFmtId="0" fontId="4" fillId="0" borderId="12" xfId="0" applyFont="1" applyBorder="1" applyAlignment="1">
      <alignment horizontal="right"/>
    </xf>
    <xf numFmtId="0" fontId="1" fillId="0" borderId="15" xfId="0" applyFont="1" applyBorder="1" applyAlignment="1">
      <alignment horizontal="right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/>
    <xf numFmtId="2" fontId="1" fillId="0" borderId="4" xfId="0" applyNumberFormat="1" applyFont="1" applyBorder="1" applyAlignment="1">
      <alignment horizontal="right"/>
    </xf>
    <xf numFmtId="0" fontId="1" fillId="0" borderId="8" xfId="0" applyFont="1" applyBorder="1" applyAlignment="1">
      <alignment wrapText="1"/>
    </xf>
    <xf numFmtId="0" fontId="2" fillId="0" borderId="17" xfId="0" applyFont="1" applyBorder="1" applyAlignment="1">
      <alignment horizontal="center"/>
    </xf>
    <xf numFmtId="0" fontId="1" fillId="0" borderId="8" xfId="0" applyFont="1" applyBorder="1" applyAlignment="1"/>
    <xf numFmtId="0" fontId="1" fillId="0" borderId="8" xfId="0" applyFont="1" applyBorder="1" applyAlignment="1">
      <alignment horizontal="right"/>
    </xf>
    <xf numFmtId="0" fontId="1" fillId="0" borderId="17" xfId="0" applyFont="1" applyBorder="1" applyAlignment="1"/>
    <xf numFmtId="0" fontId="1" fillId="0" borderId="0" xfId="0" applyFont="1" applyAlignment="1"/>
    <xf numFmtId="0" fontId="1" fillId="0" borderId="19" xfId="0" applyFont="1" applyBorder="1" applyAlignment="1"/>
    <xf numFmtId="0" fontId="1" fillId="0" borderId="11" xfId="0" applyFont="1" applyBorder="1" applyAlignment="1"/>
    <xf numFmtId="0" fontId="2" fillId="0" borderId="17" xfId="0" applyFont="1" applyBorder="1" applyAlignment="1"/>
    <xf numFmtId="2" fontId="1" fillId="0" borderId="8" xfId="0" applyNumberFormat="1" applyFont="1" applyBorder="1" applyAlignment="1">
      <alignment horizontal="center"/>
    </xf>
    <xf numFmtId="0" fontId="2" fillId="0" borderId="13" xfId="0" applyFont="1" applyBorder="1" applyAlignment="1"/>
    <xf numFmtId="0" fontId="1" fillId="0" borderId="0" xfId="0" applyFont="1" applyBorder="1" applyAlignment="1"/>
    <xf numFmtId="0" fontId="2" fillId="0" borderId="0" xfId="0" applyFont="1" applyBorder="1" applyAlignment="1"/>
    <xf numFmtId="2" fontId="1" fillId="0" borderId="14" xfId="0" applyNumberFormat="1" applyFont="1" applyBorder="1" applyAlignment="1">
      <alignment horizontal="center"/>
    </xf>
    <xf numFmtId="0" fontId="5" fillId="0" borderId="23" xfId="0" applyFont="1" applyBorder="1" applyAlignment="1">
      <alignment horizontal="center"/>
    </xf>
    <xf numFmtId="0" fontId="1" fillId="0" borderId="9" xfId="0" applyFont="1" applyBorder="1" applyAlignment="1">
      <alignment horizontal="center" wrapText="1"/>
    </xf>
    <xf numFmtId="0" fontId="1" fillId="0" borderId="12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2" fillId="0" borderId="15" xfId="0" applyFont="1" applyBorder="1" applyAlignment="1"/>
    <xf numFmtId="0" fontId="2" fillId="0" borderId="18" xfId="0" applyFont="1" applyBorder="1" applyAlignment="1"/>
    <xf numFmtId="0" fontId="6" fillId="0" borderId="0" xfId="0" applyFont="1" applyAlignment="1"/>
    <xf numFmtId="0" fontId="0" fillId="0" borderId="0" xfId="0" applyAlignment="1"/>
    <xf numFmtId="0" fontId="8" fillId="0" borderId="0" xfId="0" applyFont="1" applyAlignment="1">
      <alignment horizontal="justify"/>
    </xf>
    <xf numFmtId="0" fontId="5" fillId="0" borderId="20" xfId="0" applyFont="1" applyBorder="1" applyAlignment="1">
      <alignment horizontal="left"/>
    </xf>
    <xf numFmtId="0" fontId="5" fillId="0" borderId="21" xfId="0" applyFont="1" applyBorder="1" applyAlignment="1">
      <alignment horizontal="left"/>
    </xf>
    <xf numFmtId="0" fontId="5" fillId="0" borderId="22" xfId="0" applyFont="1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54"/>
  <sheetViews>
    <sheetView tabSelected="1" topLeftCell="A28" workbookViewId="0">
      <selection activeCell="A52" sqref="A52:E54"/>
    </sheetView>
  </sheetViews>
  <sheetFormatPr defaultRowHeight="15"/>
  <cols>
    <col min="1" max="1" width="15.5703125" customWidth="1"/>
    <col min="2" max="2" width="43.28515625" customWidth="1"/>
    <col min="3" max="3" width="6.140625" customWidth="1"/>
    <col min="4" max="4" width="10.85546875" customWidth="1"/>
    <col min="5" max="5" width="10.7109375" customWidth="1"/>
  </cols>
  <sheetData>
    <row r="1" spans="1:5">
      <c r="C1" s="49" t="s">
        <v>58</v>
      </c>
      <c r="D1" s="49"/>
      <c r="E1" s="49"/>
    </row>
    <row r="2" spans="1:5" ht="37.5" customHeight="1">
      <c r="A2" s="38" t="s">
        <v>59</v>
      </c>
      <c r="B2" s="38"/>
      <c r="C2" s="38"/>
      <c r="D2" s="38"/>
      <c r="E2" s="38"/>
    </row>
    <row r="3" spans="1:5" ht="17.25" customHeight="1" thickBot="1">
      <c r="A3" s="1"/>
      <c r="B3" s="1"/>
      <c r="C3" s="1"/>
      <c r="D3" s="1"/>
      <c r="E3" s="1"/>
    </row>
    <row r="4" spans="1:5" ht="53.25" customHeight="1" thickBot="1">
      <c r="A4" s="39" t="s">
        <v>0</v>
      </c>
      <c r="B4" s="39" t="s">
        <v>1</v>
      </c>
      <c r="C4" s="41" t="s">
        <v>2</v>
      </c>
      <c r="D4" s="42"/>
      <c r="E4" s="2" t="s">
        <v>3</v>
      </c>
    </row>
    <row r="5" spans="1:5" ht="15.75" thickBot="1">
      <c r="A5" s="40"/>
      <c r="B5" s="40"/>
      <c r="C5" s="43"/>
      <c r="D5" s="44"/>
      <c r="E5" s="3" t="s">
        <v>4</v>
      </c>
    </row>
    <row r="6" spans="1:5" ht="15.75" thickBot="1">
      <c r="A6" s="35" t="s">
        <v>5</v>
      </c>
      <c r="B6" s="4" t="s">
        <v>6</v>
      </c>
      <c r="C6" s="5">
        <v>1</v>
      </c>
      <c r="D6" s="6" t="s">
        <v>7</v>
      </c>
      <c r="E6" s="7">
        <v>0.43</v>
      </c>
    </row>
    <row r="7" spans="1:5" ht="15.75" thickBot="1">
      <c r="A7" s="36"/>
      <c r="B7" s="8" t="s">
        <v>8</v>
      </c>
      <c r="C7" s="5">
        <v>1</v>
      </c>
      <c r="D7" s="6" t="s">
        <v>7</v>
      </c>
      <c r="E7" s="7">
        <v>0</v>
      </c>
    </row>
    <row r="8" spans="1:5" ht="15.75" thickBot="1">
      <c r="A8" s="36"/>
      <c r="B8" s="4" t="s">
        <v>9</v>
      </c>
      <c r="C8" s="5"/>
      <c r="D8" s="6"/>
      <c r="E8" s="7">
        <v>0</v>
      </c>
    </row>
    <row r="9" spans="1:5" ht="15.75" thickBot="1">
      <c r="A9" s="36"/>
      <c r="B9" s="4" t="s">
        <v>10</v>
      </c>
      <c r="C9" s="5"/>
      <c r="D9" s="6"/>
      <c r="E9" s="7">
        <v>0</v>
      </c>
    </row>
    <row r="10" spans="1:5" ht="15.75" thickBot="1">
      <c r="A10" s="36"/>
      <c r="B10" s="4" t="s">
        <v>11</v>
      </c>
      <c r="C10" s="5">
        <v>1</v>
      </c>
      <c r="D10" s="6" t="s">
        <v>12</v>
      </c>
      <c r="E10" s="7">
        <v>0</v>
      </c>
    </row>
    <row r="11" spans="1:5" ht="15.75" thickBot="1">
      <c r="A11" s="37"/>
      <c r="B11" s="9" t="s">
        <v>13</v>
      </c>
      <c r="C11" s="5"/>
      <c r="D11" s="6"/>
      <c r="E11" s="10">
        <v>0.43</v>
      </c>
    </row>
    <row r="12" spans="1:5" ht="15.75" thickBot="1">
      <c r="A12" s="35" t="s">
        <v>14</v>
      </c>
      <c r="B12" s="4" t="s">
        <v>15</v>
      </c>
      <c r="C12" s="5">
        <v>5</v>
      </c>
      <c r="D12" s="6" t="s">
        <v>16</v>
      </c>
      <c r="E12" s="11">
        <v>0.5</v>
      </c>
    </row>
    <row r="13" spans="1:5" ht="15.75" thickBot="1">
      <c r="A13" s="36"/>
      <c r="B13" s="4" t="s">
        <v>17</v>
      </c>
      <c r="C13" s="5">
        <v>5</v>
      </c>
      <c r="D13" s="6" t="s">
        <v>16</v>
      </c>
      <c r="E13" s="11">
        <v>0</v>
      </c>
    </row>
    <row r="14" spans="1:5" ht="15.75" thickBot="1">
      <c r="A14" s="36"/>
      <c r="B14" s="4" t="s">
        <v>18</v>
      </c>
      <c r="C14" s="5"/>
      <c r="D14" s="6"/>
      <c r="E14" s="11">
        <v>0</v>
      </c>
    </row>
    <row r="15" spans="1:5" ht="15.75" thickBot="1">
      <c r="A15" s="36"/>
      <c r="B15" s="4" t="s">
        <v>19</v>
      </c>
      <c r="C15" s="5">
        <v>1</v>
      </c>
      <c r="D15" s="6" t="s">
        <v>20</v>
      </c>
      <c r="E15" s="11">
        <v>1.27</v>
      </c>
    </row>
    <row r="16" spans="1:5" ht="15.75" thickBot="1">
      <c r="A16" s="36"/>
      <c r="B16" s="4" t="s">
        <v>21</v>
      </c>
      <c r="C16" s="5"/>
      <c r="D16" s="6"/>
      <c r="E16" s="11">
        <v>0</v>
      </c>
    </row>
    <row r="17" spans="1:5" ht="15.75" thickBot="1">
      <c r="A17" s="36"/>
      <c r="B17" s="4" t="s">
        <v>22</v>
      </c>
      <c r="C17" s="5">
        <v>1</v>
      </c>
      <c r="D17" s="6" t="s">
        <v>23</v>
      </c>
      <c r="E17" s="11">
        <v>0.02</v>
      </c>
    </row>
    <row r="18" spans="1:5" ht="15.75" thickBot="1">
      <c r="A18" s="36"/>
      <c r="B18" s="4" t="s">
        <v>24</v>
      </c>
      <c r="C18" s="5"/>
      <c r="D18" s="6"/>
      <c r="E18" s="11">
        <v>0</v>
      </c>
    </row>
    <row r="19" spans="1:5" ht="15.75" thickBot="1">
      <c r="A19" s="36"/>
      <c r="B19" s="4" t="s">
        <v>25</v>
      </c>
      <c r="C19" s="5">
        <v>1</v>
      </c>
      <c r="D19" s="6" t="s">
        <v>26</v>
      </c>
      <c r="E19" s="11">
        <v>0.15</v>
      </c>
    </row>
    <row r="20" spans="1:5" ht="15.75" thickBot="1">
      <c r="A20" s="36"/>
      <c r="B20" s="4" t="s">
        <v>27</v>
      </c>
      <c r="C20" s="5">
        <v>2</v>
      </c>
      <c r="D20" s="6" t="s">
        <v>7</v>
      </c>
      <c r="E20" s="11">
        <v>0.06</v>
      </c>
    </row>
    <row r="21" spans="1:5" ht="15.75" thickBot="1">
      <c r="A21" s="37"/>
      <c r="B21" s="9" t="s">
        <v>13</v>
      </c>
      <c r="C21" s="5"/>
      <c r="D21" s="6"/>
      <c r="E21" s="10">
        <f>E12+E13+E14+E16+E18+E19+E20+E15+E17</f>
        <v>2</v>
      </c>
    </row>
    <row r="22" spans="1:5" ht="15.75" thickBot="1">
      <c r="A22" s="35" t="s">
        <v>28</v>
      </c>
      <c r="B22" s="4" t="s">
        <v>29</v>
      </c>
      <c r="C22" s="5">
        <v>1</v>
      </c>
      <c r="D22" s="6" t="s">
        <v>12</v>
      </c>
      <c r="E22" s="11">
        <v>0</v>
      </c>
    </row>
    <row r="23" spans="1:5" ht="15.75" thickBot="1">
      <c r="A23" s="36"/>
      <c r="B23" s="4" t="s">
        <v>30</v>
      </c>
      <c r="C23" s="5">
        <v>1</v>
      </c>
      <c r="D23" s="6" t="s">
        <v>12</v>
      </c>
      <c r="E23" s="3">
        <v>0.06</v>
      </c>
    </row>
    <row r="24" spans="1:5" ht="15.75" thickBot="1">
      <c r="A24" s="36"/>
      <c r="B24" s="4" t="s">
        <v>31</v>
      </c>
      <c r="C24" s="5">
        <v>1</v>
      </c>
      <c r="D24" s="6" t="s">
        <v>12</v>
      </c>
      <c r="E24" s="3">
        <v>0</v>
      </c>
    </row>
    <row r="25" spans="1:5" ht="27" customHeight="1" thickBot="1">
      <c r="A25" s="36"/>
      <c r="B25" s="8" t="s">
        <v>32</v>
      </c>
      <c r="C25" s="5">
        <v>1</v>
      </c>
      <c r="D25" s="6" t="s">
        <v>12</v>
      </c>
      <c r="E25" s="11">
        <v>0</v>
      </c>
    </row>
    <row r="26" spans="1:5" ht="39" customHeight="1" thickBot="1">
      <c r="A26" s="36"/>
      <c r="B26" s="8" t="s">
        <v>33</v>
      </c>
      <c r="C26" s="5">
        <v>1</v>
      </c>
      <c r="D26" s="6" t="s">
        <v>12</v>
      </c>
      <c r="E26" s="11">
        <v>1.4</v>
      </c>
    </row>
    <row r="27" spans="1:5" ht="15.75" thickBot="1">
      <c r="A27" s="36"/>
      <c r="B27" s="12" t="s">
        <v>34</v>
      </c>
      <c r="C27" s="13"/>
      <c r="D27" s="14"/>
      <c r="E27" s="15">
        <v>0.41</v>
      </c>
    </row>
    <row r="28" spans="1:5" ht="15.75" thickBot="1">
      <c r="A28" s="37"/>
      <c r="B28" s="16" t="s">
        <v>13</v>
      </c>
      <c r="C28" s="17"/>
      <c r="D28" s="18"/>
      <c r="E28" s="19">
        <f>E22+E23+E24+E25+E26</f>
        <v>1.46</v>
      </c>
    </row>
    <row r="29" spans="1:5" ht="27" customHeight="1" thickBot="1">
      <c r="A29" s="35" t="s">
        <v>35</v>
      </c>
      <c r="B29" s="20" t="s">
        <v>36</v>
      </c>
      <c r="C29" s="21">
        <v>1</v>
      </c>
      <c r="D29" s="6" t="s">
        <v>12</v>
      </c>
      <c r="E29" s="3">
        <v>0.09</v>
      </c>
    </row>
    <row r="30" spans="1:5" ht="15.75" thickBot="1">
      <c r="A30" s="36"/>
      <c r="B30" s="22" t="s">
        <v>37</v>
      </c>
      <c r="C30" s="21">
        <v>1</v>
      </c>
      <c r="D30" s="6" t="s">
        <v>12</v>
      </c>
      <c r="E30" s="3">
        <v>0.03</v>
      </c>
    </row>
    <row r="31" spans="1:5" ht="33.75" customHeight="1" thickBot="1">
      <c r="A31" s="36"/>
      <c r="B31" s="20" t="s">
        <v>38</v>
      </c>
      <c r="C31" s="21">
        <v>2</v>
      </c>
      <c r="D31" s="6" t="s">
        <v>39</v>
      </c>
      <c r="E31" s="3">
        <v>0.81</v>
      </c>
    </row>
    <row r="32" spans="1:5" ht="15.75" thickBot="1">
      <c r="A32" s="37"/>
      <c r="B32" s="9" t="s">
        <v>13</v>
      </c>
      <c r="C32" s="5"/>
      <c r="D32" s="6"/>
      <c r="E32" s="23">
        <f>E29+E30+E31</f>
        <v>0.93</v>
      </c>
    </row>
    <row r="33" spans="1:5" ht="15.75" thickBot="1">
      <c r="A33" s="45" t="s">
        <v>40</v>
      </c>
      <c r="B33" s="4" t="s">
        <v>41</v>
      </c>
      <c r="C33" s="47" t="s">
        <v>42</v>
      </c>
      <c r="D33" s="48"/>
      <c r="E33" s="11">
        <v>0.61</v>
      </c>
    </row>
    <row r="34" spans="1:5" ht="15.75" thickBot="1">
      <c r="A34" s="46"/>
      <c r="B34" s="4" t="s">
        <v>43</v>
      </c>
      <c r="C34" s="47" t="s">
        <v>42</v>
      </c>
      <c r="D34" s="48"/>
      <c r="E34" s="11">
        <v>0.37</v>
      </c>
    </row>
    <row r="35" spans="1:5" ht="15.75" thickBot="1">
      <c r="A35" s="46"/>
      <c r="B35" s="4" t="s">
        <v>44</v>
      </c>
      <c r="C35" s="47" t="s">
        <v>42</v>
      </c>
      <c r="D35" s="48"/>
      <c r="E35" s="11">
        <v>0.27</v>
      </c>
    </row>
    <row r="36" spans="1:5" ht="15.75" thickBot="1">
      <c r="A36" s="46"/>
      <c r="B36" s="4" t="s">
        <v>45</v>
      </c>
      <c r="C36" s="47" t="s">
        <v>42</v>
      </c>
      <c r="D36" s="48"/>
      <c r="E36" s="11">
        <v>0.13</v>
      </c>
    </row>
    <row r="37" spans="1:5" ht="15.75" thickBot="1">
      <c r="A37" s="40"/>
      <c r="B37" s="9" t="s">
        <v>13</v>
      </c>
      <c r="C37" s="5"/>
      <c r="D37" s="6"/>
      <c r="E37" s="10">
        <f>E33+E34+E35+E36</f>
        <v>1.38</v>
      </c>
    </row>
    <row r="38" spans="1:5" ht="15.75" thickBot="1">
      <c r="A38" s="35" t="s">
        <v>46</v>
      </c>
      <c r="B38" s="24" t="s">
        <v>47</v>
      </c>
      <c r="C38" s="47" t="s">
        <v>42</v>
      </c>
      <c r="D38" s="48"/>
      <c r="E38" s="11">
        <v>0.3</v>
      </c>
    </row>
    <row r="39" spans="1:5" ht="15.75" thickBot="1">
      <c r="A39" s="36"/>
      <c r="B39" s="24" t="s">
        <v>48</v>
      </c>
      <c r="C39" s="47" t="s">
        <v>42</v>
      </c>
      <c r="D39" s="48"/>
      <c r="E39" s="11">
        <v>7.0000000000000007E-2</v>
      </c>
    </row>
    <row r="40" spans="1:5" ht="15.75" thickBot="1">
      <c r="A40" s="36"/>
      <c r="B40" s="24" t="s">
        <v>49</v>
      </c>
      <c r="C40" s="47" t="s">
        <v>42</v>
      </c>
      <c r="D40" s="48"/>
      <c r="E40" s="11">
        <v>1.06</v>
      </c>
    </row>
    <row r="41" spans="1:5" ht="15.75" thickBot="1">
      <c r="A41" s="36"/>
      <c r="B41" s="24" t="s">
        <v>50</v>
      </c>
      <c r="C41" s="47" t="s">
        <v>42</v>
      </c>
      <c r="D41" s="48"/>
      <c r="E41" s="11">
        <v>0.05</v>
      </c>
    </row>
    <row r="42" spans="1:5" ht="15.75" thickBot="1">
      <c r="A42" s="36"/>
      <c r="B42" s="25" t="s">
        <v>51</v>
      </c>
      <c r="C42" s="47" t="s">
        <v>42</v>
      </c>
      <c r="D42" s="48"/>
      <c r="E42" s="11">
        <v>0.7</v>
      </c>
    </row>
    <row r="43" spans="1:5" ht="15.75" thickBot="1">
      <c r="A43" s="36"/>
      <c r="B43" s="26" t="s">
        <v>52</v>
      </c>
      <c r="C43" s="47" t="s">
        <v>42</v>
      </c>
      <c r="D43" s="48"/>
      <c r="E43" s="11">
        <v>2.92</v>
      </c>
    </row>
    <row r="44" spans="1:5" ht="15.75" thickBot="1">
      <c r="A44" s="36"/>
      <c r="B44" s="24" t="s">
        <v>53</v>
      </c>
      <c r="C44" s="47" t="s">
        <v>42</v>
      </c>
      <c r="D44" s="48"/>
      <c r="E44" s="11">
        <v>0</v>
      </c>
    </row>
    <row r="45" spans="1:5" ht="15.75" thickBot="1">
      <c r="A45" s="36"/>
      <c r="B45" s="27" t="s">
        <v>54</v>
      </c>
      <c r="C45" s="47" t="s">
        <v>42</v>
      </c>
      <c r="D45" s="48"/>
      <c r="E45" s="11">
        <v>1.5</v>
      </c>
    </row>
    <row r="46" spans="1:5" ht="15.75" thickBot="1">
      <c r="A46" s="36"/>
      <c r="B46" s="27" t="s">
        <v>55</v>
      </c>
      <c r="C46" s="47" t="s">
        <v>42</v>
      </c>
      <c r="D46" s="48"/>
      <c r="E46" s="11">
        <v>0.4</v>
      </c>
    </row>
    <row r="47" spans="1:5" ht="15.75" thickBot="1">
      <c r="A47" s="37"/>
      <c r="B47" s="28"/>
      <c r="C47" s="5"/>
      <c r="D47" s="6"/>
      <c r="E47" s="29"/>
    </row>
    <row r="48" spans="1:5">
      <c r="A48" s="30"/>
      <c r="B48" s="31" t="s">
        <v>56</v>
      </c>
      <c r="C48" s="32"/>
      <c r="D48" s="32"/>
      <c r="E48" s="33">
        <f>E11+E21+E28+E32+E37+E38+E39+E40+E41+E42+E43+E44+E45+E46</f>
        <v>13.200000000000001</v>
      </c>
    </row>
    <row r="49" spans="1:5">
      <c r="A49" s="52" t="s">
        <v>57</v>
      </c>
      <c r="B49" s="53"/>
      <c r="C49" s="53"/>
      <c r="D49" s="54"/>
      <c r="E49" s="34">
        <v>3.05</v>
      </c>
    </row>
    <row r="51" spans="1:5">
      <c r="A51" s="50"/>
      <c r="B51" s="50"/>
      <c r="C51" s="50"/>
      <c r="D51" s="50"/>
      <c r="E51" s="50"/>
    </row>
    <row r="52" spans="1:5">
      <c r="A52" s="51"/>
      <c r="B52" s="50"/>
    </row>
    <row r="54" spans="1:5" ht="39" customHeight="1">
      <c r="A54" s="51"/>
      <c r="B54" s="50"/>
      <c r="C54" s="50"/>
      <c r="D54" s="50"/>
    </row>
  </sheetData>
  <mergeCells count="28">
    <mergeCell ref="C1:E1"/>
    <mergeCell ref="A51:E51"/>
    <mergeCell ref="A52:B52"/>
    <mergeCell ref="A54:D54"/>
    <mergeCell ref="A49:D49"/>
    <mergeCell ref="A38:A4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A22:A28"/>
    <mergeCell ref="A29:A32"/>
    <mergeCell ref="A33:A37"/>
    <mergeCell ref="C33:D33"/>
    <mergeCell ref="C34:D34"/>
    <mergeCell ref="C35:D35"/>
    <mergeCell ref="C36:D36"/>
    <mergeCell ref="A12:A21"/>
    <mergeCell ref="A2:E2"/>
    <mergeCell ref="A4:A5"/>
    <mergeCell ref="B4:B5"/>
    <mergeCell ref="C4:D5"/>
    <mergeCell ref="A6:A1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SPecialiST RePack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1</cp:lastModifiedBy>
  <cp:lastPrinted>2015-05-20T08:28:04Z</cp:lastPrinted>
  <dcterms:created xsi:type="dcterms:W3CDTF">2015-03-10T08:38:05Z</dcterms:created>
  <dcterms:modified xsi:type="dcterms:W3CDTF">2015-05-20T08:28:09Z</dcterms:modified>
</cp:coreProperties>
</file>