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8_{FE307781-0EED-446A-8905-565D955D80DA}" xr6:coauthVersionLast="47" xr6:coauthVersionMax="47" xr10:uidLastSave="{00000000-0000-0000-0000-000000000000}"/>
  <bookViews>
    <workbookView xWindow="-103" yWindow="-103" windowWidth="29829" windowHeight="18000" xr2:uid="{43A8C1A1-CD15-4CCA-B24A-D87D021BEC45}"/>
  </bookViews>
  <sheets>
    <sheet name="Sheet1" sheetId="2" r:id="rId1"/>
    <sheet name="IN12-2.0-attainment-at-age-11--" sheetId="1" r:id="rId2"/>
  </sheets>
  <calcPr calcId="0"/>
  <pivotCaches>
    <pivotCache cacheId="10" r:id="rId3"/>
  </pivotCaches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" i="1"/>
</calcChain>
</file>

<file path=xl/sharedStrings.xml><?xml version="1.0" encoding="utf-8"?>
<sst xmlns="http://schemas.openxmlformats.org/spreadsheetml/2006/main" count="4098" uniqueCount="101">
  <si>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</si>
  <si>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</si>
  <si>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</si>
  <si>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</si>
  <si>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</si>
  <si>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</si>
  <si>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</si>
  <si>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</si>
  <si>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</si>
  <si>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</si>
  <si>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</si>
  <si>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</si>
  <si>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</si>
  <si>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</si>
  <si>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</si>
  <si>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</si>
  <si>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</si>
  <si>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</si>
  <si>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</si>
  <si>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</si>
  <si>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</si>
  <si>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</si>
  <si>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</si>
  <si>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</si>
  <si>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</si>
  <si>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</si>
  <si>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</si>
  <si>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</si>
  <si>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</si>
  <si>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</si>
  <si>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</si>
  <si>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</si>
  <si>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</si>
  <si>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</si>
  <si>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</si>
  <si>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</si>
  <si>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</si>
  <si>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</si>
  <si>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</si>
  <si>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</si>
  <si>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</si>
  <si>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</si>
  <si>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</si>
  <si>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</si>
  <si>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</si>
  <si>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</si>
  <si>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</si>
  <si>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</si>
  <si>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</si>
  <si>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</si>
  <si>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</si>
  <si>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</si>
  <si>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</si>
  <si>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</si>
  <si>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</si>
  <si>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</si>
  <si>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</si>
  <si>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</si>
  <si>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</si>
  <si>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</si>
  <si>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</si>
  <si>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</si>
  <si>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</si>
  <si>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</si>
  <si>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</si>
  <si>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</si>
  <si>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</si>
  <si>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</si>
  <si>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</si>
  <si>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</si>
  <si>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</si>
  <si>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</si>
  <si>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</si>
  <si>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</si>
  <si>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</si>
  <si>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</si>
  <si>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</si>
  <si>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</si>
  <si>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</si>
  <si>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</si>
  <si>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</si>
  <si>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</si>
  <si>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</si>
  <si>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</si>
  <si>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</si>
  <si>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</si>
  <si>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</si>
  <si>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</si>
  <si>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</si>
  <si>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</si>
  <si>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</si>
  <si>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</si>
  <si>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</si>
  <si>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</si>
  <si>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</si>
  <si>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Column Labels</t>
  </si>
  <si>
    <t>Region</t>
  </si>
  <si>
    <t>FSM eligible (%)</t>
  </si>
  <si>
    <t>Not FSM eligible (%)</t>
  </si>
  <si>
    <t>value_percent</t>
  </si>
  <si>
    <t>Sum of value_percent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</si>
</sst>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502.694785995373" createdVersion="8" refreshedVersion="8" minRefreshableVersion="3" recordCount="234" xr:uid="{A2365F70-ABEC-42AB-A4FB-BED275F2947E}">
  <cacheSource type="worksheet">
    <worksheetSource ref="A1:V1048576" sheet="IN12-2.0-attainment-at-age-11--"/>
  </cacheSource>
  <cacheFields count="22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 count="35">
        <s v="England"/>
        <s v="Bedfordshire and Hertfordshire"/>
        <s v="Berkshire, Buckinghamshire and Oxfordshire"/>
        <s v="Cheshire"/>
        <s v="Cornwall and Isles of Scilly"/>
        <s v="Cumbria"/>
        <s v="Derbyshire and Nottinghamshire"/>
        <s v="Devon"/>
        <s v="Dorset and Somerset"/>
        <s v="East Anglia"/>
        <s v="East Yorkshire and Northern Lincolnshire"/>
        <s v="Essex"/>
        <s v="Gloucestershire, Wiltshire and Bath/Bristol area"/>
        <s v="Greater Manchester"/>
        <s v="Hampshire and Isle of Wight"/>
        <s v="Herefordshire, Worcestershire and Warwickshire"/>
        <s v="Inner London - East"/>
        <s v="Inner London - West"/>
        <s v="Kent"/>
        <s v="Lancashire"/>
        <s v="Leicestershire, Rutland and Northamptonshire"/>
        <s v="Lincolnshire"/>
        <s v="Merseyside"/>
        <s v="North Yorkshire"/>
        <s v="Northumberland, and Tyne and Wear"/>
        <s v="Outer London - East and North East"/>
        <s v="Outer London - South"/>
        <s v="Outer London - West and North West"/>
        <s v="Shropshire and Staffordshire"/>
        <s v="South Yorkshire"/>
        <s v="Surrey, East and West Sussex"/>
        <s v="Tees Valley and Durham"/>
        <s v="West Midlands"/>
        <s v="West Yorkshire"/>
        <m/>
      </sharedItems>
    </cacheField>
    <cacheField name="time_period" numFmtId="0">
      <sharedItems containsString="0" containsBlank="1" containsNumber="1" containsInteger="1" minValue="201011" maxValue="202223"/>
    </cacheField>
    <cacheField name="seb" numFmtId="0">
      <sharedItems containsBlank="1" count="7">
        <s v="Total"/>
        <s v="Disadvantaged"/>
        <s v="Not known to be disadvantaged"/>
        <s v="FSM eligible"/>
        <s v="Not known to be FSM eligible"/>
        <s v="Not FSM eligible"/>
        <m/>
      </sharedItems>
    </cacheField>
    <cacheField name="age" numFmtId="0">
      <sharedItems containsString="0" containsBlank="1" containsNumber="1" containsInteger="1" minValue="11" maxValue="11"/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Blank="1" containsMixedTypes="1" containsNumber="1" minValue="0.35349716399999997" maxValue="76"/>
    </cacheField>
    <cacheField name="sample_size" numFmtId="0">
      <sharedItems containsBlank="1" containsMixedTypes="1" containsNumber="1" containsInteger="1" minValue="140" maxValue="670471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unit" numFmtId="0">
      <sharedItems containsBlank="1"/>
    </cacheField>
    <cacheField name="value_note" numFmtId="0">
      <sharedItems containsBlank="1"/>
    </cacheField>
    <cacheField name="Quintile" numFmtId="0">
      <sharedItems containsBlank="1"/>
    </cacheField>
    <cacheField name="value_percent" numFmtId="0">
      <sharedItems containsBlank="1" containsMixedTypes="1" containsNumber="1" minValue="35.349716399999998" maxValue="7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s v="IN12"/>
    <s v="Attainment at age 11"/>
    <x v="0"/>
    <s v="E92000001"/>
    <x v="0"/>
    <n v="201516"/>
    <x v="0"/>
    <n v="11"/>
    <s v="Boys"/>
    <s v="NA"/>
    <s v="NA"/>
    <s v="NA"/>
    <s v="NA"/>
    <n v="50"/>
    <n v="298975"/>
    <s v="NA"/>
    <s v="NA"/>
    <s v="NA"/>
    <s v="Percentage"/>
    <s v="NA"/>
    <s v="NA"/>
    <n v="5000"/>
  </r>
  <r>
    <s v="IN12"/>
    <s v="Attainment at age 11"/>
    <x v="0"/>
    <s v="E92000001"/>
    <x v="0"/>
    <n v="201516"/>
    <x v="0"/>
    <n v="11"/>
    <s v="Girls"/>
    <s v="NA"/>
    <s v="NA"/>
    <s v="NA"/>
    <s v="NA"/>
    <n v="57"/>
    <n v="286605"/>
    <s v="NA"/>
    <s v="NA"/>
    <s v="NA"/>
    <s v="Percentage"/>
    <s v="NA"/>
    <s v="NA"/>
    <n v="5700"/>
  </r>
  <r>
    <s v="IN12"/>
    <s v="Attainment at age 11"/>
    <x v="0"/>
    <s v="E92000001"/>
    <x v="0"/>
    <n v="201516"/>
    <x v="0"/>
    <n v="11"/>
    <s v="Total"/>
    <s v="NA"/>
    <s v="NA"/>
    <s v="NA"/>
    <s v="NA"/>
    <n v="53"/>
    <n v="585580"/>
    <s v="NA"/>
    <s v="NA"/>
    <s v="NA"/>
    <s v="Percentage"/>
    <s v="NA"/>
    <s v="NA"/>
    <n v="5300"/>
  </r>
  <r>
    <s v="IN12"/>
    <s v="Attainment at age 11"/>
    <x v="0"/>
    <s v="E92000001"/>
    <x v="0"/>
    <n v="201516"/>
    <x v="1"/>
    <n v="11"/>
    <s v="Boys"/>
    <s v="NA"/>
    <s v="NA"/>
    <s v="NA"/>
    <s v="NA"/>
    <n v="36"/>
    <n v="94841"/>
    <s v="NA"/>
    <s v="NA"/>
    <s v="NA"/>
    <s v="Percentage"/>
    <s v="NA"/>
    <s v="NA"/>
    <n v="3600"/>
  </r>
  <r>
    <s v="IN12"/>
    <s v="Attainment at age 11"/>
    <x v="0"/>
    <s v="E92000001"/>
    <x v="0"/>
    <n v="201516"/>
    <x v="1"/>
    <n v="11"/>
    <s v="Girls"/>
    <s v="NA"/>
    <s v="NA"/>
    <s v="NA"/>
    <s v="NA"/>
    <n v="43"/>
    <n v="91662"/>
    <s v="NA"/>
    <s v="NA"/>
    <s v="NA"/>
    <s v="Percentage"/>
    <s v="NA"/>
    <s v="NA"/>
    <n v="4300"/>
  </r>
  <r>
    <s v="IN12"/>
    <s v="Attainment at age 11"/>
    <x v="0"/>
    <s v="E92000001"/>
    <x v="0"/>
    <n v="201516"/>
    <x v="1"/>
    <n v="11"/>
    <s v="Total"/>
    <s v="NA"/>
    <s v="NA"/>
    <s v="NA"/>
    <s v="NA"/>
    <n v="39"/>
    <n v="186503"/>
    <s v="NA"/>
    <s v="NA"/>
    <s v="NA"/>
    <s v="Percentage"/>
    <s v="NA"/>
    <s v="NA"/>
    <n v="3900"/>
  </r>
  <r>
    <s v="IN12"/>
    <s v="Attainment at age 11"/>
    <x v="0"/>
    <s v="E92000001"/>
    <x v="0"/>
    <n v="201516"/>
    <x v="2"/>
    <n v="11"/>
    <s v="Boys"/>
    <s v="NA"/>
    <s v="NA"/>
    <s v="NA"/>
    <s v="NA"/>
    <n v="56"/>
    <n v="204134"/>
    <s v="NA"/>
    <s v="NA"/>
    <s v="NA"/>
    <s v="Percentage"/>
    <s v="NA"/>
    <s v="NA"/>
    <n v="5600"/>
  </r>
  <r>
    <s v="IN12"/>
    <s v="Attainment at age 11"/>
    <x v="0"/>
    <s v="E92000001"/>
    <x v="0"/>
    <n v="201516"/>
    <x v="2"/>
    <n v="11"/>
    <s v="Girls"/>
    <s v="NA"/>
    <s v="NA"/>
    <s v="NA"/>
    <s v="NA"/>
    <n v="64"/>
    <n v="194943"/>
    <s v="NA"/>
    <s v="NA"/>
    <s v="NA"/>
    <s v="Percentage"/>
    <s v="NA"/>
    <s v="NA"/>
    <n v="6400"/>
  </r>
  <r>
    <s v="IN12"/>
    <s v="Attainment at age 11"/>
    <x v="0"/>
    <s v="E92000001"/>
    <x v="0"/>
    <n v="201516"/>
    <x v="2"/>
    <n v="11"/>
    <s v="Total"/>
    <s v="NA"/>
    <s v="NA"/>
    <s v="NA"/>
    <s v="NA"/>
    <n v="60"/>
    <n v="399077"/>
    <s v="NA"/>
    <s v="NA"/>
    <s v="NA"/>
    <s v="Percentage"/>
    <s v="NA"/>
    <s v="NA"/>
    <n v="6000"/>
  </r>
  <r>
    <s v="IN12"/>
    <s v="Attainment at age 11"/>
    <x v="0"/>
    <s v="E92000001"/>
    <x v="0"/>
    <n v="201516"/>
    <x v="3"/>
    <n v="11"/>
    <s v="Boys"/>
    <s v="NA"/>
    <s v="NA"/>
    <s v="NA"/>
    <s v="NA"/>
    <n v="32"/>
    <n v="46532"/>
    <s v="NA"/>
    <s v="NA"/>
    <s v="NA"/>
    <s v="Percentage"/>
    <s v="NA"/>
    <s v="NA"/>
    <n v="3200"/>
  </r>
  <r>
    <s v="IN12"/>
    <s v="Attainment at age 11"/>
    <x v="0"/>
    <s v="E92000001"/>
    <x v="0"/>
    <n v="201516"/>
    <x v="3"/>
    <n v="11"/>
    <s v="Girls"/>
    <s v="NA"/>
    <s v="NA"/>
    <s v="NA"/>
    <s v="NA"/>
    <n v="39"/>
    <n v="44407"/>
    <s v="NA"/>
    <s v="NA"/>
    <s v="NA"/>
    <s v="Percentage"/>
    <s v="NA"/>
    <s v="NA"/>
    <n v="3900"/>
  </r>
  <r>
    <s v="IN12"/>
    <s v="Attainment at age 11"/>
    <x v="0"/>
    <s v="E92000001"/>
    <x v="0"/>
    <n v="201516"/>
    <x v="3"/>
    <n v="11"/>
    <s v="Total"/>
    <s v="NA"/>
    <s v="NA"/>
    <s v="NA"/>
    <s v="NA"/>
    <n v="35"/>
    <n v="90939"/>
    <s v="NA"/>
    <s v="NA"/>
    <s v="NA"/>
    <s v="Percentage"/>
    <s v="NA"/>
    <s v="NA"/>
    <n v="3500"/>
  </r>
  <r>
    <s v="IN12"/>
    <s v="Attainment at age 11"/>
    <x v="0"/>
    <s v="E92000001"/>
    <x v="0"/>
    <n v="201516"/>
    <x v="4"/>
    <n v="11"/>
    <s v="Boys"/>
    <s v="NA"/>
    <s v="NA"/>
    <s v="NA"/>
    <s v="NA"/>
    <n v="53"/>
    <n v="252443"/>
    <s v="NA"/>
    <s v="NA"/>
    <s v="NA"/>
    <s v="Percentage"/>
    <s v="NA"/>
    <s v="NA"/>
    <n v="5300"/>
  </r>
  <r>
    <s v="IN12"/>
    <s v="Attainment at age 11"/>
    <x v="0"/>
    <s v="E92000001"/>
    <x v="0"/>
    <n v="201516"/>
    <x v="4"/>
    <n v="11"/>
    <s v="Girls"/>
    <s v="NA"/>
    <s v="NA"/>
    <s v="NA"/>
    <s v="NA"/>
    <n v="61"/>
    <n v="242198"/>
    <s v="NA"/>
    <s v="NA"/>
    <s v="NA"/>
    <s v="Percentage"/>
    <s v="NA"/>
    <s v="NA"/>
    <n v="6100"/>
  </r>
  <r>
    <s v="IN12"/>
    <s v="Attainment at age 11"/>
    <x v="0"/>
    <s v="E92000001"/>
    <x v="0"/>
    <n v="201516"/>
    <x v="4"/>
    <n v="11"/>
    <s v="Total"/>
    <s v="NA"/>
    <s v="NA"/>
    <s v="NA"/>
    <s v="NA"/>
    <n v="57"/>
    <n v="494641"/>
    <s v="NA"/>
    <s v="NA"/>
    <s v="NA"/>
    <s v="Percentage"/>
    <s v="NA"/>
    <s v="NA"/>
    <n v="5700"/>
  </r>
  <r>
    <s v="IN12"/>
    <s v="Attainment at age 11"/>
    <x v="0"/>
    <s v="E92000001"/>
    <x v="0"/>
    <n v="201617"/>
    <x v="0"/>
    <n v="11"/>
    <s v="Boys"/>
    <s v="NA"/>
    <s v="NA"/>
    <s v="NA"/>
    <s v="NA"/>
    <n v="57"/>
    <n v="305949"/>
    <s v="NA"/>
    <s v="NA"/>
    <s v="NA"/>
    <s v="Percentage"/>
    <s v="NA"/>
    <s v="NA"/>
    <n v="5700"/>
  </r>
  <r>
    <s v="IN12"/>
    <s v="Attainment at age 11"/>
    <x v="0"/>
    <s v="E92000001"/>
    <x v="0"/>
    <n v="201617"/>
    <x v="0"/>
    <n v="11"/>
    <s v="Girls"/>
    <s v="NA"/>
    <s v="NA"/>
    <s v="NA"/>
    <s v="NA"/>
    <n v="65"/>
    <n v="293159"/>
    <s v="NA"/>
    <s v="NA"/>
    <s v="NA"/>
    <s v="Percentage"/>
    <s v="NA"/>
    <s v="NA"/>
    <n v="6500"/>
  </r>
  <r>
    <s v="IN12"/>
    <s v="Attainment at age 11"/>
    <x v="0"/>
    <s v="E92000001"/>
    <x v="0"/>
    <n v="201617"/>
    <x v="0"/>
    <n v="11"/>
    <s v="Total"/>
    <s v="NA"/>
    <s v="NA"/>
    <s v="NA"/>
    <s v="NA"/>
    <n v="61"/>
    <n v="599108"/>
    <s v="NA"/>
    <s v="NA"/>
    <s v="NA"/>
    <s v="Percentage"/>
    <s v="NA"/>
    <s v="NA"/>
    <n v="6100"/>
  </r>
  <r>
    <s v="IN12"/>
    <s v="Attainment at age 11"/>
    <x v="0"/>
    <s v="E92000001"/>
    <x v="0"/>
    <n v="201617"/>
    <x v="1"/>
    <n v="11"/>
    <s v="Boys"/>
    <s v="NA"/>
    <s v="NA"/>
    <s v="NA"/>
    <s v="NA"/>
    <n v="43"/>
    <n v="95930"/>
    <s v="NA"/>
    <s v="NA"/>
    <s v="NA"/>
    <s v="Percentage"/>
    <s v="NA"/>
    <s v="NA"/>
    <n v="4300"/>
  </r>
  <r>
    <s v="IN12"/>
    <s v="Attainment at age 11"/>
    <x v="0"/>
    <s v="E92000001"/>
    <x v="0"/>
    <n v="201617"/>
    <x v="1"/>
    <n v="11"/>
    <s v="Girls"/>
    <s v="NA"/>
    <s v="NA"/>
    <s v="NA"/>
    <s v="NA"/>
    <n v="52"/>
    <n v="93342"/>
    <s v="NA"/>
    <s v="NA"/>
    <s v="NA"/>
    <s v="Percentage"/>
    <s v="NA"/>
    <s v="NA"/>
    <n v="5200"/>
  </r>
  <r>
    <s v="IN12"/>
    <s v="Attainment at age 11"/>
    <x v="0"/>
    <s v="E92000001"/>
    <x v="0"/>
    <n v="201617"/>
    <x v="1"/>
    <n v="11"/>
    <s v="Total"/>
    <s v="NA"/>
    <s v="NA"/>
    <s v="NA"/>
    <s v="NA"/>
    <n v="47"/>
    <n v="189272"/>
    <s v="NA"/>
    <s v="NA"/>
    <s v="NA"/>
    <s v="Percentage"/>
    <s v="NA"/>
    <s v="NA"/>
    <n v="4700"/>
  </r>
  <r>
    <s v="IN12"/>
    <s v="Attainment at age 11"/>
    <x v="0"/>
    <s v="E92000001"/>
    <x v="0"/>
    <n v="201617"/>
    <x v="2"/>
    <n v="11"/>
    <s v="Boys"/>
    <s v="NA"/>
    <s v="NA"/>
    <s v="NA"/>
    <s v="NA"/>
    <n v="64"/>
    <n v="210019"/>
    <s v="NA"/>
    <s v="NA"/>
    <s v="NA"/>
    <s v="Percentage"/>
    <s v="NA"/>
    <s v="NA"/>
    <n v="6400"/>
  </r>
  <r>
    <s v="IN12"/>
    <s v="Attainment at age 11"/>
    <x v="0"/>
    <s v="E92000001"/>
    <x v="0"/>
    <n v="201617"/>
    <x v="2"/>
    <n v="11"/>
    <s v="Girls"/>
    <s v="NA"/>
    <s v="NA"/>
    <s v="NA"/>
    <s v="NA"/>
    <n v="71"/>
    <n v="199817"/>
    <s v="NA"/>
    <s v="NA"/>
    <s v="NA"/>
    <s v="Percentage"/>
    <s v="NA"/>
    <s v="NA"/>
    <n v="7100"/>
  </r>
  <r>
    <s v="IN12"/>
    <s v="Attainment at age 11"/>
    <x v="0"/>
    <s v="E92000001"/>
    <x v="0"/>
    <n v="201617"/>
    <x v="2"/>
    <n v="11"/>
    <s v="Total"/>
    <s v="NA"/>
    <s v="NA"/>
    <s v="NA"/>
    <s v="NA"/>
    <n v="67"/>
    <n v="409836"/>
    <s v="NA"/>
    <s v="NA"/>
    <s v="NA"/>
    <s v="Percentage"/>
    <s v="NA"/>
    <s v="NA"/>
    <n v="6700"/>
  </r>
  <r>
    <s v="IN12"/>
    <s v="Attainment at age 11"/>
    <x v="0"/>
    <s v="E92000001"/>
    <x v="0"/>
    <n v="201617"/>
    <x v="3"/>
    <n v="11"/>
    <s v="Boys"/>
    <s v="NA"/>
    <s v="NA"/>
    <s v="NA"/>
    <s v="NA"/>
    <n v="39"/>
    <n v="46799"/>
    <s v="NA"/>
    <s v="NA"/>
    <s v="NA"/>
    <s v="Percentage"/>
    <s v="NA"/>
    <s v="NA"/>
    <n v="3900"/>
  </r>
  <r>
    <s v="IN12"/>
    <s v="Attainment at age 11"/>
    <x v="0"/>
    <s v="E92000001"/>
    <x v="0"/>
    <n v="201617"/>
    <x v="3"/>
    <n v="11"/>
    <s v="Girls"/>
    <s v="NA"/>
    <s v="NA"/>
    <s v="NA"/>
    <s v="NA"/>
    <n v="47"/>
    <n v="44584"/>
    <s v="NA"/>
    <s v="NA"/>
    <s v="NA"/>
    <s v="Percentage"/>
    <s v="NA"/>
    <s v="NA"/>
    <n v="4700"/>
  </r>
  <r>
    <s v="IN12"/>
    <s v="Attainment at age 11"/>
    <x v="0"/>
    <s v="E92000001"/>
    <x v="0"/>
    <n v="201617"/>
    <x v="3"/>
    <n v="11"/>
    <s v="Total"/>
    <s v="NA"/>
    <s v="NA"/>
    <s v="NA"/>
    <s v="NA"/>
    <n v="43"/>
    <n v="91383"/>
    <s v="NA"/>
    <s v="NA"/>
    <s v="NA"/>
    <s v="Percentage"/>
    <s v="NA"/>
    <s v="NA"/>
    <n v="4300"/>
  </r>
  <r>
    <s v="IN12"/>
    <s v="Attainment at age 11"/>
    <x v="0"/>
    <s v="E92000001"/>
    <x v="0"/>
    <n v="201617"/>
    <x v="4"/>
    <n v="11"/>
    <s v="Boys"/>
    <s v="NA"/>
    <s v="NA"/>
    <s v="NA"/>
    <s v="NA"/>
    <n v="61"/>
    <n v="259150"/>
    <s v="NA"/>
    <s v="NA"/>
    <s v="NA"/>
    <s v="Percentage"/>
    <s v="NA"/>
    <s v="NA"/>
    <n v="6100"/>
  </r>
  <r>
    <s v="IN12"/>
    <s v="Attainment at age 11"/>
    <x v="0"/>
    <s v="E92000001"/>
    <x v="0"/>
    <n v="201617"/>
    <x v="4"/>
    <n v="11"/>
    <s v="Girls"/>
    <s v="NA"/>
    <s v="NA"/>
    <s v="NA"/>
    <s v="NA"/>
    <n v="68"/>
    <n v="248575"/>
    <s v="NA"/>
    <s v="NA"/>
    <s v="NA"/>
    <s v="Percentage"/>
    <s v="NA"/>
    <s v="NA"/>
    <n v="6800"/>
  </r>
  <r>
    <s v="IN12"/>
    <s v="Attainment at age 11"/>
    <x v="0"/>
    <s v="E92000001"/>
    <x v="0"/>
    <n v="201617"/>
    <x v="4"/>
    <n v="11"/>
    <s v="Total"/>
    <s v="NA"/>
    <s v="NA"/>
    <s v="NA"/>
    <s v="NA"/>
    <n v="64"/>
    <n v="507725"/>
    <s v="NA"/>
    <s v="NA"/>
    <s v="NA"/>
    <s v="Percentage"/>
    <s v="NA"/>
    <s v="NA"/>
    <n v="6400"/>
  </r>
  <r>
    <s v="IN12"/>
    <s v="Attainment at age 11"/>
    <x v="0"/>
    <s v="E92000001"/>
    <x v="0"/>
    <n v="201718"/>
    <x v="0"/>
    <n v="11"/>
    <s v="Boys"/>
    <s v="NA"/>
    <s v="NA"/>
    <s v="NA"/>
    <s v="NA"/>
    <n v="61"/>
    <n v="316590"/>
    <s v="NA"/>
    <s v="NA"/>
    <s v="NA"/>
    <s v="Percentage"/>
    <s v="NA"/>
    <s v="NA"/>
    <n v="6100"/>
  </r>
  <r>
    <s v="IN12"/>
    <s v="Attainment at age 11"/>
    <x v="0"/>
    <s v="E92000001"/>
    <x v="0"/>
    <n v="201718"/>
    <x v="0"/>
    <n v="11"/>
    <s v="Girls"/>
    <s v="NA"/>
    <s v="NA"/>
    <s v="NA"/>
    <s v="NA"/>
    <n v="68"/>
    <n v="302769"/>
    <s v="NA"/>
    <s v="NA"/>
    <s v="NA"/>
    <s v="Percentage"/>
    <s v="NA"/>
    <s v="NA"/>
    <n v="6800"/>
  </r>
  <r>
    <s v="IN12"/>
    <s v="Attainment at age 11"/>
    <x v="0"/>
    <s v="E92000001"/>
    <x v="0"/>
    <n v="201718"/>
    <x v="0"/>
    <n v="11"/>
    <s v="Total"/>
    <s v="NA"/>
    <s v="NA"/>
    <s v="NA"/>
    <s v="NA"/>
    <n v="64"/>
    <n v="619359"/>
    <s v="NA"/>
    <s v="NA"/>
    <s v="NA"/>
    <s v="Percentage"/>
    <s v="NA"/>
    <s v="NA"/>
    <n v="6400"/>
  </r>
  <r>
    <s v="IN12"/>
    <s v="Attainment at age 11"/>
    <x v="0"/>
    <s v="E92000001"/>
    <x v="0"/>
    <n v="201718"/>
    <x v="1"/>
    <n v="11"/>
    <s v="Boys"/>
    <s v="NA"/>
    <s v="NA"/>
    <s v="NA"/>
    <s v="NA"/>
    <n v="46"/>
    <n v="96998"/>
    <s v="NA"/>
    <s v="NA"/>
    <s v="NA"/>
    <s v="Percentage"/>
    <s v="NA"/>
    <s v="NA"/>
    <n v="4600"/>
  </r>
  <r>
    <s v="IN12"/>
    <s v="Attainment at age 11"/>
    <x v="0"/>
    <s v="E92000001"/>
    <x v="0"/>
    <n v="201718"/>
    <x v="1"/>
    <n v="11"/>
    <s v="Girls"/>
    <s v="NA"/>
    <s v="NA"/>
    <s v="NA"/>
    <s v="NA"/>
    <n v="55"/>
    <n v="93530"/>
    <s v="NA"/>
    <s v="NA"/>
    <s v="NA"/>
    <s v="Percentage"/>
    <s v="NA"/>
    <s v="NA"/>
    <n v="5500"/>
  </r>
  <r>
    <s v="IN12"/>
    <s v="Attainment at age 11"/>
    <x v="0"/>
    <s v="E92000001"/>
    <x v="0"/>
    <n v="201718"/>
    <x v="1"/>
    <n v="11"/>
    <s v="Total"/>
    <s v="NA"/>
    <s v="NA"/>
    <s v="NA"/>
    <s v="NA"/>
    <n v="51"/>
    <n v="190528"/>
    <s v="NA"/>
    <s v="NA"/>
    <s v="NA"/>
    <s v="Percentage"/>
    <s v="NA"/>
    <s v="NA"/>
    <n v="5100"/>
  </r>
  <r>
    <s v="IN12"/>
    <s v="Attainment at age 11"/>
    <x v="0"/>
    <s v="E92000001"/>
    <x v="0"/>
    <n v="201718"/>
    <x v="2"/>
    <n v="11"/>
    <s v="Boys"/>
    <s v="NA"/>
    <s v="NA"/>
    <s v="NA"/>
    <s v="NA"/>
    <n v="67"/>
    <n v="219592"/>
    <s v="NA"/>
    <s v="NA"/>
    <s v="NA"/>
    <s v="Percentage"/>
    <s v="NA"/>
    <s v="NA"/>
    <n v="6700"/>
  </r>
  <r>
    <s v="IN12"/>
    <s v="Attainment at age 11"/>
    <x v="0"/>
    <s v="E92000001"/>
    <x v="0"/>
    <n v="201718"/>
    <x v="2"/>
    <n v="11"/>
    <s v="Girls"/>
    <s v="NA"/>
    <s v="NA"/>
    <s v="NA"/>
    <s v="NA"/>
    <n v="74"/>
    <n v="209239"/>
    <s v="NA"/>
    <s v="NA"/>
    <s v="NA"/>
    <s v="Percentage"/>
    <s v="NA"/>
    <s v="NA"/>
    <n v="7400"/>
  </r>
  <r>
    <s v="IN12"/>
    <s v="Attainment at age 11"/>
    <x v="0"/>
    <s v="E92000001"/>
    <x v="0"/>
    <n v="201718"/>
    <x v="2"/>
    <n v="11"/>
    <s v="Total"/>
    <s v="NA"/>
    <s v="NA"/>
    <s v="NA"/>
    <s v="NA"/>
    <n v="70"/>
    <n v="428831"/>
    <s v="NA"/>
    <s v="NA"/>
    <s v="NA"/>
    <s v="Percentage"/>
    <s v="NA"/>
    <s v="NA"/>
    <n v="7000"/>
  </r>
  <r>
    <s v="IN12"/>
    <s v="Attainment at age 11"/>
    <x v="0"/>
    <s v="E92000001"/>
    <x v="0"/>
    <n v="201718"/>
    <x v="3"/>
    <n v="11"/>
    <s v="Boys"/>
    <s v="NA"/>
    <s v="NA"/>
    <s v="NA"/>
    <s v="NA"/>
    <n v="41"/>
    <n v="46829"/>
    <s v="NA"/>
    <s v="NA"/>
    <s v="NA"/>
    <s v="Percentage"/>
    <s v="NA"/>
    <s v="NA"/>
    <n v="4100"/>
  </r>
  <r>
    <s v="IN12"/>
    <s v="Attainment at age 11"/>
    <x v="0"/>
    <s v="E92000001"/>
    <x v="0"/>
    <n v="201718"/>
    <x v="3"/>
    <n v="11"/>
    <s v="Girls"/>
    <s v="NA"/>
    <s v="NA"/>
    <s v="NA"/>
    <s v="NA"/>
    <n v="51"/>
    <n v="44213"/>
    <s v="NA"/>
    <s v="NA"/>
    <s v="NA"/>
    <s v="Percentage"/>
    <s v="NA"/>
    <s v="NA"/>
    <n v="5100"/>
  </r>
  <r>
    <s v="IN12"/>
    <s v="Attainment at age 11"/>
    <x v="0"/>
    <s v="E92000001"/>
    <x v="0"/>
    <n v="201718"/>
    <x v="3"/>
    <n v="11"/>
    <s v="Total"/>
    <s v="NA"/>
    <s v="NA"/>
    <s v="NA"/>
    <s v="NA"/>
    <n v="46"/>
    <n v="91042"/>
    <s v="NA"/>
    <s v="NA"/>
    <s v="NA"/>
    <s v="Percentage"/>
    <s v="NA"/>
    <s v="NA"/>
    <n v="4600"/>
  </r>
  <r>
    <s v="IN12"/>
    <s v="Attainment at age 11"/>
    <x v="0"/>
    <s v="E92000001"/>
    <x v="0"/>
    <n v="201718"/>
    <x v="4"/>
    <n v="11"/>
    <s v="Boys"/>
    <s v="NA"/>
    <s v="NA"/>
    <s v="NA"/>
    <s v="NA"/>
    <n v="64"/>
    <n v="269761"/>
    <s v="NA"/>
    <s v="NA"/>
    <s v="NA"/>
    <s v="Percentage"/>
    <s v="NA"/>
    <s v="NA"/>
    <n v="6400"/>
  </r>
  <r>
    <s v="IN12"/>
    <s v="Attainment at age 11"/>
    <x v="0"/>
    <s v="E92000001"/>
    <x v="0"/>
    <n v="201718"/>
    <x v="4"/>
    <n v="11"/>
    <s v="Girls"/>
    <s v="NA"/>
    <s v="NA"/>
    <s v="NA"/>
    <s v="NA"/>
    <n v="71"/>
    <n v="258556"/>
    <s v="NA"/>
    <s v="NA"/>
    <s v="NA"/>
    <s v="Percentage"/>
    <s v="NA"/>
    <s v="NA"/>
    <n v="7100"/>
  </r>
  <r>
    <s v="IN12"/>
    <s v="Attainment at age 11"/>
    <x v="0"/>
    <s v="E92000001"/>
    <x v="0"/>
    <n v="201718"/>
    <x v="4"/>
    <n v="11"/>
    <s v="Total"/>
    <s v="NA"/>
    <s v="NA"/>
    <s v="NA"/>
    <s v="NA"/>
    <n v="68"/>
    <n v="528317"/>
    <s v="NA"/>
    <s v="NA"/>
    <s v="NA"/>
    <s v="Percentage"/>
    <s v="NA"/>
    <s v="NA"/>
    <n v="6800"/>
  </r>
  <r>
    <s v="IN12"/>
    <s v="Attainment at age 11"/>
    <x v="0"/>
    <s v="E92000001"/>
    <x v="0"/>
    <n v="201819"/>
    <x v="0"/>
    <n v="11"/>
    <s v="Boys"/>
    <s v="NA"/>
    <s v="NA"/>
    <s v="NA"/>
    <s v="NA"/>
    <n v="60"/>
    <n v="328878"/>
    <s v="NA"/>
    <s v="NA"/>
    <s v="NA"/>
    <s v="Percentage"/>
    <s v="NA"/>
    <s v="NA"/>
    <n v="6000"/>
  </r>
  <r>
    <s v="IN12"/>
    <s v="Attainment at age 11"/>
    <x v="0"/>
    <s v="E92000001"/>
    <x v="0"/>
    <n v="201819"/>
    <x v="0"/>
    <n v="11"/>
    <s v="Girls"/>
    <s v="NA"/>
    <s v="NA"/>
    <s v="NA"/>
    <s v="NA"/>
    <n v="70"/>
    <n v="315697"/>
    <s v="NA"/>
    <s v="NA"/>
    <s v="NA"/>
    <s v="Percentage"/>
    <s v="NA"/>
    <s v="NA"/>
    <n v="7000"/>
  </r>
  <r>
    <s v="IN12"/>
    <s v="Attainment at age 11"/>
    <x v="0"/>
    <s v="E92000001"/>
    <x v="0"/>
    <n v="201819"/>
    <x v="0"/>
    <n v="11"/>
    <s v="Total"/>
    <s v="NA"/>
    <s v="NA"/>
    <s v="NA"/>
    <s v="NA"/>
    <n v="65"/>
    <n v="644580"/>
    <s v="NA"/>
    <s v="NA"/>
    <s v="NA"/>
    <s v="Percentage"/>
    <s v="NA"/>
    <s v="NA"/>
    <n v="6500"/>
  </r>
  <r>
    <s v="IN12"/>
    <s v="Attainment at age 11"/>
    <x v="0"/>
    <s v="E92000001"/>
    <x v="0"/>
    <n v="201819"/>
    <x v="1"/>
    <n v="11"/>
    <s v="Boys"/>
    <s v="NA"/>
    <s v="NA"/>
    <s v="NA"/>
    <s v="NA"/>
    <n v="46"/>
    <n v="100390"/>
    <s v="NA"/>
    <s v="NA"/>
    <s v="NA"/>
    <s v="Percentage"/>
    <s v="NA"/>
    <s v="NA"/>
    <n v="4600"/>
  </r>
  <r>
    <s v="IN12"/>
    <s v="Attainment at age 11"/>
    <x v="0"/>
    <s v="E92000001"/>
    <x v="0"/>
    <n v="201819"/>
    <x v="1"/>
    <n v="11"/>
    <s v="Girls"/>
    <s v="NA"/>
    <s v="NA"/>
    <s v="NA"/>
    <s v="NA"/>
    <n v="57"/>
    <n v="96904"/>
    <s v="NA"/>
    <s v="NA"/>
    <s v="NA"/>
    <s v="Percentage"/>
    <s v="NA"/>
    <s v="NA"/>
    <n v="5700"/>
  </r>
  <r>
    <s v="IN12"/>
    <s v="Attainment at age 11"/>
    <x v="0"/>
    <s v="E92000001"/>
    <x v="0"/>
    <n v="201819"/>
    <x v="1"/>
    <n v="11"/>
    <s v="Total"/>
    <s v="NA"/>
    <s v="NA"/>
    <s v="NA"/>
    <s v="NA"/>
    <n v="51"/>
    <n v="197294"/>
    <s v="NA"/>
    <s v="NA"/>
    <s v="NA"/>
    <s v="Percentage"/>
    <s v="NA"/>
    <s v="NA"/>
    <n v="5100"/>
  </r>
  <r>
    <s v="IN12"/>
    <s v="Attainment at age 11"/>
    <x v="0"/>
    <s v="E92000001"/>
    <x v="0"/>
    <n v="201819"/>
    <x v="3"/>
    <n v="11"/>
    <s v="Boys"/>
    <s v="NA"/>
    <s v="NA"/>
    <s v="NA"/>
    <s v="NA"/>
    <n v="42"/>
    <n v="55751"/>
    <s v="NA"/>
    <s v="NA"/>
    <s v="NA"/>
    <s v="Percentage"/>
    <s v="NA"/>
    <s v="NA"/>
    <n v="4200"/>
  </r>
  <r>
    <s v="IN12"/>
    <s v="Attainment at age 11"/>
    <x v="0"/>
    <s v="E92000001"/>
    <x v="0"/>
    <n v="201819"/>
    <x v="3"/>
    <n v="11"/>
    <s v="Girls"/>
    <s v="NA"/>
    <s v="NA"/>
    <s v="NA"/>
    <s v="NA"/>
    <n v="53"/>
    <n v="53142"/>
    <s v="NA"/>
    <s v="NA"/>
    <s v="NA"/>
    <s v="Percentage"/>
    <s v="NA"/>
    <s v="NA"/>
    <n v="5300"/>
  </r>
  <r>
    <s v="IN12"/>
    <s v="Attainment at age 11"/>
    <x v="0"/>
    <s v="E92000001"/>
    <x v="0"/>
    <n v="201819"/>
    <x v="3"/>
    <n v="11"/>
    <s v="Total"/>
    <s v="NA"/>
    <s v="NA"/>
    <s v="NA"/>
    <s v="NA"/>
    <n v="47"/>
    <n v="108893"/>
    <s v="NA"/>
    <s v="NA"/>
    <s v="NA"/>
    <s v="Percentage"/>
    <s v="NA"/>
    <s v="NA"/>
    <n v="4700"/>
  </r>
  <r>
    <s v="IN12"/>
    <s v="Attainment at age 11"/>
    <x v="0"/>
    <s v="E92000001"/>
    <x v="0"/>
    <n v="201819"/>
    <x v="2"/>
    <n v="11"/>
    <s v="Boys"/>
    <s v="NA"/>
    <s v="NA"/>
    <s v="NA"/>
    <s v="NA"/>
    <n v="66"/>
    <n v="228488"/>
    <s v="NA"/>
    <s v="NA"/>
    <s v="NA"/>
    <s v="Percentage"/>
    <s v="NA"/>
    <s v="NA"/>
    <n v="6600"/>
  </r>
  <r>
    <s v="IN12"/>
    <s v="Attainment at age 11"/>
    <x v="0"/>
    <s v="E92000001"/>
    <x v="0"/>
    <n v="201819"/>
    <x v="2"/>
    <n v="11"/>
    <s v="Girls"/>
    <s v="NA"/>
    <s v="NA"/>
    <s v="NA"/>
    <s v="NA"/>
    <n v="76"/>
    <n v="218793"/>
    <s v="NA"/>
    <s v="NA"/>
    <s v="NA"/>
    <s v="Percentage"/>
    <s v="NA"/>
    <s v="NA"/>
    <n v="7600"/>
  </r>
  <r>
    <s v="IN12"/>
    <s v="Attainment at age 11"/>
    <x v="0"/>
    <s v="E92000001"/>
    <x v="0"/>
    <n v="201819"/>
    <x v="2"/>
    <n v="11"/>
    <s v="Total"/>
    <s v="NA"/>
    <s v="NA"/>
    <s v="NA"/>
    <s v="NA"/>
    <n v="71"/>
    <n v="447286"/>
    <s v="NA"/>
    <s v="NA"/>
    <s v="NA"/>
    <s v="Percentage"/>
    <s v="NA"/>
    <s v="NA"/>
    <n v="7100"/>
  </r>
  <r>
    <s v="IN12"/>
    <s v="Attainment at age 11"/>
    <x v="0"/>
    <s v="E92000001"/>
    <x v="0"/>
    <n v="201819"/>
    <x v="4"/>
    <n v="11"/>
    <s v="Boys"/>
    <s v="NA"/>
    <s v="NA"/>
    <s v="NA"/>
    <s v="NA"/>
    <n v="64"/>
    <n v="273127"/>
    <s v="NA"/>
    <s v="NA"/>
    <s v="NA"/>
    <s v="Percentage"/>
    <s v="NA"/>
    <s v="NA"/>
    <n v="6400"/>
  </r>
  <r>
    <s v="IN12"/>
    <s v="Attainment at age 11"/>
    <x v="0"/>
    <s v="E92000001"/>
    <x v="0"/>
    <n v="201819"/>
    <x v="4"/>
    <n v="11"/>
    <s v="Girls"/>
    <s v="NA"/>
    <s v="NA"/>
    <s v="NA"/>
    <s v="NA"/>
    <n v="73"/>
    <n v="262555"/>
    <s v="NA"/>
    <s v="NA"/>
    <s v="NA"/>
    <s v="Percentage"/>
    <s v="NA"/>
    <s v="NA"/>
    <n v="7300"/>
  </r>
  <r>
    <s v="IN12"/>
    <s v="Attainment at age 11"/>
    <x v="0"/>
    <s v="E92000001"/>
    <x v="0"/>
    <n v="201819"/>
    <x v="4"/>
    <n v="11"/>
    <s v="Total"/>
    <s v="NA"/>
    <s v="NA"/>
    <s v="NA"/>
    <s v="NA"/>
    <n v="68"/>
    <n v="535687"/>
    <s v="NA"/>
    <s v="NA"/>
    <s v="NA"/>
    <s v="Percentage"/>
    <s v="NA"/>
    <s v="NA"/>
    <n v="6800"/>
  </r>
  <r>
    <s v="IN12"/>
    <s v="Attainment at age 11"/>
    <x v="0"/>
    <s v="E92000001"/>
    <x v="0"/>
    <n v="201920"/>
    <x v="0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0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0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1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1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1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2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2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2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3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3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3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4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4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1920"/>
    <x v="4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0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0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0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1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1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1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2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2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2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3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3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3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4"/>
    <n v="11"/>
    <s v="Boy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4"/>
    <n v="11"/>
    <s v="Girls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021"/>
    <x v="4"/>
    <n v="11"/>
    <s v="Total"/>
    <s v="NA"/>
    <s v="NA"/>
    <s v="NA"/>
    <s v="NA"/>
    <s v="x"/>
    <s v="x"/>
    <s v="NA"/>
    <s v="NA"/>
    <s v="NA"/>
    <s v="Percentage"/>
    <s v="NA"/>
    <s v="NA"/>
    <e v="#VALUE!"/>
  </r>
  <r>
    <s v="IN12"/>
    <s v="Attainment at age 11"/>
    <x v="0"/>
    <s v="E92000001"/>
    <x v="0"/>
    <n v="202122"/>
    <x v="0"/>
    <n v="11"/>
    <s v="Boys"/>
    <s v="NA"/>
    <s v="NA"/>
    <s v="NA"/>
    <s v="NA"/>
    <n v="55"/>
    <n v="339876"/>
    <s v="NA"/>
    <s v="NA"/>
    <s v="NA"/>
    <s v="Percentage"/>
    <s v="NA"/>
    <s v="NA"/>
    <n v="5500"/>
  </r>
  <r>
    <s v="IN12"/>
    <s v="Attainment at age 11"/>
    <x v="0"/>
    <s v="E92000001"/>
    <x v="0"/>
    <n v="202122"/>
    <x v="0"/>
    <n v="11"/>
    <s v="Girls"/>
    <s v="NA"/>
    <s v="NA"/>
    <s v="NA"/>
    <s v="NA"/>
    <n v="63"/>
    <n v="324306"/>
    <s v="NA"/>
    <s v="NA"/>
    <s v="NA"/>
    <s v="Percentage"/>
    <s v="NA"/>
    <s v="NA"/>
    <n v="6300"/>
  </r>
  <r>
    <s v="IN12"/>
    <s v="Attainment at age 11"/>
    <x v="0"/>
    <s v="E92000001"/>
    <x v="0"/>
    <n v="202122"/>
    <x v="0"/>
    <n v="11"/>
    <s v="Total"/>
    <s v="NA"/>
    <s v="NA"/>
    <s v="NA"/>
    <s v="NA"/>
    <n v="59"/>
    <n v="664182"/>
    <s v="NA"/>
    <s v="NA"/>
    <s v="NA"/>
    <s v="Percentage"/>
    <s v="NA"/>
    <s v="NA"/>
    <n v="5900"/>
  </r>
  <r>
    <s v="IN12"/>
    <s v="Attainment at age 11"/>
    <x v="0"/>
    <s v="E92000001"/>
    <x v="0"/>
    <n v="202122"/>
    <x v="1"/>
    <n v="11"/>
    <s v="Boys"/>
    <s v="NA"/>
    <s v="NA"/>
    <s v="NA"/>
    <s v="NA"/>
    <n v="39"/>
    <n v="101378"/>
    <s v="NA"/>
    <s v="NA"/>
    <s v="NA"/>
    <s v="Percentage"/>
    <s v="NA"/>
    <s v="NA"/>
    <n v="3900"/>
  </r>
  <r>
    <s v="IN12"/>
    <s v="Attainment at age 11"/>
    <x v="0"/>
    <s v="E92000001"/>
    <x v="0"/>
    <n v="202122"/>
    <x v="1"/>
    <n v="11"/>
    <s v="Girls"/>
    <s v="NA"/>
    <s v="NA"/>
    <s v="NA"/>
    <s v="NA"/>
    <n v="47"/>
    <n v="96538"/>
    <s v="NA"/>
    <s v="NA"/>
    <s v="NA"/>
    <s v="Percentage"/>
    <s v="NA"/>
    <s v="NA"/>
    <n v="4700"/>
  </r>
  <r>
    <s v="IN12"/>
    <s v="Attainment at age 11"/>
    <x v="0"/>
    <s v="E92000001"/>
    <x v="0"/>
    <n v="202122"/>
    <x v="1"/>
    <n v="11"/>
    <s v="Total"/>
    <s v="NA"/>
    <s v="NA"/>
    <s v="NA"/>
    <s v="NA"/>
    <n v="43"/>
    <n v="197916"/>
    <s v="NA"/>
    <s v="NA"/>
    <s v="NA"/>
    <s v="Percentage"/>
    <s v="NA"/>
    <s v="NA"/>
    <n v="4300"/>
  </r>
  <r>
    <s v="IN12"/>
    <s v="Attainment at age 11"/>
    <x v="0"/>
    <s v="E92000001"/>
    <x v="0"/>
    <n v="202122"/>
    <x v="3"/>
    <n v="11"/>
    <s v="Boys"/>
    <s v="NA"/>
    <s v="NA"/>
    <s v="NA"/>
    <s v="NA"/>
    <n v="38"/>
    <n v="85689"/>
    <s v="NA"/>
    <s v="NA"/>
    <s v="NA"/>
    <s v="Percentage"/>
    <s v="NA"/>
    <s v="NA"/>
    <n v="3800"/>
  </r>
  <r>
    <s v="IN12"/>
    <s v="Attainment at age 11"/>
    <x v="0"/>
    <s v="E92000001"/>
    <x v="0"/>
    <n v="202122"/>
    <x v="3"/>
    <n v="11"/>
    <s v="Girls"/>
    <s v="NA"/>
    <s v="NA"/>
    <s v="NA"/>
    <s v="NA"/>
    <n v="46"/>
    <n v="81569"/>
    <s v="NA"/>
    <s v="NA"/>
    <s v="NA"/>
    <s v="Percentage"/>
    <s v="NA"/>
    <s v="NA"/>
    <n v="4600"/>
  </r>
  <r>
    <s v="IN12"/>
    <s v="Attainment at age 11"/>
    <x v="0"/>
    <s v="E92000001"/>
    <x v="0"/>
    <n v="202122"/>
    <x v="3"/>
    <n v="11"/>
    <s v="Total"/>
    <s v="NA"/>
    <s v="NA"/>
    <s v="NA"/>
    <s v="NA"/>
    <n v="42"/>
    <n v="167258"/>
    <s v="NA"/>
    <s v="NA"/>
    <s v="NA"/>
    <s v="Percentage"/>
    <s v="NA"/>
    <s v="NA"/>
    <n v="4200"/>
  </r>
  <r>
    <s v="IN12"/>
    <s v="Attainment at age 11"/>
    <x v="0"/>
    <s v="E92000001"/>
    <x v="0"/>
    <n v="202122"/>
    <x v="2"/>
    <n v="11"/>
    <s v="Boys"/>
    <s v="NA"/>
    <s v="NA"/>
    <s v="NA"/>
    <s v="NA"/>
    <n v="61"/>
    <n v="238498"/>
    <s v="NA"/>
    <s v="NA"/>
    <s v="NA"/>
    <s v="Percentage"/>
    <s v="NA"/>
    <s v="NA"/>
    <n v="6100"/>
  </r>
  <r>
    <s v="IN12"/>
    <s v="Attainment at age 11"/>
    <x v="0"/>
    <s v="E92000001"/>
    <x v="0"/>
    <n v="202122"/>
    <x v="2"/>
    <n v="11"/>
    <s v="Girls"/>
    <s v="NA"/>
    <s v="NA"/>
    <s v="NA"/>
    <s v="NA"/>
    <n v="70"/>
    <n v="227768"/>
    <s v="NA"/>
    <s v="NA"/>
    <s v="NA"/>
    <s v="Percentage"/>
    <s v="NA"/>
    <s v="NA"/>
    <n v="7000"/>
  </r>
  <r>
    <s v="IN12"/>
    <s v="Attainment at age 11"/>
    <x v="0"/>
    <s v="E92000001"/>
    <x v="0"/>
    <n v="202122"/>
    <x v="2"/>
    <n v="11"/>
    <s v="Total"/>
    <s v="NA"/>
    <s v="NA"/>
    <s v="NA"/>
    <s v="NA"/>
    <n v="66"/>
    <n v="466266"/>
    <s v="NA"/>
    <s v="NA"/>
    <s v="NA"/>
    <s v="Percentage"/>
    <s v="NA"/>
    <s v="NA"/>
    <n v="6600"/>
  </r>
  <r>
    <s v="IN12"/>
    <s v="Attainment at age 11"/>
    <x v="0"/>
    <s v="E92000001"/>
    <x v="0"/>
    <n v="202122"/>
    <x v="4"/>
    <n v="11"/>
    <s v="Boys"/>
    <s v="NA"/>
    <s v="NA"/>
    <s v="NA"/>
    <s v="NA"/>
    <n v="60"/>
    <n v="254187"/>
    <s v="NA"/>
    <s v="NA"/>
    <s v="NA"/>
    <s v="Percentage"/>
    <s v="NA"/>
    <s v="NA"/>
    <n v="6000"/>
  </r>
  <r>
    <s v="IN12"/>
    <s v="Attainment at age 11"/>
    <x v="0"/>
    <s v="E92000001"/>
    <x v="0"/>
    <n v="202122"/>
    <x v="4"/>
    <n v="11"/>
    <s v="Girls"/>
    <s v="NA"/>
    <s v="NA"/>
    <s v="NA"/>
    <s v="NA"/>
    <n v="69"/>
    <n v="242737"/>
    <s v="NA"/>
    <s v="NA"/>
    <s v="NA"/>
    <s v="Percentage"/>
    <s v="NA"/>
    <s v="NA"/>
    <n v="6900"/>
  </r>
  <r>
    <s v="IN12"/>
    <s v="Attainment at age 11"/>
    <x v="0"/>
    <s v="E92000001"/>
    <x v="0"/>
    <n v="202122"/>
    <x v="4"/>
    <n v="11"/>
    <s v="Total"/>
    <s v="NA"/>
    <s v="NA"/>
    <s v="NA"/>
    <s v="NA"/>
    <n v="64"/>
    <n v="496924"/>
    <s v="NA"/>
    <s v="NA"/>
    <s v="NA"/>
    <s v="Percentage"/>
    <s v="NA"/>
    <s v="NA"/>
    <n v="6400"/>
  </r>
  <r>
    <s v="IN12"/>
    <s v="Attainment at age 11"/>
    <x v="0"/>
    <s v="E92000001"/>
    <x v="0"/>
    <n v="202223"/>
    <x v="0"/>
    <n v="11"/>
    <s v="Boys"/>
    <s v="NA"/>
    <s v="NA"/>
    <s v="NA"/>
    <s v="NA"/>
    <n v="56"/>
    <n v="342434"/>
    <s v="NA"/>
    <s v="NA"/>
    <s v="NA"/>
    <s v="Percentage"/>
    <s v="NA"/>
    <s v="NA"/>
    <n v="5600"/>
  </r>
  <r>
    <s v="IN12"/>
    <s v="Attainment at age 11"/>
    <x v="0"/>
    <s v="E92000001"/>
    <x v="0"/>
    <n v="202223"/>
    <x v="0"/>
    <n v="11"/>
    <s v="Girls"/>
    <s v="NA"/>
    <s v="NA"/>
    <s v="NA"/>
    <s v="NA"/>
    <n v="63"/>
    <n v="328037"/>
    <s v="NA"/>
    <s v="NA"/>
    <s v="NA"/>
    <s v="Percentage"/>
    <s v="NA"/>
    <s v="NA"/>
    <n v="6300"/>
  </r>
  <r>
    <s v="IN12"/>
    <s v="Attainment at age 11"/>
    <x v="0"/>
    <s v="E92000001"/>
    <x v="0"/>
    <n v="202223"/>
    <x v="0"/>
    <n v="11"/>
    <s v="Total"/>
    <s v="NA"/>
    <s v="NA"/>
    <s v="NA"/>
    <s v="NA"/>
    <n v="60"/>
    <n v="670471"/>
    <s v="NA"/>
    <s v="NA"/>
    <s v="NA"/>
    <s v="Percentage"/>
    <s v="NA"/>
    <s v="NA"/>
    <n v="6000"/>
  </r>
  <r>
    <s v="IN12"/>
    <s v="Attainment at age 11"/>
    <x v="0"/>
    <s v="E92000001"/>
    <x v="0"/>
    <n v="202223"/>
    <x v="1"/>
    <n v="11"/>
    <s v="Boys"/>
    <s v="NA"/>
    <s v="NA"/>
    <s v="NA"/>
    <s v="NA"/>
    <n v="41"/>
    <n v="104039"/>
    <s v="NA"/>
    <s v="NA"/>
    <s v="NA"/>
    <s v="Percentage"/>
    <s v="NA"/>
    <s v="NA"/>
    <n v="4100"/>
  </r>
  <r>
    <s v="IN12"/>
    <s v="Attainment at age 11"/>
    <x v="0"/>
    <s v="E92000001"/>
    <x v="0"/>
    <n v="202223"/>
    <x v="1"/>
    <n v="11"/>
    <s v="Girls"/>
    <s v="NA"/>
    <s v="NA"/>
    <s v="NA"/>
    <s v="NA"/>
    <n v="47"/>
    <n v="99519"/>
    <s v="NA"/>
    <s v="NA"/>
    <s v="NA"/>
    <s v="Percentage"/>
    <s v="NA"/>
    <s v="NA"/>
    <n v="4700"/>
  </r>
  <r>
    <s v="IN12"/>
    <s v="Attainment at age 11"/>
    <x v="0"/>
    <s v="E92000001"/>
    <x v="0"/>
    <n v="202223"/>
    <x v="1"/>
    <n v="11"/>
    <s v="Total"/>
    <s v="NA"/>
    <s v="NA"/>
    <s v="NA"/>
    <s v="NA"/>
    <n v="44"/>
    <n v="203558"/>
    <s v="NA"/>
    <s v="NA"/>
    <s v="NA"/>
    <s v="Percentage"/>
    <s v="NA"/>
    <s v="NA"/>
    <n v="4400"/>
  </r>
  <r>
    <s v="IN12"/>
    <s v="Attainment at age 11"/>
    <x v="0"/>
    <s v="E92000001"/>
    <x v="0"/>
    <n v="202223"/>
    <x v="2"/>
    <n v="11"/>
    <s v="Boys"/>
    <s v="NA"/>
    <s v="NA"/>
    <s v="NA"/>
    <s v="NA"/>
    <n v="63"/>
    <n v="238395"/>
    <s v="NA"/>
    <s v="NA"/>
    <s v="NA"/>
    <s v="Percentage"/>
    <s v="NA"/>
    <s v="NA"/>
    <n v="6300"/>
  </r>
  <r>
    <s v="IN12"/>
    <s v="Attainment at age 11"/>
    <x v="0"/>
    <s v="E92000001"/>
    <x v="0"/>
    <n v="202223"/>
    <x v="2"/>
    <n v="11"/>
    <s v="Girls"/>
    <s v="NA"/>
    <s v="NA"/>
    <s v="NA"/>
    <s v="NA"/>
    <n v="70"/>
    <n v="228518"/>
    <s v="NA"/>
    <s v="NA"/>
    <s v="NA"/>
    <s v="Percentage"/>
    <s v="NA"/>
    <s v="NA"/>
    <n v="7000"/>
  </r>
  <r>
    <s v="IN12"/>
    <s v="Attainment at age 11"/>
    <x v="0"/>
    <s v="E92000001"/>
    <x v="0"/>
    <n v="202223"/>
    <x v="2"/>
    <n v="11"/>
    <s v="Total"/>
    <s v="NA"/>
    <s v="NA"/>
    <s v="NA"/>
    <s v="NA"/>
    <n v="66"/>
    <n v="466913"/>
    <s v="NA"/>
    <s v="NA"/>
    <s v="NA"/>
    <s v="Percentage"/>
    <s v="NA"/>
    <s v="NA"/>
    <n v="6600"/>
  </r>
  <r>
    <s v="IN12"/>
    <s v="Attainment at age 11"/>
    <x v="0"/>
    <s v="E92000001"/>
    <x v="0"/>
    <n v="202223"/>
    <x v="3"/>
    <n v="11"/>
    <s v="Boys"/>
    <s v="NA"/>
    <s v="NA"/>
    <s v="NA"/>
    <s v="NA"/>
    <n v="40"/>
    <n v="93463"/>
    <s v="NA"/>
    <s v="NA"/>
    <s v="NA"/>
    <s v="Percentage"/>
    <s v="NA"/>
    <s v="NA"/>
    <n v="4000"/>
  </r>
  <r>
    <s v="IN12"/>
    <s v="Attainment at age 11"/>
    <x v="0"/>
    <s v="E92000001"/>
    <x v="0"/>
    <n v="202223"/>
    <x v="3"/>
    <n v="11"/>
    <s v="Girls"/>
    <s v="NA"/>
    <s v="NA"/>
    <s v="NA"/>
    <s v="NA"/>
    <n v="47"/>
    <n v="89355"/>
    <s v="NA"/>
    <s v="NA"/>
    <s v="NA"/>
    <s v="Percentage"/>
    <s v="NA"/>
    <s v="NA"/>
    <n v="4700"/>
  </r>
  <r>
    <s v="IN12"/>
    <s v="Attainment at age 11"/>
    <x v="0"/>
    <s v="E92000001"/>
    <x v="0"/>
    <n v="202223"/>
    <x v="3"/>
    <n v="11"/>
    <s v="Total"/>
    <s v="NA"/>
    <s v="NA"/>
    <s v="NA"/>
    <s v="NA"/>
    <n v="43"/>
    <n v="182818"/>
    <s v="NA"/>
    <s v="NA"/>
    <s v="NA"/>
    <s v="Percentage"/>
    <s v="NA"/>
    <s v="NA"/>
    <n v="4300"/>
  </r>
  <r>
    <s v="IN12"/>
    <s v="Attainment at age 11"/>
    <x v="0"/>
    <s v="E92000001"/>
    <x v="0"/>
    <n v="202223"/>
    <x v="4"/>
    <n v="11"/>
    <s v="Boys"/>
    <s v="NA"/>
    <s v="NA"/>
    <s v="NA"/>
    <s v="NA"/>
    <n v="62"/>
    <n v="248971"/>
    <s v="NA"/>
    <s v="NA"/>
    <s v="NA"/>
    <s v="Percentage"/>
    <s v="NA"/>
    <s v="NA"/>
    <n v="6200"/>
  </r>
  <r>
    <s v="IN12"/>
    <s v="Attainment at age 11"/>
    <x v="0"/>
    <s v="E92000001"/>
    <x v="0"/>
    <n v="202223"/>
    <x v="4"/>
    <n v="11"/>
    <s v="Girls"/>
    <s v="NA"/>
    <s v="NA"/>
    <s v="NA"/>
    <s v="NA"/>
    <n v="69"/>
    <n v="238682"/>
    <s v="NA"/>
    <s v="NA"/>
    <s v="NA"/>
    <s v="Percentage"/>
    <s v="NA"/>
    <s v="NA"/>
    <n v="6900"/>
  </r>
  <r>
    <s v="IN12"/>
    <s v="Attainment at age 11"/>
    <x v="0"/>
    <s v="E92000001"/>
    <x v="0"/>
    <n v="202223"/>
    <x v="4"/>
    <n v="11"/>
    <s v="Total"/>
    <s v="NA"/>
    <s v="NA"/>
    <s v="NA"/>
    <s v="NA"/>
    <n v="66"/>
    <n v="487653"/>
    <s v="NA"/>
    <s v="NA"/>
    <s v="NA"/>
    <s v="Percentage"/>
    <s v="NA"/>
    <s v="NA"/>
    <n v="6600"/>
  </r>
  <r>
    <s v="IN12"/>
    <s v="Attainment at age 11"/>
    <x v="0"/>
    <s v="E92000001"/>
    <x v="0"/>
    <n v="202223"/>
    <x v="3"/>
    <n v="11"/>
    <s v="Total"/>
    <s v="Ethnicity"/>
    <s v="Asian - Any other Asian"/>
    <s v="NA"/>
    <s v="NA"/>
    <n v="54"/>
    <n v="3412"/>
    <s v="NA"/>
    <s v="NA"/>
    <s v="NA"/>
    <s v="Percentage"/>
    <s v="NA"/>
    <s v="NA"/>
    <n v="5400"/>
  </r>
  <r>
    <s v="IN12"/>
    <s v="Attainment at age 11"/>
    <x v="0"/>
    <s v="E92000001"/>
    <x v="0"/>
    <n v="202223"/>
    <x v="4"/>
    <n v="11"/>
    <s v="Total"/>
    <s v="Ethnicity"/>
    <s v="Asian - Any other Asian"/>
    <s v="NA"/>
    <s v="NA"/>
    <n v="71"/>
    <n v="10062"/>
    <s v="NA"/>
    <s v="NA"/>
    <s v="NA"/>
    <s v="Percentage"/>
    <s v="NA"/>
    <s v="NA"/>
    <n v="7100"/>
  </r>
  <r>
    <s v="IN12"/>
    <s v="Attainment at age 11"/>
    <x v="0"/>
    <s v="E92000001"/>
    <x v="0"/>
    <n v="202223"/>
    <x v="3"/>
    <n v="11"/>
    <s v="Total"/>
    <s v="Ethnicity"/>
    <s v="Asian - Bangladeshi"/>
    <s v="NA"/>
    <s v="NA"/>
    <n v="63"/>
    <n v="4000"/>
    <s v="NA"/>
    <s v="NA"/>
    <s v="NA"/>
    <s v="Percentage"/>
    <s v="NA"/>
    <s v="NA"/>
    <n v="6300"/>
  </r>
  <r>
    <s v="IN12"/>
    <s v="Attainment at age 11"/>
    <x v="0"/>
    <s v="E92000001"/>
    <x v="0"/>
    <n v="202223"/>
    <x v="4"/>
    <n v="11"/>
    <s v="Total"/>
    <s v="Ethnicity"/>
    <s v="Asian - Bangladeshi"/>
    <s v="NA"/>
    <s v="NA"/>
    <n v="71"/>
    <n v="7452"/>
    <s v="NA"/>
    <s v="NA"/>
    <s v="NA"/>
    <s v="Percentage"/>
    <s v="NA"/>
    <s v="NA"/>
    <n v="7100"/>
  </r>
  <r>
    <s v="IN12"/>
    <s v="Attainment at age 11"/>
    <x v="0"/>
    <s v="E92000001"/>
    <x v="0"/>
    <n v="202223"/>
    <x v="3"/>
    <n v="11"/>
    <s v="Total"/>
    <s v="Ethnicity"/>
    <s v="Asian - Chinese"/>
    <s v="NA"/>
    <s v="NA"/>
    <n v="71"/>
    <n v="533"/>
    <s v="NA"/>
    <s v="NA"/>
    <s v="NA"/>
    <s v="Percentage"/>
    <s v="NA"/>
    <s v="NA"/>
    <n v="7100"/>
  </r>
  <r>
    <s v="IN12"/>
    <s v="Attainment at age 11"/>
    <x v="0"/>
    <s v="E92000001"/>
    <x v="0"/>
    <n v="202223"/>
    <x v="4"/>
    <n v="11"/>
    <s v="Total"/>
    <s v="Ethnicity"/>
    <s v="Asian - Chinese"/>
    <s v="NA"/>
    <s v="NA"/>
    <n v="69"/>
    <n v="5234"/>
    <s v="NA"/>
    <s v="NA"/>
    <s v="NA"/>
    <s v="Percentage"/>
    <s v="NA"/>
    <s v="NA"/>
    <n v="6900"/>
  </r>
  <r>
    <s v="IN12"/>
    <s v="Attainment at age 11"/>
    <x v="0"/>
    <s v="E92000001"/>
    <x v="0"/>
    <n v="202223"/>
    <x v="3"/>
    <n v="11"/>
    <s v="Total"/>
    <s v="Ethnicity"/>
    <s v="Asian - Indian"/>
    <s v="NA"/>
    <s v="NA"/>
    <n v="60"/>
    <n v="2158"/>
    <s v="NA"/>
    <s v="NA"/>
    <s v="NA"/>
    <s v="Percentage"/>
    <s v="NA"/>
    <s v="NA"/>
    <n v="6000"/>
  </r>
  <r>
    <s v="IN12"/>
    <s v="Attainment at age 11"/>
    <x v="0"/>
    <s v="E92000001"/>
    <x v="0"/>
    <n v="202223"/>
    <x v="4"/>
    <n v="11"/>
    <s v="Total"/>
    <s v="Ethnicity"/>
    <s v="Asian - Indian"/>
    <s v="NA"/>
    <s v="NA"/>
    <n v="74"/>
    <n v="21643"/>
    <s v="NA"/>
    <s v="NA"/>
    <s v="NA"/>
    <s v="Percentage"/>
    <s v="NA"/>
    <s v="NA"/>
    <n v="7400"/>
  </r>
  <r>
    <s v="IN12"/>
    <s v="Attainment at age 11"/>
    <x v="0"/>
    <s v="E92000001"/>
    <x v="0"/>
    <n v="202223"/>
    <x v="3"/>
    <n v="11"/>
    <s v="Total"/>
    <s v="Ethnicity"/>
    <s v="Asian - Pakistani"/>
    <s v="NA"/>
    <s v="NA"/>
    <n v="53"/>
    <n v="8968"/>
    <s v="NA"/>
    <s v="NA"/>
    <s v="NA"/>
    <s v="Percentage"/>
    <s v="NA"/>
    <s v="NA"/>
    <n v="5300"/>
  </r>
  <r>
    <s v="IN12"/>
    <s v="Attainment at age 11"/>
    <x v="0"/>
    <s v="E92000001"/>
    <x v="0"/>
    <n v="202223"/>
    <x v="4"/>
    <n v="11"/>
    <s v="Total"/>
    <s v="Ethnicity"/>
    <s v="Asian - Pakistani"/>
    <s v="NA"/>
    <s v="NA"/>
    <n v="62"/>
    <n v="21015"/>
    <s v="NA"/>
    <s v="NA"/>
    <s v="NA"/>
    <s v="Percentage"/>
    <s v="NA"/>
    <s v="NA"/>
    <n v="6200"/>
  </r>
  <r>
    <s v="IN12"/>
    <s v="Attainment at age 11"/>
    <x v="0"/>
    <s v="E92000001"/>
    <x v="0"/>
    <n v="202223"/>
    <x v="3"/>
    <n v="11"/>
    <s v="Total"/>
    <s v="Ethnicity"/>
    <s v="Black - Any other Black background"/>
    <s v="NA"/>
    <s v="NA"/>
    <n v="48"/>
    <n v="2256"/>
    <s v="NA"/>
    <s v="NA"/>
    <s v="NA"/>
    <s v="Percentage"/>
    <s v="NA"/>
    <s v="NA"/>
    <n v="4800"/>
  </r>
  <r>
    <s v="IN12"/>
    <s v="Attainment at age 11"/>
    <x v="0"/>
    <s v="E92000001"/>
    <x v="0"/>
    <n v="202223"/>
    <x v="4"/>
    <n v="11"/>
    <s v="Total"/>
    <s v="Ethnicity"/>
    <s v="Black - Any other Black background"/>
    <s v="NA"/>
    <s v="NA"/>
    <n v="62"/>
    <n v="3039"/>
    <s v="NA"/>
    <s v="NA"/>
    <s v="NA"/>
    <s v="Percentage"/>
    <s v="NA"/>
    <s v="NA"/>
    <n v="6200"/>
  </r>
  <r>
    <s v="IN12"/>
    <s v="Attainment at age 11"/>
    <x v="0"/>
    <s v="E92000001"/>
    <x v="0"/>
    <n v="202223"/>
    <x v="3"/>
    <n v="11"/>
    <s v="Total"/>
    <s v="Ethnicity"/>
    <s v="Black - Black African"/>
    <s v="NA"/>
    <s v="NA"/>
    <n v="58"/>
    <n v="10289"/>
    <s v="NA"/>
    <s v="NA"/>
    <s v="NA"/>
    <s v="Percentage"/>
    <s v="NA"/>
    <s v="NA"/>
    <n v="5800"/>
  </r>
  <r>
    <s v="IN12"/>
    <s v="Attainment at age 11"/>
    <x v="0"/>
    <s v="E92000001"/>
    <x v="0"/>
    <n v="202223"/>
    <x v="4"/>
    <n v="11"/>
    <s v="Total"/>
    <s v="Ethnicity"/>
    <s v="Black - Black African"/>
    <s v="NA"/>
    <s v="NA"/>
    <n v="65"/>
    <n v="17265"/>
    <s v="NA"/>
    <s v="NA"/>
    <s v="NA"/>
    <s v="Percentage"/>
    <s v="NA"/>
    <s v="NA"/>
    <n v="6500"/>
  </r>
  <r>
    <s v="IN12"/>
    <s v="Attainment at age 11"/>
    <x v="0"/>
    <s v="E92000001"/>
    <x v="0"/>
    <n v="202223"/>
    <x v="3"/>
    <n v="11"/>
    <s v="Total"/>
    <s v="Ethnicity"/>
    <s v="Black - Black Caribbean"/>
    <s v="NA"/>
    <s v="NA"/>
    <n v="43"/>
    <n v="3048"/>
    <s v="NA"/>
    <s v="NA"/>
    <s v="NA"/>
    <s v="Percentage"/>
    <s v="NA"/>
    <s v="NA"/>
    <n v="4300"/>
  </r>
  <r>
    <s v="IN12"/>
    <s v="Attainment at age 11"/>
    <x v="0"/>
    <s v="E92000001"/>
    <x v="0"/>
    <n v="202223"/>
    <x v="4"/>
    <n v="11"/>
    <s v="Total"/>
    <s v="Ethnicity"/>
    <s v="Black - Black Caribbean"/>
    <s v="NA"/>
    <s v="NA"/>
    <n v="57"/>
    <n v="3167"/>
    <s v="NA"/>
    <s v="NA"/>
    <s v="NA"/>
    <s v="Percentage"/>
    <s v="NA"/>
    <s v="NA"/>
    <n v="5700"/>
  </r>
  <r>
    <s v="IN12"/>
    <s v="Attainment at age 11"/>
    <x v="0"/>
    <s v="E92000001"/>
    <x v="0"/>
    <n v="202223"/>
    <x v="3"/>
    <n v="11"/>
    <s v="Total"/>
    <s v="Ethnicity"/>
    <s v="Mixed - Any other Mixed background"/>
    <s v="NA"/>
    <s v="NA"/>
    <n v="50"/>
    <n v="5198"/>
    <s v="NA"/>
    <s v="NA"/>
    <s v="NA"/>
    <s v="Percentage"/>
    <s v="NA"/>
    <s v="NA"/>
    <n v="5000"/>
  </r>
  <r>
    <s v="IN12"/>
    <s v="Attainment at age 11"/>
    <x v="0"/>
    <s v="E92000001"/>
    <x v="0"/>
    <n v="202223"/>
    <x v="4"/>
    <n v="11"/>
    <s v="Total"/>
    <s v="Ethnicity"/>
    <s v="Mixed - Any other Mixed background"/>
    <s v="NA"/>
    <s v="NA"/>
    <n v="70"/>
    <n v="11196"/>
    <s v="NA"/>
    <s v="NA"/>
    <s v="NA"/>
    <s v="Percentage"/>
    <s v="NA"/>
    <s v="NA"/>
    <n v="7000"/>
  </r>
  <r>
    <s v="IN12"/>
    <s v="Attainment at age 11"/>
    <x v="0"/>
    <s v="E92000001"/>
    <x v="0"/>
    <n v="202223"/>
    <x v="3"/>
    <n v="11"/>
    <s v="Total"/>
    <s v="Ethnicity"/>
    <s v="Mixed - White and Asian"/>
    <s v="NA"/>
    <s v="NA"/>
    <n v="52"/>
    <n v="2585"/>
    <s v="NA"/>
    <s v="NA"/>
    <s v="NA"/>
    <s v="Percentage"/>
    <s v="NA"/>
    <s v="NA"/>
    <n v="5200"/>
  </r>
  <r>
    <s v="IN12"/>
    <s v="Attainment at age 11"/>
    <x v="0"/>
    <s v="E92000001"/>
    <x v="0"/>
    <n v="202223"/>
    <x v="4"/>
    <n v="11"/>
    <s v="Total"/>
    <s v="Ethnicity"/>
    <s v="Mixed - White and Asian"/>
    <s v="NA"/>
    <s v="NA"/>
    <n v="76"/>
    <n v="7914"/>
    <s v="NA"/>
    <s v="NA"/>
    <s v="NA"/>
    <s v="Percentage"/>
    <s v="NA"/>
    <s v="NA"/>
    <n v="7600"/>
  </r>
  <r>
    <s v="IN12"/>
    <s v="Attainment at age 11"/>
    <x v="0"/>
    <s v="E92000001"/>
    <x v="0"/>
    <n v="202223"/>
    <x v="3"/>
    <n v="11"/>
    <s v="Total"/>
    <s v="Ethnicity"/>
    <s v="Mixed - White and Black African"/>
    <s v="NA"/>
    <s v="NA"/>
    <n v="51"/>
    <n v="2272"/>
    <s v="NA"/>
    <s v="NA"/>
    <s v="NA"/>
    <s v="Percentage"/>
    <s v="NA"/>
    <s v="NA"/>
    <n v="5100"/>
  </r>
  <r>
    <s v="IN12"/>
    <s v="Attainment at age 11"/>
    <x v="0"/>
    <s v="E92000001"/>
    <x v="0"/>
    <n v="202223"/>
    <x v="4"/>
    <n v="11"/>
    <s v="Total"/>
    <s v="Ethnicity"/>
    <s v="Mixed - White and Black African"/>
    <s v="NA"/>
    <s v="NA"/>
    <n v="67"/>
    <n v="3825"/>
    <s v="NA"/>
    <s v="NA"/>
    <s v="NA"/>
    <s v="Percentage"/>
    <s v="NA"/>
    <s v="NA"/>
    <n v="6700"/>
  </r>
  <r>
    <s v="IN12"/>
    <s v="Attainment at age 11"/>
    <x v="0"/>
    <s v="E92000001"/>
    <x v="0"/>
    <n v="202223"/>
    <x v="3"/>
    <n v="11"/>
    <s v="Total"/>
    <s v="Ethnicity"/>
    <s v="Mixed - White and Black Caribbean"/>
    <s v="NA"/>
    <s v="NA"/>
    <n v="41"/>
    <n v="5403"/>
    <s v="NA"/>
    <s v="NA"/>
    <s v="NA"/>
    <s v="Percentage"/>
    <s v="NA"/>
    <s v="NA"/>
    <n v="4100"/>
  </r>
  <r>
    <s v="IN12"/>
    <s v="Attainment at age 11"/>
    <x v="0"/>
    <s v="E92000001"/>
    <x v="0"/>
    <n v="202223"/>
    <x v="4"/>
    <n v="11"/>
    <s v="Total"/>
    <s v="Ethnicity"/>
    <s v="Mixed - White and Black Caribbean"/>
    <s v="NA"/>
    <s v="NA"/>
    <n v="60"/>
    <n v="5411"/>
    <s v="NA"/>
    <s v="NA"/>
    <s v="NA"/>
    <s v="Percentage"/>
    <s v="NA"/>
    <s v="NA"/>
    <n v="6000"/>
  </r>
  <r>
    <s v="IN12"/>
    <s v="Attainment at age 11"/>
    <x v="0"/>
    <s v="E92000001"/>
    <x v="0"/>
    <n v="202223"/>
    <x v="3"/>
    <n v="11"/>
    <s v="Total"/>
    <s v="Ethnicity"/>
    <s v="White - Any other White background"/>
    <s v="NA"/>
    <s v="NA"/>
    <n v="42"/>
    <n v="10145"/>
    <s v="NA"/>
    <s v="NA"/>
    <s v="NA"/>
    <s v="Percentage"/>
    <s v="NA"/>
    <s v="NA"/>
    <n v="4200"/>
  </r>
  <r>
    <s v="IN12"/>
    <s v="Attainment at age 11"/>
    <x v="0"/>
    <s v="E92000001"/>
    <x v="0"/>
    <n v="202223"/>
    <x v="4"/>
    <n v="11"/>
    <s v="Total"/>
    <s v="Ethnicity"/>
    <s v="White - Any other White background"/>
    <s v="NA"/>
    <s v="NA"/>
    <n v="65"/>
    <n v="37988"/>
    <s v="NA"/>
    <s v="NA"/>
    <s v="NA"/>
    <s v="Percentage"/>
    <s v="NA"/>
    <s v="NA"/>
    <n v="6500"/>
  </r>
  <r>
    <s v="IN12"/>
    <s v="Attainment at age 11"/>
    <x v="0"/>
    <s v="E92000001"/>
    <x v="0"/>
    <n v="202223"/>
    <x v="3"/>
    <n v="11"/>
    <s v="Total"/>
    <s v="Ethnicity"/>
    <s v="White - Gypsy or Roma"/>
    <s v="NA"/>
    <s v="NA"/>
    <n v="14"/>
    <n v="1463"/>
    <s v="NA"/>
    <s v="NA"/>
    <s v="NA"/>
    <s v="Percentage"/>
    <s v="NA"/>
    <s v="NA"/>
    <n v="1400"/>
  </r>
  <r>
    <s v="IN12"/>
    <s v="Attainment at age 11"/>
    <x v="0"/>
    <s v="E92000001"/>
    <x v="0"/>
    <n v="202223"/>
    <x v="4"/>
    <n v="11"/>
    <s v="Total"/>
    <s v="Ethnicity"/>
    <s v="White - Gypsy or Roma"/>
    <s v="NA"/>
    <s v="NA"/>
    <n v="23"/>
    <n v="911"/>
    <s v="NA"/>
    <s v="NA"/>
    <s v="NA"/>
    <s v="Percentage"/>
    <s v="NA"/>
    <s v="NA"/>
    <n v="2300"/>
  </r>
  <r>
    <s v="IN12"/>
    <s v="Attainment at age 11"/>
    <x v="0"/>
    <s v="E92000001"/>
    <x v="0"/>
    <n v="202223"/>
    <x v="3"/>
    <n v="11"/>
    <s v="Total"/>
    <s v="Ethnicity"/>
    <s v="White - Irish"/>
    <s v="NA"/>
    <s v="NA"/>
    <n v="39"/>
    <n v="377"/>
    <s v="NA"/>
    <s v="NA"/>
    <s v="NA"/>
    <s v="Percentage"/>
    <s v="NA"/>
    <s v="NA"/>
    <n v="3900"/>
  </r>
  <r>
    <s v="IN12"/>
    <s v="Attainment at age 11"/>
    <x v="0"/>
    <s v="E92000001"/>
    <x v="0"/>
    <n v="202223"/>
    <x v="4"/>
    <n v="11"/>
    <s v="Total"/>
    <s v="Ethnicity"/>
    <s v="White - Irish"/>
    <s v="NA"/>
    <s v="NA"/>
    <n v="75"/>
    <n v="1140"/>
    <s v="NA"/>
    <s v="NA"/>
    <s v="NA"/>
    <s v="Percentage"/>
    <s v="NA"/>
    <s v="NA"/>
    <n v="7500"/>
  </r>
  <r>
    <s v="IN12"/>
    <s v="Attainment at age 11"/>
    <x v="0"/>
    <s v="E92000001"/>
    <x v="0"/>
    <n v="202223"/>
    <x v="3"/>
    <n v="11"/>
    <s v="Total"/>
    <s v="Ethnicity"/>
    <s v="White - Traveller of Irish heritage"/>
    <s v="NA"/>
    <s v="NA"/>
    <n v="18"/>
    <n v="433"/>
    <s v="NA"/>
    <s v="NA"/>
    <s v="NA"/>
    <s v="Percentage"/>
    <s v="NA"/>
    <s v="NA"/>
    <n v="1800"/>
  </r>
  <r>
    <s v="IN12"/>
    <s v="Attainment at age 11"/>
    <x v="0"/>
    <s v="E92000001"/>
    <x v="0"/>
    <n v="202223"/>
    <x v="4"/>
    <n v="11"/>
    <s v="Total"/>
    <s v="Ethnicity"/>
    <s v="White - Traveller of Irish heritage"/>
    <s v="NA"/>
    <s v="NA"/>
    <n v="31"/>
    <n v="140"/>
    <s v="NA"/>
    <s v="NA"/>
    <s v="NA"/>
    <s v="Percentage"/>
    <s v="NA"/>
    <s v="NA"/>
    <n v="3100"/>
  </r>
  <r>
    <s v="IN12"/>
    <s v="Attainment at age 11"/>
    <x v="0"/>
    <s v="E92000001"/>
    <x v="0"/>
    <n v="202223"/>
    <x v="3"/>
    <n v="11"/>
    <s v="Total"/>
    <s v="Ethnicity"/>
    <s v="White - White British"/>
    <s v="NA"/>
    <s v="NA"/>
    <n v="40"/>
    <n v="112127"/>
    <s v="NA"/>
    <s v="NA"/>
    <s v="NA"/>
    <s v="Percentage"/>
    <s v="NA"/>
    <s v="NA"/>
    <n v="4000"/>
  </r>
  <r>
    <s v="IN12"/>
    <s v="Attainment at age 11"/>
    <x v="0"/>
    <s v="E92000001"/>
    <x v="0"/>
    <n v="202223"/>
    <x v="4"/>
    <n v="11"/>
    <s v="Total"/>
    <s v="Ethnicity"/>
    <s v="White - White British"/>
    <s v="NA"/>
    <s v="NA"/>
    <n v="66"/>
    <n v="314111"/>
    <s v="NA"/>
    <s v="NA"/>
    <s v="NA"/>
    <s v="Percentage"/>
    <s v="NA"/>
    <s v="NA"/>
    <n v="6600"/>
  </r>
  <r>
    <s v="IN12"/>
    <s v="Attainment at age 11"/>
    <x v="0"/>
    <s v="E92000001"/>
    <x v="0"/>
    <n v="201011"/>
    <x v="0"/>
    <n v="11"/>
    <s v="Total"/>
    <s v="NA"/>
    <s v="NA"/>
    <s v="NA"/>
    <s v="NA"/>
    <n v="3.3408000000000002"/>
    <s v="NA"/>
    <s v="NA"/>
    <s v="NA"/>
    <s v="NA"/>
    <s v="Disadvantage index"/>
    <s v="NA"/>
    <s v="NA"/>
    <n v="334.08000000000004"/>
  </r>
  <r>
    <s v="IN12"/>
    <s v="Attainment at age 11"/>
    <x v="0"/>
    <s v="E92000001"/>
    <x v="0"/>
    <n v="201112"/>
    <x v="0"/>
    <n v="11"/>
    <s v="Total"/>
    <s v="NA"/>
    <s v="NA"/>
    <s v="NA"/>
    <s v="NA"/>
    <n v="3.2339000000000002"/>
    <s v="NA"/>
    <s v="NA"/>
    <s v="NA"/>
    <s v="NA"/>
    <s v="Disadvantage index"/>
    <s v="NA"/>
    <s v="NA"/>
    <n v="323.39000000000004"/>
  </r>
  <r>
    <s v="IN12"/>
    <s v="Attainment at age 11"/>
    <x v="0"/>
    <s v="E92000001"/>
    <x v="0"/>
    <n v="201213"/>
    <x v="0"/>
    <n v="11"/>
    <s v="Total"/>
    <s v="NA"/>
    <s v="NA"/>
    <s v="NA"/>
    <s v="NA"/>
    <n v="3.1587999999999998"/>
    <s v="NA"/>
    <s v="NA"/>
    <s v="NA"/>
    <s v="NA"/>
    <s v="Disadvantage index"/>
    <s v="NA"/>
    <s v="NA"/>
    <n v="315.88"/>
  </r>
  <r>
    <s v="IN12"/>
    <s v="Attainment at age 11"/>
    <x v="0"/>
    <s v="E92000001"/>
    <x v="0"/>
    <n v="201314"/>
    <x v="0"/>
    <n v="11"/>
    <s v="Total"/>
    <s v="NA"/>
    <s v="NA"/>
    <s v="NA"/>
    <s v="NA"/>
    <n v="3.1534"/>
    <s v="NA"/>
    <s v="NA"/>
    <s v="NA"/>
    <s v="NA"/>
    <s v="Disadvantage index"/>
    <s v="NA"/>
    <s v="NA"/>
    <n v="315.33999999999997"/>
  </r>
  <r>
    <s v="IN12"/>
    <s v="Attainment at age 11"/>
    <x v="0"/>
    <s v="E92000001"/>
    <x v="0"/>
    <n v="201415"/>
    <x v="0"/>
    <n v="11"/>
    <s v="Total"/>
    <s v="NA"/>
    <s v="NA"/>
    <s v="NA"/>
    <s v="NA"/>
    <n v="3.1030000000000002"/>
    <s v="NA"/>
    <s v="NA"/>
    <s v="NA"/>
    <s v="NA"/>
    <s v="Disadvantage index"/>
    <s v="NA"/>
    <s v="NA"/>
    <n v="310.3"/>
  </r>
  <r>
    <s v="IN12"/>
    <s v="Attainment at age 11"/>
    <x v="0"/>
    <s v="E92000001"/>
    <x v="0"/>
    <n v="201516"/>
    <x v="0"/>
    <n v="11"/>
    <s v="Total"/>
    <s v="NA"/>
    <s v="NA"/>
    <s v="NA"/>
    <s v="NA"/>
    <n v="3.0251999999999999"/>
    <s v="NA"/>
    <s v="NA"/>
    <s v="NA"/>
    <s v="NA"/>
    <s v="Disadvantage index"/>
    <s v="NA"/>
    <s v="NA"/>
    <n v="302.52"/>
  </r>
  <r>
    <s v="IN12"/>
    <s v="Attainment at age 11"/>
    <x v="0"/>
    <s v="E92000001"/>
    <x v="0"/>
    <n v="201617"/>
    <x v="0"/>
    <n v="11"/>
    <s v="Total"/>
    <s v="NA"/>
    <s v="NA"/>
    <s v="NA"/>
    <s v="NA"/>
    <n v="2.9994999999999998"/>
    <s v="NA"/>
    <s v="NA"/>
    <s v="NA"/>
    <s v="NA"/>
    <s v="Disadvantage index"/>
    <s v="NA"/>
    <s v="NA"/>
    <n v="299.95"/>
  </r>
  <r>
    <s v="IN12"/>
    <s v="Attainment at age 11"/>
    <x v="0"/>
    <s v="E92000001"/>
    <x v="0"/>
    <n v="201718"/>
    <x v="0"/>
    <n v="11"/>
    <s v="Total"/>
    <s v="NA"/>
    <s v="NA"/>
    <s v="NA"/>
    <s v="NA"/>
    <n v="2.8984999999999999"/>
    <s v="NA"/>
    <s v="NA"/>
    <s v="NA"/>
    <s v="NA"/>
    <s v="Disadvantage index"/>
    <s v="NA"/>
    <s v="NA"/>
    <n v="289.84999999999997"/>
  </r>
  <r>
    <s v="IN12"/>
    <s v="Attainment at age 11"/>
    <x v="0"/>
    <s v="E92000001"/>
    <x v="0"/>
    <n v="201819"/>
    <x v="0"/>
    <n v="11"/>
    <s v="Total"/>
    <s v="NA"/>
    <s v="NA"/>
    <s v="NA"/>
    <s v="NA"/>
    <n v="2.9134000000000002"/>
    <s v="NA"/>
    <s v="NA"/>
    <s v="NA"/>
    <s v="NA"/>
    <s v="Disadvantage index"/>
    <s v="NA"/>
    <s v="NA"/>
    <n v="291.34000000000003"/>
  </r>
  <r>
    <s v="IN12"/>
    <s v="Attainment at age 11"/>
    <x v="0"/>
    <s v="E92000001"/>
    <x v="0"/>
    <n v="201920"/>
    <x v="0"/>
    <n v="11"/>
    <s v="Total"/>
    <s v="NA"/>
    <s v="NA"/>
    <s v="NA"/>
    <s v="NA"/>
    <s v="x"/>
    <s v="NA"/>
    <s v="NA"/>
    <s v="NA"/>
    <s v="NA"/>
    <s v="Disadvantage index"/>
    <s v="NA"/>
    <s v="NA"/>
    <e v="#VALUE!"/>
  </r>
  <r>
    <s v="IN12"/>
    <s v="Attainment at age 11"/>
    <x v="0"/>
    <s v="E92000001"/>
    <x v="0"/>
    <n v="202021"/>
    <x v="0"/>
    <n v="11"/>
    <s v="Total"/>
    <s v="NA"/>
    <s v="NA"/>
    <s v="NA"/>
    <s v="NA"/>
    <s v="x"/>
    <s v="NA"/>
    <s v="NA"/>
    <s v="NA"/>
    <s v="NA"/>
    <s v="Disadvantage index"/>
    <s v="NA"/>
    <s v="NA"/>
    <e v="#VALUE!"/>
  </r>
  <r>
    <s v="IN12"/>
    <s v="Attainment at age 11"/>
    <x v="0"/>
    <s v="E92000001"/>
    <x v="0"/>
    <n v="202122"/>
    <x v="0"/>
    <n v="11"/>
    <s v="Total"/>
    <s v="NA"/>
    <s v="NA"/>
    <s v="NA"/>
    <s v="NA"/>
    <n v="3.2277"/>
    <s v="NA"/>
    <s v="NA"/>
    <s v="NA"/>
    <s v="NA"/>
    <s v="Disadvantage index"/>
    <s v="NA"/>
    <s v="NA"/>
    <n v="322.77"/>
  </r>
  <r>
    <s v="IN12"/>
    <s v="Attainment at age 11"/>
    <x v="0"/>
    <s v="E92000001"/>
    <x v="0"/>
    <n v="202223"/>
    <x v="0"/>
    <n v="11"/>
    <s v="Total"/>
    <s v="NA"/>
    <s v="NA"/>
    <s v="NA"/>
    <s v="NA"/>
    <n v="3.2090000000000001"/>
    <s v="NA"/>
    <s v="NA"/>
    <s v="NA"/>
    <s v="NA"/>
    <s v="Disadvantage index"/>
    <s v="NA"/>
    <s v="NA"/>
    <n v="320.90000000000003"/>
  </r>
  <r>
    <s v="IN12"/>
    <s v="Attainment at age 11"/>
    <x v="1"/>
    <s v="NA"/>
    <x v="1"/>
    <n v="202223"/>
    <x v="3"/>
    <n v="11"/>
    <s v="Total"/>
    <s v="NA"/>
    <s v="NA"/>
    <s v="NA"/>
    <s v="NA"/>
    <n v="0.38564451100000002"/>
    <n v="4709"/>
    <s v="NA"/>
    <s v="NA"/>
    <s v="NA"/>
    <s v="Percentage"/>
    <s v="NA"/>
    <s v="Q2"/>
    <n v="38.564451099999999"/>
  </r>
  <r>
    <s v="IN12"/>
    <s v="Attainment at age 11"/>
    <x v="1"/>
    <s v="NA"/>
    <x v="1"/>
    <n v="202223"/>
    <x v="5"/>
    <n v="11"/>
    <s v="Total"/>
    <s v="NA"/>
    <s v="NA"/>
    <s v="NA"/>
    <s v="NA"/>
    <n v="0.63463037"/>
    <n v="19249"/>
    <s v="NA"/>
    <s v="NA"/>
    <s v="NA"/>
    <s v="Percentage"/>
    <s v="NA"/>
    <s v="Q2"/>
    <n v="63.463037"/>
  </r>
  <r>
    <s v="IN12"/>
    <s v="Attainment at age 11"/>
    <x v="1"/>
    <s v="NA"/>
    <x v="2"/>
    <n v="202223"/>
    <x v="3"/>
    <n v="11"/>
    <s v="Total"/>
    <s v="NA"/>
    <s v="NA"/>
    <s v="NA"/>
    <s v="NA"/>
    <n v="0.37802276000000001"/>
    <n v="5624"/>
    <s v="NA"/>
    <s v="NA"/>
    <s v="NA"/>
    <s v="Percentage"/>
    <s v="NA"/>
    <s v="Q1 (Worst 20%)"/>
    <n v="37.802275999999999"/>
  </r>
  <r>
    <s v="IN12"/>
    <s v="Attainment at age 11"/>
    <x v="1"/>
    <s v="NA"/>
    <x v="2"/>
    <n v="202223"/>
    <x v="5"/>
    <n v="11"/>
    <s v="Total"/>
    <s v="NA"/>
    <s v="NA"/>
    <s v="NA"/>
    <s v="NA"/>
    <n v="0.657373235"/>
    <n v="24928"/>
    <s v="NA"/>
    <s v="NA"/>
    <s v="NA"/>
    <s v="Percentage"/>
    <s v="NA"/>
    <s v="Q4"/>
    <n v="65.737323500000002"/>
  </r>
  <r>
    <s v="IN12"/>
    <s v="Attainment at age 11"/>
    <x v="1"/>
    <s v="NA"/>
    <x v="3"/>
    <n v="202223"/>
    <x v="3"/>
    <n v="11"/>
    <s v="Total"/>
    <s v="NA"/>
    <s v="NA"/>
    <s v="NA"/>
    <s v="NA"/>
    <n v="0.42288557199999999"/>
    <n v="2412"/>
    <s v="NA"/>
    <s v="NA"/>
    <s v="NA"/>
    <s v="Percentage"/>
    <s v="NA"/>
    <s v="Q3"/>
    <n v="42.2885572"/>
  </r>
  <r>
    <s v="IN12"/>
    <s v="Attainment at age 11"/>
    <x v="1"/>
    <s v="NA"/>
    <x v="3"/>
    <n v="202223"/>
    <x v="5"/>
    <n v="11"/>
    <s v="Total"/>
    <s v="NA"/>
    <s v="NA"/>
    <s v="NA"/>
    <s v="NA"/>
    <n v="0.67194419800000005"/>
    <n v="9032"/>
    <s v="NA"/>
    <s v="NA"/>
    <s v="NA"/>
    <s v="Percentage"/>
    <s v="NA"/>
    <s v="Q4"/>
    <n v="67.194419800000006"/>
  </r>
  <r>
    <s v="IN12"/>
    <s v="Attainment at age 11"/>
    <x v="1"/>
    <s v="NA"/>
    <x v="4"/>
    <n v="202223"/>
    <x v="3"/>
    <n v="11"/>
    <s v="Total"/>
    <s v="NA"/>
    <s v="NA"/>
    <s v="NA"/>
    <s v="NA"/>
    <n v="0.414004914"/>
    <n v="1628"/>
    <s v="NA"/>
    <s v="NA"/>
    <s v="NA"/>
    <s v="Percentage"/>
    <s v="NA"/>
    <s v="Q3"/>
    <n v="41.4004914"/>
  </r>
  <r>
    <s v="IN12"/>
    <s v="Attainment at age 11"/>
    <x v="1"/>
    <s v="NA"/>
    <x v="4"/>
    <n v="202223"/>
    <x v="5"/>
    <n v="11"/>
    <s v="Total"/>
    <s v="NA"/>
    <s v="NA"/>
    <s v="NA"/>
    <s v="NA"/>
    <n v="0.634285714"/>
    <n v="4725"/>
    <s v="NA"/>
    <s v="NA"/>
    <s v="NA"/>
    <s v="Percentage"/>
    <s v="NA"/>
    <s v="Q1 (Worst 20%)"/>
    <n v="63.428571400000003"/>
  </r>
  <r>
    <s v="IN12"/>
    <s v="Attainment at age 11"/>
    <x v="1"/>
    <s v="NA"/>
    <x v="5"/>
    <n v="202223"/>
    <x v="3"/>
    <n v="11"/>
    <s v="Total"/>
    <s v="NA"/>
    <s v="NA"/>
    <s v="NA"/>
    <s v="NA"/>
    <n v="0.36096718500000002"/>
    <n v="1158"/>
    <s v="NA"/>
    <s v="NA"/>
    <s v="NA"/>
    <s v="Percentage"/>
    <s v="NA"/>
    <s v="Q1 (Worst 20%)"/>
    <n v="36.096718500000001"/>
  </r>
  <r>
    <s v="IN12"/>
    <s v="Attainment at age 11"/>
    <x v="1"/>
    <s v="NA"/>
    <x v="5"/>
    <n v="202223"/>
    <x v="5"/>
    <n v="11"/>
    <s v="Total"/>
    <s v="NA"/>
    <s v="NA"/>
    <s v="NA"/>
    <s v="NA"/>
    <n v="0.62120089000000001"/>
    <n v="4047"/>
    <s v="NA"/>
    <s v="NA"/>
    <s v="NA"/>
    <s v="Percentage"/>
    <s v="NA"/>
    <s v="Q1 (Worst 20%)"/>
    <n v="62.120089"/>
  </r>
  <r>
    <s v="IN12"/>
    <s v="Attainment at age 11"/>
    <x v="1"/>
    <s v="NA"/>
    <x v="6"/>
    <n v="202223"/>
    <x v="3"/>
    <n v="11"/>
    <s v="Total"/>
    <s v="NA"/>
    <s v="NA"/>
    <s v="NA"/>
    <s v="NA"/>
    <n v="0.424555293"/>
    <n v="8039"/>
    <s v="NA"/>
    <s v="NA"/>
    <s v="NA"/>
    <s v="Percentage"/>
    <s v="NA"/>
    <s v="Q3"/>
    <n v="42.455529300000002"/>
  </r>
  <r>
    <s v="IN12"/>
    <s v="Attainment at age 11"/>
    <x v="1"/>
    <s v="NA"/>
    <x v="6"/>
    <n v="202223"/>
    <x v="5"/>
    <n v="11"/>
    <s v="Total"/>
    <s v="NA"/>
    <s v="NA"/>
    <s v="NA"/>
    <s v="NA"/>
    <n v="0.65671802599999995"/>
    <n v="18562"/>
    <s v="NA"/>
    <s v="NA"/>
    <s v="NA"/>
    <s v="Percentage"/>
    <s v="NA"/>
    <s v="Q3"/>
    <n v="65.671802599999992"/>
  </r>
  <r>
    <s v="IN12"/>
    <s v="Attainment at age 11"/>
    <x v="1"/>
    <s v="NA"/>
    <x v="7"/>
    <n v="202223"/>
    <x v="3"/>
    <n v="11"/>
    <s v="Total"/>
    <s v="NA"/>
    <s v="NA"/>
    <s v="NA"/>
    <s v="NA"/>
    <n v="0.38633540399999999"/>
    <n v="3220"/>
    <s v="NA"/>
    <s v="NA"/>
    <s v="NA"/>
    <s v="Percentage"/>
    <s v="NA"/>
    <s v="Q2"/>
    <n v="38.633540400000001"/>
  </r>
  <r>
    <s v="IN12"/>
    <s v="Attainment at age 11"/>
    <x v="1"/>
    <s v="NA"/>
    <x v="7"/>
    <n v="202223"/>
    <x v="5"/>
    <n v="11"/>
    <s v="Total"/>
    <s v="NA"/>
    <s v="NA"/>
    <s v="NA"/>
    <s v="NA"/>
    <n v="0.62392121"/>
    <n v="9849"/>
    <s v="NA"/>
    <s v="NA"/>
    <s v="NA"/>
    <s v="Percentage"/>
    <s v="NA"/>
    <s v="Q1 (Worst 20%)"/>
    <n v="62.392121000000003"/>
  </r>
  <r>
    <s v="IN12"/>
    <s v="Attainment at age 11"/>
    <x v="1"/>
    <s v="NA"/>
    <x v="8"/>
    <n v="202223"/>
    <x v="3"/>
    <n v="11"/>
    <s v="Total"/>
    <s v="NA"/>
    <s v="NA"/>
    <s v="NA"/>
    <s v="NA"/>
    <n v="0.37571884999999999"/>
    <n v="3130"/>
    <s v="NA"/>
    <s v="NA"/>
    <s v="NA"/>
    <s v="Percentage"/>
    <s v="NA"/>
    <s v="Q1 (Worst 20%)"/>
    <n v="37.571885000000002"/>
  </r>
  <r>
    <s v="IN12"/>
    <s v="Attainment at age 11"/>
    <x v="1"/>
    <s v="NA"/>
    <x v="8"/>
    <n v="202223"/>
    <x v="5"/>
    <n v="11"/>
    <s v="Total"/>
    <s v="NA"/>
    <s v="NA"/>
    <s v="NA"/>
    <s v="NA"/>
    <n v="0.61600444600000004"/>
    <n v="10797"/>
    <s v="NA"/>
    <s v="NA"/>
    <s v="NA"/>
    <s v="Percentage"/>
    <s v="NA"/>
    <s v="Q1 (Worst 20%)"/>
    <n v="61.600444600000003"/>
  </r>
  <r>
    <s v="IN12"/>
    <s v="Attainment at age 11"/>
    <x v="1"/>
    <s v="NA"/>
    <x v="9"/>
    <n v="202223"/>
    <x v="3"/>
    <n v="11"/>
    <s v="Total"/>
    <s v="NA"/>
    <s v="NA"/>
    <s v="NA"/>
    <s v="NA"/>
    <n v="0.36974443499999998"/>
    <n v="7278"/>
    <s v="NA"/>
    <s v="NA"/>
    <s v="NA"/>
    <s v="Percentage"/>
    <s v="NA"/>
    <s v="Q1 (Worst 20%)"/>
    <n v="36.9744435"/>
  </r>
  <r>
    <s v="IN12"/>
    <s v="Attainment at age 11"/>
    <x v="1"/>
    <s v="NA"/>
    <x v="9"/>
    <n v="202223"/>
    <x v="5"/>
    <n v="11"/>
    <s v="Total"/>
    <s v="NA"/>
    <s v="NA"/>
    <s v="NA"/>
    <s v="NA"/>
    <n v="0.61090555899999999"/>
    <n v="21622"/>
    <s v="NA"/>
    <s v="NA"/>
    <s v="NA"/>
    <s v="Percentage"/>
    <s v="NA"/>
    <s v="Q1 (Worst 20%)"/>
    <n v="61.090555899999998"/>
  </r>
  <r>
    <s v="IN12"/>
    <s v="Attainment at age 11"/>
    <x v="1"/>
    <s v="NA"/>
    <x v="10"/>
    <n v="202223"/>
    <x v="3"/>
    <n v="11"/>
    <s v="Total"/>
    <s v="NA"/>
    <s v="NA"/>
    <s v="NA"/>
    <s v="NA"/>
    <n v="0.46581196600000002"/>
    <n v="3510"/>
    <s v="NA"/>
    <s v="NA"/>
    <s v="NA"/>
    <s v="Percentage"/>
    <s v="NA"/>
    <s v="Q4"/>
    <n v="46.581196600000006"/>
  </r>
  <r>
    <s v="IN12"/>
    <s v="Attainment at age 11"/>
    <x v="1"/>
    <s v="NA"/>
    <x v="10"/>
    <n v="202223"/>
    <x v="5"/>
    <n v="11"/>
    <s v="Total"/>
    <s v="NA"/>
    <s v="NA"/>
    <s v="NA"/>
    <s v="NA"/>
    <n v="0.65719315899999997"/>
    <n v="7952"/>
    <s v="NA"/>
    <s v="NA"/>
    <s v="NA"/>
    <s v="Percentage"/>
    <s v="NA"/>
    <s v="Q3"/>
    <n v="65.719315899999998"/>
  </r>
  <r>
    <s v="IN12"/>
    <s v="Attainment at age 11"/>
    <x v="1"/>
    <s v="NA"/>
    <x v="11"/>
    <n v="202223"/>
    <x v="3"/>
    <n v="11"/>
    <s v="Total"/>
    <s v="NA"/>
    <s v="NA"/>
    <s v="NA"/>
    <s v="NA"/>
    <n v="0.41810945300000002"/>
    <n v="5025"/>
    <s v="NA"/>
    <s v="NA"/>
    <s v="NA"/>
    <s v="Percentage"/>
    <s v="NA"/>
    <s v="Q3"/>
    <n v="41.8109453"/>
  </r>
  <r>
    <s v="IN12"/>
    <s v="Attainment at age 11"/>
    <x v="1"/>
    <s v="NA"/>
    <x v="11"/>
    <n v="202223"/>
    <x v="5"/>
    <n v="11"/>
    <s v="Total"/>
    <s v="NA"/>
    <s v="NA"/>
    <s v="NA"/>
    <s v="NA"/>
    <n v="0.67051118600000004"/>
    <n v="17254"/>
    <s v="NA"/>
    <s v="NA"/>
    <s v="NA"/>
    <s v="Percentage"/>
    <s v="NA"/>
    <s v="Q4"/>
    <n v="67.051118600000009"/>
  </r>
  <r>
    <s v="IN12"/>
    <s v="Attainment at age 11"/>
    <x v="1"/>
    <s v="NA"/>
    <x v="12"/>
    <n v="202223"/>
    <x v="3"/>
    <n v="11"/>
    <s v="Total"/>
    <s v="NA"/>
    <s v="NA"/>
    <s v="NA"/>
    <s v="NA"/>
    <n v="0.355610818"/>
    <n v="6434"/>
    <s v="NA"/>
    <s v="NA"/>
    <s v="NA"/>
    <s v="Percentage"/>
    <s v="NA"/>
    <s v="Q1 (Worst 20%)"/>
    <n v="35.561081799999997"/>
  </r>
  <r>
    <s v="IN12"/>
    <s v="Attainment at age 11"/>
    <x v="1"/>
    <s v="NA"/>
    <x v="12"/>
    <n v="202223"/>
    <x v="5"/>
    <n v="11"/>
    <s v="Total"/>
    <s v="NA"/>
    <s v="NA"/>
    <s v="NA"/>
    <s v="NA"/>
    <n v="0.63924331000000001"/>
    <n v="22572"/>
    <s v="NA"/>
    <s v="NA"/>
    <s v="NA"/>
    <s v="Percentage"/>
    <s v="NA"/>
    <s v="Q2"/>
    <n v="63.924331000000002"/>
  </r>
  <r>
    <s v="IN12"/>
    <s v="Attainment at age 11"/>
    <x v="1"/>
    <s v="NA"/>
    <x v="13"/>
    <n v="202223"/>
    <x v="3"/>
    <n v="11"/>
    <s v="Total"/>
    <s v="NA"/>
    <s v="NA"/>
    <s v="NA"/>
    <s v="NA"/>
    <n v="0.44637236699999999"/>
    <n v="12391"/>
    <s v="NA"/>
    <s v="NA"/>
    <s v="NA"/>
    <s v="Percentage"/>
    <s v="NA"/>
    <s v="Q4"/>
    <n v="44.637236700000003"/>
  </r>
  <r>
    <s v="IN12"/>
    <s v="Attainment at age 11"/>
    <x v="1"/>
    <s v="NA"/>
    <x v="13"/>
    <n v="202223"/>
    <x v="5"/>
    <n v="11"/>
    <s v="Total"/>
    <s v="NA"/>
    <s v="NA"/>
    <s v="NA"/>
    <s v="NA"/>
    <n v="0.66101428799999995"/>
    <n v="25476"/>
    <s v="NA"/>
    <s v="NA"/>
    <s v="NA"/>
    <s v="Percentage"/>
    <s v="NA"/>
    <s v="Q4"/>
    <n v="66.101428799999994"/>
  </r>
  <r>
    <s v="IN12"/>
    <s v="Attainment at age 11"/>
    <x v="1"/>
    <s v="NA"/>
    <x v="14"/>
    <n v="202223"/>
    <x v="3"/>
    <n v="11"/>
    <s v="Total"/>
    <s v="NA"/>
    <s v="NA"/>
    <s v="NA"/>
    <s v="NA"/>
    <n v="0.38966455100000003"/>
    <n v="5515"/>
    <s v="NA"/>
    <s v="NA"/>
    <s v="NA"/>
    <s v="Percentage"/>
    <s v="NA"/>
    <s v="Q2"/>
    <n v="38.966455100000005"/>
  </r>
  <r>
    <s v="IN12"/>
    <s v="Attainment at age 11"/>
    <x v="1"/>
    <s v="NA"/>
    <x v="14"/>
    <n v="202223"/>
    <x v="5"/>
    <n v="11"/>
    <s v="Total"/>
    <s v="NA"/>
    <s v="NA"/>
    <s v="NA"/>
    <s v="NA"/>
    <n v="0.64549923899999995"/>
    <n v="17086"/>
    <s v="NA"/>
    <s v="NA"/>
    <s v="NA"/>
    <s v="Percentage"/>
    <s v="NA"/>
    <s v="Q2"/>
    <n v="64.549923899999996"/>
  </r>
  <r>
    <s v="IN12"/>
    <s v="Attainment at age 11"/>
    <x v="1"/>
    <s v="NA"/>
    <x v="15"/>
    <n v="202223"/>
    <x v="3"/>
    <n v="11"/>
    <s v="Total"/>
    <s v="NA"/>
    <s v="NA"/>
    <s v="NA"/>
    <s v="NA"/>
    <n v="0.38435374100000003"/>
    <n v="3528"/>
    <s v="NA"/>
    <s v="NA"/>
    <s v="NA"/>
    <s v="Percentage"/>
    <s v="NA"/>
    <s v="Q2"/>
    <n v="38.435374100000004"/>
  </r>
  <r>
    <s v="IN12"/>
    <s v="Attainment at age 11"/>
    <x v="1"/>
    <s v="NA"/>
    <x v="15"/>
    <n v="202223"/>
    <x v="5"/>
    <n v="11"/>
    <s v="Total"/>
    <s v="NA"/>
    <s v="NA"/>
    <s v="NA"/>
    <s v="NA"/>
    <n v="0.65135629900000003"/>
    <n v="12018"/>
    <s v="NA"/>
    <s v="NA"/>
    <s v="NA"/>
    <s v="Percentage"/>
    <s v="NA"/>
    <s v="Q3"/>
    <n v="65.135629899999998"/>
  </r>
  <r>
    <s v="IN12"/>
    <s v="Attainment at age 11"/>
    <x v="1"/>
    <s v="NA"/>
    <x v="16"/>
    <n v="202223"/>
    <x v="3"/>
    <n v="11"/>
    <s v="Total"/>
    <s v="NA"/>
    <s v="NA"/>
    <s v="NA"/>
    <s v="NA"/>
    <n v="0.58056160000000001"/>
    <n v="9651"/>
    <s v="NA"/>
    <s v="NA"/>
    <s v="NA"/>
    <s v="Percentage"/>
    <s v="NA"/>
    <s v="Q5 (Best 20%)"/>
    <n v="58.056159999999998"/>
  </r>
  <r>
    <s v="IN12"/>
    <s v="Attainment at age 11"/>
    <x v="1"/>
    <s v="NA"/>
    <x v="16"/>
    <n v="202223"/>
    <x v="5"/>
    <n v="11"/>
    <s v="Total"/>
    <s v="NA"/>
    <s v="NA"/>
    <s v="NA"/>
    <s v="NA"/>
    <n v="0.72730347699999998"/>
    <n v="14782"/>
    <s v="NA"/>
    <s v="NA"/>
    <s v="NA"/>
    <s v="Percentage"/>
    <s v="NA"/>
    <s v="Q5 (Best 20%)"/>
    <n v="72.730347699999996"/>
  </r>
  <r>
    <s v="IN12"/>
    <s v="Attainment at age 11"/>
    <x v="1"/>
    <s v="NA"/>
    <x v="17"/>
    <n v="202223"/>
    <x v="3"/>
    <n v="11"/>
    <s v="Total"/>
    <s v="NA"/>
    <s v="NA"/>
    <s v="NA"/>
    <s v="NA"/>
    <n v="0.57442955500000004"/>
    <n v="2761"/>
    <s v="NA"/>
    <s v="NA"/>
    <s v="NA"/>
    <s v="Percentage"/>
    <s v="NA"/>
    <s v="Q5 (Best 20%)"/>
    <n v="57.442955500000004"/>
  </r>
  <r>
    <s v="IN12"/>
    <s v="Attainment at age 11"/>
    <x v="1"/>
    <s v="NA"/>
    <x v="17"/>
    <n v="202223"/>
    <x v="5"/>
    <n v="11"/>
    <s v="Total"/>
    <s v="NA"/>
    <s v="NA"/>
    <s v="NA"/>
    <s v="NA"/>
    <n v="0.768115942"/>
    <n v="4554"/>
    <s v="NA"/>
    <s v="NA"/>
    <s v="NA"/>
    <s v="Percentage"/>
    <s v="NA"/>
    <s v="Q5 (Best 20%)"/>
    <n v="76.811594200000002"/>
  </r>
  <r>
    <s v="IN12"/>
    <s v="Attainment at age 11"/>
    <x v="1"/>
    <s v="NA"/>
    <x v="18"/>
    <n v="202223"/>
    <x v="3"/>
    <n v="11"/>
    <s v="Total"/>
    <s v="NA"/>
    <s v="NA"/>
    <s v="NA"/>
    <s v="NA"/>
    <n v="0.38875144299999997"/>
    <n v="6063"/>
    <s v="NA"/>
    <s v="NA"/>
    <s v="NA"/>
    <s v="Percentage"/>
    <s v="NA"/>
    <s v="Q2"/>
    <n v="38.875144299999995"/>
  </r>
  <r>
    <s v="IN12"/>
    <s v="Attainment at age 11"/>
    <x v="1"/>
    <s v="NA"/>
    <x v="18"/>
    <n v="202223"/>
    <x v="5"/>
    <n v="11"/>
    <s v="Total"/>
    <s v="NA"/>
    <s v="NA"/>
    <s v="NA"/>
    <s v="NA"/>
    <n v="0.656562117"/>
    <n v="17121"/>
    <s v="NA"/>
    <s v="NA"/>
    <s v="NA"/>
    <s v="Percentage"/>
    <s v="NA"/>
    <s v="Q3"/>
    <n v="65.6562117"/>
  </r>
  <r>
    <s v="IN12"/>
    <s v="Attainment at age 11"/>
    <x v="1"/>
    <s v="NA"/>
    <x v="19"/>
    <n v="202223"/>
    <x v="3"/>
    <n v="11"/>
    <s v="Total"/>
    <s v="NA"/>
    <s v="NA"/>
    <s v="NA"/>
    <s v="NA"/>
    <n v="0.419001919"/>
    <n v="5210"/>
    <s v="NA"/>
    <s v="NA"/>
    <s v="NA"/>
    <s v="Percentage"/>
    <s v="NA"/>
    <s v="Q3"/>
    <n v="41.900191900000003"/>
  </r>
  <r>
    <s v="IN12"/>
    <s v="Attainment at age 11"/>
    <x v="1"/>
    <s v="NA"/>
    <x v="19"/>
    <n v="202223"/>
    <x v="5"/>
    <n v="11"/>
    <s v="Total"/>
    <s v="NA"/>
    <s v="NA"/>
    <s v="NA"/>
    <s v="NA"/>
    <n v="0.64610920999999999"/>
    <n v="13442"/>
    <s v="NA"/>
    <s v="NA"/>
    <s v="NA"/>
    <s v="Percentage"/>
    <s v="NA"/>
    <s v="Q2"/>
    <n v="64.610921000000005"/>
  </r>
  <r>
    <s v="IN12"/>
    <s v="Attainment at age 11"/>
    <x v="1"/>
    <s v="NA"/>
    <x v="20"/>
    <n v="202223"/>
    <x v="3"/>
    <n v="11"/>
    <s v="Total"/>
    <s v="NA"/>
    <s v="NA"/>
    <s v="NA"/>
    <s v="NA"/>
    <n v="0.42754662799999998"/>
    <n v="4879"/>
    <s v="NA"/>
    <s v="NA"/>
    <s v="NA"/>
    <s v="Percentage"/>
    <s v="NA"/>
    <s v="Q4"/>
    <n v="42.754662799999998"/>
  </r>
  <r>
    <s v="IN12"/>
    <s v="Attainment at age 11"/>
    <x v="1"/>
    <s v="NA"/>
    <x v="20"/>
    <n v="202223"/>
    <x v="5"/>
    <n v="11"/>
    <s v="Total"/>
    <s v="NA"/>
    <s v="NA"/>
    <s v="NA"/>
    <s v="NA"/>
    <n v="0.63619078699999998"/>
    <n v="18408"/>
    <s v="NA"/>
    <s v="NA"/>
    <s v="NA"/>
    <s v="Percentage"/>
    <s v="NA"/>
    <s v="Q2"/>
    <n v="63.619078699999996"/>
  </r>
  <r>
    <s v="IN12"/>
    <s v="Attainment at age 11"/>
    <x v="1"/>
    <s v="NA"/>
    <x v="21"/>
    <n v="202223"/>
    <x v="3"/>
    <n v="11"/>
    <s v="Total"/>
    <s v="NA"/>
    <s v="NA"/>
    <s v="NA"/>
    <s v="NA"/>
    <n v="0.38490099"/>
    <n v="2424"/>
    <s v="NA"/>
    <s v="NA"/>
    <s v="NA"/>
    <s v="Percentage"/>
    <s v="NA"/>
    <s v="Q2"/>
    <n v="38.490099000000001"/>
  </r>
  <r>
    <s v="IN12"/>
    <s v="Attainment at age 11"/>
    <x v="1"/>
    <s v="NA"/>
    <x v="21"/>
    <n v="202223"/>
    <x v="5"/>
    <n v="11"/>
    <s v="Total"/>
    <s v="NA"/>
    <s v="NA"/>
    <s v="NA"/>
    <s v="NA"/>
    <n v="0.62744132600000002"/>
    <n v="6093"/>
    <s v="NA"/>
    <s v="NA"/>
    <s v="NA"/>
    <s v="Percentage"/>
    <s v="NA"/>
    <s v="Q1 (Worst 20%)"/>
    <n v="62.7441326"/>
  </r>
  <r>
    <s v="IN12"/>
    <s v="Attainment at age 11"/>
    <x v="1"/>
    <s v="NA"/>
    <x v="22"/>
    <n v="202223"/>
    <x v="3"/>
    <n v="11"/>
    <s v="Total"/>
    <s v="NA"/>
    <s v="NA"/>
    <s v="NA"/>
    <s v="NA"/>
    <n v="0.417557597"/>
    <n v="6641"/>
    <s v="NA"/>
    <s v="NA"/>
    <s v="NA"/>
    <s v="Percentage"/>
    <s v="NA"/>
    <s v="Q3"/>
    <n v="41.755759699999999"/>
  </r>
  <r>
    <s v="IN12"/>
    <s v="Attainment at age 11"/>
    <x v="1"/>
    <s v="NA"/>
    <x v="22"/>
    <n v="202223"/>
    <x v="5"/>
    <n v="11"/>
    <s v="Total"/>
    <s v="NA"/>
    <s v="NA"/>
    <s v="NA"/>
    <s v="NA"/>
    <n v="0.65941968399999995"/>
    <n v="11959"/>
    <s v="NA"/>
    <s v="NA"/>
    <s v="NA"/>
    <s v="Percentage"/>
    <s v="NA"/>
    <s v="Q4"/>
    <n v="65.941968399999993"/>
  </r>
  <r>
    <s v="IN12"/>
    <s v="Attainment at age 11"/>
    <x v="1"/>
    <s v="NA"/>
    <x v="23"/>
    <n v="202223"/>
    <x v="3"/>
    <n v="11"/>
    <s v="Total"/>
    <s v="NA"/>
    <s v="NA"/>
    <s v="NA"/>
    <s v="NA"/>
    <n v="0.35349716399999997"/>
    <n v="1587"/>
    <s v="NA"/>
    <s v="NA"/>
    <s v="NA"/>
    <s v="Percentage"/>
    <s v="NA"/>
    <s v="Q1 (Worst 20%)"/>
    <n v="35.349716399999998"/>
  </r>
  <r>
    <s v="IN12"/>
    <s v="Attainment at age 11"/>
    <x v="1"/>
    <s v="NA"/>
    <x v="23"/>
    <n v="202223"/>
    <x v="5"/>
    <n v="11"/>
    <s v="Total"/>
    <s v="NA"/>
    <s v="NA"/>
    <s v="NA"/>
    <s v="NA"/>
    <n v="0.63211351800000004"/>
    <n v="6695"/>
    <s v="NA"/>
    <s v="NA"/>
    <s v="NA"/>
    <s v="Percentage"/>
    <s v="NA"/>
    <s v="Q1 (Worst 20%)"/>
    <n v="63.211351800000003"/>
  </r>
  <r>
    <s v="IN12"/>
    <s v="Attainment at age 11"/>
    <x v="1"/>
    <s v="NA"/>
    <x v="24"/>
    <n v="202223"/>
    <x v="3"/>
    <n v="11"/>
    <s v="Total"/>
    <s v="NA"/>
    <s v="NA"/>
    <s v="NA"/>
    <s v="NA"/>
    <n v="0.46262840900000002"/>
    <n v="5646"/>
    <s v="NA"/>
    <s v="NA"/>
    <s v="NA"/>
    <s v="Percentage"/>
    <s v="NA"/>
    <s v="Q4"/>
    <n v="46.2628409"/>
  </r>
  <r>
    <s v="IN12"/>
    <s v="Attainment at age 11"/>
    <x v="1"/>
    <s v="NA"/>
    <x v="24"/>
    <n v="202223"/>
    <x v="5"/>
    <n v="11"/>
    <s v="Total"/>
    <s v="NA"/>
    <s v="NA"/>
    <s v="NA"/>
    <s v="NA"/>
    <n v="0.68864468899999998"/>
    <n v="10920"/>
    <s v="NA"/>
    <s v="NA"/>
    <s v="NA"/>
    <s v="Percentage"/>
    <s v="NA"/>
    <s v="Q5 (Best 20%)"/>
    <n v="68.864468899999991"/>
  </r>
  <r>
    <s v="IN12"/>
    <s v="Attainment at age 11"/>
    <x v="1"/>
    <s v="NA"/>
    <x v="25"/>
    <n v="202223"/>
    <x v="3"/>
    <n v="11"/>
    <s v="Total"/>
    <s v="NA"/>
    <s v="NA"/>
    <s v="NA"/>
    <s v="NA"/>
    <n v="0.51948608100000004"/>
    <n v="7005"/>
    <s v="NA"/>
    <s v="NA"/>
    <s v="NA"/>
    <s v="Percentage"/>
    <s v="NA"/>
    <s v="Q5 (Best 20%)"/>
    <n v="51.948608100000001"/>
  </r>
  <r>
    <s v="IN12"/>
    <s v="Attainment at age 11"/>
    <x v="1"/>
    <s v="NA"/>
    <x v="25"/>
    <n v="202223"/>
    <x v="5"/>
    <n v="11"/>
    <s v="Total"/>
    <s v="NA"/>
    <s v="NA"/>
    <s v="NA"/>
    <s v="NA"/>
    <n v="0.70748116299999997"/>
    <n v="18580"/>
    <s v="NA"/>
    <s v="NA"/>
    <s v="NA"/>
    <s v="Percentage"/>
    <s v="NA"/>
    <s v="Q5 (Best 20%)"/>
    <n v="70.748116299999992"/>
  </r>
  <r>
    <s v="IN12"/>
    <s v="Attainment at age 11"/>
    <x v="1"/>
    <s v="NA"/>
    <x v="26"/>
    <n v="202223"/>
    <x v="3"/>
    <n v="11"/>
    <s v="Total"/>
    <s v="NA"/>
    <s v="NA"/>
    <s v="NA"/>
    <s v="NA"/>
    <n v="0.490960744"/>
    <n v="3872"/>
    <s v="NA"/>
    <s v="NA"/>
    <s v="NA"/>
    <s v="Percentage"/>
    <s v="NA"/>
    <s v="Q5 (Best 20%)"/>
    <n v="49.096074399999999"/>
  </r>
  <r>
    <s v="IN12"/>
    <s v="Attainment at age 11"/>
    <x v="1"/>
    <s v="NA"/>
    <x v="26"/>
    <n v="202223"/>
    <x v="5"/>
    <n v="11"/>
    <s v="Total"/>
    <s v="NA"/>
    <s v="NA"/>
    <s v="NA"/>
    <s v="NA"/>
    <n v="0.72494354699999997"/>
    <n v="11514"/>
    <s v="NA"/>
    <s v="NA"/>
    <s v="NA"/>
    <s v="Percentage"/>
    <s v="NA"/>
    <s v="Q5 (Best 20%)"/>
    <n v="72.494354700000002"/>
  </r>
  <r>
    <s v="IN12"/>
    <s v="Attainment at age 11"/>
    <x v="1"/>
    <s v="NA"/>
    <x v="27"/>
    <n v="202223"/>
    <x v="3"/>
    <n v="11"/>
    <s v="Total"/>
    <s v="NA"/>
    <s v="NA"/>
    <s v="NA"/>
    <s v="NA"/>
    <n v="0.50503383400000001"/>
    <n v="6059"/>
    <s v="NA"/>
    <s v="NA"/>
    <s v="NA"/>
    <s v="Percentage"/>
    <s v="NA"/>
    <s v="Q5 (Best 20%)"/>
    <n v="50.503383400000004"/>
  </r>
  <r>
    <s v="IN12"/>
    <s v="Attainment at age 11"/>
    <x v="1"/>
    <s v="NA"/>
    <x v="27"/>
    <n v="202223"/>
    <x v="5"/>
    <n v="11"/>
    <s v="Total"/>
    <s v="NA"/>
    <s v="NA"/>
    <s v="NA"/>
    <s v="NA"/>
    <n v="0.71724577599999995"/>
    <n v="18822"/>
    <s v="NA"/>
    <s v="NA"/>
    <s v="NA"/>
    <s v="Percentage"/>
    <s v="NA"/>
    <s v="Q5 (Best 20%)"/>
    <n v="71.724577599999989"/>
  </r>
  <r>
    <s v="IN12"/>
    <s v="Attainment at age 11"/>
    <x v="1"/>
    <s v="NA"/>
    <x v="28"/>
    <n v="202223"/>
    <x v="3"/>
    <n v="11"/>
    <s v="Total"/>
    <s v="NA"/>
    <s v="NA"/>
    <s v="NA"/>
    <s v="NA"/>
    <n v="0.43734842400000001"/>
    <n v="4948"/>
    <s v="NA"/>
    <s v="NA"/>
    <s v="NA"/>
    <s v="Percentage"/>
    <s v="NA"/>
    <s v="Q4"/>
    <n v="43.734842399999998"/>
  </r>
  <r>
    <s v="IN12"/>
    <s v="Attainment at age 11"/>
    <x v="1"/>
    <s v="NA"/>
    <x v="28"/>
    <n v="202223"/>
    <x v="5"/>
    <n v="11"/>
    <s v="Total"/>
    <s v="NA"/>
    <s v="NA"/>
    <s v="NA"/>
    <s v="NA"/>
    <n v="0.644138714"/>
    <n v="14101"/>
    <s v="NA"/>
    <s v="NA"/>
    <s v="NA"/>
    <s v="Percentage"/>
    <s v="NA"/>
    <s v="Q2"/>
    <n v="64.413871400000005"/>
  </r>
  <r>
    <s v="IN12"/>
    <s v="Attainment at age 11"/>
    <x v="1"/>
    <s v="NA"/>
    <x v="29"/>
    <n v="202223"/>
    <x v="3"/>
    <n v="11"/>
    <s v="Total"/>
    <s v="NA"/>
    <s v="NA"/>
    <s v="NA"/>
    <s v="NA"/>
    <n v="0.41004862199999997"/>
    <n v="5553"/>
    <s v="NA"/>
    <s v="NA"/>
    <s v="NA"/>
    <s v="Percentage"/>
    <s v="NA"/>
    <s v="Q2"/>
    <n v="41.004862199999998"/>
  </r>
  <r>
    <s v="IN12"/>
    <s v="Attainment at age 11"/>
    <x v="1"/>
    <s v="NA"/>
    <x v="29"/>
    <n v="202223"/>
    <x v="5"/>
    <n v="11"/>
    <s v="Total"/>
    <s v="NA"/>
    <s v="NA"/>
    <s v="NA"/>
    <s v="NA"/>
    <n v="0.64737396800000002"/>
    <n v="11386"/>
    <s v="NA"/>
    <s v="NA"/>
    <s v="NA"/>
    <s v="Percentage"/>
    <s v="NA"/>
    <s v="Q2"/>
    <n v="64.737396799999999"/>
  </r>
  <r>
    <s v="IN12"/>
    <s v="Attainment at age 11"/>
    <x v="1"/>
    <s v="NA"/>
    <x v="30"/>
    <n v="202223"/>
    <x v="3"/>
    <n v="11"/>
    <s v="Total"/>
    <s v="NA"/>
    <s v="NA"/>
    <s v="NA"/>
    <s v="NA"/>
    <n v="0.37053419500000001"/>
    <n v="5878"/>
    <s v="NA"/>
    <s v="NA"/>
    <s v="NA"/>
    <s v="Percentage"/>
    <s v="NA"/>
    <s v="Q1 (Worst 20%)"/>
    <n v="37.053419500000004"/>
  </r>
  <r>
    <s v="IN12"/>
    <s v="Attainment at age 11"/>
    <x v="1"/>
    <s v="NA"/>
    <x v="30"/>
    <n v="202223"/>
    <x v="5"/>
    <n v="11"/>
    <s v="Total"/>
    <s v="NA"/>
    <s v="NA"/>
    <s v="NA"/>
    <s v="NA"/>
    <n v="0.65476657500000002"/>
    <n v="25490"/>
    <s v="NA"/>
    <s v="NA"/>
    <s v="NA"/>
    <s v="Percentage"/>
    <s v="NA"/>
    <s v="Q3"/>
    <n v="65.476657500000002"/>
  </r>
  <r>
    <s v="IN12"/>
    <s v="Attainment at age 11"/>
    <x v="1"/>
    <s v="NA"/>
    <x v="31"/>
    <n v="202223"/>
    <x v="3"/>
    <n v="11"/>
    <s v="Total"/>
    <s v="NA"/>
    <s v="NA"/>
    <s v="NA"/>
    <s v="NA"/>
    <n v="0.47781506299999998"/>
    <n v="5364"/>
    <s v="NA"/>
    <s v="NA"/>
    <s v="NA"/>
    <s v="Percentage"/>
    <s v="NA"/>
    <s v="Q5 (Best 20%)"/>
    <n v="47.781506299999997"/>
  </r>
  <r>
    <s v="IN12"/>
    <s v="Attainment at age 11"/>
    <x v="1"/>
    <s v="NA"/>
    <x v="31"/>
    <n v="202223"/>
    <x v="5"/>
    <n v="11"/>
    <s v="Total"/>
    <s v="NA"/>
    <s v="NA"/>
    <s v="NA"/>
    <s v="NA"/>
    <n v="0.675898204"/>
    <n v="9352"/>
    <s v="NA"/>
    <s v="NA"/>
    <s v="NA"/>
    <s v="Percentage"/>
    <s v="NA"/>
    <s v="Q4"/>
    <n v="67.589820399999994"/>
  </r>
  <r>
    <s v="IN12"/>
    <s v="Attainment at age 11"/>
    <x v="1"/>
    <s v="NA"/>
    <x v="32"/>
    <n v="202223"/>
    <x v="3"/>
    <n v="11"/>
    <s v="Total"/>
    <s v="NA"/>
    <s v="NA"/>
    <s v="NA"/>
    <s v="NA"/>
    <n v="0.47373417699999998"/>
    <n v="15800"/>
    <s v="NA"/>
    <s v="NA"/>
    <s v="NA"/>
    <s v="Percentage"/>
    <s v="NA"/>
    <s v="Q4"/>
    <n v="47.373417699999997"/>
  </r>
  <r>
    <s v="IN12"/>
    <s v="Attainment at age 11"/>
    <x v="1"/>
    <s v="NA"/>
    <x v="32"/>
    <n v="202223"/>
    <x v="5"/>
    <n v="11"/>
    <s v="Total"/>
    <s v="NA"/>
    <s v="NA"/>
    <s v="NA"/>
    <s v="NA"/>
    <n v="0.65046978799999999"/>
    <n v="25437"/>
    <s v="NA"/>
    <s v="NA"/>
    <s v="NA"/>
    <s v="Percentage"/>
    <s v="NA"/>
    <s v="Q3"/>
    <n v="65.046978800000005"/>
  </r>
  <r>
    <s v="IN12"/>
    <s v="Attainment at age 11"/>
    <x v="1"/>
    <s v="NA"/>
    <x v="33"/>
    <n v="202223"/>
    <x v="3"/>
    <n v="11"/>
    <s v="Total"/>
    <s v="NA"/>
    <s v="NA"/>
    <s v="NA"/>
    <s v="NA"/>
    <n v="0.420647149"/>
    <n v="9086"/>
    <s v="NA"/>
    <s v="NA"/>
    <s v="NA"/>
    <s v="Percentage"/>
    <s v="NA"/>
    <s v="Q3"/>
    <n v="42.064714899999998"/>
  </r>
  <r>
    <s v="IN12"/>
    <s v="Attainment at age 11"/>
    <x v="1"/>
    <s v="NA"/>
    <x v="33"/>
    <n v="202223"/>
    <x v="5"/>
    <n v="11"/>
    <s v="Total"/>
    <s v="NA"/>
    <s v="NA"/>
    <s v="NA"/>
    <s v="NA"/>
    <n v="0.65163240099999997"/>
    <n v="21839"/>
    <s v="NA"/>
    <s v="NA"/>
    <s v="NA"/>
    <s v="Percentage"/>
    <s v="NA"/>
    <s v="Q3"/>
    <n v="65.163240099999996"/>
  </r>
  <r>
    <m/>
    <m/>
    <x v="2"/>
    <m/>
    <x v="34"/>
    <m/>
    <x v="6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9D504-66D3-4C19-B284-F611E108C5D0}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egion">
  <location ref="A3:C37" firstHeaderRow="1" firstDataRow="2" firstDataCol="1" rowPageCount="1" colPageCount="1"/>
  <pivotFields count="22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36">
        <item x="1"/>
        <item x="2"/>
        <item x="3"/>
        <item x="4"/>
        <item x="5"/>
        <item x="6"/>
        <item x="7"/>
        <item x="8"/>
        <item x="9"/>
        <item x="10"/>
        <item x="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axis="axisCol" showAll="0">
      <items count="8">
        <item x="1"/>
        <item n="FSM eligible (%)" x="3"/>
        <item n="Not FSM eligible (%)" x="5"/>
        <item x="2"/>
        <item x="4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</rowItems>
  <colFields count="1">
    <field x="6"/>
  </colFields>
  <colItems count="2">
    <i>
      <x v="1"/>
    </i>
    <i>
      <x v="2"/>
    </i>
  </colItems>
  <pageFields count="1">
    <pageField fld="2" item="1" hier="-1"/>
  </pageFields>
  <dataFields count="1">
    <dataField name="Sum of value_percent" fld="21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9D12-0167-48FE-97F9-208815CDF658}">
  <dimension ref="A1:C37"/>
  <sheetViews>
    <sheetView tabSelected="1" workbookViewId="0">
      <selection activeCell="D1" sqref="D1"/>
    </sheetView>
  </sheetViews>
  <sheetFormatPr defaultRowHeight="14.6" x14ac:dyDescent="0.4"/>
  <cols>
    <col min="1" max="1" width="40.3046875" bestFit="1" customWidth="1"/>
    <col min="2" max="2" width="15.53515625" bestFit="1" customWidth="1"/>
    <col min="3" max="4" width="17.53515625" bestFit="1" customWidth="1"/>
    <col min="5" max="5" width="20.23046875" bestFit="1" customWidth="1"/>
  </cols>
  <sheetData>
    <row r="1" spans="1:3" x14ac:dyDescent="0.4">
      <c r="A1" s="1" t="s">
        <v>2</v>
      </c>
      <c r="B1" t="s">
        <v>55</v>
      </c>
    </row>
    <row r="3" spans="1:3" x14ac:dyDescent="0.4">
      <c r="A3" s="1" t="s">
        <v>100</v>
      </c>
      <c r="B3" s="1" t="s">
        <v>95</v>
      </c>
    </row>
    <row r="4" spans="1:3" x14ac:dyDescent="0.4">
      <c r="A4" s="1" t="s">
        <v>96</v>
      </c>
      <c r="B4" t="s">
        <v>97</v>
      </c>
      <c r="C4" t="s">
        <v>98</v>
      </c>
    </row>
    <row r="5" spans="1:3" x14ac:dyDescent="0.4">
      <c r="A5" s="2" t="s">
        <v>56</v>
      </c>
      <c r="B5" s="3">
        <v>38.564451099999999</v>
      </c>
      <c r="C5" s="3">
        <v>63.463037</v>
      </c>
    </row>
    <row r="6" spans="1:3" x14ac:dyDescent="0.4">
      <c r="A6" s="2" t="s">
        <v>59</v>
      </c>
      <c r="B6" s="3">
        <v>37.802275999999999</v>
      </c>
      <c r="C6" s="3">
        <v>65.737323500000002</v>
      </c>
    </row>
    <row r="7" spans="1:3" x14ac:dyDescent="0.4">
      <c r="A7" s="2" t="s">
        <v>62</v>
      </c>
      <c r="B7" s="3">
        <v>42.2885572</v>
      </c>
      <c r="C7" s="3">
        <v>67.194419800000006</v>
      </c>
    </row>
    <row r="8" spans="1:3" x14ac:dyDescent="0.4">
      <c r="A8" s="2" t="s">
        <v>64</v>
      </c>
      <c r="B8" s="3">
        <v>41.4004914</v>
      </c>
      <c r="C8" s="3">
        <v>63.428571400000003</v>
      </c>
    </row>
    <row r="9" spans="1:3" x14ac:dyDescent="0.4">
      <c r="A9" s="2" t="s">
        <v>65</v>
      </c>
      <c r="B9" s="3">
        <v>36.096718500000001</v>
      </c>
      <c r="C9" s="3">
        <v>62.120089</v>
      </c>
    </row>
    <row r="10" spans="1:3" x14ac:dyDescent="0.4">
      <c r="A10" s="2" t="s">
        <v>66</v>
      </c>
      <c r="B10" s="3">
        <v>42.455529300000002</v>
      </c>
      <c r="C10" s="3">
        <v>65.671802599999992</v>
      </c>
    </row>
    <row r="11" spans="1:3" x14ac:dyDescent="0.4">
      <c r="A11" s="2" t="s">
        <v>67</v>
      </c>
      <c r="B11" s="3">
        <v>38.633540400000001</v>
      </c>
      <c r="C11" s="3">
        <v>62.392121000000003</v>
      </c>
    </row>
    <row r="12" spans="1:3" x14ac:dyDescent="0.4">
      <c r="A12" s="2" t="s">
        <v>68</v>
      </c>
      <c r="B12" s="3">
        <v>37.571885000000002</v>
      </c>
      <c r="C12" s="3">
        <v>61.600444600000003</v>
      </c>
    </row>
    <row r="13" spans="1:3" x14ac:dyDescent="0.4">
      <c r="A13" s="2" t="s">
        <v>69</v>
      </c>
      <c r="B13" s="3">
        <v>36.9744435</v>
      </c>
      <c r="C13" s="3">
        <v>61.090555899999998</v>
      </c>
    </row>
    <row r="14" spans="1:3" x14ac:dyDescent="0.4">
      <c r="A14" s="2" t="s">
        <v>70</v>
      </c>
      <c r="B14" s="3">
        <v>46.581196600000006</v>
      </c>
      <c r="C14" s="3">
        <v>65.719315899999998</v>
      </c>
    </row>
    <row r="15" spans="1:3" x14ac:dyDescent="0.4">
      <c r="A15" s="2" t="s">
        <v>71</v>
      </c>
      <c r="B15" s="3">
        <v>41.8109453</v>
      </c>
      <c r="C15" s="3">
        <v>67.051118600000009</v>
      </c>
    </row>
    <row r="16" spans="1:3" x14ac:dyDescent="0.4">
      <c r="A16" s="2" t="s">
        <v>72</v>
      </c>
      <c r="B16" s="3">
        <v>35.561081799999997</v>
      </c>
      <c r="C16" s="3">
        <v>63.924331000000002</v>
      </c>
    </row>
    <row r="17" spans="1:3" x14ac:dyDescent="0.4">
      <c r="A17" s="2" t="s">
        <v>73</v>
      </c>
      <c r="B17" s="3">
        <v>44.637236700000003</v>
      </c>
      <c r="C17" s="3">
        <v>66.101428799999994</v>
      </c>
    </row>
    <row r="18" spans="1:3" x14ac:dyDescent="0.4">
      <c r="A18" s="2" t="s">
        <v>74</v>
      </c>
      <c r="B18" s="3">
        <v>38.966455100000005</v>
      </c>
      <c r="C18" s="3">
        <v>64.549923899999996</v>
      </c>
    </row>
    <row r="19" spans="1:3" x14ac:dyDescent="0.4">
      <c r="A19" s="2" t="s">
        <v>75</v>
      </c>
      <c r="B19" s="3">
        <v>38.435374100000004</v>
      </c>
      <c r="C19" s="3">
        <v>65.135629899999998</v>
      </c>
    </row>
    <row r="20" spans="1:3" x14ac:dyDescent="0.4">
      <c r="A20" s="2" t="s">
        <v>76</v>
      </c>
      <c r="B20" s="3">
        <v>58.056159999999998</v>
      </c>
      <c r="C20" s="3">
        <v>72.730347699999996</v>
      </c>
    </row>
    <row r="21" spans="1:3" x14ac:dyDescent="0.4">
      <c r="A21" s="2" t="s">
        <v>78</v>
      </c>
      <c r="B21" s="3">
        <v>57.442955500000004</v>
      </c>
      <c r="C21" s="3">
        <v>76.811594200000002</v>
      </c>
    </row>
    <row r="22" spans="1:3" x14ac:dyDescent="0.4">
      <c r="A22" s="2" t="s">
        <v>79</v>
      </c>
      <c r="B22" s="3">
        <v>38.875144299999995</v>
      </c>
      <c r="C22" s="3">
        <v>65.6562117</v>
      </c>
    </row>
    <row r="23" spans="1:3" x14ac:dyDescent="0.4">
      <c r="A23" s="2" t="s">
        <v>80</v>
      </c>
      <c r="B23" s="3">
        <v>41.900191900000003</v>
      </c>
      <c r="C23" s="3">
        <v>64.610921000000005</v>
      </c>
    </row>
    <row r="24" spans="1:3" x14ac:dyDescent="0.4">
      <c r="A24" s="2" t="s">
        <v>81</v>
      </c>
      <c r="B24" s="3">
        <v>42.754662799999998</v>
      </c>
      <c r="C24" s="3">
        <v>63.619078699999996</v>
      </c>
    </row>
    <row r="25" spans="1:3" x14ac:dyDescent="0.4">
      <c r="A25" s="2" t="s">
        <v>82</v>
      </c>
      <c r="B25" s="3">
        <v>38.490099000000001</v>
      </c>
      <c r="C25" s="3">
        <v>62.7441326</v>
      </c>
    </row>
    <row r="26" spans="1:3" x14ac:dyDescent="0.4">
      <c r="A26" s="2" t="s">
        <v>83</v>
      </c>
      <c r="B26" s="3">
        <v>41.755759699999999</v>
      </c>
      <c r="C26" s="3">
        <v>65.941968399999993</v>
      </c>
    </row>
    <row r="27" spans="1:3" x14ac:dyDescent="0.4">
      <c r="A27" s="2" t="s">
        <v>84</v>
      </c>
      <c r="B27" s="3">
        <v>35.349716399999998</v>
      </c>
      <c r="C27" s="3">
        <v>63.211351800000003</v>
      </c>
    </row>
    <row r="28" spans="1:3" x14ac:dyDescent="0.4">
      <c r="A28" s="2" t="s">
        <v>85</v>
      </c>
      <c r="B28" s="3">
        <v>46.2628409</v>
      </c>
      <c r="C28" s="3">
        <v>68.864468899999991</v>
      </c>
    </row>
    <row r="29" spans="1:3" x14ac:dyDescent="0.4">
      <c r="A29" s="2" t="s">
        <v>86</v>
      </c>
      <c r="B29" s="3">
        <v>51.948608100000001</v>
      </c>
      <c r="C29" s="3">
        <v>70.748116299999992</v>
      </c>
    </row>
    <row r="30" spans="1:3" x14ac:dyDescent="0.4">
      <c r="A30" s="2" t="s">
        <v>87</v>
      </c>
      <c r="B30" s="3">
        <v>49.096074399999999</v>
      </c>
      <c r="C30" s="3">
        <v>72.494354700000002</v>
      </c>
    </row>
    <row r="31" spans="1:3" x14ac:dyDescent="0.4">
      <c r="A31" s="2" t="s">
        <v>88</v>
      </c>
      <c r="B31" s="3">
        <v>50.503383400000004</v>
      </c>
      <c r="C31" s="3">
        <v>71.724577599999989</v>
      </c>
    </row>
    <row r="32" spans="1:3" x14ac:dyDescent="0.4">
      <c r="A32" s="2" t="s">
        <v>89</v>
      </c>
      <c r="B32" s="3">
        <v>43.734842399999998</v>
      </c>
      <c r="C32" s="3">
        <v>64.413871400000005</v>
      </c>
    </row>
    <row r="33" spans="1:3" x14ac:dyDescent="0.4">
      <c r="A33" s="2" t="s">
        <v>90</v>
      </c>
      <c r="B33" s="3">
        <v>41.004862199999998</v>
      </c>
      <c r="C33" s="3">
        <v>64.737396799999999</v>
      </c>
    </row>
    <row r="34" spans="1:3" x14ac:dyDescent="0.4">
      <c r="A34" s="2" t="s">
        <v>91</v>
      </c>
      <c r="B34" s="3">
        <v>37.053419500000004</v>
      </c>
      <c r="C34" s="3">
        <v>65.476657500000002</v>
      </c>
    </row>
    <row r="35" spans="1:3" x14ac:dyDescent="0.4">
      <c r="A35" s="2" t="s">
        <v>92</v>
      </c>
      <c r="B35" s="3">
        <v>47.781506299999997</v>
      </c>
      <c r="C35" s="3">
        <v>67.589820399999994</v>
      </c>
    </row>
    <row r="36" spans="1:3" x14ac:dyDescent="0.4">
      <c r="A36" s="2" t="s">
        <v>93</v>
      </c>
      <c r="B36" s="3">
        <v>47.373417699999997</v>
      </c>
      <c r="C36" s="3">
        <v>65.046978800000005</v>
      </c>
    </row>
    <row r="37" spans="1:3" x14ac:dyDescent="0.4">
      <c r="A37" s="2" t="s">
        <v>94</v>
      </c>
      <c r="B37" s="3">
        <v>42.064714899999998</v>
      </c>
      <c r="C37" s="3">
        <v>65.163240099999996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44A1-AB27-4E30-88EA-AACEBA77B57F}">
  <dimension ref="A1:V234"/>
  <sheetViews>
    <sheetView workbookViewId="0">
      <selection activeCell="V1" sqref="V1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99</v>
      </c>
    </row>
    <row r="2" spans="1:22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  <c r="V2">
        <f>N2*100</f>
        <v>5000</v>
      </c>
    </row>
    <row r="3" spans="1:22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  <c r="V3">
        <f t="shared" ref="V3:V66" si="0">N3*100</f>
        <v>5700</v>
      </c>
    </row>
    <row r="4" spans="1:22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  <c r="V4">
        <f t="shared" si="0"/>
        <v>5300</v>
      </c>
    </row>
    <row r="5" spans="1:22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  <c r="V5">
        <f t="shared" si="0"/>
        <v>3600</v>
      </c>
    </row>
    <row r="6" spans="1:22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  <c r="V6">
        <f t="shared" si="0"/>
        <v>4300</v>
      </c>
    </row>
    <row r="7" spans="1:22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  <c r="V7">
        <f t="shared" si="0"/>
        <v>3900</v>
      </c>
    </row>
    <row r="8" spans="1:22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  <c r="V8">
        <f t="shared" si="0"/>
        <v>5600</v>
      </c>
    </row>
    <row r="9" spans="1:22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  <c r="V9">
        <f t="shared" si="0"/>
        <v>6400</v>
      </c>
    </row>
    <row r="10" spans="1:22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  <c r="V10">
        <f t="shared" si="0"/>
        <v>6000</v>
      </c>
    </row>
    <row r="11" spans="1:22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  <c r="V11">
        <f t="shared" si="0"/>
        <v>3200</v>
      </c>
    </row>
    <row r="12" spans="1:22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  <c r="V12">
        <f t="shared" si="0"/>
        <v>3900</v>
      </c>
    </row>
    <row r="13" spans="1:22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  <c r="V13">
        <f t="shared" si="0"/>
        <v>3500</v>
      </c>
    </row>
    <row r="14" spans="1:22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  <c r="V14">
        <f t="shared" si="0"/>
        <v>5300</v>
      </c>
    </row>
    <row r="15" spans="1:22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  <c r="V15">
        <f t="shared" si="0"/>
        <v>6100</v>
      </c>
    </row>
    <row r="16" spans="1:22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  <c r="V16">
        <f t="shared" si="0"/>
        <v>5700</v>
      </c>
    </row>
    <row r="17" spans="1:22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  <c r="V17">
        <f t="shared" si="0"/>
        <v>5700</v>
      </c>
    </row>
    <row r="18" spans="1:22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  <c r="V18">
        <f t="shared" si="0"/>
        <v>6500</v>
      </c>
    </row>
    <row r="19" spans="1:22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  <c r="V19">
        <f t="shared" si="0"/>
        <v>6100</v>
      </c>
    </row>
    <row r="20" spans="1:22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  <c r="V20">
        <f t="shared" si="0"/>
        <v>4300</v>
      </c>
    </row>
    <row r="21" spans="1:22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  <c r="V21">
        <f t="shared" si="0"/>
        <v>5200</v>
      </c>
    </row>
    <row r="22" spans="1:22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  <c r="V22">
        <f t="shared" si="0"/>
        <v>4700</v>
      </c>
    </row>
    <row r="23" spans="1:22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  <c r="V23">
        <f t="shared" si="0"/>
        <v>6400</v>
      </c>
    </row>
    <row r="24" spans="1:22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  <c r="V24">
        <f t="shared" si="0"/>
        <v>7100</v>
      </c>
    </row>
    <row r="25" spans="1:22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  <c r="V25">
        <f t="shared" si="0"/>
        <v>6700</v>
      </c>
    </row>
    <row r="26" spans="1:22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  <c r="V26">
        <f t="shared" si="0"/>
        <v>3900</v>
      </c>
    </row>
    <row r="27" spans="1:22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  <c r="V27">
        <f t="shared" si="0"/>
        <v>4700</v>
      </c>
    </row>
    <row r="28" spans="1:22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  <c r="V28">
        <f t="shared" si="0"/>
        <v>4300</v>
      </c>
    </row>
    <row r="29" spans="1:22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  <c r="V29">
        <f t="shared" si="0"/>
        <v>6100</v>
      </c>
    </row>
    <row r="30" spans="1:22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  <c r="V30">
        <f t="shared" si="0"/>
        <v>6800</v>
      </c>
    </row>
    <row r="31" spans="1:22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  <c r="V31">
        <f t="shared" si="0"/>
        <v>6400</v>
      </c>
    </row>
    <row r="32" spans="1:22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  <c r="V32">
        <f t="shared" si="0"/>
        <v>6100</v>
      </c>
    </row>
    <row r="33" spans="1:22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  <c r="V33">
        <f t="shared" si="0"/>
        <v>6800</v>
      </c>
    </row>
    <row r="34" spans="1:22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  <c r="V34">
        <f t="shared" si="0"/>
        <v>6400</v>
      </c>
    </row>
    <row r="35" spans="1:22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  <c r="V35">
        <f t="shared" si="0"/>
        <v>4600</v>
      </c>
    </row>
    <row r="36" spans="1:22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  <c r="V36">
        <f t="shared" si="0"/>
        <v>5500</v>
      </c>
    </row>
    <row r="37" spans="1:22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  <c r="V37">
        <f t="shared" si="0"/>
        <v>5100</v>
      </c>
    </row>
    <row r="38" spans="1:22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  <c r="V38">
        <f t="shared" si="0"/>
        <v>6700</v>
      </c>
    </row>
    <row r="39" spans="1:22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  <c r="V39">
        <f t="shared" si="0"/>
        <v>7400</v>
      </c>
    </row>
    <row r="40" spans="1:22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  <c r="V40">
        <f t="shared" si="0"/>
        <v>7000</v>
      </c>
    </row>
    <row r="41" spans="1:22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  <c r="V41">
        <f t="shared" si="0"/>
        <v>4100</v>
      </c>
    </row>
    <row r="42" spans="1:22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  <c r="V42">
        <f t="shared" si="0"/>
        <v>5100</v>
      </c>
    </row>
    <row r="43" spans="1:22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  <c r="V43">
        <f t="shared" si="0"/>
        <v>4600</v>
      </c>
    </row>
    <row r="44" spans="1:22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  <c r="V44">
        <f t="shared" si="0"/>
        <v>6400</v>
      </c>
    </row>
    <row r="45" spans="1:22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  <c r="V45">
        <f t="shared" si="0"/>
        <v>7100</v>
      </c>
    </row>
    <row r="46" spans="1:22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  <c r="V46">
        <f t="shared" si="0"/>
        <v>6800</v>
      </c>
    </row>
    <row r="47" spans="1:22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  <c r="V47">
        <f t="shared" si="0"/>
        <v>6000</v>
      </c>
    </row>
    <row r="48" spans="1:22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  <c r="V48">
        <f t="shared" si="0"/>
        <v>7000</v>
      </c>
    </row>
    <row r="49" spans="1:22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  <c r="V49">
        <f t="shared" si="0"/>
        <v>6500</v>
      </c>
    </row>
    <row r="50" spans="1:22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  <c r="V50">
        <f t="shared" si="0"/>
        <v>4600</v>
      </c>
    </row>
    <row r="51" spans="1:22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  <c r="V51">
        <f t="shared" si="0"/>
        <v>5700</v>
      </c>
    </row>
    <row r="52" spans="1:22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  <c r="V52">
        <f t="shared" si="0"/>
        <v>5100</v>
      </c>
    </row>
    <row r="53" spans="1:22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  <c r="V53">
        <f t="shared" si="0"/>
        <v>4200</v>
      </c>
    </row>
    <row r="54" spans="1:22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  <c r="V54">
        <f t="shared" si="0"/>
        <v>5300</v>
      </c>
    </row>
    <row r="55" spans="1:22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  <c r="V55">
        <f t="shared" si="0"/>
        <v>4700</v>
      </c>
    </row>
    <row r="56" spans="1:22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  <c r="V56">
        <f t="shared" si="0"/>
        <v>6600</v>
      </c>
    </row>
    <row r="57" spans="1:22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  <c r="V57">
        <f t="shared" si="0"/>
        <v>7600</v>
      </c>
    </row>
    <row r="58" spans="1:22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  <c r="V58">
        <f t="shared" si="0"/>
        <v>7100</v>
      </c>
    </row>
    <row r="59" spans="1:22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  <c r="V59">
        <f t="shared" si="0"/>
        <v>6400</v>
      </c>
    </row>
    <row r="60" spans="1:22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  <c r="V60">
        <f t="shared" si="0"/>
        <v>7300</v>
      </c>
    </row>
    <row r="61" spans="1:22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  <c r="V61">
        <f t="shared" si="0"/>
        <v>6800</v>
      </c>
    </row>
    <row r="62" spans="1:22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  <c r="V62" t="e">
        <f t="shared" si="0"/>
        <v>#VALUE!</v>
      </c>
    </row>
    <row r="63" spans="1:22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  <c r="V63" t="e">
        <f t="shared" si="0"/>
        <v>#VALUE!</v>
      </c>
    </row>
    <row r="64" spans="1:22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  <c r="V64" t="e">
        <f t="shared" si="0"/>
        <v>#VALUE!</v>
      </c>
    </row>
    <row r="65" spans="1:22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  <c r="V65" t="e">
        <f t="shared" si="0"/>
        <v>#VALUE!</v>
      </c>
    </row>
    <row r="66" spans="1:22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  <c r="V66" t="e">
        <f t="shared" si="0"/>
        <v>#VALUE!</v>
      </c>
    </row>
    <row r="67" spans="1:22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  <c r="V67" t="e">
        <f t="shared" ref="V67:V130" si="1">N67*100</f>
        <v>#VALUE!</v>
      </c>
    </row>
    <row r="68" spans="1:22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  <c r="V68" t="e">
        <f t="shared" si="1"/>
        <v>#VALUE!</v>
      </c>
    </row>
    <row r="69" spans="1:22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  <c r="V69" t="e">
        <f t="shared" si="1"/>
        <v>#VALUE!</v>
      </c>
    </row>
    <row r="70" spans="1:22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  <c r="V70" t="e">
        <f t="shared" si="1"/>
        <v>#VALUE!</v>
      </c>
    </row>
    <row r="71" spans="1:22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  <c r="V71" t="e">
        <f t="shared" si="1"/>
        <v>#VALUE!</v>
      </c>
    </row>
    <row r="72" spans="1:22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  <c r="V72" t="e">
        <f t="shared" si="1"/>
        <v>#VALUE!</v>
      </c>
    </row>
    <row r="73" spans="1:22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  <c r="V73" t="e">
        <f t="shared" si="1"/>
        <v>#VALUE!</v>
      </c>
    </row>
    <row r="74" spans="1:22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  <c r="V74" t="e">
        <f t="shared" si="1"/>
        <v>#VALUE!</v>
      </c>
    </row>
    <row r="75" spans="1:22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  <c r="V75" t="e">
        <f t="shared" si="1"/>
        <v>#VALUE!</v>
      </c>
    </row>
    <row r="76" spans="1:22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  <c r="V76" t="e">
        <f t="shared" si="1"/>
        <v>#VALUE!</v>
      </c>
    </row>
    <row r="77" spans="1:22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  <c r="V77" t="e">
        <f t="shared" si="1"/>
        <v>#VALUE!</v>
      </c>
    </row>
    <row r="78" spans="1:22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  <c r="V78" t="e">
        <f t="shared" si="1"/>
        <v>#VALUE!</v>
      </c>
    </row>
    <row r="79" spans="1:22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  <c r="V79" t="e">
        <f t="shared" si="1"/>
        <v>#VALUE!</v>
      </c>
    </row>
    <row r="80" spans="1:22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  <c r="V80" t="e">
        <f t="shared" si="1"/>
        <v>#VALUE!</v>
      </c>
    </row>
    <row r="81" spans="1:22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  <c r="V81" t="e">
        <f t="shared" si="1"/>
        <v>#VALUE!</v>
      </c>
    </row>
    <row r="82" spans="1:22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  <c r="V82" t="e">
        <f t="shared" si="1"/>
        <v>#VALUE!</v>
      </c>
    </row>
    <row r="83" spans="1:22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  <c r="V83" t="e">
        <f t="shared" si="1"/>
        <v>#VALUE!</v>
      </c>
    </row>
    <row r="84" spans="1:22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  <c r="V84" t="e">
        <f t="shared" si="1"/>
        <v>#VALUE!</v>
      </c>
    </row>
    <row r="85" spans="1:22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  <c r="V85" t="e">
        <f t="shared" si="1"/>
        <v>#VALUE!</v>
      </c>
    </row>
    <row r="86" spans="1:22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  <c r="V86" t="e">
        <f t="shared" si="1"/>
        <v>#VALUE!</v>
      </c>
    </row>
    <row r="87" spans="1:22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  <c r="V87" t="e">
        <f t="shared" si="1"/>
        <v>#VALUE!</v>
      </c>
    </row>
    <row r="88" spans="1:22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  <c r="V88" t="e">
        <f t="shared" si="1"/>
        <v>#VALUE!</v>
      </c>
    </row>
    <row r="89" spans="1:22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  <c r="V89" t="e">
        <f t="shared" si="1"/>
        <v>#VALUE!</v>
      </c>
    </row>
    <row r="90" spans="1:22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  <c r="V90" t="e">
        <f t="shared" si="1"/>
        <v>#VALUE!</v>
      </c>
    </row>
    <row r="91" spans="1:22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  <c r="V91" t="e">
        <f t="shared" si="1"/>
        <v>#VALUE!</v>
      </c>
    </row>
    <row r="92" spans="1:22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  <c r="V92">
        <f t="shared" si="1"/>
        <v>5500</v>
      </c>
    </row>
    <row r="93" spans="1:22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  <c r="V93">
        <f t="shared" si="1"/>
        <v>6300</v>
      </c>
    </row>
    <row r="94" spans="1:22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  <c r="V94">
        <f t="shared" si="1"/>
        <v>5900</v>
      </c>
    </row>
    <row r="95" spans="1:22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  <c r="V95">
        <f t="shared" si="1"/>
        <v>3900</v>
      </c>
    </row>
    <row r="96" spans="1:22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  <c r="V96">
        <f t="shared" si="1"/>
        <v>4700</v>
      </c>
    </row>
    <row r="97" spans="1:22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  <c r="V97">
        <f t="shared" si="1"/>
        <v>4300</v>
      </c>
    </row>
    <row r="98" spans="1:22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  <c r="V98">
        <f t="shared" si="1"/>
        <v>3800</v>
      </c>
    </row>
    <row r="99" spans="1:22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  <c r="V99">
        <f t="shared" si="1"/>
        <v>4600</v>
      </c>
    </row>
    <row r="100" spans="1:22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  <c r="V100">
        <f t="shared" si="1"/>
        <v>4200</v>
      </c>
    </row>
    <row r="101" spans="1:22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  <c r="V101">
        <f t="shared" si="1"/>
        <v>6100</v>
      </c>
    </row>
    <row r="102" spans="1:22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  <c r="V102">
        <f t="shared" si="1"/>
        <v>7000</v>
      </c>
    </row>
    <row r="103" spans="1:22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  <c r="V103">
        <f t="shared" si="1"/>
        <v>6600</v>
      </c>
    </row>
    <row r="104" spans="1:22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  <c r="V104">
        <f t="shared" si="1"/>
        <v>6000</v>
      </c>
    </row>
    <row r="105" spans="1:22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  <c r="V105">
        <f t="shared" si="1"/>
        <v>6900</v>
      </c>
    </row>
    <row r="106" spans="1:22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  <c r="V106">
        <f t="shared" si="1"/>
        <v>6400</v>
      </c>
    </row>
    <row r="107" spans="1:22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  <c r="V107">
        <f t="shared" si="1"/>
        <v>5600</v>
      </c>
    </row>
    <row r="108" spans="1:22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  <c r="V108">
        <f t="shared" si="1"/>
        <v>6300</v>
      </c>
    </row>
    <row r="109" spans="1:22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  <c r="V109">
        <f t="shared" si="1"/>
        <v>6000</v>
      </c>
    </row>
    <row r="110" spans="1:22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  <c r="V110">
        <f t="shared" si="1"/>
        <v>4100</v>
      </c>
    </row>
    <row r="111" spans="1:22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  <c r="V111">
        <f t="shared" si="1"/>
        <v>4700</v>
      </c>
    </row>
    <row r="112" spans="1:22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  <c r="V112">
        <f t="shared" si="1"/>
        <v>4400</v>
      </c>
    </row>
    <row r="113" spans="1:22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  <c r="V113">
        <f t="shared" si="1"/>
        <v>6300</v>
      </c>
    </row>
    <row r="114" spans="1:22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  <c r="V114">
        <f t="shared" si="1"/>
        <v>7000</v>
      </c>
    </row>
    <row r="115" spans="1:22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  <c r="V115">
        <f t="shared" si="1"/>
        <v>6600</v>
      </c>
    </row>
    <row r="116" spans="1:22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  <c r="V116">
        <f t="shared" si="1"/>
        <v>4000</v>
      </c>
    </row>
    <row r="117" spans="1:22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  <c r="V117">
        <f t="shared" si="1"/>
        <v>4700</v>
      </c>
    </row>
    <row r="118" spans="1:22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  <c r="V118">
        <f t="shared" si="1"/>
        <v>4300</v>
      </c>
    </row>
    <row r="119" spans="1:22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  <c r="V119">
        <f t="shared" si="1"/>
        <v>6200</v>
      </c>
    </row>
    <row r="120" spans="1:22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  <c r="V120">
        <f t="shared" si="1"/>
        <v>6900</v>
      </c>
    </row>
    <row r="121" spans="1:22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  <c r="V121">
        <f t="shared" si="1"/>
        <v>6600</v>
      </c>
    </row>
    <row r="122" spans="1:22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  <c r="V122">
        <f t="shared" si="1"/>
        <v>5400</v>
      </c>
    </row>
    <row r="123" spans="1:22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  <c r="V123">
        <f t="shared" si="1"/>
        <v>7100</v>
      </c>
    </row>
    <row r="124" spans="1:22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  <c r="V124">
        <f t="shared" si="1"/>
        <v>6300</v>
      </c>
    </row>
    <row r="125" spans="1:22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  <c r="V125">
        <f t="shared" si="1"/>
        <v>7100</v>
      </c>
    </row>
    <row r="126" spans="1:22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  <c r="V126">
        <f t="shared" si="1"/>
        <v>7100</v>
      </c>
    </row>
    <row r="127" spans="1:22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  <c r="V127">
        <f t="shared" si="1"/>
        <v>6900</v>
      </c>
    </row>
    <row r="128" spans="1:22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  <c r="V128">
        <f t="shared" si="1"/>
        <v>6000</v>
      </c>
    </row>
    <row r="129" spans="1:22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  <c r="V129">
        <f t="shared" si="1"/>
        <v>7400</v>
      </c>
    </row>
    <row r="130" spans="1:22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  <c r="V130">
        <f t="shared" si="1"/>
        <v>5300</v>
      </c>
    </row>
    <row r="131" spans="1:22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  <c r="V131">
        <f t="shared" ref="V131:V194" si="2">N131*100</f>
        <v>6200</v>
      </c>
    </row>
    <row r="132" spans="1:22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  <c r="V132">
        <f t="shared" si="2"/>
        <v>4800</v>
      </c>
    </row>
    <row r="133" spans="1:22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  <c r="V133">
        <f t="shared" si="2"/>
        <v>6200</v>
      </c>
    </row>
    <row r="134" spans="1:22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  <c r="V134">
        <f t="shared" si="2"/>
        <v>5800</v>
      </c>
    </row>
    <row r="135" spans="1:22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  <c r="V135">
        <f t="shared" si="2"/>
        <v>6500</v>
      </c>
    </row>
    <row r="136" spans="1:22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  <c r="V136">
        <f t="shared" si="2"/>
        <v>4300</v>
      </c>
    </row>
    <row r="137" spans="1:22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  <c r="V137">
        <f t="shared" si="2"/>
        <v>5700</v>
      </c>
    </row>
    <row r="138" spans="1:22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  <c r="V138">
        <f t="shared" si="2"/>
        <v>5000</v>
      </c>
    </row>
    <row r="139" spans="1:22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  <c r="V139">
        <f t="shared" si="2"/>
        <v>7000</v>
      </c>
    </row>
    <row r="140" spans="1:22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  <c r="V140">
        <f t="shared" si="2"/>
        <v>5200</v>
      </c>
    </row>
    <row r="141" spans="1:22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  <c r="V141">
        <f t="shared" si="2"/>
        <v>7600</v>
      </c>
    </row>
    <row r="142" spans="1:22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  <c r="V142">
        <f t="shared" si="2"/>
        <v>5100</v>
      </c>
    </row>
    <row r="143" spans="1:22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  <c r="V143">
        <f t="shared" si="2"/>
        <v>6700</v>
      </c>
    </row>
    <row r="144" spans="1:22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  <c r="V144">
        <f t="shared" si="2"/>
        <v>4100</v>
      </c>
    </row>
    <row r="145" spans="1:22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  <c r="V145">
        <f t="shared" si="2"/>
        <v>6000</v>
      </c>
    </row>
    <row r="146" spans="1:22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  <c r="V146">
        <f t="shared" si="2"/>
        <v>4200</v>
      </c>
    </row>
    <row r="147" spans="1:22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  <c r="V147">
        <f t="shared" si="2"/>
        <v>6500</v>
      </c>
    </row>
    <row r="148" spans="1:22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  <c r="V148">
        <f t="shared" si="2"/>
        <v>1400</v>
      </c>
    </row>
    <row r="149" spans="1:22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  <c r="V149">
        <f t="shared" si="2"/>
        <v>2300</v>
      </c>
    </row>
    <row r="150" spans="1:22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  <c r="V150">
        <f t="shared" si="2"/>
        <v>3900</v>
      </c>
    </row>
    <row r="151" spans="1:22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  <c r="V151">
        <f t="shared" si="2"/>
        <v>7500</v>
      </c>
    </row>
    <row r="152" spans="1:22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  <c r="V152">
        <f t="shared" si="2"/>
        <v>1800</v>
      </c>
    </row>
    <row r="153" spans="1:22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  <c r="V153">
        <f t="shared" si="2"/>
        <v>3100</v>
      </c>
    </row>
    <row r="154" spans="1:22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  <c r="V154">
        <f t="shared" si="2"/>
        <v>4000</v>
      </c>
    </row>
    <row r="155" spans="1:22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  <c r="V155">
        <f t="shared" si="2"/>
        <v>6600</v>
      </c>
    </row>
    <row r="156" spans="1:22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  <c r="V156">
        <f t="shared" si="2"/>
        <v>334.08000000000004</v>
      </c>
    </row>
    <row r="157" spans="1:22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  <c r="V157">
        <f t="shared" si="2"/>
        <v>323.39000000000004</v>
      </c>
    </row>
    <row r="158" spans="1:22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  <c r="V158">
        <f t="shared" si="2"/>
        <v>315.88</v>
      </c>
    </row>
    <row r="159" spans="1:22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  <c r="V159">
        <f t="shared" si="2"/>
        <v>315.33999999999997</v>
      </c>
    </row>
    <row r="160" spans="1:22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  <c r="V160">
        <f t="shared" si="2"/>
        <v>310.3</v>
      </c>
    </row>
    <row r="161" spans="1:22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  <c r="V161">
        <f t="shared" si="2"/>
        <v>302.52</v>
      </c>
    </row>
    <row r="162" spans="1:22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  <c r="V162">
        <f t="shared" si="2"/>
        <v>299.95</v>
      </c>
    </row>
    <row r="163" spans="1:22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  <c r="V163">
        <f t="shared" si="2"/>
        <v>289.84999999999997</v>
      </c>
    </row>
    <row r="164" spans="1:22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  <c r="V164">
        <f t="shared" si="2"/>
        <v>291.34000000000003</v>
      </c>
    </row>
    <row r="165" spans="1:22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  <c r="V165" t="e">
        <f t="shared" si="2"/>
        <v>#VALUE!</v>
      </c>
    </row>
    <row r="166" spans="1:22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  <c r="V166" t="e">
        <f t="shared" si="2"/>
        <v>#VALUE!</v>
      </c>
    </row>
    <row r="167" spans="1:22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  <c r="V167">
        <f t="shared" si="2"/>
        <v>322.77</v>
      </c>
    </row>
    <row r="168" spans="1:22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  <c r="V168">
        <f t="shared" si="2"/>
        <v>320.90000000000003</v>
      </c>
    </row>
    <row r="169" spans="1:22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0.38564451100000002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  <c r="V169">
        <f t="shared" si="2"/>
        <v>38.564451099999999</v>
      </c>
    </row>
    <row r="170" spans="1:22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  <c r="V170">
        <f t="shared" si="2"/>
        <v>63.463037</v>
      </c>
    </row>
    <row r="171" spans="1:22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0.37802276000000001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  <c r="V171">
        <f t="shared" si="2"/>
        <v>37.802275999999999</v>
      </c>
    </row>
    <row r="172" spans="1:22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0.657373235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  <c r="V172">
        <f t="shared" si="2"/>
        <v>65.737323500000002</v>
      </c>
    </row>
    <row r="173" spans="1:22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0.42288557199999999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  <c r="V173">
        <f t="shared" si="2"/>
        <v>42.2885572</v>
      </c>
    </row>
    <row r="174" spans="1:22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0.67194419800000005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  <c r="V174">
        <f t="shared" si="2"/>
        <v>67.194419800000006</v>
      </c>
    </row>
    <row r="175" spans="1:22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  <c r="V175">
        <f t="shared" si="2"/>
        <v>41.4004914</v>
      </c>
    </row>
    <row r="176" spans="1:22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  <c r="V176">
        <f t="shared" si="2"/>
        <v>63.428571400000003</v>
      </c>
    </row>
    <row r="177" spans="1:22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0.36096718500000002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  <c r="V177">
        <f t="shared" si="2"/>
        <v>36.096718500000001</v>
      </c>
    </row>
    <row r="178" spans="1:22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0.62120089000000001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  <c r="V178">
        <f t="shared" si="2"/>
        <v>62.120089</v>
      </c>
    </row>
    <row r="179" spans="1:22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0.424555293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  <c r="V179">
        <f t="shared" si="2"/>
        <v>42.455529300000002</v>
      </c>
    </row>
    <row r="180" spans="1:22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0.65671802599999995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  <c r="V180">
        <f t="shared" si="2"/>
        <v>65.671802599999992</v>
      </c>
    </row>
    <row r="181" spans="1:22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0.38633540399999999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  <c r="V181">
        <f t="shared" si="2"/>
        <v>38.633540400000001</v>
      </c>
    </row>
    <row r="182" spans="1:22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  <c r="V182">
        <f t="shared" si="2"/>
        <v>62.392121000000003</v>
      </c>
    </row>
    <row r="183" spans="1:22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0.37571884999999999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  <c r="V183">
        <f t="shared" si="2"/>
        <v>37.571885000000002</v>
      </c>
    </row>
    <row r="184" spans="1:22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0.61600444600000004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  <c r="V184">
        <f t="shared" si="2"/>
        <v>61.600444600000003</v>
      </c>
    </row>
    <row r="185" spans="1:22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0.36974443499999998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  <c r="V185">
        <f t="shared" si="2"/>
        <v>36.9744435</v>
      </c>
    </row>
    <row r="186" spans="1:22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0.61090555899999999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  <c r="V186">
        <f t="shared" si="2"/>
        <v>61.090555899999998</v>
      </c>
    </row>
    <row r="187" spans="1:22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0.46581196600000002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  <c r="V187">
        <f t="shared" si="2"/>
        <v>46.581196600000006</v>
      </c>
    </row>
    <row r="188" spans="1:22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0.65719315899999997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  <c r="V188">
        <f t="shared" si="2"/>
        <v>65.719315899999998</v>
      </c>
    </row>
    <row r="189" spans="1:22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0.41810945300000002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  <c r="V189">
        <f t="shared" si="2"/>
        <v>41.8109453</v>
      </c>
    </row>
    <row r="190" spans="1:22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0.67051118600000004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  <c r="V190">
        <f t="shared" si="2"/>
        <v>67.051118600000009</v>
      </c>
    </row>
    <row r="191" spans="1:22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0.355610818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  <c r="V191">
        <f t="shared" si="2"/>
        <v>35.561081799999997</v>
      </c>
    </row>
    <row r="192" spans="1:22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0.63924331000000001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  <c r="V192">
        <f t="shared" si="2"/>
        <v>63.924331000000002</v>
      </c>
    </row>
    <row r="193" spans="1:22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0.44637236699999999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  <c r="V193">
        <f t="shared" si="2"/>
        <v>44.637236700000003</v>
      </c>
    </row>
    <row r="194" spans="1:22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0.66101428799999995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  <c r="V194">
        <f t="shared" si="2"/>
        <v>66.101428799999994</v>
      </c>
    </row>
    <row r="195" spans="1:22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0.38966455100000003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  <c r="V195">
        <f t="shared" ref="V195:V234" si="3">N195*100</f>
        <v>38.966455100000005</v>
      </c>
    </row>
    <row r="196" spans="1:22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0.64549923899999995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  <c r="V196">
        <f t="shared" si="3"/>
        <v>64.549923899999996</v>
      </c>
    </row>
    <row r="197" spans="1:22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0.38435374100000003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  <c r="V197">
        <f t="shared" si="3"/>
        <v>38.435374100000004</v>
      </c>
    </row>
    <row r="198" spans="1:22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0.65135629900000003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  <c r="V198">
        <f t="shared" si="3"/>
        <v>65.135629899999998</v>
      </c>
    </row>
    <row r="199" spans="1:22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0.58056160000000001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  <c r="V199">
        <f t="shared" si="3"/>
        <v>58.056159999999998</v>
      </c>
    </row>
    <row r="200" spans="1:22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0.72730347699999998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  <c r="V200">
        <f t="shared" si="3"/>
        <v>72.730347699999996</v>
      </c>
    </row>
    <row r="201" spans="1:22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0.57442955500000004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  <c r="V201">
        <f t="shared" si="3"/>
        <v>57.442955500000004</v>
      </c>
    </row>
    <row r="202" spans="1:22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  <c r="V202">
        <f t="shared" si="3"/>
        <v>76.811594200000002</v>
      </c>
    </row>
    <row r="203" spans="1:22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0.38875144299999997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  <c r="V203">
        <f t="shared" si="3"/>
        <v>38.875144299999995</v>
      </c>
    </row>
    <row r="204" spans="1:22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0.656562117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  <c r="V204">
        <f t="shared" si="3"/>
        <v>65.6562117</v>
      </c>
    </row>
    <row r="205" spans="1:22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  <c r="V205">
        <f t="shared" si="3"/>
        <v>41.900191900000003</v>
      </c>
    </row>
    <row r="206" spans="1:22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0.64610920999999999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  <c r="V206">
        <f t="shared" si="3"/>
        <v>64.610921000000005</v>
      </c>
    </row>
    <row r="207" spans="1:22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0.42754662799999998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  <c r="V207">
        <f t="shared" si="3"/>
        <v>42.754662799999998</v>
      </c>
    </row>
    <row r="208" spans="1:22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0.63619078699999998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  <c r="V208">
        <f t="shared" si="3"/>
        <v>63.619078699999996</v>
      </c>
    </row>
    <row r="209" spans="1:22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  <c r="V209">
        <f t="shared" si="3"/>
        <v>38.490099000000001</v>
      </c>
    </row>
    <row r="210" spans="1:22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0.62744132600000002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  <c r="V210">
        <f t="shared" si="3"/>
        <v>62.7441326</v>
      </c>
    </row>
    <row r="211" spans="1:22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0.417557597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  <c r="V211">
        <f t="shared" si="3"/>
        <v>41.755759699999999</v>
      </c>
    </row>
    <row r="212" spans="1:22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0.65941968399999995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  <c r="V212">
        <f t="shared" si="3"/>
        <v>65.941968399999993</v>
      </c>
    </row>
    <row r="213" spans="1:22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0.35349716399999997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  <c r="V213">
        <f t="shared" si="3"/>
        <v>35.349716399999998</v>
      </c>
    </row>
    <row r="214" spans="1:22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0.63211351800000004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  <c r="V214">
        <f t="shared" si="3"/>
        <v>63.211351800000003</v>
      </c>
    </row>
    <row r="215" spans="1:22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0.46262840900000002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  <c r="V215">
        <f t="shared" si="3"/>
        <v>46.2628409</v>
      </c>
    </row>
    <row r="216" spans="1:22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0.68864468899999998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  <c r="V216">
        <f t="shared" si="3"/>
        <v>68.864468899999991</v>
      </c>
    </row>
    <row r="217" spans="1:22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0.51948608100000004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  <c r="V217">
        <f t="shared" si="3"/>
        <v>51.948608100000001</v>
      </c>
    </row>
    <row r="218" spans="1:22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0.70748116299999997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  <c r="V218">
        <f t="shared" si="3"/>
        <v>70.748116299999992</v>
      </c>
    </row>
    <row r="219" spans="1:22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0.490960744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  <c r="V219">
        <f t="shared" si="3"/>
        <v>49.096074399999999</v>
      </c>
    </row>
    <row r="220" spans="1:22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0.72494354699999997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  <c r="V220">
        <f t="shared" si="3"/>
        <v>72.494354700000002</v>
      </c>
    </row>
    <row r="221" spans="1:22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0.50503383400000001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  <c r="V221">
        <f t="shared" si="3"/>
        <v>50.503383400000004</v>
      </c>
    </row>
    <row r="222" spans="1:22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0.71724577599999995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  <c r="V222">
        <f t="shared" si="3"/>
        <v>71.724577599999989</v>
      </c>
    </row>
    <row r="223" spans="1:22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0.43734842400000001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  <c r="V223">
        <f t="shared" si="3"/>
        <v>43.734842399999998</v>
      </c>
    </row>
    <row r="224" spans="1:22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0.644138714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  <c r="V224">
        <f t="shared" si="3"/>
        <v>64.413871400000005</v>
      </c>
    </row>
    <row r="225" spans="1:22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0.41004862199999997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  <c r="V225">
        <f t="shared" si="3"/>
        <v>41.004862199999998</v>
      </c>
    </row>
    <row r="226" spans="1:22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0.64737396800000002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  <c r="V226">
        <f t="shared" si="3"/>
        <v>64.737396799999999</v>
      </c>
    </row>
    <row r="227" spans="1:22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0.37053419500000001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  <c r="V227">
        <f t="shared" si="3"/>
        <v>37.053419500000004</v>
      </c>
    </row>
    <row r="228" spans="1:22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0.65476657500000002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  <c r="V228">
        <f t="shared" si="3"/>
        <v>65.476657500000002</v>
      </c>
    </row>
    <row r="229" spans="1:22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0.47781506299999998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  <c r="V229">
        <f t="shared" si="3"/>
        <v>47.781506299999997</v>
      </c>
    </row>
    <row r="230" spans="1:22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0.675898204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  <c r="V230">
        <f t="shared" si="3"/>
        <v>67.589820399999994</v>
      </c>
    </row>
    <row r="231" spans="1:22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0.47373417699999998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  <c r="V231">
        <f t="shared" si="3"/>
        <v>47.373417699999997</v>
      </c>
    </row>
    <row r="232" spans="1:22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0.65046978799999999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  <c r="V232">
        <f t="shared" si="3"/>
        <v>65.046978800000005</v>
      </c>
    </row>
    <row r="233" spans="1:22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  <c r="V233">
        <f t="shared" si="3"/>
        <v>42.064714899999998</v>
      </c>
    </row>
    <row r="234" spans="1:22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0.65163240099999997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  <c r="V234">
        <f t="shared" si="3"/>
        <v>65.163240099999996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2024-07-29T15:41:29Z</dcterms:created>
  <dcterms:modified xsi:type="dcterms:W3CDTF">2024-07-29T15:41:29Z</dcterms:modified>
</cp:coreProperties>
</file>