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research_and_development_environment\university_research_students\2.0\"/>
    </mc:Choice>
  </mc:AlternateContent>
  <xr:revisionPtr revIDLastSave="0" documentId="13_ncr:1_{5EBAD080-7B90-4DD0-85FF-29D853CBE81E}" xr6:coauthVersionLast="47" xr6:coauthVersionMax="47" xr10:uidLastSave="{00000000-0000-0000-0000-000000000000}"/>
  <bookViews>
    <workbookView xWindow="-103" yWindow="-103" windowWidth="29829" windowHeight="18000" xr2:uid="{9D239767-CF49-4A60-A6B4-14FA2094B2B7}"/>
  </bookViews>
  <sheets>
    <sheet name="DR53-2.0-university-research-st" sheetId="1" r:id="rId1"/>
  </sheets>
  <definedNames>
    <definedName name="_xlnm._FilterDatabase" localSheetId="0" hidden="1">'DR53-2.0-university-research-st'!$A$1:$U$51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" i="1" l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W11" i="1"/>
  <c r="V11" i="1"/>
</calcChain>
</file>

<file path=xl/sharedStrings.xml><?xml version="1.0" encoding="utf-8"?>
<sst xmlns="http://schemas.openxmlformats.org/spreadsheetml/2006/main" count="722" uniqueCount="76">
  <si>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</si>
  <si>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</si>
  <si>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</si>
  <si>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</si>
  <si>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</si>
  <si>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</si>
  <si>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</si>
  <si>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</si>
  <si>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</si>
  <si>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</si>
  <si>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</si>
  <si>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</si>
  <si>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</si>
  <si>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</si>
  <si>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</si>
  <si>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</si>
  <si>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</si>
  <si>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</si>
  <si>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</si>
  <si>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</si>
  <si>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DR53</t>
  </si>
  <si>
    <t>University research students</t>
  </si>
  <si>
    <t>Country</t>
  </si>
  <si>
    <t>K02000001</t>
  </si>
  <si>
    <t>United Kingdom</t>
  </si>
  <si>
    <t>Total</t>
  </si>
  <si>
    <t>25 to 29</t>
  </si>
  <si>
    <t>Higher Education</t>
  </si>
  <si>
    <t>NA</t>
  </si>
  <si>
    <t>Percentage</t>
  </si>
  <si>
    <t>ITL2</t>
  </si>
  <si>
    <t>Bedfordshire and Hertfordshire</t>
  </si>
  <si>
    <t>2014-2022</t>
  </si>
  <si>
    <t>Quintile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</si>
  <si>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</si>
  <si>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</si>
  <si>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</si>
  <si>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</si>
  <si>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</si>
  <si>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</si>
  <si>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</si>
  <si>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</si>
  <si>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</si>
  <si>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</si>
  <si>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</si>
  <si>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</si>
  <si>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</si>
  <si>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</si>
  <si>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</si>
  <si>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</si>
  <si>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</si>
  <si>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</si>
  <si>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</si>
  <si>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</si>
  <si>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</si>
  <si>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</si>
  <si>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</si>
  <si>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</si>
  <si>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</si>
  <si>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</si>
  <si>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</si>
  <si>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</si>
  <si>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</si>
  <si>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</si>
  <si>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</si>
  <si>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</si>
  <si>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</si>
  <si>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</si>
  <si>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</si>
  <si>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</si>
  <si>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</si>
  <si>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</si>
  <si>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</si>
  <si>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</si>
  <si>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lci_percent</t>
  </si>
  <si>
    <t>uci_percent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</si>
</sst>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B0D9-E2D3-40F6-8ADD-F747A368B904}">
  <sheetPr filterMode="1"/>
  <dimension ref="A1:W51"/>
  <sheetViews>
    <sheetView tabSelected="1" workbookViewId="0"/>
  </sheetViews>
  <sheetFormatPr defaultRowHeight="14.6" x14ac:dyDescent="0.4"/>
  <sheetData>
    <row r="1" spans="1:23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74</v>
      </c>
      <c r="W1" t="s">
        <v>75</v>
      </c>
    </row>
    <row r="2" spans="1:23" hidden="1" x14ac:dyDescent="0.4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2014</v>
      </c>
      <c r="H2" t="s">
        <v>25</v>
      </c>
      <c r="I2" t="s">
        <v>26</v>
      </c>
      <c r="J2" t="s">
        <v>25</v>
      </c>
      <c r="K2" t="s">
        <v>27</v>
      </c>
      <c r="L2" t="s">
        <v>28</v>
      </c>
      <c r="M2" t="s">
        <v>28</v>
      </c>
      <c r="N2" t="s">
        <v>28</v>
      </c>
      <c r="O2">
        <v>9.31333667947621</v>
      </c>
      <c r="P2">
        <v>4634</v>
      </c>
      <c r="Q2">
        <v>8.4765737731944402E-2</v>
      </c>
      <c r="R2">
        <v>0.10150099585758</v>
      </c>
      <c r="S2">
        <v>4.2691985014376302E-3</v>
      </c>
      <c r="T2" t="s">
        <v>29</v>
      </c>
      <c r="U2" t="s">
        <v>28</v>
      </c>
    </row>
    <row r="3" spans="1:23" hidden="1" x14ac:dyDescent="0.4">
      <c r="A3">
        <v>2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>
        <v>2015</v>
      </c>
      <c r="H3" t="s">
        <v>25</v>
      </c>
      <c r="I3" t="s">
        <v>26</v>
      </c>
      <c r="J3" t="s">
        <v>25</v>
      </c>
      <c r="K3" t="s">
        <v>27</v>
      </c>
      <c r="L3" t="s">
        <v>28</v>
      </c>
      <c r="M3" t="s">
        <v>28</v>
      </c>
      <c r="N3" t="s">
        <v>28</v>
      </c>
      <c r="O3">
        <v>10.9344448862624</v>
      </c>
      <c r="P3">
        <v>5168</v>
      </c>
      <c r="Q3">
        <v>0.100836045347451</v>
      </c>
      <c r="R3">
        <v>0.117852852377796</v>
      </c>
      <c r="S3">
        <v>4.3410222016184597E-3</v>
      </c>
      <c r="T3" t="s">
        <v>29</v>
      </c>
      <c r="U3" t="s">
        <v>28</v>
      </c>
    </row>
    <row r="4" spans="1:23" hidden="1" x14ac:dyDescent="0.4">
      <c r="A4">
        <v>3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>
        <v>2016</v>
      </c>
      <c r="H4" t="s">
        <v>25</v>
      </c>
      <c r="I4" t="s">
        <v>26</v>
      </c>
      <c r="J4" t="s">
        <v>25</v>
      </c>
      <c r="K4" t="s">
        <v>27</v>
      </c>
      <c r="L4" t="s">
        <v>28</v>
      </c>
      <c r="M4" t="s">
        <v>28</v>
      </c>
      <c r="N4" t="s">
        <v>28</v>
      </c>
      <c r="O4">
        <v>11.9756051557007</v>
      </c>
      <c r="P4">
        <v>5336</v>
      </c>
      <c r="Q4">
        <v>0.11104444166832</v>
      </c>
      <c r="R4">
        <v>0.12846766144569299</v>
      </c>
      <c r="S4">
        <v>4.4446989227993E-3</v>
      </c>
      <c r="T4" t="s">
        <v>29</v>
      </c>
      <c r="U4" t="s">
        <v>28</v>
      </c>
    </row>
    <row r="5" spans="1:23" hidden="1" x14ac:dyDescent="0.4">
      <c r="A5">
        <v>4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>
        <v>2017</v>
      </c>
      <c r="H5" t="s">
        <v>25</v>
      </c>
      <c r="I5" t="s">
        <v>26</v>
      </c>
      <c r="J5" t="s">
        <v>25</v>
      </c>
      <c r="K5" t="s">
        <v>27</v>
      </c>
      <c r="L5" t="s">
        <v>28</v>
      </c>
      <c r="M5" t="s">
        <v>28</v>
      </c>
      <c r="N5" t="s">
        <v>28</v>
      </c>
      <c r="O5">
        <v>12.145243578609699</v>
      </c>
      <c r="P5">
        <v>5443</v>
      </c>
      <c r="Q5">
        <v>0.11277437559044701</v>
      </c>
      <c r="R5">
        <v>0.130130495981748</v>
      </c>
      <c r="S5">
        <v>4.42758173247475E-3</v>
      </c>
      <c r="T5" t="s">
        <v>29</v>
      </c>
      <c r="U5" t="s">
        <v>28</v>
      </c>
    </row>
    <row r="6" spans="1:23" hidden="1" x14ac:dyDescent="0.4">
      <c r="A6">
        <v>5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>
        <v>2018</v>
      </c>
      <c r="H6" t="s">
        <v>25</v>
      </c>
      <c r="I6" t="s">
        <v>26</v>
      </c>
      <c r="J6" t="s">
        <v>25</v>
      </c>
      <c r="K6" t="s">
        <v>27</v>
      </c>
      <c r="L6" t="s">
        <v>28</v>
      </c>
      <c r="M6" t="s">
        <v>28</v>
      </c>
      <c r="N6" t="s">
        <v>28</v>
      </c>
      <c r="O6">
        <v>12.4449870138526</v>
      </c>
      <c r="P6">
        <v>5446</v>
      </c>
      <c r="Q6">
        <v>0.11568278982364499</v>
      </c>
      <c r="R6">
        <v>0.13321695045340701</v>
      </c>
      <c r="S6">
        <v>4.4730001606536002E-3</v>
      </c>
      <c r="T6" t="s">
        <v>29</v>
      </c>
      <c r="U6" t="s">
        <v>28</v>
      </c>
    </row>
    <row r="7" spans="1:23" hidden="1" x14ac:dyDescent="0.4">
      <c r="A7">
        <v>6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>
        <v>2019</v>
      </c>
      <c r="H7" t="s">
        <v>25</v>
      </c>
      <c r="I7" t="s">
        <v>26</v>
      </c>
      <c r="J7" t="s">
        <v>25</v>
      </c>
      <c r="K7" t="s">
        <v>27</v>
      </c>
      <c r="L7" t="s">
        <v>28</v>
      </c>
      <c r="M7" t="s">
        <v>28</v>
      </c>
      <c r="N7" t="s">
        <v>28</v>
      </c>
      <c r="O7">
        <v>13.104862323227101</v>
      </c>
      <c r="P7">
        <v>5633</v>
      </c>
      <c r="Q7">
        <v>0.122236102232175</v>
      </c>
      <c r="R7">
        <v>0.13986114423236601</v>
      </c>
      <c r="S7">
        <v>4.4961841837221203E-3</v>
      </c>
      <c r="T7" t="s">
        <v>29</v>
      </c>
      <c r="U7" t="s">
        <v>28</v>
      </c>
    </row>
    <row r="8" spans="1:23" hidden="1" x14ac:dyDescent="0.4">
      <c r="A8">
        <v>7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>
        <v>2020</v>
      </c>
      <c r="H8" t="s">
        <v>25</v>
      </c>
      <c r="I8" t="s">
        <v>26</v>
      </c>
      <c r="J8" t="s">
        <v>25</v>
      </c>
      <c r="K8" t="s">
        <v>27</v>
      </c>
      <c r="L8" t="s">
        <v>28</v>
      </c>
      <c r="M8" t="s">
        <v>28</v>
      </c>
      <c r="N8" t="s">
        <v>28</v>
      </c>
      <c r="O8">
        <v>13.9325130529856</v>
      </c>
      <c r="P8">
        <v>4879</v>
      </c>
      <c r="Q8">
        <v>0.129608292740548</v>
      </c>
      <c r="R8">
        <v>0.149041968319165</v>
      </c>
      <c r="S8">
        <v>4.9575703006676198E-3</v>
      </c>
      <c r="T8" t="s">
        <v>29</v>
      </c>
      <c r="U8" t="s">
        <v>28</v>
      </c>
    </row>
    <row r="9" spans="1:23" hidden="1" x14ac:dyDescent="0.4">
      <c r="A9">
        <v>8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>
        <v>2021</v>
      </c>
      <c r="H9" t="s">
        <v>25</v>
      </c>
      <c r="I9" t="s">
        <v>26</v>
      </c>
      <c r="J9" t="s">
        <v>25</v>
      </c>
      <c r="K9" t="s">
        <v>27</v>
      </c>
      <c r="L9" t="s">
        <v>28</v>
      </c>
      <c r="M9" t="s">
        <v>28</v>
      </c>
      <c r="N9" t="s">
        <v>28</v>
      </c>
      <c r="O9">
        <v>14.233148175043301</v>
      </c>
      <c r="P9">
        <v>6621</v>
      </c>
      <c r="Q9">
        <v>0.133915505577197</v>
      </c>
      <c r="R9">
        <v>0.150747457923668</v>
      </c>
      <c r="S9">
        <v>4.2938653945079602E-3</v>
      </c>
      <c r="T9" t="s">
        <v>29</v>
      </c>
      <c r="U9" t="s">
        <v>28</v>
      </c>
    </row>
    <row r="10" spans="1:23" hidden="1" x14ac:dyDescent="0.4">
      <c r="A10">
        <v>9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>
        <v>2022</v>
      </c>
      <c r="H10" t="s">
        <v>25</v>
      </c>
      <c r="I10" t="s">
        <v>26</v>
      </c>
      <c r="J10" t="s">
        <v>25</v>
      </c>
      <c r="K10" t="s">
        <v>27</v>
      </c>
      <c r="L10" t="s">
        <v>28</v>
      </c>
      <c r="M10" t="s">
        <v>28</v>
      </c>
      <c r="N10" t="s">
        <v>28</v>
      </c>
      <c r="O10">
        <v>15.0858204728285</v>
      </c>
      <c r="P10">
        <v>5153</v>
      </c>
      <c r="Q10">
        <v>0.14108581954612101</v>
      </c>
      <c r="R10">
        <v>0.16063058991044801</v>
      </c>
      <c r="S10">
        <v>4.9859108072260704E-3</v>
      </c>
      <c r="T10" t="s">
        <v>29</v>
      </c>
      <c r="U10" t="s">
        <v>28</v>
      </c>
    </row>
    <row r="11" spans="1:23" x14ac:dyDescent="0.4">
      <c r="A11">
        <v>10</v>
      </c>
      <c r="B11" t="s">
        <v>20</v>
      </c>
      <c r="C11" t="s">
        <v>21</v>
      </c>
      <c r="D11" t="s">
        <v>30</v>
      </c>
      <c r="E11" t="s">
        <v>23</v>
      </c>
      <c r="F11" t="s">
        <v>31</v>
      </c>
      <c r="G11" t="s">
        <v>32</v>
      </c>
      <c r="H11" t="s">
        <v>25</v>
      </c>
      <c r="I11" t="s">
        <v>26</v>
      </c>
      <c r="J11" t="s">
        <v>25</v>
      </c>
      <c r="K11" t="s">
        <v>33</v>
      </c>
      <c r="L11">
        <v>4</v>
      </c>
      <c r="M11" t="s">
        <v>28</v>
      </c>
      <c r="N11" t="s">
        <v>28</v>
      </c>
      <c r="O11">
        <v>11.803955619081099</v>
      </c>
      <c r="P11">
        <v>1229</v>
      </c>
      <c r="Q11">
        <v>0.100000306597627</v>
      </c>
      <c r="R11">
        <v>0.136078805783996</v>
      </c>
      <c r="S11">
        <v>9.20369877203292E-3</v>
      </c>
      <c r="T11" t="s">
        <v>29</v>
      </c>
      <c r="U11" t="s">
        <v>28</v>
      </c>
      <c r="V11">
        <f>Q11*100</f>
        <v>10.0000306597627</v>
      </c>
      <c r="W11">
        <f>R11*100</f>
        <v>13.6078805783996</v>
      </c>
    </row>
    <row r="12" spans="1:23" x14ac:dyDescent="0.4">
      <c r="A12">
        <v>11</v>
      </c>
      <c r="B12" t="s">
        <v>20</v>
      </c>
      <c r="C12" t="s">
        <v>21</v>
      </c>
      <c r="D12" t="s">
        <v>30</v>
      </c>
      <c r="E12" t="s">
        <v>23</v>
      </c>
      <c r="F12" t="s">
        <v>34</v>
      </c>
      <c r="G12" t="s">
        <v>32</v>
      </c>
      <c r="H12" t="s">
        <v>25</v>
      </c>
      <c r="I12" t="s">
        <v>26</v>
      </c>
      <c r="J12" t="s">
        <v>25</v>
      </c>
      <c r="K12" t="s">
        <v>33</v>
      </c>
      <c r="L12">
        <v>5</v>
      </c>
      <c r="M12" t="s">
        <v>28</v>
      </c>
      <c r="N12" t="s">
        <v>28</v>
      </c>
      <c r="O12">
        <v>17.332414611883699</v>
      </c>
      <c r="P12">
        <v>2471</v>
      </c>
      <c r="Q12">
        <v>0.15839905952167499</v>
      </c>
      <c r="R12">
        <v>0.188249232715998</v>
      </c>
      <c r="S12">
        <v>7.6148401005926101E-3</v>
      </c>
      <c r="T12" t="s">
        <v>29</v>
      </c>
      <c r="U12" t="s">
        <v>28</v>
      </c>
      <c r="V12">
        <f t="shared" ref="V12:V51" si="0">Q12*100</f>
        <v>15.839905952167499</v>
      </c>
      <c r="W12">
        <f t="shared" ref="W12:W51" si="1">R12*100</f>
        <v>18.824923271599801</v>
      </c>
    </row>
    <row r="13" spans="1:23" x14ac:dyDescent="0.4">
      <c r="A13">
        <v>12</v>
      </c>
      <c r="B13" t="s">
        <v>20</v>
      </c>
      <c r="C13" t="s">
        <v>21</v>
      </c>
      <c r="D13" t="s">
        <v>30</v>
      </c>
      <c r="E13" t="s">
        <v>23</v>
      </c>
      <c r="F13" t="s">
        <v>35</v>
      </c>
      <c r="G13" t="s">
        <v>32</v>
      </c>
      <c r="H13" t="s">
        <v>25</v>
      </c>
      <c r="I13" t="s">
        <v>26</v>
      </c>
      <c r="J13" t="s">
        <v>25</v>
      </c>
      <c r="K13" t="s">
        <v>33</v>
      </c>
      <c r="L13">
        <v>4</v>
      </c>
      <c r="M13" t="s">
        <v>28</v>
      </c>
      <c r="N13" t="s">
        <v>28</v>
      </c>
      <c r="O13">
        <v>12.9753228438225</v>
      </c>
      <c r="P13">
        <v>682</v>
      </c>
      <c r="Q13">
        <v>0.104533280792411</v>
      </c>
      <c r="R13">
        <v>0.15497317608403899</v>
      </c>
      <c r="S13">
        <v>1.2867320227456E-2</v>
      </c>
      <c r="T13" t="s">
        <v>29</v>
      </c>
      <c r="U13" t="s">
        <v>28</v>
      </c>
      <c r="V13">
        <f t="shared" si="0"/>
        <v>10.4533280792411</v>
      </c>
      <c r="W13">
        <f t="shared" si="1"/>
        <v>15.497317608403899</v>
      </c>
    </row>
    <row r="14" spans="1:23" x14ac:dyDescent="0.4">
      <c r="A14">
        <v>13</v>
      </c>
      <c r="B14" t="s">
        <v>20</v>
      </c>
      <c r="C14" t="s">
        <v>21</v>
      </c>
      <c r="D14" t="s">
        <v>30</v>
      </c>
      <c r="E14" t="s">
        <v>23</v>
      </c>
      <c r="F14" t="s">
        <v>36</v>
      </c>
      <c r="G14" t="s">
        <v>32</v>
      </c>
      <c r="H14" t="s">
        <v>25</v>
      </c>
      <c r="I14" t="s">
        <v>26</v>
      </c>
      <c r="J14" t="s">
        <v>25</v>
      </c>
      <c r="K14" t="s">
        <v>33</v>
      </c>
      <c r="L14">
        <v>2</v>
      </c>
      <c r="M14" t="s">
        <v>28</v>
      </c>
      <c r="N14" t="s">
        <v>28</v>
      </c>
      <c r="O14">
        <v>9.5181093103856007</v>
      </c>
      <c r="P14">
        <v>301</v>
      </c>
      <c r="Q14">
        <v>6.20276222912945E-2</v>
      </c>
      <c r="R14">
        <v>0.12833456391641801</v>
      </c>
      <c r="S14">
        <v>1.6915036128857901E-2</v>
      </c>
      <c r="T14" t="s">
        <v>29</v>
      </c>
      <c r="U14" t="s">
        <v>28</v>
      </c>
      <c r="V14">
        <f t="shared" si="0"/>
        <v>6.2027622291294504</v>
      </c>
      <c r="W14">
        <f t="shared" si="1"/>
        <v>12.833456391641802</v>
      </c>
    </row>
    <row r="15" spans="1:23" x14ac:dyDescent="0.4">
      <c r="A15">
        <v>14</v>
      </c>
      <c r="B15" t="s">
        <v>20</v>
      </c>
      <c r="C15" t="s">
        <v>21</v>
      </c>
      <c r="D15" t="s">
        <v>30</v>
      </c>
      <c r="E15" t="s">
        <v>23</v>
      </c>
      <c r="F15" t="s">
        <v>37</v>
      </c>
      <c r="G15" t="s">
        <v>32</v>
      </c>
      <c r="H15" t="s">
        <v>25</v>
      </c>
      <c r="I15" t="s">
        <v>26</v>
      </c>
      <c r="J15" t="s">
        <v>25</v>
      </c>
      <c r="K15" t="s">
        <v>33</v>
      </c>
      <c r="L15">
        <v>2</v>
      </c>
      <c r="M15" t="s">
        <v>28</v>
      </c>
      <c r="N15" t="s">
        <v>28</v>
      </c>
      <c r="O15">
        <v>9.9003324044880205</v>
      </c>
      <c r="P15">
        <v>354</v>
      </c>
      <c r="Q15">
        <v>6.7890393257242401E-2</v>
      </c>
      <c r="R15">
        <v>0.13011625483251801</v>
      </c>
      <c r="S15">
        <v>1.5873944279406998E-2</v>
      </c>
      <c r="T15" t="s">
        <v>29</v>
      </c>
      <c r="U15" t="s">
        <v>28</v>
      </c>
      <c r="V15">
        <f t="shared" si="0"/>
        <v>6.7890393257242403</v>
      </c>
      <c r="W15">
        <f t="shared" si="1"/>
        <v>13.011625483251802</v>
      </c>
    </row>
    <row r="16" spans="1:23" x14ac:dyDescent="0.4">
      <c r="A16">
        <v>15</v>
      </c>
      <c r="B16" t="s">
        <v>20</v>
      </c>
      <c r="C16" t="s">
        <v>21</v>
      </c>
      <c r="D16" t="s">
        <v>30</v>
      </c>
      <c r="E16" t="s">
        <v>23</v>
      </c>
      <c r="F16" t="s">
        <v>38</v>
      </c>
      <c r="G16" t="s">
        <v>32</v>
      </c>
      <c r="H16" t="s">
        <v>25</v>
      </c>
      <c r="I16" t="s">
        <v>26</v>
      </c>
      <c r="J16" t="s">
        <v>25</v>
      </c>
      <c r="K16" t="s">
        <v>33</v>
      </c>
      <c r="L16">
        <v>2</v>
      </c>
      <c r="M16" t="s">
        <v>28</v>
      </c>
      <c r="N16" t="s">
        <v>28</v>
      </c>
      <c r="O16">
        <v>9.6326575490551996</v>
      </c>
      <c r="P16">
        <v>1341</v>
      </c>
      <c r="Q16">
        <v>8.0535180444922499E-2</v>
      </c>
      <c r="R16">
        <v>0.112117970536181</v>
      </c>
      <c r="S16">
        <v>8.0568342069537897E-3</v>
      </c>
      <c r="T16" t="s">
        <v>29</v>
      </c>
      <c r="U16" t="s">
        <v>28</v>
      </c>
      <c r="V16">
        <f t="shared" si="0"/>
        <v>8.0535180444922503</v>
      </c>
      <c r="W16">
        <f t="shared" si="1"/>
        <v>11.211797053618099</v>
      </c>
    </row>
    <row r="17" spans="1:23" x14ac:dyDescent="0.4">
      <c r="A17">
        <v>16</v>
      </c>
      <c r="B17" t="s">
        <v>20</v>
      </c>
      <c r="C17" t="s">
        <v>21</v>
      </c>
      <c r="D17" t="s">
        <v>30</v>
      </c>
      <c r="E17" t="s">
        <v>23</v>
      </c>
      <c r="F17" t="s">
        <v>39</v>
      </c>
      <c r="G17" t="s">
        <v>32</v>
      </c>
      <c r="H17" t="s">
        <v>25</v>
      </c>
      <c r="I17" t="s">
        <v>26</v>
      </c>
      <c r="J17" t="s">
        <v>25</v>
      </c>
      <c r="K17" t="s">
        <v>33</v>
      </c>
      <c r="L17">
        <v>3</v>
      </c>
      <c r="M17" t="s">
        <v>28</v>
      </c>
      <c r="N17" t="s">
        <v>28</v>
      </c>
      <c r="O17">
        <v>10.3442102077342</v>
      </c>
      <c r="P17">
        <v>744</v>
      </c>
      <c r="Q17">
        <v>8.1559072738685096E-2</v>
      </c>
      <c r="R17">
        <v>0.12532513141599899</v>
      </c>
      <c r="S17">
        <v>1.116481088707E-2</v>
      </c>
      <c r="T17" t="s">
        <v>29</v>
      </c>
      <c r="U17" t="s">
        <v>28</v>
      </c>
      <c r="V17">
        <f t="shared" si="0"/>
        <v>8.1559072738685092</v>
      </c>
      <c r="W17">
        <f t="shared" si="1"/>
        <v>12.5325131415999</v>
      </c>
    </row>
    <row r="18" spans="1:23" x14ac:dyDescent="0.4">
      <c r="A18">
        <v>17</v>
      </c>
      <c r="B18" t="s">
        <v>20</v>
      </c>
      <c r="C18" t="s">
        <v>21</v>
      </c>
      <c r="D18" t="s">
        <v>30</v>
      </c>
      <c r="E18" t="s">
        <v>23</v>
      </c>
      <c r="F18" t="s">
        <v>40</v>
      </c>
      <c r="G18" t="s">
        <v>32</v>
      </c>
      <c r="H18" t="s">
        <v>25</v>
      </c>
      <c r="I18" t="s">
        <v>26</v>
      </c>
      <c r="J18" t="s">
        <v>25</v>
      </c>
      <c r="K18" t="s">
        <v>33</v>
      </c>
      <c r="L18">
        <v>3</v>
      </c>
      <c r="M18" t="s">
        <v>28</v>
      </c>
      <c r="N18" t="s">
        <v>28</v>
      </c>
      <c r="O18">
        <v>10.418115226988499</v>
      </c>
      <c r="P18">
        <v>895</v>
      </c>
      <c r="Q18">
        <v>8.41664455914303E-2</v>
      </c>
      <c r="R18">
        <v>0.12419585894834</v>
      </c>
      <c r="S18">
        <v>1.0211585040028099E-2</v>
      </c>
      <c r="T18" t="s">
        <v>29</v>
      </c>
      <c r="U18" t="s">
        <v>28</v>
      </c>
      <c r="V18">
        <f t="shared" si="0"/>
        <v>8.4166445591430303</v>
      </c>
      <c r="W18">
        <f t="shared" si="1"/>
        <v>12.419585894834</v>
      </c>
    </row>
    <row r="19" spans="1:23" x14ac:dyDescent="0.4">
      <c r="A19">
        <v>18</v>
      </c>
      <c r="B19" t="s">
        <v>20</v>
      </c>
      <c r="C19" t="s">
        <v>21</v>
      </c>
      <c r="D19" t="s">
        <v>30</v>
      </c>
      <c r="E19" t="s">
        <v>23</v>
      </c>
      <c r="F19" t="s">
        <v>41</v>
      </c>
      <c r="G19" t="s">
        <v>32</v>
      </c>
      <c r="H19" t="s">
        <v>25</v>
      </c>
      <c r="I19" t="s">
        <v>26</v>
      </c>
      <c r="J19" t="s">
        <v>25</v>
      </c>
      <c r="K19" t="s">
        <v>33</v>
      </c>
      <c r="L19">
        <v>4</v>
      </c>
      <c r="M19" t="s">
        <v>28</v>
      </c>
      <c r="N19" t="s">
        <v>28</v>
      </c>
      <c r="O19">
        <v>11.876635563255199</v>
      </c>
      <c r="P19">
        <v>1919</v>
      </c>
      <c r="Q19">
        <v>0.104291613553017</v>
      </c>
      <c r="R19">
        <v>0.133241097712087</v>
      </c>
      <c r="S19">
        <v>7.3850724895586899E-3</v>
      </c>
      <c r="T19" t="s">
        <v>29</v>
      </c>
      <c r="U19" t="s">
        <v>28</v>
      </c>
      <c r="V19">
        <f t="shared" si="0"/>
        <v>10.4291613553017</v>
      </c>
      <c r="W19">
        <f t="shared" si="1"/>
        <v>13.3241097712087</v>
      </c>
    </row>
    <row r="20" spans="1:23" x14ac:dyDescent="0.4">
      <c r="A20">
        <v>19</v>
      </c>
      <c r="B20" t="s">
        <v>20</v>
      </c>
      <c r="C20" t="s">
        <v>21</v>
      </c>
      <c r="D20" t="s">
        <v>30</v>
      </c>
      <c r="E20" t="s">
        <v>23</v>
      </c>
      <c r="F20" t="s">
        <v>42</v>
      </c>
      <c r="G20" t="s">
        <v>32</v>
      </c>
      <c r="H20" t="s">
        <v>25</v>
      </c>
      <c r="I20" t="s">
        <v>26</v>
      </c>
      <c r="J20" t="s">
        <v>25</v>
      </c>
      <c r="K20" t="s">
        <v>33</v>
      </c>
      <c r="L20">
        <v>4</v>
      </c>
      <c r="M20" t="s">
        <v>28</v>
      </c>
      <c r="N20" t="s">
        <v>28</v>
      </c>
      <c r="O20">
        <v>13.4006490579066</v>
      </c>
      <c r="P20">
        <v>956</v>
      </c>
      <c r="Q20">
        <v>0.112411781351812</v>
      </c>
      <c r="R20">
        <v>0.15560119980632001</v>
      </c>
      <c r="S20">
        <v>1.1017708789415199E-2</v>
      </c>
      <c r="T20" t="s">
        <v>29</v>
      </c>
      <c r="U20" t="s">
        <v>28</v>
      </c>
      <c r="V20">
        <f t="shared" si="0"/>
        <v>11.241178135181199</v>
      </c>
      <c r="W20">
        <f t="shared" si="1"/>
        <v>15.560119980632001</v>
      </c>
    </row>
    <row r="21" spans="1:23" x14ac:dyDescent="0.4">
      <c r="A21">
        <v>20</v>
      </c>
      <c r="B21" t="s">
        <v>20</v>
      </c>
      <c r="C21" t="s">
        <v>21</v>
      </c>
      <c r="D21" t="s">
        <v>30</v>
      </c>
      <c r="E21" t="s">
        <v>23</v>
      </c>
      <c r="F21" t="s">
        <v>43</v>
      </c>
      <c r="G21" t="s">
        <v>32</v>
      </c>
      <c r="H21" t="s">
        <v>25</v>
      </c>
      <c r="I21" t="s">
        <v>26</v>
      </c>
      <c r="J21" t="s">
        <v>25</v>
      </c>
      <c r="K21" t="s">
        <v>33</v>
      </c>
      <c r="L21">
        <v>1</v>
      </c>
      <c r="M21" t="s">
        <v>28</v>
      </c>
      <c r="N21" t="s">
        <v>28</v>
      </c>
      <c r="O21">
        <v>6.6143197661713202</v>
      </c>
      <c r="P21">
        <v>383</v>
      </c>
      <c r="Q21">
        <v>4.1252365230161799E-2</v>
      </c>
      <c r="R21">
        <v>9.1034030093264495E-2</v>
      </c>
      <c r="S21">
        <v>1.2699404301811899E-2</v>
      </c>
      <c r="T21" t="s">
        <v>29</v>
      </c>
      <c r="U21" t="s">
        <v>28</v>
      </c>
      <c r="V21">
        <f t="shared" si="0"/>
        <v>4.1252365230161798</v>
      </c>
      <c r="W21">
        <f t="shared" si="1"/>
        <v>9.1034030093264491</v>
      </c>
    </row>
    <row r="22" spans="1:23" x14ac:dyDescent="0.4">
      <c r="A22">
        <v>21</v>
      </c>
      <c r="B22" t="s">
        <v>20</v>
      </c>
      <c r="C22" t="s">
        <v>21</v>
      </c>
      <c r="D22" t="s">
        <v>30</v>
      </c>
      <c r="E22" t="s">
        <v>23</v>
      </c>
      <c r="F22" t="s">
        <v>44</v>
      </c>
      <c r="G22" t="s">
        <v>32</v>
      </c>
      <c r="H22" t="s">
        <v>25</v>
      </c>
      <c r="I22" t="s">
        <v>26</v>
      </c>
      <c r="J22" t="s">
        <v>25</v>
      </c>
      <c r="K22" t="s">
        <v>33</v>
      </c>
      <c r="L22">
        <v>5</v>
      </c>
      <c r="M22" t="s">
        <v>28</v>
      </c>
      <c r="N22" t="s">
        <v>28</v>
      </c>
      <c r="O22">
        <v>13.871214788834701</v>
      </c>
      <c r="P22">
        <v>1653</v>
      </c>
      <c r="Q22">
        <v>0.122049230015815</v>
      </c>
      <c r="R22">
        <v>0.15537506576087901</v>
      </c>
      <c r="S22">
        <v>8.5014887104755098E-3</v>
      </c>
      <c r="T22" t="s">
        <v>29</v>
      </c>
      <c r="U22" t="s">
        <v>28</v>
      </c>
      <c r="V22">
        <f t="shared" si="0"/>
        <v>12.2049230015815</v>
      </c>
      <c r="W22">
        <f t="shared" si="1"/>
        <v>15.5375065760879</v>
      </c>
    </row>
    <row r="23" spans="1:23" x14ac:dyDescent="0.4">
      <c r="A23">
        <v>22</v>
      </c>
      <c r="B23" t="s">
        <v>20</v>
      </c>
      <c r="C23" t="s">
        <v>21</v>
      </c>
      <c r="D23" t="s">
        <v>30</v>
      </c>
      <c r="E23" t="s">
        <v>23</v>
      </c>
      <c r="F23" t="s">
        <v>45</v>
      </c>
      <c r="G23" t="s">
        <v>32</v>
      </c>
      <c r="H23" t="s">
        <v>25</v>
      </c>
      <c r="I23" t="s">
        <v>26</v>
      </c>
      <c r="J23" t="s">
        <v>25</v>
      </c>
      <c r="K23" t="s">
        <v>33</v>
      </c>
      <c r="L23">
        <v>1</v>
      </c>
      <c r="M23" t="s">
        <v>28</v>
      </c>
      <c r="N23" t="s">
        <v>28</v>
      </c>
      <c r="O23">
        <v>8.4852445443020592</v>
      </c>
      <c r="P23">
        <v>795</v>
      </c>
      <c r="Q23">
        <v>6.5481525315941494E-2</v>
      </c>
      <c r="R23">
        <v>0.10422336557009999</v>
      </c>
      <c r="S23">
        <v>9.8831225138158695E-3</v>
      </c>
      <c r="T23" t="s">
        <v>29</v>
      </c>
      <c r="U23" t="s">
        <v>28</v>
      </c>
      <c r="V23">
        <f t="shared" si="0"/>
        <v>6.5481525315941491</v>
      </c>
      <c r="W23">
        <f t="shared" si="1"/>
        <v>10.422336557009999</v>
      </c>
    </row>
    <row r="24" spans="1:23" x14ac:dyDescent="0.4">
      <c r="A24">
        <v>23</v>
      </c>
      <c r="B24" t="s">
        <v>20</v>
      </c>
      <c r="C24" t="s">
        <v>21</v>
      </c>
      <c r="D24" t="s">
        <v>30</v>
      </c>
      <c r="E24" t="s">
        <v>23</v>
      </c>
      <c r="F24" t="s">
        <v>46</v>
      </c>
      <c r="G24" t="s">
        <v>32</v>
      </c>
      <c r="H24" t="s">
        <v>25</v>
      </c>
      <c r="I24" t="s">
        <v>26</v>
      </c>
      <c r="J24" t="s">
        <v>25</v>
      </c>
      <c r="K24" t="s">
        <v>33</v>
      </c>
      <c r="L24">
        <v>4</v>
      </c>
      <c r="M24" t="s">
        <v>28</v>
      </c>
      <c r="N24" t="s">
        <v>28</v>
      </c>
      <c r="O24">
        <v>13.058898562202099</v>
      </c>
      <c r="P24">
        <v>1754</v>
      </c>
      <c r="Q24">
        <v>0.11481987789833301</v>
      </c>
      <c r="R24">
        <v>0.14635809334570901</v>
      </c>
      <c r="S24">
        <v>8.0454631243308296E-3</v>
      </c>
      <c r="T24" t="s">
        <v>29</v>
      </c>
      <c r="U24" t="s">
        <v>28</v>
      </c>
      <c r="V24">
        <f t="shared" si="0"/>
        <v>11.481987789833301</v>
      </c>
      <c r="W24">
        <f t="shared" si="1"/>
        <v>14.635809334570901</v>
      </c>
    </row>
    <row r="25" spans="1:23" x14ac:dyDescent="0.4">
      <c r="A25">
        <v>24</v>
      </c>
      <c r="B25" t="s">
        <v>20</v>
      </c>
      <c r="C25" t="s">
        <v>21</v>
      </c>
      <c r="D25" t="s">
        <v>30</v>
      </c>
      <c r="E25" t="s">
        <v>23</v>
      </c>
      <c r="F25" t="s">
        <v>47</v>
      </c>
      <c r="G25" t="s">
        <v>32</v>
      </c>
      <c r="H25" t="s">
        <v>25</v>
      </c>
      <c r="I25" t="s">
        <v>26</v>
      </c>
      <c r="J25" t="s">
        <v>25</v>
      </c>
      <c r="K25" t="s">
        <v>33</v>
      </c>
      <c r="L25">
        <v>3</v>
      </c>
      <c r="M25" t="s">
        <v>28</v>
      </c>
      <c r="N25" t="s">
        <v>28</v>
      </c>
      <c r="O25">
        <v>10.970251488192201</v>
      </c>
      <c r="P25">
        <v>1787</v>
      </c>
      <c r="Q25">
        <v>9.5212472349490804E-2</v>
      </c>
      <c r="R25">
        <v>0.12419255741435301</v>
      </c>
      <c r="S25">
        <v>7.3928788430772004E-3</v>
      </c>
      <c r="T25" t="s">
        <v>29</v>
      </c>
      <c r="U25" t="s">
        <v>28</v>
      </c>
      <c r="V25">
        <f t="shared" si="0"/>
        <v>9.5212472349490795</v>
      </c>
      <c r="W25">
        <f t="shared" si="1"/>
        <v>12.4192557414353</v>
      </c>
    </row>
    <row r="26" spans="1:23" x14ac:dyDescent="0.4">
      <c r="A26">
        <v>25</v>
      </c>
      <c r="B26" t="s">
        <v>20</v>
      </c>
      <c r="C26" t="s">
        <v>21</v>
      </c>
      <c r="D26" t="s">
        <v>30</v>
      </c>
      <c r="E26" t="s">
        <v>23</v>
      </c>
      <c r="F26" t="s">
        <v>48</v>
      </c>
      <c r="G26" t="s">
        <v>32</v>
      </c>
      <c r="H26" t="s">
        <v>25</v>
      </c>
      <c r="I26" t="s">
        <v>26</v>
      </c>
      <c r="J26" t="s">
        <v>25</v>
      </c>
      <c r="K26" t="s">
        <v>33</v>
      </c>
      <c r="L26">
        <v>4</v>
      </c>
      <c r="M26" t="s">
        <v>28</v>
      </c>
      <c r="N26" t="s">
        <v>28</v>
      </c>
      <c r="O26">
        <v>11.402329161284101</v>
      </c>
      <c r="P26">
        <v>1299</v>
      </c>
      <c r="Q26">
        <v>9.6738687566660903E-2</v>
      </c>
      <c r="R26">
        <v>0.13130789565902201</v>
      </c>
      <c r="S26">
        <v>8.8186755337654795E-3</v>
      </c>
      <c r="T26" t="s">
        <v>29</v>
      </c>
      <c r="U26" t="s">
        <v>28</v>
      </c>
      <c r="V26">
        <f t="shared" si="0"/>
        <v>9.6738687566660904</v>
      </c>
      <c r="W26">
        <f t="shared" si="1"/>
        <v>13.130789565902202</v>
      </c>
    </row>
    <row r="27" spans="1:23" x14ac:dyDescent="0.4">
      <c r="A27">
        <v>26</v>
      </c>
      <c r="B27" t="s">
        <v>20</v>
      </c>
      <c r="C27" t="s">
        <v>21</v>
      </c>
      <c r="D27" t="s">
        <v>30</v>
      </c>
      <c r="E27" t="s">
        <v>23</v>
      </c>
      <c r="F27" t="s">
        <v>49</v>
      </c>
      <c r="G27" t="s">
        <v>32</v>
      </c>
      <c r="H27" t="s">
        <v>25</v>
      </c>
      <c r="I27" t="s">
        <v>26</v>
      </c>
      <c r="J27" t="s">
        <v>25</v>
      </c>
      <c r="K27" t="s">
        <v>33</v>
      </c>
      <c r="L27">
        <v>3</v>
      </c>
      <c r="M27" t="s">
        <v>28</v>
      </c>
      <c r="N27" t="s">
        <v>28</v>
      </c>
      <c r="O27">
        <v>11.226272697711901</v>
      </c>
      <c r="P27">
        <v>1051</v>
      </c>
      <c r="Q27">
        <v>9.3176735108150499E-2</v>
      </c>
      <c r="R27">
        <v>0.13134871884608801</v>
      </c>
      <c r="S27">
        <v>9.7377509535556007E-3</v>
      </c>
      <c r="T27" t="s">
        <v>29</v>
      </c>
      <c r="U27" t="s">
        <v>28</v>
      </c>
      <c r="V27">
        <f t="shared" si="0"/>
        <v>9.3176735108150499</v>
      </c>
      <c r="W27">
        <f t="shared" si="1"/>
        <v>13.134871884608801</v>
      </c>
    </row>
    <row r="28" spans="1:23" x14ac:dyDescent="0.4">
      <c r="A28">
        <v>27</v>
      </c>
      <c r="B28" t="s">
        <v>20</v>
      </c>
      <c r="C28" t="s">
        <v>21</v>
      </c>
      <c r="D28" t="s">
        <v>30</v>
      </c>
      <c r="E28" t="s">
        <v>23</v>
      </c>
      <c r="F28" t="s">
        <v>50</v>
      </c>
      <c r="G28" t="s">
        <v>32</v>
      </c>
      <c r="H28" t="s">
        <v>25</v>
      </c>
      <c r="I28" t="s">
        <v>26</v>
      </c>
      <c r="J28" t="s">
        <v>25</v>
      </c>
      <c r="K28" t="s">
        <v>33</v>
      </c>
      <c r="L28">
        <v>1</v>
      </c>
      <c r="M28" t="s">
        <v>28</v>
      </c>
      <c r="N28" t="s">
        <v>28</v>
      </c>
      <c r="O28">
        <v>7.8555930253836301</v>
      </c>
      <c r="P28">
        <v>184</v>
      </c>
      <c r="Q28">
        <v>3.9680864423837697E-2</v>
      </c>
      <c r="R28">
        <v>0.117430996083835</v>
      </c>
      <c r="S28">
        <v>1.9834217260203402E-2</v>
      </c>
      <c r="T28" t="s">
        <v>29</v>
      </c>
      <c r="U28" t="s">
        <v>28</v>
      </c>
      <c r="V28">
        <f t="shared" si="0"/>
        <v>3.9680864423837696</v>
      </c>
      <c r="W28">
        <f t="shared" si="1"/>
        <v>11.743099608383501</v>
      </c>
    </row>
    <row r="29" spans="1:23" x14ac:dyDescent="0.4">
      <c r="A29">
        <v>28</v>
      </c>
      <c r="B29" t="s">
        <v>20</v>
      </c>
      <c r="C29" t="s">
        <v>21</v>
      </c>
      <c r="D29" t="s">
        <v>30</v>
      </c>
      <c r="E29" t="s">
        <v>23</v>
      </c>
      <c r="F29" t="s">
        <v>51</v>
      </c>
      <c r="G29" t="s">
        <v>32</v>
      </c>
      <c r="H29" t="s">
        <v>25</v>
      </c>
      <c r="I29" t="s">
        <v>26</v>
      </c>
      <c r="J29" t="s">
        <v>25</v>
      </c>
      <c r="K29" t="s">
        <v>33</v>
      </c>
      <c r="L29">
        <v>5</v>
      </c>
      <c r="M29" t="s">
        <v>28</v>
      </c>
      <c r="N29" t="s">
        <v>28</v>
      </c>
      <c r="O29">
        <v>23.4760951221546</v>
      </c>
      <c r="P29">
        <v>2376</v>
      </c>
      <c r="Q29">
        <v>0.217718017892227</v>
      </c>
      <c r="R29">
        <v>0.251803884550866</v>
      </c>
      <c r="S29">
        <v>8.6953741476121504E-3</v>
      </c>
      <c r="T29" t="s">
        <v>29</v>
      </c>
      <c r="U29" t="s">
        <v>28</v>
      </c>
      <c r="V29">
        <f t="shared" si="0"/>
        <v>21.7718017892227</v>
      </c>
      <c r="W29">
        <f t="shared" si="1"/>
        <v>25.1803884550866</v>
      </c>
    </row>
    <row r="30" spans="1:23" x14ac:dyDescent="0.4">
      <c r="A30">
        <v>29</v>
      </c>
      <c r="B30" t="s">
        <v>20</v>
      </c>
      <c r="C30" t="s">
        <v>21</v>
      </c>
      <c r="D30" t="s">
        <v>30</v>
      </c>
      <c r="E30" t="s">
        <v>23</v>
      </c>
      <c r="F30" t="s">
        <v>52</v>
      </c>
      <c r="G30" t="s">
        <v>32</v>
      </c>
      <c r="H30" t="s">
        <v>25</v>
      </c>
      <c r="I30" t="s">
        <v>26</v>
      </c>
      <c r="J30" t="s">
        <v>25</v>
      </c>
      <c r="K30" t="s">
        <v>33</v>
      </c>
      <c r="L30">
        <v>5</v>
      </c>
      <c r="M30" t="s">
        <v>28</v>
      </c>
      <c r="N30" t="s">
        <v>28</v>
      </c>
      <c r="O30">
        <v>31.6143625520806</v>
      </c>
      <c r="P30">
        <v>1345</v>
      </c>
      <c r="Q30">
        <v>0.291294014574632</v>
      </c>
      <c r="R30">
        <v>0.34099323646697999</v>
      </c>
      <c r="S30">
        <v>1.2678372931721599E-2</v>
      </c>
      <c r="T30" t="s">
        <v>29</v>
      </c>
      <c r="U30" t="s">
        <v>28</v>
      </c>
      <c r="V30">
        <f t="shared" si="0"/>
        <v>29.129401457463199</v>
      </c>
      <c r="W30">
        <f t="shared" si="1"/>
        <v>34.099323646697997</v>
      </c>
    </row>
    <row r="31" spans="1:23" x14ac:dyDescent="0.4">
      <c r="A31">
        <v>30</v>
      </c>
      <c r="B31" t="s">
        <v>20</v>
      </c>
      <c r="C31" t="s">
        <v>21</v>
      </c>
      <c r="D31" t="s">
        <v>30</v>
      </c>
      <c r="E31" t="s">
        <v>23</v>
      </c>
      <c r="F31" t="s">
        <v>53</v>
      </c>
      <c r="G31" t="s">
        <v>32</v>
      </c>
      <c r="H31" t="s">
        <v>25</v>
      </c>
      <c r="I31" t="s">
        <v>26</v>
      </c>
      <c r="J31" t="s">
        <v>25</v>
      </c>
      <c r="K31" t="s">
        <v>33</v>
      </c>
      <c r="L31">
        <v>2</v>
      </c>
      <c r="M31" t="s">
        <v>28</v>
      </c>
      <c r="N31" t="s">
        <v>28</v>
      </c>
      <c r="O31">
        <v>9.8250083583923509</v>
      </c>
      <c r="P31">
        <v>936</v>
      </c>
      <c r="Q31">
        <v>7.9181094654703799E-2</v>
      </c>
      <c r="R31">
        <v>0.117319072513143</v>
      </c>
      <c r="S31">
        <v>9.7290759842957493E-3</v>
      </c>
      <c r="T31" t="s">
        <v>29</v>
      </c>
      <c r="U31" t="s">
        <v>28</v>
      </c>
      <c r="V31">
        <f t="shared" si="0"/>
        <v>7.9181094654703799</v>
      </c>
      <c r="W31">
        <f t="shared" si="1"/>
        <v>11.731907251314301</v>
      </c>
    </row>
    <row r="32" spans="1:23" x14ac:dyDescent="0.4">
      <c r="A32">
        <v>31</v>
      </c>
      <c r="B32" t="s">
        <v>20</v>
      </c>
      <c r="C32" t="s">
        <v>21</v>
      </c>
      <c r="D32" t="s">
        <v>30</v>
      </c>
      <c r="E32" t="s">
        <v>23</v>
      </c>
      <c r="F32" t="s">
        <v>54</v>
      </c>
      <c r="G32" t="s">
        <v>32</v>
      </c>
      <c r="H32" t="s">
        <v>25</v>
      </c>
      <c r="I32" t="s">
        <v>26</v>
      </c>
      <c r="J32" t="s">
        <v>25</v>
      </c>
      <c r="K32" t="s">
        <v>33</v>
      </c>
      <c r="L32">
        <v>1</v>
      </c>
      <c r="M32" t="s">
        <v>28</v>
      </c>
      <c r="N32" t="s">
        <v>28</v>
      </c>
      <c r="O32">
        <v>9.1824239645788506</v>
      </c>
      <c r="P32">
        <v>872</v>
      </c>
      <c r="Q32">
        <v>7.2656917045774594E-2</v>
      </c>
      <c r="R32">
        <v>0.11099156224580201</v>
      </c>
      <c r="S32">
        <v>9.7792462244968709E-3</v>
      </c>
      <c r="T32" t="s">
        <v>29</v>
      </c>
      <c r="U32" t="s">
        <v>28</v>
      </c>
      <c r="V32">
        <f t="shared" si="0"/>
        <v>7.2656917045774598</v>
      </c>
      <c r="W32">
        <f t="shared" si="1"/>
        <v>11.0991562245802</v>
      </c>
    </row>
    <row r="33" spans="1:23" x14ac:dyDescent="0.4">
      <c r="A33">
        <v>32</v>
      </c>
      <c r="B33" t="s">
        <v>20</v>
      </c>
      <c r="C33" t="s">
        <v>21</v>
      </c>
      <c r="D33" t="s">
        <v>30</v>
      </c>
      <c r="E33" t="s">
        <v>23</v>
      </c>
      <c r="F33" t="s">
        <v>55</v>
      </c>
      <c r="G33" t="s">
        <v>32</v>
      </c>
      <c r="H33" t="s">
        <v>25</v>
      </c>
      <c r="I33" t="s">
        <v>26</v>
      </c>
      <c r="J33" t="s">
        <v>25</v>
      </c>
      <c r="K33" t="s">
        <v>33</v>
      </c>
      <c r="L33">
        <v>1</v>
      </c>
      <c r="M33" t="s">
        <v>28</v>
      </c>
      <c r="N33" t="s">
        <v>28</v>
      </c>
      <c r="O33">
        <v>9.3077960039300809</v>
      </c>
      <c r="P33">
        <v>1060</v>
      </c>
      <c r="Q33">
        <v>7.5587084677988803E-2</v>
      </c>
      <c r="R33">
        <v>0.11056883540061301</v>
      </c>
      <c r="S33">
        <v>8.92391600066938E-3</v>
      </c>
      <c r="T33" t="s">
        <v>29</v>
      </c>
      <c r="U33" t="s">
        <v>28</v>
      </c>
      <c r="V33">
        <f t="shared" si="0"/>
        <v>7.5587084677988798</v>
      </c>
      <c r="W33">
        <f t="shared" si="1"/>
        <v>11.0568835400613</v>
      </c>
    </row>
    <row r="34" spans="1:23" x14ac:dyDescent="0.4">
      <c r="A34">
        <v>33</v>
      </c>
      <c r="B34" t="s">
        <v>20</v>
      </c>
      <c r="C34" t="s">
        <v>21</v>
      </c>
      <c r="D34" t="s">
        <v>30</v>
      </c>
      <c r="E34" t="s">
        <v>23</v>
      </c>
      <c r="F34" t="s">
        <v>56</v>
      </c>
      <c r="G34" t="s">
        <v>32</v>
      </c>
      <c r="H34" t="s">
        <v>25</v>
      </c>
      <c r="I34" t="s">
        <v>26</v>
      </c>
      <c r="J34" t="s">
        <v>25</v>
      </c>
      <c r="K34" t="s">
        <v>33</v>
      </c>
      <c r="L34">
        <v>1</v>
      </c>
      <c r="M34" t="s">
        <v>28</v>
      </c>
      <c r="N34" t="s">
        <v>28</v>
      </c>
      <c r="O34">
        <v>6.6248788669090199</v>
      </c>
      <c r="P34">
        <v>311</v>
      </c>
      <c r="Q34">
        <v>3.86060901728731E-2</v>
      </c>
      <c r="R34">
        <v>9.3891487165307194E-2</v>
      </c>
      <c r="S34">
        <v>1.41034176001108E-2</v>
      </c>
      <c r="T34" t="s">
        <v>29</v>
      </c>
      <c r="U34" t="s">
        <v>28</v>
      </c>
      <c r="V34">
        <f t="shared" si="0"/>
        <v>3.86060901728731</v>
      </c>
      <c r="W34">
        <f t="shared" si="1"/>
        <v>9.3891487165307197</v>
      </c>
    </row>
    <row r="35" spans="1:23" x14ac:dyDescent="0.4">
      <c r="A35">
        <v>34</v>
      </c>
      <c r="B35" t="s">
        <v>20</v>
      </c>
      <c r="C35" t="s">
        <v>21</v>
      </c>
      <c r="D35" t="s">
        <v>30</v>
      </c>
      <c r="E35" t="s">
        <v>23</v>
      </c>
      <c r="F35" t="s">
        <v>57</v>
      </c>
      <c r="G35" t="s">
        <v>32</v>
      </c>
      <c r="H35" t="s">
        <v>25</v>
      </c>
      <c r="I35" t="s">
        <v>26</v>
      </c>
      <c r="J35" t="s">
        <v>25</v>
      </c>
      <c r="K35" t="s">
        <v>33</v>
      </c>
      <c r="L35">
        <v>3</v>
      </c>
      <c r="M35" t="s">
        <v>28</v>
      </c>
      <c r="N35" t="s">
        <v>28</v>
      </c>
      <c r="O35">
        <v>9.9707051090528793</v>
      </c>
      <c r="P35">
        <v>775</v>
      </c>
      <c r="Q35">
        <v>7.8612995780790396E-2</v>
      </c>
      <c r="R35">
        <v>0.12080110640026701</v>
      </c>
      <c r="S35">
        <v>1.07622731172135E-2</v>
      </c>
      <c r="T35" t="s">
        <v>29</v>
      </c>
      <c r="U35" t="s">
        <v>28</v>
      </c>
      <c r="V35">
        <f t="shared" si="0"/>
        <v>7.8612995780790396</v>
      </c>
      <c r="W35">
        <f t="shared" si="1"/>
        <v>12.080110640026701</v>
      </c>
    </row>
    <row r="36" spans="1:23" x14ac:dyDescent="0.4">
      <c r="A36">
        <v>35</v>
      </c>
      <c r="B36" t="s">
        <v>20</v>
      </c>
      <c r="C36" t="s">
        <v>21</v>
      </c>
      <c r="D36" t="s">
        <v>30</v>
      </c>
      <c r="E36" t="s">
        <v>23</v>
      </c>
      <c r="F36" t="s">
        <v>58</v>
      </c>
      <c r="G36" t="s">
        <v>32</v>
      </c>
      <c r="H36" t="s">
        <v>25</v>
      </c>
      <c r="I36" t="s">
        <v>26</v>
      </c>
      <c r="J36" t="s">
        <v>25</v>
      </c>
      <c r="K36" t="s">
        <v>33</v>
      </c>
      <c r="L36">
        <v>5</v>
      </c>
      <c r="M36" t="s">
        <v>28</v>
      </c>
      <c r="N36" t="s">
        <v>28</v>
      </c>
      <c r="O36">
        <v>14.7020842584901</v>
      </c>
      <c r="P36">
        <v>433</v>
      </c>
      <c r="Q36">
        <v>0.113665086719957</v>
      </c>
      <c r="R36">
        <v>0.18037659844984499</v>
      </c>
      <c r="S36">
        <v>1.7018242788236701E-2</v>
      </c>
      <c r="T36" t="s">
        <v>29</v>
      </c>
      <c r="U36" t="s">
        <v>28</v>
      </c>
      <c r="V36">
        <f t="shared" si="0"/>
        <v>11.3665086719957</v>
      </c>
      <c r="W36">
        <f t="shared" si="1"/>
        <v>18.0376598449845</v>
      </c>
    </row>
    <row r="37" spans="1:23" x14ac:dyDescent="0.4">
      <c r="A37">
        <v>36</v>
      </c>
      <c r="B37" t="s">
        <v>20</v>
      </c>
      <c r="C37" t="s">
        <v>21</v>
      </c>
      <c r="D37" t="s">
        <v>30</v>
      </c>
      <c r="E37" t="s">
        <v>23</v>
      </c>
      <c r="F37" t="s">
        <v>59</v>
      </c>
      <c r="G37" t="s">
        <v>32</v>
      </c>
      <c r="H37" t="s">
        <v>25</v>
      </c>
      <c r="I37" t="s">
        <v>26</v>
      </c>
      <c r="J37" t="s">
        <v>25</v>
      </c>
      <c r="K37" t="s">
        <v>33</v>
      </c>
      <c r="L37">
        <v>4</v>
      </c>
      <c r="M37" t="s">
        <v>28</v>
      </c>
      <c r="N37" t="s">
        <v>28</v>
      </c>
      <c r="O37">
        <v>13.2401844824708</v>
      </c>
      <c r="P37">
        <v>764</v>
      </c>
      <c r="Q37">
        <v>0.10836841685036799</v>
      </c>
      <c r="R37">
        <v>0.15643527279904801</v>
      </c>
      <c r="S37">
        <v>1.22619530481327E-2</v>
      </c>
      <c r="T37" t="s">
        <v>29</v>
      </c>
      <c r="U37" t="s">
        <v>28</v>
      </c>
      <c r="V37">
        <f t="shared" si="0"/>
        <v>10.836841685036799</v>
      </c>
      <c r="W37">
        <f t="shared" si="1"/>
        <v>15.6435272799048</v>
      </c>
    </row>
    <row r="38" spans="1:23" x14ac:dyDescent="0.4">
      <c r="A38">
        <v>37</v>
      </c>
      <c r="B38" t="s">
        <v>20</v>
      </c>
      <c r="C38" t="s">
        <v>21</v>
      </c>
      <c r="D38" t="s">
        <v>30</v>
      </c>
      <c r="E38" t="s">
        <v>23</v>
      </c>
      <c r="F38" t="s">
        <v>60</v>
      </c>
      <c r="G38" t="s">
        <v>32</v>
      </c>
      <c r="H38" t="s">
        <v>25</v>
      </c>
      <c r="I38" t="s">
        <v>26</v>
      </c>
      <c r="J38" t="s">
        <v>25</v>
      </c>
      <c r="K38" t="s">
        <v>33</v>
      </c>
      <c r="L38">
        <v>2</v>
      </c>
      <c r="M38" t="s">
        <v>28</v>
      </c>
      <c r="N38" t="s">
        <v>28</v>
      </c>
      <c r="O38">
        <v>9.7023767946018999</v>
      </c>
      <c r="P38">
        <v>2359</v>
      </c>
      <c r="Q38">
        <v>8.5079230708095005E-2</v>
      </c>
      <c r="R38">
        <v>0.108968305183943</v>
      </c>
      <c r="S38">
        <v>6.0941516520020304E-3</v>
      </c>
      <c r="T38" t="s">
        <v>29</v>
      </c>
      <c r="U38" t="s">
        <v>28</v>
      </c>
      <c r="V38">
        <f t="shared" si="0"/>
        <v>8.5079230708095004</v>
      </c>
      <c r="W38">
        <f t="shared" si="1"/>
        <v>10.8968305183943</v>
      </c>
    </row>
    <row r="39" spans="1:23" x14ac:dyDescent="0.4">
      <c r="A39">
        <v>38</v>
      </c>
      <c r="B39" t="s">
        <v>20</v>
      </c>
      <c r="C39" t="s">
        <v>21</v>
      </c>
      <c r="D39" t="s">
        <v>30</v>
      </c>
      <c r="E39" t="s">
        <v>23</v>
      </c>
      <c r="F39" t="s">
        <v>61</v>
      </c>
      <c r="G39" t="s">
        <v>32</v>
      </c>
      <c r="H39" t="s">
        <v>25</v>
      </c>
      <c r="I39" t="s">
        <v>26</v>
      </c>
      <c r="J39" t="s">
        <v>25</v>
      </c>
      <c r="K39" t="s">
        <v>33</v>
      </c>
      <c r="L39">
        <v>3</v>
      </c>
      <c r="M39" t="s">
        <v>28</v>
      </c>
      <c r="N39" t="s">
        <v>28</v>
      </c>
      <c r="O39">
        <v>10.165732237724299</v>
      </c>
      <c r="P39">
        <v>899</v>
      </c>
      <c r="Q39">
        <v>8.1902798137248101E-2</v>
      </c>
      <c r="R39">
        <v>0.121411846617237</v>
      </c>
      <c r="S39">
        <v>1.00788388979564E-2</v>
      </c>
      <c r="T39" t="s">
        <v>29</v>
      </c>
      <c r="U39" t="s">
        <v>28</v>
      </c>
      <c r="V39">
        <f t="shared" si="0"/>
        <v>8.1902798137248105</v>
      </c>
      <c r="W39">
        <f t="shared" si="1"/>
        <v>12.141184661723701</v>
      </c>
    </row>
    <row r="40" spans="1:23" x14ac:dyDescent="0.4">
      <c r="A40">
        <v>39</v>
      </c>
      <c r="B40" t="s">
        <v>20</v>
      </c>
      <c r="C40" t="s">
        <v>21</v>
      </c>
      <c r="D40" t="s">
        <v>30</v>
      </c>
      <c r="E40" t="s">
        <v>23</v>
      </c>
      <c r="F40" t="s">
        <v>62</v>
      </c>
      <c r="G40" t="s">
        <v>32</v>
      </c>
      <c r="H40" t="s">
        <v>25</v>
      </c>
      <c r="I40" t="s">
        <v>26</v>
      </c>
      <c r="J40" t="s">
        <v>25</v>
      </c>
      <c r="K40" t="s">
        <v>33</v>
      </c>
      <c r="L40">
        <v>5</v>
      </c>
      <c r="M40" t="s">
        <v>28</v>
      </c>
      <c r="N40" t="s">
        <v>28</v>
      </c>
      <c r="O40">
        <v>15.141494371734099</v>
      </c>
      <c r="P40">
        <v>1374</v>
      </c>
      <c r="Q40">
        <v>0.13246121045460399</v>
      </c>
      <c r="R40">
        <v>0.17036867698007799</v>
      </c>
      <c r="S40">
        <v>9.6702720728248804E-3</v>
      </c>
      <c r="T40" t="s">
        <v>29</v>
      </c>
      <c r="U40" t="s">
        <v>28</v>
      </c>
      <c r="V40">
        <f t="shared" si="0"/>
        <v>13.246121045460399</v>
      </c>
      <c r="W40">
        <f t="shared" si="1"/>
        <v>17.0368676980078</v>
      </c>
    </row>
    <row r="41" spans="1:23" x14ac:dyDescent="0.4">
      <c r="A41">
        <v>40</v>
      </c>
      <c r="B41" t="s">
        <v>20</v>
      </c>
      <c r="C41" t="s">
        <v>21</v>
      </c>
      <c r="D41" t="s">
        <v>30</v>
      </c>
      <c r="E41" t="s">
        <v>23</v>
      </c>
      <c r="F41" t="s">
        <v>63</v>
      </c>
      <c r="G41" t="s">
        <v>32</v>
      </c>
      <c r="H41" t="s">
        <v>25</v>
      </c>
      <c r="I41" t="s">
        <v>26</v>
      </c>
      <c r="J41" t="s">
        <v>25</v>
      </c>
      <c r="K41" t="s">
        <v>33</v>
      </c>
      <c r="L41">
        <v>5</v>
      </c>
      <c r="M41" t="s">
        <v>28</v>
      </c>
      <c r="N41" t="s">
        <v>28</v>
      </c>
      <c r="O41">
        <v>19.268454696252402</v>
      </c>
      <c r="P41">
        <v>1334</v>
      </c>
      <c r="Q41">
        <v>0.17151930525776701</v>
      </c>
      <c r="R41">
        <v>0.21384978866727999</v>
      </c>
      <c r="S41">
        <v>1.07985927065084E-2</v>
      </c>
      <c r="T41" t="s">
        <v>29</v>
      </c>
      <c r="U41" t="s">
        <v>28</v>
      </c>
      <c r="V41">
        <f t="shared" si="0"/>
        <v>17.151930525776702</v>
      </c>
      <c r="W41">
        <f t="shared" si="1"/>
        <v>21.384978866727998</v>
      </c>
    </row>
    <row r="42" spans="1:23" x14ac:dyDescent="0.4">
      <c r="A42">
        <v>41</v>
      </c>
      <c r="B42" t="s">
        <v>20</v>
      </c>
      <c r="C42" t="s">
        <v>21</v>
      </c>
      <c r="D42" t="s">
        <v>30</v>
      </c>
      <c r="E42" t="s">
        <v>23</v>
      </c>
      <c r="F42" t="s">
        <v>64</v>
      </c>
      <c r="G42" t="s">
        <v>32</v>
      </c>
      <c r="H42" t="s">
        <v>25</v>
      </c>
      <c r="I42" t="s">
        <v>26</v>
      </c>
      <c r="J42" t="s">
        <v>25</v>
      </c>
      <c r="K42" t="s">
        <v>33</v>
      </c>
      <c r="L42">
        <v>5</v>
      </c>
      <c r="M42" t="s">
        <v>28</v>
      </c>
      <c r="N42" t="s">
        <v>28</v>
      </c>
      <c r="O42">
        <v>19.972242763323401</v>
      </c>
      <c r="P42">
        <v>1946</v>
      </c>
      <c r="Q42">
        <v>0.18195934261049199</v>
      </c>
      <c r="R42">
        <v>0.21748551265597599</v>
      </c>
      <c r="S42">
        <v>9.0627984809909194E-3</v>
      </c>
      <c r="T42" t="s">
        <v>29</v>
      </c>
      <c r="U42" t="s">
        <v>28</v>
      </c>
      <c r="V42">
        <f t="shared" si="0"/>
        <v>18.195934261049199</v>
      </c>
      <c r="W42">
        <f t="shared" si="1"/>
        <v>21.748551265597598</v>
      </c>
    </row>
    <row r="43" spans="1:23" x14ac:dyDescent="0.4">
      <c r="A43">
        <v>42</v>
      </c>
      <c r="B43" t="s">
        <v>20</v>
      </c>
      <c r="C43" t="s">
        <v>21</v>
      </c>
      <c r="D43" t="s">
        <v>30</v>
      </c>
      <c r="E43" t="s">
        <v>23</v>
      </c>
      <c r="F43" t="s">
        <v>65</v>
      </c>
      <c r="G43" t="s">
        <v>32</v>
      </c>
      <c r="H43" t="s">
        <v>25</v>
      </c>
      <c r="I43" t="s">
        <v>26</v>
      </c>
      <c r="J43" t="s">
        <v>25</v>
      </c>
      <c r="K43" t="s">
        <v>33</v>
      </c>
      <c r="L43">
        <v>1</v>
      </c>
      <c r="M43" t="s">
        <v>28</v>
      </c>
      <c r="N43" t="s">
        <v>28</v>
      </c>
      <c r="O43">
        <v>8.9906163910084</v>
      </c>
      <c r="P43">
        <v>874</v>
      </c>
      <c r="Q43">
        <v>7.0941804588888602E-2</v>
      </c>
      <c r="R43">
        <v>0.10887052323127901</v>
      </c>
      <c r="S43">
        <v>9.67569353122214E-3</v>
      </c>
      <c r="T43" t="s">
        <v>29</v>
      </c>
      <c r="U43" t="s">
        <v>28</v>
      </c>
      <c r="V43">
        <f t="shared" si="0"/>
        <v>7.09418045888886</v>
      </c>
      <c r="W43">
        <f t="shared" si="1"/>
        <v>10.8870523231279</v>
      </c>
    </row>
    <row r="44" spans="1:23" x14ac:dyDescent="0.4">
      <c r="A44">
        <v>43</v>
      </c>
      <c r="B44" t="s">
        <v>20</v>
      </c>
      <c r="C44" t="s">
        <v>21</v>
      </c>
      <c r="D44" t="s">
        <v>30</v>
      </c>
      <c r="E44" t="s">
        <v>23</v>
      </c>
      <c r="F44" t="s">
        <v>66</v>
      </c>
      <c r="G44" t="s">
        <v>32</v>
      </c>
      <c r="H44" t="s">
        <v>25</v>
      </c>
      <c r="I44" t="s">
        <v>26</v>
      </c>
      <c r="J44" t="s">
        <v>25</v>
      </c>
      <c r="K44" t="s">
        <v>33</v>
      </c>
      <c r="L44">
        <v>2</v>
      </c>
      <c r="M44" t="s">
        <v>28</v>
      </c>
      <c r="N44" t="s">
        <v>28</v>
      </c>
      <c r="O44">
        <v>9.4390343752999808</v>
      </c>
      <c r="P44">
        <v>620</v>
      </c>
      <c r="Q44">
        <v>7.1376215299776502E-2</v>
      </c>
      <c r="R44">
        <v>0.11740447220622301</v>
      </c>
      <c r="S44">
        <v>1.17419022720527E-2</v>
      </c>
      <c r="T44" t="s">
        <v>29</v>
      </c>
      <c r="U44" t="s">
        <v>28</v>
      </c>
      <c r="V44">
        <f t="shared" si="0"/>
        <v>7.1376215299776504</v>
      </c>
      <c r="W44">
        <f t="shared" si="1"/>
        <v>11.740447220622301</v>
      </c>
    </row>
    <row r="45" spans="1:23" x14ac:dyDescent="0.4">
      <c r="A45">
        <v>44</v>
      </c>
      <c r="B45" t="s">
        <v>20</v>
      </c>
      <c r="C45" t="s">
        <v>21</v>
      </c>
      <c r="D45" t="s">
        <v>30</v>
      </c>
      <c r="E45" t="s">
        <v>23</v>
      </c>
      <c r="F45" t="s">
        <v>67</v>
      </c>
      <c r="G45" t="s">
        <v>32</v>
      </c>
      <c r="H45" t="s">
        <v>25</v>
      </c>
      <c r="I45" t="s">
        <v>26</v>
      </c>
      <c r="J45" t="s">
        <v>25</v>
      </c>
      <c r="K45" t="s">
        <v>33</v>
      </c>
      <c r="L45">
        <v>1</v>
      </c>
      <c r="M45" t="s">
        <v>28</v>
      </c>
      <c r="N45" t="s">
        <v>28</v>
      </c>
      <c r="O45">
        <v>6.96325278903916</v>
      </c>
      <c r="P45">
        <v>471</v>
      </c>
      <c r="Q45">
        <v>4.6645704575849399E-2</v>
      </c>
      <c r="R45">
        <v>9.2619351204933795E-2</v>
      </c>
      <c r="S45">
        <v>1.1727971078848E-2</v>
      </c>
      <c r="T45" t="s">
        <v>29</v>
      </c>
      <c r="U45" t="s">
        <v>28</v>
      </c>
      <c r="V45">
        <f t="shared" si="0"/>
        <v>4.66457045758494</v>
      </c>
      <c r="W45">
        <f t="shared" si="1"/>
        <v>9.26193512049338</v>
      </c>
    </row>
    <row r="46" spans="1:23" x14ac:dyDescent="0.4">
      <c r="A46">
        <v>45</v>
      </c>
      <c r="B46" t="s">
        <v>20</v>
      </c>
      <c r="C46" t="s">
        <v>21</v>
      </c>
      <c r="D46" t="s">
        <v>30</v>
      </c>
      <c r="E46" t="s">
        <v>23</v>
      </c>
      <c r="F46" t="s">
        <v>68</v>
      </c>
      <c r="G46" t="s">
        <v>32</v>
      </c>
      <c r="H46" t="s">
        <v>25</v>
      </c>
      <c r="I46" t="s">
        <v>26</v>
      </c>
      <c r="J46" t="s">
        <v>25</v>
      </c>
      <c r="K46" t="s">
        <v>33</v>
      </c>
      <c r="L46">
        <v>4</v>
      </c>
      <c r="M46" t="s">
        <v>28</v>
      </c>
      <c r="N46" t="s">
        <v>28</v>
      </c>
      <c r="O46">
        <v>13.487243729040999</v>
      </c>
      <c r="P46">
        <v>2087</v>
      </c>
      <c r="Q46">
        <v>0.12021707617758599</v>
      </c>
      <c r="R46">
        <v>0.14952779840323399</v>
      </c>
      <c r="S46">
        <v>7.4772250575633999E-3</v>
      </c>
      <c r="T46" t="s">
        <v>29</v>
      </c>
      <c r="U46" t="s">
        <v>28</v>
      </c>
      <c r="V46">
        <f t="shared" si="0"/>
        <v>12.021707617758599</v>
      </c>
      <c r="W46">
        <f t="shared" si="1"/>
        <v>14.9527798403234</v>
      </c>
    </row>
    <row r="47" spans="1:23" x14ac:dyDescent="0.4">
      <c r="A47">
        <v>46</v>
      </c>
      <c r="B47" t="s">
        <v>20</v>
      </c>
      <c r="C47" t="s">
        <v>21</v>
      </c>
      <c r="D47" t="s">
        <v>30</v>
      </c>
      <c r="E47" t="s">
        <v>23</v>
      </c>
      <c r="F47" t="s">
        <v>69</v>
      </c>
      <c r="G47" t="s">
        <v>32</v>
      </c>
      <c r="H47" t="s">
        <v>25</v>
      </c>
      <c r="I47" t="s">
        <v>26</v>
      </c>
      <c r="J47" t="s">
        <v>25</v>
      </c>
      <c r="K47" t="s">
        <v>33</v>
      </c>
      <c r="L47">
        <v>1</v>
      </c>
      <c r="M47" t="s">
        <v>28</v>
      </c>
      <c r="N47" t="s">
        <v>28</v>
      </c>
      <c r="O47">
        <v>7.4375581606967804</v>
      </c>
      <c r="P47">
        <v>587</v>
      </c>
      <c r="Q47">
        <v>5.3149510749999199E-2</v>
      </c>
      <c r="R47">
        <v>9.5601652463936301E-2</v>
      </c>
      <c r="S47">
        <v>1.08296279882493E-2</v>
      </c>
      <c r="T47" t="s">
        <v>29</v>
      </c>
      <c r="U47" t="s">
        <v>28</v>
      </c>
      <c r="V47">
        <f t="shared" si="0"/>
        <v>5.3149510749999198</v>
      </c>
      <c r="W47">
        <f t="shared" si="1"/>
        <v>9.5601652463936304</v>
      </c>
    </row>
    <row r="48" spans="1:23" x14ac:dyDescent="0.4">
      <c r="A48">
        <v>47</v>
      </c>
      <c r="B48" t="s">
        <v>20</v>
      </c>
      <c r="C48" t="s">
        <v>21</v>
      </c>
      <c r="D48" t="s">
        <v>30</v>
      </c>
      <c r="E48" t="s">
        <v>23</v>
      </c>
      <c r="F48" t="s">
        <v>70</v>
      </c>
      <c r="G48" t="s">
        <v>32</v>
      </c>
      <c r="H48" t="s">
        <v>25</v>
      </c>
      <c r="I48" t="s">
        <v>26</v>
      </c>
      <c r="J48" t="s">
        <v>25</v>
      </c>
      <c r="K48" t="s">
        <v>33</v>
      </c>
      <c r="L48">
        <v>3</v>
      </c>
      <c r="M48" t="s">
        <v>28</v>
      </c>
      <c r="N48" t="s">
        <v>28</v>
      </c>
      <c r="O48">
        <v>11.040509612544399</v>
      </c>
      <c r="P48">
        <v>922</v>
      </c>
      <c r="Q48">
        <v>9.0175774741299494E-2</v>
      </c>
      <c r="R48">
        <v>0.13063441750958901</v>
      </c>
      <c r="S48">
        <v>1.03210823388494E-2</v>
      </c>
      <c r="T48" t="s">
        <v>29</v>
      </c>
      <c r="U48" t="s">
        <v>28</v>
      </c>
      <c r="V48">
        <f t="shared" si="0"/>
        <v>9.0175774741299488</v>
      </c>
      <c r="W48">
        <f t="shared" si="1"/>
        <v>13.063441750958901</v>
      </c>
    </row>
    <row r="49" spans="1:23" x14ac:dyDescent="0.4">
      <c r="A49">
        <v>48</v>
      </c>
      <c r="B49" t="s">
        <v>20</v>
      </c>
      <c r="C49" t="s">
        <v>21</v>
      </c>
      <c r="D49" t="s">
        <v>30</v>
      </c>
      <c r="E49" t="s">
        <v>23</v>
      </c>
      <c r="F49" t="s">
        <v>71</v>
      </c>
      <c r="G49" t="s">
        <v>32</v>
      </c>
      <c r="H49" t="s">
        <v>25</v>
      </c>
      <c r="I49" t="s">
        <v>26</v>
      </c>
      <c r="J49" t="s">
        <v>25</v>
      </c>
      <c r="K49" t="s">
        <v>33</v>
      </c>
      <c r="L49">
        <v>2</v>
      </c>
      <c r="M49" t="s">
        <v>28</v>
      </c>
      <c r="N49" t="s">
        <v>28</v>
      </c>
      <c r="O49">
        <v>9.60574865121146</v>
      </c>
      <c r="P49">
        <v>1431</v>
      </c>
      <c r="Q49">
        <v>8.0789833898366095E-2</v>
      </c>
      <c r="R49">
        <v>0.111325139125863</v>
      </c>
      <c r="S49">
        <v>7.7896186804839304E-3</v>
      </c>
      <c r="T49" t="s">
        <v>29</v>
      </c>
      <c r="U49" t="s">
        <v>28</v>
      </c>
      <c r="V49">
        <f t="shared" si="0"/>
        <v>8.0789833898366101</v>
      </c>
      <c r="W49">
        <f t="shared" si="1"/>
        <v>11.132513912586301</v>
      </c>
    </row>
    <row r="50" spans="1:23" x14ac:dyDescent="0.4">
      <c r="A50">
        <v>49</v>
      </c>
      <c r="B50" t="s">
        <v>20</v>
      </c>
      <c r="C50" t="s">
        <v>21</v>
      </c>
      <c r="D50" t="s">
        <v>30</v>
      </c>
      <c r="E50" t="s">
        <v>23</v>
      </c>
      <c r="F50" t="s">
        <v>72</v>
      </c>
      <c r="G50" t="s">
        <v>32</v>
      </c>
      <c r="H50" t="s">
        <v>25</v>
      </c>
      <c r="I50" t="s">
        <v>26</v>
      </c>
      <c r="J50" t="s">
        <v>25</v>
      </c>
      <c r="K50" t="s">
        <v>33</v>
      </c>
      <c r="L50">
        <v>2</v>
      </c>
      <c r="M50" t="s">
        <v>28</v>
      </c>
      <c r="N50" t="s">
        <v>28</v>
      </c>
      <c r="O50">
        <v>9.5776691534587606</v>
      </c>
      <c r="P50">
        <v>1192</v>
      </c>
      <c r="Q50">
        <v>7.9070182572740094E-2</v>
      </c>
      <c r="R50">
        <v>0.112483200496435</v>
      </c>
      <c r="S50">
        <v>8.5237290621670708E-3</v>
      </c>
      <c r="T50" t="s">
        <v>29</v>
      </c>
      <c r="U50" t="s">
        <v>28</v>
      </c>
      <c r="V50">
        <f t="shared" si="0"/>
        <v>7.9070182572740091</v>
      </c>
      <c r="W50">
        <f t="shared" si="1"/>
        <v>11.2483200496435</v>
      </c>
    </row>
    <row r="51" spans="1:23" x14ac:dyDescent="0.4">
      <c r="A51">
        <v>50</v>
      </c>
      <c r="B51" t="s">
        <v>20</v>
      </c>
      <c r="C51" t="s">
        <v>21</v>
      </c>
      <c r="D51" t="s">
        <v>30</v>
      </c>
      <c r="E51" t="s">
        <v>23</v>
      </c>
      <c r="F51" t="s">
        <v>73</v>
      </c>
      <c r="G51" t="s">
        <v>32</v>
      </c>
      <c r="H51" t="s">
        <v>25</v>
      </c>
      <c r="I51" t="s">
        <v>26</v>
      </c>
      <c r="J51" t="s">
        <v>25</v>
      </c>
      <c r="K51" t="s">
        <v>33</v>
      </c>
      <c r="L51">
        <v>3</v>
      </c>
      <c r="M51" t="s">
        <v>28</v>
      </c>
      <c r="N51" t="s">
        <v>28</v>
      </c>
      <c r="O51">
        <v>10.1409305281174</v>
      </c>
      <c r="P51">
        <v>1540</v>
      </c>
      <c r="Q51">
        <v>8.6332283119761294E-2</v>
      </c>
      <c r="R51">
        <v>0.116486327442586</v>
      </c>
      <c r="S51">
        <v>7.6923582456186598E-3</v>
      </c>
      <c r="T51" t="s">
        <v>29</v>
      </c>
      <c r="U51" t="s">
        <v>28</v>
      </c>
      <c r="V51">
        <f t="shared" si="0"/>
        <v>8.6332283119761293</v>
      </c>
      <c r="W51">
        <f t="shared" si="1"/>
        <v>11.648632744258599</v>
      </c>
    </row>
  </sheetData>
  <autoFilter ref="A1:U51" xr:uid="{E7D6B0D9-E2D3-40F6-8ADD-F747A368B904}">
    <filterColumn colId="3">
      <filters>
        <filter val="ITL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DR53-2.0-university-research-st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2024-07-26T13:31:44Z</dcterms:created>
  <dcterms:modified xsi:type="dcterms:W3CDTF">2024-07-26T13:42:27Z</dcterms:modified>
</cp:coreProperties>
</file>