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9"/>
  <workbookPr/>
  <mc:AlternateContent xmlns:mc="http://schemas.openxmlformats.org/markup-compatibility/2006">
    <mc:Choice Requires="x15">
      <x15ac:absPath xmlns:x15ac="http://schemas.microsoft.com/office/spreadsheetml/2010/11/ac" url="D:\TempUserProfiles\NetworkService\AppData\Local\Packages\oice_16_974fa576_32c1d314_3aee\AC\Temp\"/>
    </mc:Choice>
  </mc:AlternateContent>
  <xr:revisionPtr revIDLastSave="0" documentId="8_{F747E8A9-BE5A-454D-BFC8-517346E56DF2}" xr6:coauthVersionLast="47" xr6:coauthVersionMax="47" xr10:uidLastSave="{00000000-0000-0000-0000-000000000000}"/>
  <bookViews>
    <workbookView xWindow="-60" yWindow="-60" windowWidth="15480" windowHeight="11640" tabRatio="591" firstSheet="4" activeTab="4" xr2:uid="{00000000-000D-0000-FFFF-FFFF00000000}"/>
  </bookViews>
  <sheets>
    <sheet name="Descriptions" sheetId="1" r:id="rId1"/>
    <sheet name="Stakeholders" sheetId="7" r:id="rId2"/>
    <sheet name="Risks Managment Plan" sheetId="2" r:id="rId3"/>
    <sheet name="Cause risk effect" sheetId="6" r:id="rId4"/>
    <sheet name="Risk Summary" sheetId="3" r:id="rId5"/>
  </sheets>
  <definedNames>
    <definedName name="_xlnm._FilterDatabase" localSheetId="4" hidden="1">'Risk Summary'!$A$7:$G$27</definedName>
    <definedName name="_xlnm._FilterDatabase" localSheetId="2" hidden="1">'Risks Managment Plan'!$A$5:$L$25</definedName>
    <definedName name="_xlnm.Print_Area" localSheetId="0">Descriptions!$A$4:$C$18</definedName>
    <definedName name="Z_3CCE03CC_959E_4F3E_B5FC_F87B85AD7FEA_.wvu.FilterData" localSheetId="4" hidden="1">'Risk Summary'!$A$7:$G$27</definedName>
    <definedName name="Z_3CCE03CC_959E_4F3E_B5FC_F87B85AD7FEA_.wvu.FilterData" localSheetId="2" hidden="1">'Risks Managment Plan'!$A$5:$L$5</definedName>
    <definedName name="Z_3CCE03CC_959E_4F3E_B5FC_F87B85AD7FEA_.wvu.PrintArea" localSheetId="0" hidden="1">Descriptions!$A$4:$C$18</definedName>
    <definedName name="Z_52E67A87_119F_4A33_A87C_32FE20995433_.wvu.FilterData" localSheetId="4" hidden="1">'Risk Summary'!$A$7:$G$27</definedName>
    <definedName name="Z_52E67A87_119F_4A33_A87C_32FE20995433_.wvu.FilterData" localSheetId="2" hidden="1">'Risks Managment Plan'!$A$5:$L$5</definedName>
    <definedName name="Z_52E67A87_119F_4A33_A87C_32FE20995433_.wvu.PrintArea" localSheetId="0" hidden="1">Descriptions!$A$4:$C$18</definedName>
    <definedName name="Z_A5D1C929_E447_4D08_B408_511B227FA2CE_.wvu.FilterData" localSheetId="4" hidden="1">'Risk Summary'!$A$7:$G$27</definedName>
    <definedName name="Z_A5D1C929_E447_4D08_B408_511B227FA2CE_.wvu.FilterData" localSheetId="2" hidden="1">'Risks Managment Plan'!$A$5:$L$5</definedName>
    <definedName name="Z_A5D1C929_E447_4D08_B408_511B227FA2CE_.wvu.PrintArea" localSheetId="0" hidden="1">Descriptions!$A$4:$C$18</definedName>
  </definedNames>
  <calcPr calcId="191028"/>
  <customWorkbookViews>
    <customWorkbookView name=". - Personal View" guid="{A5D1C929-E447-4D08-B408-511B227FA2CE}" mergeInterval="0" personalView="1" maximized="1" windowWidth="1676" windowHeight="825" tabRatio="591" activeSheetId="2"/>
    <customWorkbookView name="david.mckenna - Personal View" guid="{52E67A87-119F-4A33-A87C-32FE20995433}" mergeInterval="0" personalView="1" maximized="1" windowWidth="975" windowHeight="439" tabRatio="591" activeSheetId="2"/>
    <customWorkbookView name="Tony Pareso - Personal View" guid="{3CCE03CC-959E-4F3E-B5FC-F87B85AD7FEA}" mergeInterval="0" personalView="1" maximized="1" windowWidth="796" windowHeight="464" tabRatio="343" activeSheetId="2" showComments="commNone"/>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 i="3" l="1"/>
  <c r="H7" i="2"/>
  <c r="H8" i="2"/>
  <c r="H9" i="2"/>
  <c r="H10" i="2"/>
  <c r="E12" i="3"/>
  <c r="H11" i="2"/>
  <c r="H12" i="2"/>
  <c r="H13" i="2"/>
  <c r="H14" i="2"/>
  <c r="E16" i="3"/>
  <c r="H15" i="2"/>
  <c r="H16" i="2"/>
  <c r="H17" i="2"/>
  <c r="H18" i="2"/>
  <c r="E20" i="3"/>
  <c r="H19" i="2"/>
  <c r="H20" i="2"/>
  <c r="H21" i="2"/>
  <c r="H22" i="2"/>
  <c r="E24" i="3"/>
  <c r="H23" i="2"/>
  <c r="H24" i="2"/>
  <c r="H25" i="2"/>
  <c r="H6" i="2"/>
  <c r="E8" i="3"/>
  <c r="E9" i="3"/>
  <c r="B8" i="3"/>
  <c r="D8" i="3"/>
  <c r="F8" i="3"/>
  <c r="G8" i="3"/>
  <c r="B9" i="3"/>
  <c r="D9" i="3"/>
  <c r="F9" i="3"/>
  <c r="G9" i="3"/>
  <c r="B10" i="3"/>
  <c r="D10" i="3"/>
  <c r="F10" i="3"/>
  <c r="G10" i="3"/>
  <c r="B11" i="3"/>
  <c r="D11" i="3"/>
  <c r="F11" i="3"/>
  <c r="G11" i="3"/>
  <c r="B12" i="3"/>
  <c r="D12" i="3"/>
  <c r="F12" i="3"/>
  <c r="G12" i="3"/>
  <c r="B13" i="3"/>
  <c r="D13" i="3"/>
  <c r="F13" i="3"/>
  <c r="G13" i="3"/>
  <c r="B14" i="3"/>
  <c r="D14" i="3"/>
  <c r="F14" i="3"/>
  <c r="G14" i="3"/>
  <c r="B15" i="3"/>
  <c r="D15" i="3"/>
  <c r="F15" i="3"/>
  <c r="G15" i="3"/>
  <c r="B16" i="3"/>
  <c r="D16" i="3"/>
  <c r="F16" i="3"/>
  <c r="G16" i="3"/>
  <c r="B17" i="3"/>
  <c r="D17" i="3"/>
  <c r="F17" i="3"/>
  <c r="G17" i="3"/>
  <c r="B18" i="3"/>
  <c r="D18" i="3"/>
  <c r="F18" i="3"/>
  <c r="G18" i="3"/>
  <c r="B19" i="3"/>
  <c r="D19" i="3"/>
  <c r="F19" i="3"/>
  <c r="G19" i="3"/>
  <c r="B20" i="3"/>
  <c r="D20" i="3"/>
  <c r="F20" i="3"/>
  <c r="G20" i="3"/>
  <c r="B21" i="3"/>
  <c r="D21" i="3"/>
  <c r="F21" i="3"/>
  <c r="G21" i="3"/>
  <c r="B22" i="3"/>
  <c r="D22" i="3"/>
  <c r="F22" i="3"/>
  <c r="G22" i="3"/>
  <c r="B23" i="3"/>
  <c r="D23" i="3"/>
  <c r="F23" i="3"/>
  <c r="G23" i="3"/>
  <c r="B24" i="3"/>
  <c r="D24" i="3"/>
  <c r="F24" i="3"/>
  <c r="G24" i="3"/>
  <c r="B25" i="3"/>
  <c r="D25" i="3"/>
  <c r="F25" i="3"/>
  <c r="G25" i="3"/>
  <c r="B26" i="3"/>
  <c r="D26" i="3"/>
  <c r="F26" i="3"/>
  <c r="B27" i="3"/>
  <c r="D27" i="3"/>
  <c r="F27" i="3"/>
  <c r="G27" i="3"/>
  <c r="E10" i="3"/>
  <c r="E11" i="3"/>
  <c r="E13" i="3"/>
  <c r="E14" i="3"/>
  <c r="E15" i="3"/>
  <c r="E17" i="3"/>
  <c r="E18" i="3"/>
  <c r="E19" i="3"/>
  <c r="E21" i="3"/>
  <c r="E22" i="3"/>
  <c r="E23" i="3"/>
  <c r="E25" i="3"/>
  <c r="E26" i="3"/>
  <c r="E2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조민연</author>
    <author>Monica M. Lusk</author>
  </authors>
  <commentList>
    <comment ref="A13" authorId="0" shapeId="0" xr:uid="{00000000-0006-0000-0000-000001000000}">
      <text>
        <r>
          <rPr>
            <sz val="8"/>
            <color indexed="81"/>
            <rFont val="Tahoma"/>
          </rPr>
          <t>The impact the risk will have on the project if the risk occur.
Impact is rated as
• 1 - negligible
• 2 - marginal
• 3 - significant
• 4 - critical
• 5 - catastrophic</t>
        </r>
      </text>
    </comment>
    <comment ref="A18" authorId="1" shapeId="0" xr:uid="{00000000-0006-0000-0000-000002000000}">
      <text>
        <r>
          <rPr>
            <b/>
            <sz val="8"/>
            <color indexed="81"/>
            <rFont val="Tahoma"/>
          </rPr>
          <t>Risk Response:</t>
        </r>
        <r>
          <rPr>
            <sz val="8"/>
            <color indexed="81"/>
            <rFont val="Tahoma"/>
          </rPr>
          <t xml:space="preserve">
• Acceptance
• Avoidance
• Mitigation
Transfer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
    <author>조민연</author>
    <author>Monica M. Lusk</author>
    <author>Mckenna, David</author>
  </authors>
  <commentList>
    <comment ref="B5" authorId="0" shapeId="0" xr:uid="{00000000-0006-0000-0200-000001000000}">
      <text>
        <r>
          <rPr>
            <b/>
            <sz val="8"/>
            <color indexed="81"/>
            <rFont val="Tahoma"/>
          </rPr>
          <t xml:space="preserve">Risk Categories are a common listing of sources of risk. Depending on the size of the project, one might employ a Risk Breakdown Structure (RBS). 
I.e. Infrastructure, S/W, financial, people
</t>
        </r>
      </text>
    </comment>
    <comment ref="C5" authorId="0" shapeId="0" xr:uid="{00000000-0006-0000-0200-000002000000}">
      <text>
        <r>
          <rPr>
            <b/>
            <sz val="8"/>
            <color indexed="81"/>
            <rFont val="Tahoma"/>
          </rPr>
          <t>Description of the risk</t>
        </r>
      </text>
    </comment>
    <comment ref="D5" authorId="0" shapeId="0" xr:uid="{00000000-0006-0000-0200-000003000000}">
      <text>
        <r>
          <rPr>
            <b/>
            <sz val="8"/>
            <color indexed="81"/>
            <rFont val="Tahoma"/>
          </rPr>
          <t>WBS number</t>
        </r>
      </text>
    </comment>
    <comment ref="F5" authorId="1" shapeId="0" xr:uid="{00000000-0006-0000-0200-000004000000}">
      <text>
        <r>
          <rPr>
            <sz val="8"/>
            <color indexed="81"/>
            <rFont val="Tahoma"/>
          </rPr>
          <t xml:space="preserve">Likelihood(percentage) the risk will occur over the identified time frame.(25% low, 50% medium, 75% high, 100% absolute)
</t>
        </r>
      </text>
    </comment>
    <comment ref="G5" authorId="1" shapeId="0" xr:uid="{00000000-0006-0000-0200-000005000000}">
      <text>
        <r>
          <rPr>
            <sz val="8"/>
            <color indexed="81"/>
            <rFont val="Tahoma"/>
          </rPr>
          <t>The impact the risk will have on the project if the risk occur.
Impact is rated as
• 1 - negligible
• 2 - marginal
• 3 - significant
• 4 - critical
• 5 - catastrophic</t>
        </r>
      </text>
    </comment>
    <comment ref="L5" authorId="2" shapeId="0" xr:uid="{00000000-0006-0000-0200-000006000000}">
      <text>
        <r>
          <rPr>
            <b/>
            <sz val="8"/>
            <color indexed="81"/>
            <rFont val="Tahoma"/>
          </rPr>
          <t>Risk Response:</t>
        </r>
        <r>
          <rPr>
            <sz val="8"/>
            <color indexed="81"/>
            <rFont val="Tahoma"/>
          </rPr>
          <t xml:space="preserve">
Acceptance
Avoidance
Mitigation</t>
        </r>
        <r>
          <rPr>
            <b/>
            <sz val="8"/>
            <color indexed="81"/>
            <rFont val="Tahoma"/>
          </rPr>
          <t xml:space="preserve">
</t>
        </r>
        <r>
          <rPr>
            <sz val="8"/>
            <color indexed="81"/>
            <rFont val="Tahoma"/>
            <family val="2"/>
          </rPr>
          <t>Transfer</t>
        </r>
        <r>
          <rPr>
            <sz val="8"/>
            <color indexed="81"/>
            <rFont val="Tahoma"/>
          </rPr>
          <t xml:space="preserve">
</t>
        </r>
        <r>
          <rPr>
            <b/>
            <sz val="8"/>
            <color indexed="81"/>
            <rFont val="Tahoma"/>
          </rPr>
          <t xml:space="preserve">And a corrective plan
</t>
        </r>
      </text>
    </comment>
    <comment ref="C6" authorId="3" shapeId="0" xr:uid="{00000000-0006-0000-0200-000007000000}">
      <text>
        <r>
          <rPr>
            <b/>
            <sz val="9"/>
            <color indexed="81"/>
            <rFont val="Tahoma"/>
            <charset val="1"/>
          </rPr>
          <t>Mckenna, David:</t>
        </r>
        <r>
          <rPr>
            <sz val="9"/>
            <color indexed="81"/>
            <rFont val="Tahoma"/>
            <charset val="1"/>
          </rPr>
          <t xml:space="preserve">
As a result of (definitive cause), (uncertain event) may occur, which could lead to (effect)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E7" authorId="0" shapeId="0" xr:uid="{00000000-0006-0000-0400-000001000000}">
      <text>
        <r>
          <rPr>
            <b/>
            <sz val="8"/>
            <color indexed="81"/>
            <rFont val="Tahoma"/>
          </rPr>
          <t>Sort by descending</t>
        </r>
      </text>
    </comment>
  </commentList>
</comments>
</file>

<file path=xl/sharedStrings.xml><?xml version="1.0" encoding="utf-8"?>
<sst xmlns="http://schemas.openxmlformats.org/spreadsheetml/2006/main" count="212" uniqueCount="176">
  <si>
    <t>Descriptions</t>
  </si>
  <si>
    <t>Column Name</t>
  </si>
  <si>
    <t>Possible Values</t>
  </si>
  <si>
    <t>Description</t>
  </si>
  <si>
    <t>Risk
ID #</t>
  </si>
  <si>
    <t>Incremental numbers starting with 001</t>
  </si>
  <si>
    <t>Unique identifier that all parties can refer to and know they are talking about the same issue.  Will be used in team meetings to refer to a line item.</t>
  </si>
  <si>
    <t>Risk Category</t>
  </si>
  <si>
    <t>1-5 Word Title</t>
  </si>
  <si>
    <t>Brief explanation of the issue</t>
  </si>
  <si>
    <t>Risk Description</t>
  </si>
  <si>
    <t>Summary of the description</t>
  </si>
  <si>
    <t>WBS</t>
  </si>
  <si>
    <t>WBS Number</t>
  </si>
  <si>
    <t>Work breakdown structure number identified as containing a possible risk.</t>
  </si>
  <si>
    <t>Activity Title</t>
  </si>
  <si>
    <t>Schedule Task</t>
  </si>
  <si>
    <t>The title of the activity (work breakdown structure).</t>
  </si>
  <si>
    <t>Probability(%)</t>
  </si>
  <si>
    <t>2 Low
5 Medium
7 High
10 Absolute</t>
  </si>
  <si>
    <t>Likelihood (percentage) the risk will occur over the identified time frame.  This is critical to help determine the level of risk.</t>
  </si>
  <si>
    <t>Impact Level</t>
  </si>
  <si>
    <t>1 - negligible
2 - marginal
3 - significant
4 - critical
5 - catastrophic</t>
  </si>
  <si>
    <t xml:space="preserve">The impact the risk will have on the project if the risk occur.  Noting whether something is High, Medium or a Low risk is a helpful field to skim down when looking for the more critical risks.  The level should be determined by the impact, as well as the probability of occurrence. </t>
  </si>
  <si>
    <t>Exposure</t>
  </si>
  <si>
    <t>Probability * Impact Level</t>
  </si>
  <si>
    <t>This will determine the exposure (severity) to the risk and will be used to rank the risks with the highest value being the highest exposure.</t>
  </si>
  <si>
    <t>Impact Description</t>
  </si>
  <si>
    <t>Important to note why this is considered a risk and what could be impacted if the risk occurred.</t>
  </si>
  <si>
    <t>Date Identified</t>
  </si>
  <si>
    <t>Date Value</t>
  </si>
  <si>
    <t>Date that the risk identified assists in historical data tracking for reference.</t>
  </si>
  <si>
    <t>Risk Owner</t>
  </si>
  <si>
    <t>Team Member</t>
  </si>
  <si>
    <t>Important to know who is the owner of the risk; therefore if the issue arises there is someone who will take on the responsibility of working out the problem.</t>
  </si>
  <si>
    <t>Risk Response</t>
  </si>
  <si>
    <t xml:space="preserve">Critical to note what the plans are for each risk in case it occurs.  A response could be avoidance, transference, mitigation and acceptance.  </t>
  </si>
  <si>
    <t>Stakeholder Name</t>
  </si>
  <si>
    <t>Organization</t>
  </si>
  <si>
    <t>A</t>
  </si>
  <si>
    <t>Western Student Council</t>
  </si>
  <si>
    <t>Western University</t>
  </si>
  <si>
    <t>B</t>
  </si>
  <si>
    <t>Western Campus Security</t>
  </si>
  <si>
    <t>C</t>
  </si>
  <si>
    <t>Students</t>
  </si>
  <si>
    <t>D</t>
  </si>
  <si>
    <t>Professors</t>
  </si>
  <si>
    <t>E</t>
  </si>
  <si>
    <t xml:space="preserve">Western Gazette </t>
  </si>
  <si>
    <t>F</t>
  </si>
  <si>
    <t>London Community</t>
  </si>
  <si>
    <t>City of London</t>
  </si>
  <si>
    <t>G</t>
  </si>
  <si>
    <t>Food Vendor</t>
  </si>
  <si>
    <t>Pizza Pizza</t>
  </si>
  <si>
    <t>H</t>
  </si>
  <si>
    <t>London Police</t>
  </si>
  <si>
    <t>I</t>
  </si>
  <si>
    <t>Sponsors/Investors</t>
  </si>
  <si>
    <t>London Music Hall</t>
  </si>
  <si>
    <t>J</t>
  </si>
  <si>
    <t>Parents/Friends</t>
  </si>
  <si>
    <t>K</t>
  </si>
  <si>
    <t>The River Birds Band</t>
  </si>
  <si>
    <t>Management Agency</t>
  </si>
  <si>
    <t>L</t>
  </si>
  <si>
    <t>The Ghost Dummies Band</t>
  </si>
  <si>
    <t>M</t>
  </si>
  <si>
    <t>Stage and Equipment Team</t>
  </si>
  <si>
    <t>N</t>
  </si>
  <si>
    <t>Sound and Light Team</t>
  </si>
  <si>
    <t>O</t>
  </si>
  <si>
    <t>Waste Management/Garbage Collection</t>
  </si>
  <si>
    <t>London Waste Management Services</t>
  </si>
  <si>
    <t>P</t>
  </si>
  <si>
    <t>Beer Tent</t>
  </si>
  <si>
    <t>Q</t>
  </si>
  <si>
    <t>Band T-shirt Vendor</t>
  </si>
  <si>
    <t>Hot Topic</t>
  </si>
  <si>
    <t>R</t>
  </si>
  <si>
    <t>Event Clean Up Service</t>
  </si>
  <si>
    <t>S</t>
  </si>
  <si>
    <t>Emegency Medical Team</t>
  </si>
  <si>
    <t>Middlesex-London Health Unit</t>
  </si>
  <si>
    <t>T</t>
  </si>
  <si>
    <t>Western Hospitality Services</t>
  </si>
  <si>
    <t>Risk Management Plan</t>
  </si>
  <si>
    <t>1 - 10 (10 = high)</t>
  </si>
  <si>
    <t>ID #</t>
  </si>
  <si>
    <t>Probability</t>
  </si>
  <si>
    <t xml:space="preserve">Impact </t>
  </si>
  <si>
    <t>Impact Description and Trigger</t>
  </si>
  <si>
    <t>Scope/Rqmt's</t>
  </si>
  <si>
    <t>As a result of a lack of clear direction for the scope of work for the S/W system there could be rework which could delay the project by two to four weeks</t>
  </si>
  <si>
    <t>4.2.5</t>
  </si>
  <si>
    <t>Impact: Potential impact to budget and schedule.  Trigger: Team finds unclear or no suitable requirement(s) to meet a work package</t>
  </si>
  <si>
    <t>First and last name</t>
  </si>
  <si>
    <t>Mitigate: pull project team, BA and customer to define needed requirements</t>
  </si>
  <si>
    <t>Lack of performers</t>
  </si>
  <si>
    <t>As a result of the bands being known for overindulging themselves and having issues with crossing borders, the performance may be late or cancelled, which could lead to profit goals not being met</t>
  </si>
  <si>
    <t>Impact: Impacts to schedule and/or profits                         Trigger: One or both bands cannot arrive on time</t>
  </si>
  <si>
    <t>Mitigate: Have backup performers available and contingency plans in place</t>
  </si>
  <si>
    <t>Damage to Venue</t>
  </si>
  <si>
    <t>As a result result of excessive attendance during the concert, garbage and littering can cause excessive clean up costs and damage to campus grounds</t>
  </si>
  <si>
    <t>Impact: Increases cleaning costs                              Trigger: Excessive Attendance</t>
  </si>
  <si>
    <t>Mitigate: Have clear signs and accessible bins to encourage proper dispsable of garbage.</t>
  </si>
  <si>
    <t>Technical Issues</t>
  </si>
  <si>
    <t>As a result of equiment malfunction or failure, technical issues with sound and lighting equipment can lead to poor performance quality and lack of satisfaction from fans</t>
  </si>
  <si>
    <t>Impact: Impacts to overall satisfaction of fans              Trigger: Technical difficulties during either of the performances</t>
  </si>
  <si>
    <t>Transfer: Have tech team administer thorough testing of all sound and lighting equipment prior to the event.</t>
  </si>
  <si>
    <t>As a result result of excessive attendance during the concert, vandalism can cause damage to campus grounds, resulting in additonal financial costs</t>
  </si>
  <si>
    <t>Impact: Damage to venue         Trigge: Damage occurs</t>
  </si>
  <si>
    <t>Mitigate: Limit the selling of tickets before and during the event.</t>
  </si>
  <si>
    <t>As a result of the event being held outdoors, there could be unpredictable weather conditions leading to damage of event equipment.</t>
  </si>
  <si>
    <t>Impact: Delay /or cancels show, loss of revenue          Trigger: Bad unpredictable weather</t>
  </si>
  <si>
    <t>Avoid: Scheduling concert during unprobable weather conditions.</t>
  </si>
  <si>
    <t>Safety Issues</t>
  </si>
  <si>
    <t>As a result of people sneaking in, venue capacity may be exceeded, resulting in safety risks</t>
  </si>
  <si>
    <t>Impact: Increased safety risk for all attendees           Trigger: Vulrenablities in venue security allowing people to sneak in</t>
  </si>
  <si>
    <t>Mitigate: Have strict security measures in place.</t>
  </si>
  <si>
    <t>Lack of vendors</t>
  </si>
  <si>
    <t xml:space="preserve">As a result in food vendors backing out, attendees may become upset and demand refunds, resulting in decreased revenues </t>
  </si>
  <si>
    <t>Impact: Decreased satisfaction of attendees, loss of revenue                 Trigger: Once one or more vendors cancel without enough notice</t>
  </si>
  <si>
    <t xml:space="preserve">Mitigate: Have backup food vendors and offer alternative compensation for attendees </t>
  </si>
  <si>
    <t>As a result of a large crowd and the involvement of alcohol, potential conflicts can cause security issues with crowd control and safety, which can lead to injury and damage to the University's reputation</t>
  </si>
  <si>
    <t>Impact: Increased safety risk for all attendees           Trigger: Exessive partying, alcohol consumption.</t>
  </si>
  <si>
    <t>Mitigate: Ensure proper security for the venue and pose a maximum limit for attendees.</t>
  </si>
  <si>
    <t>Theft</t>
  </si>
  <si>
    <t>As a result of large crowds and insufficient security, theft of T-shirt vendor merchandice may occur which can result in loss of profit</t>
  </si>
  <si>
    <t>Impact: Loss of revenue, loss of trust between vendor and school                            Trigger: Theft Occurs</t>
  </si>
  <si>
    <t>Mitigate: Have security available on all corners of the event and a help desk area.</t>
  </si>
  <si>
    <t>Logistical Issues</t>
  </si>
  <si>
    <t>As a result of the stage team not being able to set the venue up in time, the event could be delayed, resulting in scheduling conflicts</t>
  </si>
  <si>
    <t>Impact: Scheduling issues, delayed event                    Trigger: Venue not setup on time</t>
  </si>
  <si>
    <t>Mitigate: Ensure to plan ahead on staging and venue preperations.</t>
  </si>
  <si>
    <t>As a result of the university hosting a large event with the involvment of alchohol and entertainment, there could be damage to the school grounds.</t>
  </si>
  <si>
    <t>Impact: Increased financial cost                                      Trigger: Excessive Partying</t>
  </si>
  <si>
    <t>Accept: This is a necessary risk for a large scale event</t>
  </si>
  <si>
    <t>University Reputation</t>
  </si>
  <si>
    <t>As a result of the event being available to the London public, potential children attending the event could get lost, resulting in safety issues.</t>
  </si>
  <si>
    <t>Impact: the safety of children attending
Trigger: guardians failing to watch children</t>
  </si>
  <si>
    <t>Mitigate the risk: Require young children to remain with a parent or guardian</t>
  </si>
  <si>
    <t>As a result of a power outage, the performers may not be able to put on the show, resulting in attendess requesting refunds</t>
  </si>
  <si>
    <t>Impact: Impacts to schedule and/or profits                         Trigger: One or both bands cannot perform due to lack of power</t>
  </si>
  <si>
    <t>Mitigate: Have backup generators and contingency plan</t>
  </si>
  <si>
    <t>As a result of ticket sales possibly not being met, estimated profit margins won't be met causing a loss for the University</t>
  </si>
  <si>
    <t>Impact: Impacts to profits     Trigger: Not enough promotion by organizers.</t>
  </si>
  <si>
    <t>Mitigate: Have a ticket presale to ensure meeting ticket sale goals.</t>
  </si>
  <si>
    <t>As a result to there being food and alcohol vendors, there can be food and health safety hazards such as food and alcohol poisoning.</t>
  </si>
  <si>
    <t>Impact: Health risks to attendees consuming food and/or drink                        Trigger: Complaints of improperly cooked food</t>
  </si>
  <si>
    <t>Avoid: Ensure that all food vendors follow food safety regulations and take proper health and safety measures</t>
  </si>
  <si>
    <t>As a result of loud music and noise from the concert, local neighbours may submit noise complaints, which can result in a negative impact on the relationship between the London Community and the University</t>
  </si>
  <si>
    <t>Impact: Fines from City, negative impact in cities perception of the school     Trigger: Poor planning and lack of permits prior to event</t>
  </si>
  <si>
    <t>Avoid: Provide local community with adequate notice prior to the event and encourage attendance</t>
  </si>
  <si>
    <t>As a result of high event attendance and crowding, insufficient medical and first-aid services can cause potential for higher injury rates and overwhelming of medical staff</t>
  </si>
  <si>
    <t>Impact: Safety risks to attendees                        Trigger: When/if medical staff gets overwhelmed</t>
  </si>
  <si>
    <t>Mitigate: increase the number of medical and first-aid services available.</t>
  </si>
  <si>
    <t>As a result of outdoor food vendors, fire hazards could occur with the use of open flames and/or grills with the addition of direct sunlight.</t>
  </si>
  <si>
    <t>Impact: Impacts to safety of attendants.                         Trigger: Food vendors not following health precautions.</t>
  </si>
  <si>
    <t>Avoid: Ensure that all outdoor food vendors prevent direct exposure to sunlight and follow fire safety regulations</t>
  </si>
  <si>
    <t>As a result of there being an older audience and the show taking place on university grounds there could be a breach of drug use or drugs brought into the premisis posing health and safety risks.</t>
  </si>
  <si>
    <t>Impact: Impacts to health and safety of attendees.                         Trigger: Reckless behaviour by some audience or organization members.</t>
  </si>
  <si>
    <t>Avoid: Ensure security measures prevent any drug use or attandents under the influence from entering</t>
  </si>
  <si>
    <t>Cause:</t>
  </si>
  <si>
    <t>Risk:</t>
  </si>
  <si>
    <t>Effect:</t>
  </si>
  <si>
    <t>Risk Summary</t>
  </si>
  <si>
    <t>Project Name:</t>
  </si>
  <si>
    <t>Project Manager:</t>
  </si>
  <si>
    <t>David McKenna</t>
  </si>
  <si>
    <t xml:space="preserve">Rank </t>
  </si>
  <si>
    <t>Title</t>
  </si>
  <si>
    <t>Status</t>
  </si>
  <si>
    <t>Risk Owner</t>
    <phoneticPr fontId="4" type="noConversion"/>
  </si>
  <si>
    <t>Risk Response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</si>
</sst>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0.0"/>
    <numFmt numFmtId="166" formatCode="[$-409]mmmm\ d\,\ yyyy;@"/>
  </numFmts>
  <fonts count="24">
    <font>
      <sz val="10"/>
      <name val="Arial"/>
      <family val="2"/>
    </font>
    <font>
      <sz val="10"/>
      <name val="Arial"/>
      <family val="2"/>
    </font>
    <font>
      <b/>
      <sz val="10"/>
      <name val="Arial"/>
      <family val="2"/>
    </font>
    <font>
      <sz val="10"/>
      <name val="Arial"/>
      <family val="2"/>
    </font>
    <font>
      <sz val="8"/>
      <name val="돋움"/>
      <family val="3"/>
      <charset val="129"/>
    </font>
    <font>
      <b/>
      <sz val="12"/>
      <name val="Arial"/>
      <family val="2"/>
    </font>
    <font>
      <sz val="12"/>
      <name val="Arial"/>
      <family val="2"/>
    </font>
    <font>
      <sz val="8"/>
      <name val="Verdana"/>
      <family val="2"/>
    </font>
    <font>
      <b/>
      <sz val="8"/>
      <name val="Verdana"/>
      <family val="2"/>
    </font>
    <font>
      <b/>
      <i/>
      <sz val="20"/>
      <color indexed="10"/>
      <name val="Times New Roman"/>
      <family val="1"/>
    </font>
    <font>
      <sz val="8"/>
      <color indexed="81"/>
      <name val="Tahoma"/>
    </font>
    <font>
      <b/>
      <sz val="8"/>
      <color indexed="81"/>
      <name val="Tahoma"/>
    </font>
    <font>
      <sz val="9"/>
      <color indexed="81"/>
      <name val="Tahoma"/>
      <charset val="1"/>
    </font>
    <font>
      <b/>
      <sz val="9"/>
      <color indexed="81"/>
      <name val="Tahoma"/>
      <charset val="1"/>
    </font>
    <font>
      <sz val="8"/>
      <color indexed="81"/>
      <name val="Tahoma"/>
      <family val="2"/>
    </font>
    <font>
      <sz val="10"/>
      <name val="Arial"/>
    </font>
    <font>
      <b/>
      <sz val="10"/>
      <name val="Garamond"/>
      <family val="1"/>
    </font>
    <font>
      <b/>
      <sz val="10"/>
      <color indexed="10"/>
      <name val="Garamond"/>
      <family val="1"/>
    </font>
    <font>
      <b/>
      <i/>
      <sz val="8"/>
      <name val="Verdana"/>
      <family val="2"/>
    </font>
    <font>
      <b/>
      <i/>
      <sz val="20"/>
      <name val="Times New Roman"/>
      <family val="1"/>
    </font>
    <font>
      <b/>
      <i/>
      <sz val="10"/>
      <color rgb="FFFF0000"/>
      <name val="Arial"/>
      <family val="2"/>
    </font>
    <font>
      <b/>
      <i/>
      <sz val="8"/>
      <color rgb="FFFF0000"/>
      <name val="Verdana"/>
      <family val="2"/>
    </font>
    <font>
      <b/>
      <sz val="10"/>
      <color rgb="FF000000"/>
      <name val="Garamond"/>
      <charset val="1"/>
    </font>
    <font>
      <sz val="8"/>
      <name val="Verdana"/>
    </font>
  </fonts>
  <fills count="6">
    <fill>
      <patternFill patternType="none"/>
    </fill>
    <fill>
      <patternFill patternType="gray125"/>
    </fill>
    <fill>
      <patternFill patternType="solid">
        <fgColor indexed="47"/>
        <bgColor indexed="64"/>
      </patternFill>
    </fill>
    <fill>
      <patternFill patternType="solid">
        <fgColor indexed="22"/>
        <bgColor indexed="64"/>
      </patternFill>
    </fill>
    <fill>
      <patternFill patternType="solid">
        <fgColor theme="3" tint="0.79998168889431442"/>
        <bgColor indexed="64"/>
      </patternFill>
    </fill>
    <fill>
      <patternFill patternType="solid">
        <fgColor theme="6"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5" fillId="0" borderId="0"/>
    <xf numFmtId="0" fontId="15" fillId="0" borderId="0"/>
  </cellStyleXfs>
  <cellXfs count="79">
    <xf numFmtId="0" fontId="0" fillId="0" borderId="0" xfId="0"/>
    <xf numFmtId="0" fontId="3" fillId="0" borderId="0" xfId="0" applyFont="1"/>
    <xf numFmtId="0" fontId="0" fillId="0" borderId="0" xfId="0" applyAlignment="1">
      <alignment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left" vertical="center" wrapText="1"/>
    </xf>
    <xf numFmtId="165" fontId="0" fillId="0" borderId="1" xfId="0" applyNumberFormat="1" applyBorder="1" applyAlignment="1">
      <alignment horizontal="center" vertical="center"/>
    </xf>
    <xf numFmtId="0" fontId="0" fillId="0" borderId="0" xfId="0" applyAlignment="1">
      <alignment vertical="center" wrapText="1"/>
    </xf>
    <xf numFmtId="0" fontId="1" fillId="0" borderId="1" xfId="0" applyFont="1" applyBorder="1" applyAlignment="1">
      <alignment horizontal="left" vertical="center" wrapText="1"/>
    </xf>
    <xf numFmtId="9" fontId="1" fillId="0" borderId="1" xfId="0" applyNumberFormat="1" applyFont="1" applyBorder="1" applyAlignment="1">
      <alignment horizontal="left" vertical="center" wrapText="1"/>
    </xf>
    <xf numFmtId="165" fontId="1" fillId="0" borderId="1" xfId="0" applyNumberFormat="1" applyFont="1" applyBorder="1" applyAlignment="1">
      <alignment horizontal="left" vertical="center" wrapText="1"/>
    </xf>
    <xf numFmtId="0" fontId="1" fillId="0" borderId="0" xfId="0" applyFont="1" applyAlignment="1">
      <alignment horizontal="left" vertical="center"/>
    </xf>
    <xf numFmtId="0" fontId="5" fillId="2" borderId="1" xfId="0" applyFont="1" applyFill="1" applyBorder="1" applyAlignment="1">
      <alignment vertical="center"/>
    </xf>
    <xf numFmtId="0" fontId="5" fillId="2" borderId="1" xfId="0" applyFont="1" applyFill="1" applyBorder="1" applyAlignment="1">
      <alignment vertical="center" wrapText="1"/>
    </xf>
    <xf numFmtId="0" fontId="6" fillId="0" borderId="0" xfId="0" applyFont="1"/>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1" fillId="0" borderId="6" xfId="0" applyFon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7" fillId="0" borderId="1" xfId="0" applyFont="1" applyBorder="1" applyAlignment="1">
      <alignment vertical="justify" wrapText="1"/>
    </xf>
    <xf numFmtId="0" fontId="7" fillId="0" borderId="0" xfId="0" applyFont="1"/>
    <xf numFmtId="164" fontId="7"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49" fontId="7" fillId="0" borderId="1" xfId="0" applyNumberFormat="1" applyFont="1" applyBorder="1" applyAlignment="1">
      <alignment horizontal="center" vertical="center" wrapText="1"/>
    </xf>
    <xf numFmtId="165" fontId="7" fillId="0" borderId="1" xfId="0" applyNumberFormat="1" applyFont="1" applyBorder="1" applyAlignment="1">
      <alignment horizontal="center" vertical="center" wrapText="1"/>
    </xf>
    <xf numFmtId="0" fontId="7" fillId="0" borderId="0" xfId="0" applyFont="1" applyAlignment="1">
      <alignment vertical="center" wrapText="1"/>
    </xf>
    <xf numFmtId="0" fontId="7" fillId="0" borderId="1" xfId="0" applyFont="1" applyBorder="1" applyAlignment="1">
      <alignment vertical="center" wrapText="1"/>
    </xf>
    <xf numFmtId="164" fontId="7" fillId="0" borderId="0" xfId="0" applyNumberFormat="1" applyFont="1" applyAlignment="1">
      <alignment horizontal="center" vertical="center"/>
    </xf>
    <xf numFmtId="0" fontId="7" fillId="0" borderId="0" xfId="0" applyFont="1" applyAlignment="1">
      <alignment horizontal="center"/>
    </xf>
    <xf numFmtId="9" fontId="7" fillId="0" borderId="0" xfId="0" applyNumberFormat="1" applyFont="1" applyAlignment="1">
      <alignment horizontal="center"/>
    </xf>
    <xf numFmtId="165" fontId="7" fillId="0" borderId="0" xfId="0" applyNumberFormat="1" applyFont="1" applyAlignment="1">
      <alignment horizontal="center" wrapText="1"/>
    </xf>
    <xf numFmtId="165" fontId="7" fillId="0" borderId="0" xfId="0" applyNumberFormat="1" applyFont="1" applyAlignment="1">
      <alignment horizontal="center"/>
    </xf>
    <xf numFmtId="0" fontId="9" fillId="0" borderId="0" xfId="0" applyFont="1" applyAlignment="1">
      <alignment horizontal="left"/>
    </xf>
    <xf numFmtId="0" fontId="7" fillId="0" borderId="1" xfId="0" applyFont="1" applyBorder="1" applyAlignment="1">
      <alignment horizontal="center" vertical="justify" wrapText="1"/>
    </xf>
    <xf numFmtId="0" fontId="8" fillId="3" borderId="1" xfId="0" applyFont="1" applyFill="1" applyBorder="1" applyAlignment="1">
      <alignment horizontal="center" vertical="center" wrapText="1"/>
    </xf>
    <xf numFmtId="9" fontId="8" fillId="3" borderId="1" xfId="0" applyNumberFormat="1" applyFont="1" applyFill="1" applyBorder="1" applyAlignment="1">
      <alignment horizontal="center" vertical="center" wrapText="1"/>
    </xf>
    <xf numFmtId="165" fontId="8" fillId="3" borderId="1" xfId="0" applyNumberFormat="1" applyFont="1" applyFill="1" applyBorder="1" applyAlignment="1">
      <alignment horizontal="center" vertical="center" wrapText="1"/>
    </xf>
    <xf numFmtId="165" fontId="2" fillId="3"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166" fontId="7" fillId="0" borderId="1" xfId="0" applyNumberFormat="1" applyFont="1" applyBorder="1" applyAlignment="1">
      <alignment horizontal="center" vertical="center" wrapText="1"/>
    </xf>
    <xf numFmtId="0" fontId="0" fillId="0" borderId="1" xfId="0" applyBorder="1"/>
    <xf numFmtId="0" fontId="0" fillId="0" borderId="1" xfId="0" applyBorder="1" applyAlignment="1">
      <alignment horizontal="left" vertical="top"/>
    </xf>
    <xf numFmtId="0" fontId="15" fillId="0" borderId="0" xfId="1"/>
    <xf numFmtId="0" fontId="16" fillId="0" borderId="1" xfId="2" applyFont="1" applyBorder="1" applyAlignment="1">
      <alignment horizontal="left" vertical="center" wrapText="1"/>
    </xf>
    <xf numFmtId="0" fontId="16" fillId="0" borderId="1" xfId="2" applyFont="1" applyBorder="1" applyAlignment="1">
      <alignment horizontal="center" vertical="center" wrapText="1"/>
    </xf>
    <xf numFmtId="0" fontId="17" fillId="0" borderId="1" xfId="2" applyFont="1" applyBorder="1" applyAlignment="1">
      <alignment horizontal="left" vertical="center" wrapText="1"/>
    </xf>
    <xf numFmtId="0" fontId="15" fillId="0" borderId="0" xfId="1" applyAlignment="1">
      <alignment horizontal="center"/>
    </xf>
    <xf numFmtId="0" fontId="16" fillId="4" borderId="1" xfId="2" applyFont="1" applyFill="1" applyBorder="1" applyAlignment="1">
      <alignment horizontal="left" vertical="center" wrapText="1"/>
    </xf>
    <xf numFmtId="0" fontId="20" fillId="0" borderId="0" xfId="1" applyFont="1"/>
    <xf numFmtId="165" fontId="21" fillId="0" borderId="0" xfId="0" applyNumberFormat="1" applyFont="1" applyAlignment="1">
      <alignment horizontal="center"/>
    </xf>
    <xf numFmtId="0" fontId="19" fillId="0" borderId="0" xfId="0" applyFont="1" applyAlignment="1">
      <alignment horizontal="left"/>
    </xf>
    <xf numFmtId="164" fontId="18" fillId="0" borderId="1" xfId="0" applyNumberFormat="1" applyFont="1" applyBorder="1" applyAlignment="1">
      <alignment horizontal="center"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49" fontId="18" fillId="0" borderId="1" xfId="0" applyNumberFormat="1" applyFont="1" applyBorder="1" applyAlignment="1">
      <alignment horizontal="center" vertical="center" wrapText="1"/>
    </xf>
    <xf numFmtId="0" fontId="18" fillId="0" borderId="1" xfId="0" applyFont="1" applyBorder="1" applyAlignment="1">
      <alignment vertical="justify" wrapText="1"/>
    </xf>
    <xf numFmtId="165" fontId="18" fillId="0" borderId="1" xfId="0" applyNumberFormat="1" applyFont="1" applyBorder="1" applyAlignment="1">
      <alignment horizontal="center" vertical="center" wrapText="1"/>
    </xf>
    <xf numFmtId="165" fontId="18" fillId="0" borderId="1" xfId="0" applyNumberFormat="1" applyFont="1" applyBorder="1" applyAlignment="1">
      <alignment horizontal="left" vertical="center" wrapText="1"/>
    </xf>
    <xf numFmtId="166" fontId="18" fillId="0" borderId="1" xfId="0" applyNumberFormat="1" applyFont="1" applyBorder="1" applyAlignment="1">
      <alignment horizontal="center" vertical="center" wrapText="1"/>
    </xf>
    <xf numFmtId="14" fontId="18" fillId="0" borderId="1" xfId="0" applyNumberFormat="1" applyFont="1" applyBorder="1" applyAlignment="1">
      <alignment horizontal="left" vertical="center" wrapText="1"/>
    </xf>
    <xf numFmtId="0" fontId="18" fillId="0" borderId="0" xfId="0" applyFont="1" applyAlignment="1">
      <alignment vertical="center" wrapText="1"/>
    </xf>
    <xf numFmtId="0" fontId="1" fillId="0" borderId="0" xfId="0" applyFont="1"/>
    <xf numFmtId="0" fontId="1" fillId="0" borderId="2" xfId="0" applyFont="1" applyBorder="1" applyAlignment="1">
      <alignment horizontal="left"/>
    </xf>
    <xf numFmtId="0" fontId="1" fillId="0" borderId="0" xfId="0" applyFont="1" applyAlignment="1">
      <alignment horizontal="right"/>
    </xf>
    <xf numFmtId="0" fontId="22" fillId="0" borderId="9" xfId="0" applyFont="1" applyBorder="1"/>
    <xf numFmtId="0" fontId="16" fillId="0" borderId="10" xfId="2" applyFont="1" applyBorder="1" applyAlignment="1">
      <alignment horizontal="left" vertical="center" wrapText="1"/>
    </xf>
    <xf numFmtId="0" fontId="16" fillId="0" borderId="11" xfId="2" applyFont="1" applyBorder="1" applyAlignment="1">
      <alignment horizontal="left" vertical="center" wrapText="1"/>
    </xf>
    <xf numFmtId="0" fontId="16" fillId="0" borderId="12" xfId="2" applyFont="1" applyBorder="1" applyAlignment="1">
      <alignment horizontal="left" vertical="center" wrapText="1"/>
    </xf>
    <xf numFmtId="0" fontId="7" fillId="0" borderId="1" xfId="0" applyFont="1" applyBorder="1" applyAlignment="1">
      <alignment horizontal="left" vertical="justify" wrapText="1"/>
    </xf>
    <xf numFmtId="164" fontId="7"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49" fontId="7" fillId="0" borderId="1" xfId="0" applyNumberFormat="1" applyFont="1" applyBorder="1" applyAlignment="1">
      <alignment horizontal="left" vertical="center" wrapText="1"/>
    </xf>
    <xf numFmtId="165" fontId="7" fillId="0" borderId="1" xfId="0" applyNumberFormat="1" applyFont="1" applyBorder="1" applyAlignment="1">
      <alignment horizontal="left" vertical="center" wrapText="1"/>
    </xf>
    <xf numFmtId="0" fontId="7" fillId="0" borderId="0" xfId="0" applyFont="1" applyAlignment="1">
      <alignment horizontal="left" vertical="center" wrapText="1"/>
    </xf>
    <xf numFmtId="166" fontId="23" fillId="0" borderId="1" xfId="0" applyNumberFormat="1" applyFont="1" applyBorder="1" applyAlignment="1">
      <alignment horizontal="center" vertical="center" wrapText="1"/>
    </xf>
    <xf numFmtId="0" fontId="8" fillId="5" borderId="0" xfId="0" applyFont="1" applyFill="1" applyAlignment="1">
      <alignment horizontal="center"/>
    </xf>
  </cellXfs>
  <cellStyles count="3">
    <cellStyle name="%" xfId="1" xr:uid="{00000000-0005-0000-0000-000000000000}"/>
    <cellStyle name="Normal" xfId="0" builtinId="0"/>
    <cellStyle name="Normal_Project Plan AEP-EVDO"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247650</xdr:colOff>
      <xdr:row>3</xdr:row>
      <xdr:rowOff>104775</xdr:rowOff>
    </xdr:from>
    <xdr:to>
      <xdr:col>20</xdr:col>
      <xdr:colOff>323850</xdr:colOff>
      <xdr:row>31</xdr:row>
      <xdr:rowOff>9525</xdr:rowOff>
    </xdr:to>
    <xdr:pic>
      <xdr:nvPicPr>
        <xdr:cNvPr id="3" name="Picture 1">
          <a:extLst>
            <a:ext uri="{FF2B5EF4-FFF2-40B4-BE49-F238E27FC236}">
              <a16:creationId xmlns:a16="http://schemas.microsoft.com/office/drawing/2014/main" id="{2D96CCCA-2394-EEE1-93CD-CFDEAD255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91400" y="590550"/>
          <a:ext cx="8001000" cy="484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339725</xdr:colOff>
      <xdr:row>10</xdr:row>
      <xdr:rowOff>3175</xdr:rowOff>
    </xdr:from>
    <xdr:to>
      <xdr:col>20</xdr:col>
      <xdr:colOff>18948</xdr:colOff>
      <xdr:row>12</xdr:row>
      <xdr:rowOff>3175</xdr:rowOff>
    </xdr:to>
    <xdr:sp macro="" textlink="">
      <xdr:nvSpPr>
        <xdr:cNvPr id="8" name="TextBox 3">
          <a:extLst>
            <a:ext uri="{FF2B5EF4-FFF2-40B4-BE49-F238E27FC236}">
              <a16:creationId xmlns:a16="http://schemas.microsoft.com/office/drawing/2014/main" id="{F9C7DC33-184C-4C8D-B6E7-EB202C10238D}"/>
            </a:ext>
            <a:ext uri="{147F2762-F138-4A5C-976F-8EAC2B608ADB}">
              <a16:predDERef xmlns:a16="http://schemas.microsoft.com/office/drawing/2014/main" pred="{2D96CCCA-2394-EEE1-93CD-CFDEAD2558DC}"/>
            </a:ext>
          </a:extLst>
        </xdr:cNvPr>
        <xdr:cNvSpPr txBox="1"/>
      </xdr:nvSpPr>
      <xdr:spPr>
        <a:xfrm>
          <a:off x="14798675" y="1670050"/>
          <a:ext cx="288823"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A</a:t>
          </a:r>
        </a:p>
      </xdr:txBody>
    </xdr:sp>
    <xdr:clientData/>
  </xdr:twoCellAnchor>
  <xdr:twoCellAnchor>
    <xdr:from>
      <xdr:col>19</xdr:col>
      <xdr:colOff>514350</xdr:colOff>
      <xdr:row>19</xdr:row>
      <xdr:rowOff>57150</xdr:rowOff>
    </xdr:from>
    <xdr:to>
      <xdr:col>20</xdr:col>
      <xdr:colOff>193573</xdr:colOff>
      <xdr:row>21</xdr:row>
      <xdr:rowOff>57150</xdr:rowOff>
    </xdr:to>
    <xdr:sp macro="" textlink="">
      <xdr:nvSpPr>
        <xdr:cNvPr id="2" name="TextBox 1">
          <a:extLst>
            <a:ext uri="{FF2B5EF4-FFF2-40B4-BE49-F238E27FC236}">
              <a16:creationId xmlns:a16="http://schemas.microsoft.com/office/drawing/2014/main" id="{BE79F935-A311-4D08-8350-FF58E726E8F9}"/>
            </a:ext>
            <a:ext uri="{147F2762-F138-4A5C-976F-8EAC2B608ADB}">
              <a16:predDERef xmlns:a16="http://schemas.microsoft.com/office/drawing/2014/main" pred="{F9C7DC33-184C-4C8D-B6E7-EB202C10238D}"/>
            </a:ext>
          </a:extLst>
        </xdr:cNvPr>
        <xdr:cNvSpPr txBox="1"/>
      </xdr:nvSpPr>
      <xdr:spPr>
        <a:xfrm>
          <a:off x="14973300" y="3543300"/>
          <a:ext cx="288823"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B</a:t>
          </a:r>
        </a:p>
      </xdr:txBody>
    </xdr:sp>
    <xdr:clientData/>
  </xdr:twoCellAnchor>
  <xdr:twoCellAnchor>
    <xdr:from>
      <xdr:col>10</xdr:col>
      <xdr:colOff>552450</xdr:colOff>
      <xdr:row>12</xdr:row>
      <xdr:rowOff>47625</xdr:rowOff>
    </xdr:from>
    <xdr:to>
      <xdr:col>11</xdr:col>
      <xdr:colOff>231673</xdr:colOff>
      <xdr:row>14</xdr:row>
      <xdr:rowOff>47625</xdr:rowOff>
    </xdr:to>
    <xdr:sp macro="" textlink="">
      <xdr:nvSpPr>
        <xdr:cNvPr id="4" name="TextBox 3">
          <a:extLst>
            <a:ext uri="{FF2B5EF4-FFF2-40B4-BE49-F238E27FC236}">
              <a16:creationId xmlns:a16="http://schemas.microsoft.com/office/drawing/2014/main" id="{E1DEA0F2-3035-43D1-A98C-AB2DA84B98DA}"/>
            </a:ext>
            <a:ext uri="{147F2762-F138-4A5C-976F-8EAC2B608ADB}">
              <a16:predDERef xmlns:a16="http://schemas.microsoft.com/office/drawing/2014/main" pred="{BE79F935-A311-4D08-8350-FF58E726E8F9}"/>
            </a:ext>
          </a:extLst>
        </xdr:cNvPr>
        <xdr:cNvSpPr txBox="1"/>
      </xdr:nvSpPr>
      <xdr:spPr>
        <a:xfrm>
          <a:off x="9525000" y="2038350"/>
          <a:ext cx="288823"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C</a:t>
          </a:r>
        </a:p>
      </xdr:txBody>
    </xdr:sp>
    <xdr:clientData/>
  </xdr:twoCellAnchor>
  <xdr:twoCellAnchor>
    <xdr:from>
      <xdr:col>10</xdr:col>
      <xdr:colOff>542925</xdr:colOff>
      <xdr:row>9</xdr:row>
      <xdr:rowOff>47625</xdr:rowOff>
    </xdr:from>
    <xdr:to>
      <xdr:col>11</xdr:col>
      <xdr:colOff>222148</xdr:colOff>
      <xdr:row>11</xdr:row>
      <xdr:rowOff>47625</xdr:rowOff>
    </xdr:to>
    <xdr:sp macro="" textlink="">
      <xdr:nvSpPr>
        <xdr:cNvPr id="5" name="TextBox 4">
          <a:extLst>
            <a:ext uri="{FF2B5EF4-FFF2-40B4-BE49-F238E27FC236}">
              <a16:creationId xmlns:a16="http://schemas.microsoft.com/office/drawing/2014/main" id="{F3B89A05-766D-44A6-B478-B018D5F00E3E}"/>
            </a:ext>
            <a:ext uri="{147F2762-F138-4A5C-976F-8EAC2B608ADB}">
              <a16:predDERef xmlns:a16="http://schemas.microsoft.com/office/drawing/2014/main" pred="{E1DEA0F2-3035-43D1-A98C-AB2DA84B98DA}"/>
            </a:ext>
          </a:extLst>
        </xdr:cNvPr>
        <xdr:cNvSpPr txBox="1"/>
      </xdr:nvSpPr>
      <xdr:spPr>
        <a:xfrm>
          <a:off x="9515475" y="1552575"/>
          <a:ext cx="288823"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D</a:t>
          </a:r>
        </a:p>
      </xdr:txBody>
    </xdr:sp>
    <xdr:clientData/>
  </xdr:twoCellAnchor>
  <xdr:twoCellAnchor>
    <xdr:from>
      <xdr:col>11</xdr:col>
      <xdr:colOff>276225</xdr:colOff>
      <xdr:row>10</xdr:row>
      <xdr:rowOff>95250</xdr:rowOff>
    </xdr:from>
    <xdr:to>
      <xdr:col>11</xdr:col>
      <xdr:colOff>565048</xdr:colOff>
      <xdr:row>12</xdr:row>
      <xdr:rowOff>95250</xdr:rowOff>
    </xdr:to>
    <xdr:sp macro="" textlink="">
      <xdr:nvSpPr>
        <xdr:cNvPr id="13" name="TextBox 5">
          <a:extLst>
            <a:ext uri="{FF2B5EF4-FFF2-40B4-BE49-F238E27FC236}">
              <a16:creationId xmlns:a16="http://schemas.microsoft.com/office/drawing/2014/main" id="{F30125D9-FDA5-452D-BDEB-473A76DE6658}"/>
            </a:ext>
            <a:ext uri="{147F2762-F138-4A5C-976F-8EAC2B608ADB}">
              <a16:predDERef xmlns:a16="http://schemas.microsoft.com/office/drawing/2014/main" pred="{F3B89A05-766D-44A6-B478-B018D5F00E3E}"/>
            </a:ext>
          </a:extLst>
        </xdr:cNvPr>
        <xdr:cNvSpPr txBox="1"/>
      </xdr:nvSpPr>
      <xdr:spPr>
        <a:xfrm>
          <a:off x="9858375" y="1762125"/>
          <a:ext cx="288823"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E</a:t>
          </a:r>
        </a:p>
      </xdr:txBody>
    </xdr:sp>
    <xdr:clientData/>
  </xdr:twoCellAnchor>
  <xdr:twoCellAnchor>
    <xdr:from>
      <xdr:col>11</xdr:col>
      <xdr:colOff>276225</xdr:colOff>
      <xdr:row>13</xdr:row>
      <xdr:rowOff>85725</xdr:rowOff>
    </xdr:from>
    <xdr:to>
      <xdr:col>11</xdr:col>
      <xdr:colOff>565048</xdr:colOff>
      <xdr:row>15</xdr:row>
      <xdr:rowOff>85725</xdr:rowOff>
    </xdr:to>
    <xdr:sp macro="" textlink="">
      <xdr:nvSpPr>
        <xdr:cNvPr id="34" name="TextBox 6">
          <a:extLst>
            <a:ext uri="{FF2B5EF4-FFF2-40B4-BE49-F238E27FC236}">
              <a16:creationId xmlns:a16="http://schemas.microsoft.com/office/drawing/2014/main" id="{169B75EB-B4E4-41E4-B01A-A7071C8DEC3E}"/>
            </a:ext>
            <a:ext uri="{147F2762-F138-4A5C-976F-8EAC2B608ADB}">
              <a16:predDERef xmlns:a16="http://schemas.microsoft.com/office/drawing/2014/main" pred="{F30125D9-FDA5-452D-BDEB-473A76DE6658}"/>
            </a:ext>
          </a:extLst>
        </xdr:cNvPr>
        <xdr:cNvSpPr txBox="1"/>
      </xdr:nvSpPr>
      <xdr:spPr>
        <a:xfrm>
          <a:off x="9858375" y="2238375"/>
          <a:ext cx="288823"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F</a:t>
          </a:r>
        </a:p>
      </xdr:txBody>
    </xdr:sp>
    <xdr:clientData/>
  </xdr:twoCellAnchor>
  <xdr:twoCellAnchor>
    <xdr:from>
      <xdr:col>12</xdr:col>
      <xdr:colOff>38100</xdr:colOff>
      <xdr:row>9</xdr:row>
      <xdr:rowOff>9525</xdr:rowOff>
    </xdr:from>
    <xdr:to>
      <xdr:col>12</xdr:col>
      <xdr:colOff>326923</xdr:colOff>
      <xdr:row>11</xdr:row>
      <xdr:rowOff>9525</xdr:rowOff>
    </xdr:to>
    <xdr:sp macro="" textlink="">
      <xdr:nvSpPr>
        <xdr:cNvPr id="9" name="TextBox 8">
          <a:extLst>
            <a:ext uri="{FF2B5EF4-FFF2-40B4-BE49-F238E27FC236}">
              <a16:creationId xmlns:a16="http://schemas.microsoft.com/office/drawing/2014/main" id="{19F78752-F14B-488D-9578-3839C4530649}"/>
            </a:ext>
            <a:ext uri="{147F2762-F138-4A5C-976F-8EAC2B608ADB}">
              <a16:predDERef xmlns:a16="http://schemas.microsoft.com/office/drawing/2014/main" pred="{169B75EB-B4E4-41E4-B01A-A7071C8DEC3E}"/>
            </a:ext>
          </a:extLst>
        </xdr:cNvPr>
        <xdr:cNvSpPr txBox="1"/>
      </xdr:nvSpPr>
      <xdr:spPr>
        <a:xfrm>
          <a:off x="10229850" y="1514475"/>
          <a:ext cx="288823"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G</a:t>
          </a:r>
        </a:p>
      </xdr:txBody>
    </xdr:sp>
    <xdr:clientData/>
  </xdr:twoCellAnchor>
  <xdr:twoCellAnchor>
    <xdr:from>
      <xdr:col>15</xdr:col>
      <xdr:colOff>180975</xdr:colOff>
      <xdr:row>12</xdr:row>
      <xdr:rowOff>9525</xdr:rowOff>
    </xdr:from>
    <xdr:to>
      <xdr:col>15</xdr:col>
      <xdr:colOff>469798</xdr:colOff>
      <xdr:row>14</xdr:row>
      <xdr:rowOff>9525</xdr:rowOff>
    </xdr:to>
    <xdr:sp macro="" textlink="">
      <xdr:nvSpPr>
        <xdr:cNvPr id="10" name="TextBox 9">
          <a:extLst>
            <a:ext uri="{FF2B5EF4-FFF2-40B4-BE49-F238E27FC236}">
              <a16:creationId xmlns:a16="http://schemas.microsoft.com/office/drawing/2014/main" id="{76A74894-C493-4540-AAEA-CF3065892BFF}"/>
            </a:ext>
            <a:ext uri="{147F2762-F138-4A5C-976F-8EAC2B608ADB}">
              <a16:predDERef xmlns:a16="http://schemas.microsoft.com/office/drawing/2014/main" pred="{19F78752-F14B-488D-9578-3839C4530649}"/>
            </a:ext>
          </a:extLst>
        </xdr:cNvPr>
        <xdr:cNvSpPr txBox="1"/>
      </xdr:nvSpPr>
      <xdr:spPr>
        <a:xfrm>
          <a:off x="12201525" y="2000250"/>
          <a:ext cx="288823"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I</a:t>
          </a:r>
        </a:p>
      </xdr:txBody>
    </xdr:sp>
    <xdr:clientData/>
  </xdr:twoCellAnchor>
  <xdr:twoCellAnchor>
    <xdr:from>
      <xdr:col>10</xdr:col>
      <xdr:colOff>485775</xdr:colOff>
      <xdr:row>14</xdr:row>
      <xdr:rowOff>57150</xdr:rowOff>
    </xdr:from>
    <xdr:to>
      <xdr:col>11</xdr:col>
      <xdr:colOff>164998</xdr:colOff>
      <xdr:row>15</xdr:row>
      <xdr:rowOff>219075</xdr:rowOff>
    </xdr:to>
    <xdr:sp macro="" textlink="">
      <xdr:nvSpPr>
        <xdr:cNvPr id="11" name="TextBox 10">
          <a:extLst>
            <a:ext uri="{FF2B5EF4-FFF2-40B4-BE49-F238E27FC236}">
              <a16:creationId xmlns:a16="http://schemas.microsoft.com/office/drawing/2014/main" id="{F631EF27-1D8C-4651-AE55-AF999D607EF5}"/>
            </a:ext>
            <a:ext uri="{147F2762-F138-4A5C-976F-8EAC2B608ADB}">
              <a16:predDERef xmlns:a16="http://schemas.microsoft.com/office/drawing/2014/main" pred="{76A74894-C493-4540-AAEA-CF3065892BFF}"/>
            </a:ext>
          </a:extLst>
        </xdr:cNvPr>
        <xdr:cNvSpPr txBox="1"/>
      </xdr:nvSpPr>
      <xdr:spPr>
        <a:xfrm>
          <a:off x="9458325" y="2371725"/>
          <a:ext cx="288823"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J</a:t>
          </a:r>
        </a:p>
      </xdr:txBody>
    </xdr:sp>
    <xdr:clientData/>
  </xdr:twoCellAnchor>
  <xdr:twoCellAnchor>
    <xdr:from>
      <xdr:col>17</xdr:col>
      <xdr:colOff>0</xdr:colOff>
      <xdr:row>1</xdr:row>
      <xdr:rowOff>0</xdr:rowOff>
    </xdr:from>
    <xdr:to>
      <xdr:col>17</xdr:col>
      <xdr:colOff>288823</xdr:colOff>
      <xdr:row>3</xdr:row>
      <xdr:rowOff>0</xdr:rowOff>
    </xdr:to>
    <xdr:sp macro="" textlink="">
      <xdr:nvSpPr>
        <xdr:cNvPr id="12" name="TextBox 11">
          <a:extLst>
            <a:ext uri="{FF2B5EF4-FFF2-40B4-BE49-F238E27FC236}">
              <a16:creationId xmlns:a16="http://schemas.microsoft.com/office/drawing/2014/main" id="{406860CB-8FD9-4701-BBCF-ACB911A7C2F5}"/>
            </a:ext>
            <a:ext uri="{147F2762-F138-4A5C-976F-8EAC2B608ADB}">
              <a16:predDERef xmlns:a16="http://schemas.microsoft.com/office/drawing/2014/main" pred="{F631EF27-1D8C-4651-AE55-AF999D607EF5}"/>
            </a:ext>
          </a:extLst>
        </xdr:cNvPr>
        <xdr:cNvSpPr txBox="1"/>
      </xdr:nvSpPr>
      <xdr:spPr>
        <a:xfrm>
          <a:off x="13239750" y="161925"/>
          <a:ext cx="288823"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I</a:t>
          </a:r>
        </a:p>
      </xdr:txBody>
    </xdr:sp>
    <xdr:clientData/>
  </xdr:twoCellAnchor>
  <xdr:twoCellAnchor>
    <xdr:from>
      <xdr:col>17</xdr:col>
      <xdr:colOff>200025</xdr:colOff>
      <xdr:row>13</xdr:row>
      <xdr:rowOff>95250</xdr:rowOff>
    </xdr:from>
    <xdr:to>
      <xdr:col>17</xdr:col>
      <xdr:colOff>488848</xdr:colOff>
      <xdr:row>15</xdr:row>
      <xdr:rowOff>95250</xdr:rowOff>
    </xdr:to>
    <xdr:sp macro="" textlink="">
      <xdr:nvSpPr>
        <xdr:cNvPr id="14" name="TextBox 13">
          <a:extLst>
            <a:ext uri="{FF2B5EF4-FFF2-40B4-BE49-F238E27FC236}">
              <a16:creationId xmlns:a16="http://schemas.microsoft.com/office/drawing/2014/main" id="{2BA460A2-C525-4435-B9C2-648A10CB014B}"/>
            </a:ext>
            <a:ext uri="{147F2762-F138-4A5C-976F-8EAC2B608ADB}">
              <a16:predDERef xmlns:a16="http://schemas.microsoft.com/office/drawing/2014/main" pred="{406860CB-8FD9-4701-BBCF-ACB911A7C2F5}"/>
            </a:ext>
          </a:extLst>
        </xdr:cNvPr>
        <xdr:cNvSpPr txBox="1"/>
      </xdr:nvSpPr>
      <xdr:spPr>
        <a:xfrm>
          <a:off x="13439775" y="2247900"/>
          <a:ext cx="288823"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K</a:t>
          </a:r>
        </a:p>
      </xdr:txBody>
    </xdr:sp>
    <xdr:clientData/>
  </xdr:twoCellAnchor>
  <xdr:twoCellAnchor>
    <xdr:from>
      <xdr:col>17</xdr:col>
      <xdr:colOff>390525</xdr:colOff>
      <xdr:row>15</xdr:row>
      <xdr:rowOff>9525</xdr:rowOff>
    </xdr:from>
    <xdr:to>
      <xdr:col>18</xdr:col>
      <xdr:colOff>69748</xdr:colOff>
      <xdr:row>16</xdr:row>
      <xdr:rowOff>28575</xdr:rowOff>
    </xdr:to>
    <xdr:sp macro="" textlink="">
      <xdr:nvSpPr>
        <xdr:cNvPr id="15" name="TextBox 14">
          <a:extLst>
            <a:ext uri="{FF2B5EF4-FFF2-40B4-BE49-F238E27FC236}">
              <a16:creationId xmlns:a16="http://schemas.microsoft.com/office/drawing/2014/main" id="{60D2E847-5CDD-4C7B-A10A-DCD8E5196738}"/>
            </a:ext>
            <a:ext uri="{147F2762-F138-4A5C-976F-8EAC2B608ADB}">
              <a16:predDERef xmlns:a16="http://schemas.microsoft.com/office/drawing/2014/main" pred="{2BA460A2-C525-4435-B9C2-648A10CB014B}"/>
            </a:ext>
          </a:extLst>
        </xdr:cNvPr>
        <xdr:cNvSpPr txBox="1"/>
      </xdr:nvSpPr>
      <xdr:spPr>
        <a:xfrm>
          <a:off x="13630275" y="2486025"/>
          <a:ext cx="288823"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L</a:t>
          </a:r>
        </a:p>
      </xdr:txBody>
    </xdr:sp>
    <xdr:clientData/>
  </xdr:twoCellAnchor>
  <xdr:twoCellAnchor>
    <xdr:from>
      <xdr:col>15</xdr:col>
      <xdr:colOff>257175</xdr:colOff>
      <xdr:row>17</xdr:row>
      <xdr:rowOff>247650</xdr:rowOff>
    </xdr:from>
    <xdr:to>
      <xdr:col>15</xdr:col>
      <xdr:colOff>545998</xdr:colOff>
      <xdr:row>19</xdr:row>
      <xdr:rowOff>28575</xdr:rowOff>
    </xdr:to>
    <xdr:sp macro="" textlink="">
      <xdr:nvSpPr>
        <xdr:cNvPr id="16" name="TextBox 15">
          <a:extLst>
            <a:ext uri="{FF2B5EF4-FFF2-40B4-BE49-F238E27FC236}">
              <a16:creationId xmlns:a16="http://schemas.microsoft.com/office/drawing/2014/main" id="{6BB10DE3-6DA5-4FF2-8DCD-8DA5B0514975}"/>
            </a:ext>
            <a:ext uri="{147F2762-F138-4A5C-976F-8EAC2B608ADB}">
              <a16:predDERef xmlns:a16="http://schemas.microsoft.com/office/drawing/2014/main" pred="{60D2E847-5CDD-4C7B-A10A-DCD8E5196738}"/>
            </a:ext>
          </a:extLst>
        </xdr:cNvPr>
        <xdr:cNvSpPr txBox="1"/>
      </xdr:nvSpPr>
      <xdr:spPr>
        <a:xfrm>
          <a:off x="12277725" y="3190875"/>
          <a:ext cx="288823"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M</a:t>
          </a:r>
        </a:p>
      </xdr:txBody>
    </xdr:sp>
    <xdr:clientData/>
  </xdr:twoCellAnchor>
  <xdr:twoCellAnchor>
    <xdr:from>
      <xdr:col>15</xdr:col>
      <xdr:colOff>304800</xdr:colOff>
      <xdr:row>19</xdr:row>
      <xdr:rowOff>38100</xdr:rowOff>
    </xdr:from>
    <xdr:to>
      <xdr:col>15</xdr:col>
      <xdr:colOff>593623</xdr:colOff>
      <xdr:row>21</xdr:row>
      <xdr:rowOff>38100</xdr:rowOff>
    </xdr:to>
    <xdr:sp macro="" textlink="">
      <xdr:nvSpPr>
        <xdr:cNvPr id="17" name="TextBox 16">
          <a:extLst>
            <a:ext uri="{FF2B5EF4-FFF2-40B4-BE49-F238E27FC236}">
              <a16:creationId xmlns:a16="http://schemas.microsoft.com/office/drawing/2014/main" id="{3505F3B2-FBE7-4A91-B260-C443588624DF}"/>
            </a:ext>
            <a:ext uri="{147F2762-F138-4A5C-976F-8EAC2B608ADB}">
              <a16:predDERef xmlns:a16="http://schemas.microsoft.com/office/drawing/2014/main" pred="{6BB10DE3-6DA5-4FF2-8DCD-8DA5B0514975}"/>
            </a:ext>
          </a:extLst>
        </xdr:cNvPr>
        <xdr:cNvSpPr txBox="1"/>
      </xdr:nvSpPr>
      <xdr:spPr>
        <a:xfrm>
          <a:off x="12325350" y="3524250"/>
          <a:ext cx="288823"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N</a:t>
          </a:r>
        </a:p>
      </xdr:txBody>
    </xdr:sp>
    <xdr:clientData/>
  </xdr:twoCellAnchor>
  <xdr:twoCellAnchor>
    <xdr:from>
      <xdr:col>12</xdr:col>
      <xdr:colOff>333375</xdr:colOff>
      <xdr:row>17</xdr:row>
      <xdr:rowOff>276225</xdr:rowOff>
    </xdr:from>
    <xdr:to>
      <xdr:col>13</xdr:col>
      <xdr:colOff>12598</xdr:colOff>
      <xdr:row>19</xdr:row>
      <xdr:rowOff>57150</xdr:rowOff>
    </xdr:to>
    <xdr:sp macro="" textlink="">
      <xdr:nvSpPr>
        <xdr:cNvPr id="18" name="TextBox 17">
          <a:extLst>
            <a:ext uri="{FF2B5EF4-FFF2-40B4-BE49-F238E27FC236}">
              <a16:creationId xmlns:a16="http://schemas.microsoft.com/office/drawing/2014/main" id="{682FE2A5-5693-4C92-9F10-279E7E7156A3}"/>
            </a:ext>
            <a:ext uri="{147F2762-F138-4A5C-976F-8EAC2B608ADB}">
              <a16:predDERef xmlns:a16="http://schemas.microsoft.com/office/drawing/2014/main" pred="{3505F3B2-FBE7-4A91-B260-C443588624DF}"/>
            </a:ext>
          </a:extLst>
        </xdr:cNvPr>
        <xdr:cNvSpPr txBox="1"/>
      </xdr:nvSpPr>
      <xdr:spPr>
        <a:xfrm>
          <a:off x="10525125" y="3219450"/>
          <a:ext cx="288823"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O</a:t>
          </a:r>
        </a:p>
      </xdr:txBody>
    </xdr:sp>
    <xdr:clientData/>
  </xdr:twoCellAnchor>
  <xdr:twoCellAnchor>
    <xdr:from>
      <xdr:col>12</xdr:col>
      <xdr:colOff>38100</xdr:colOff>
      <xdr:row>10</xdr:row>
      <xdr:rowOff>152400</xdr:rowOff>
    </xdr:from>
    <xdr:to>
      <xdr:col>12</xdr:col>
      <xdr:colOff>326923</xdr:colOff>
      <xdr:row>12</xdr:row>
      <xdr:rowOff>152400</xdr:rowOff>
    </xdr:to>
    <xdr:sp macro="" textlink="">
      <xdr:nvSpPr>
        <xdr:cNvPr id="19" name="TextBox 18">
          <a:extLst>
            <a:ext uri="{FF2B5EF4-FFF2-40B4-BE49-F238E27FC236}">
              <a16:creationId xmlns:a16="http://schemas.microsoft.com/office/drawing/2014/main" id="{76992115-A4A7-46AC-A794-8F2C130A5845}"/>
            </a:ext>
            <a:ext uri="{147F2762-F138-4A5C-976F-8EAC2B608ADB}">
              <a16:predDERef xmlns:a16="http://schemas.microsoft.com/office/drawing/2014/main" pred="{682FE2A5-5693-4C92-9F10-279E7E7156A3}"/>
            </a:ext>
          </a:extLst>
        </xdr:cNvPr>
        <xdr:cNvSpPr txBox="1"/>
      </xdr:nvSpPr>
      <xdr:spPr>
        <a:xfrm>
          <a:off x="10229850" y="1819275"/>
          <a:ext cx="288823"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P</a:t>
          </a:r>
        </a:p>
      </xdr:txBody>
    </xdr:sp>
    <xdr:clientData/>
  </xdr:twoCellAnchor>
  <xdr:twoCellAnchor>
    <xdr:from>
      <xdr:col>12</xdr:col>
      <xdr:colOff>200025</xdr:colOff>
      <xdr:row>10</xdr:row>
      <xdr:rowOff>9525</xdr:rowOff>
    </xdr:from>
    <xdr:to>
      <xdr:col>12</xdr:col>
      <xdr:colOff>488848</xdr:colOff>
      <xdr:row>12</xdr:row>
      <xdr:rowOff>9525</xdr:rowOff>
    </xdr:to>
    <xdr:sp macro="" textlink="">
      <xdr:nvSpPr>
        <xdr:cNvPr id="20" name="TextBox 19">
          <a:extLst>
            <a:ext uri="{FF2B5EF4-FFF2-40B4-BE49-F238E27FC236}">
              <a16:creationId xmlns:a16="http://schemas.microsoft.com/office/drawing/2014/main" id="{CD04FF46-10B6-465A-8025-FC6CD1395C3D}"/>
            </a:ext>
            <a:ext uri="{147F2762-F138-4A5C-976F-8EAC2B608ADB}">
              <a16:predDERef xmlns:a16="http://schemas.microsoft.com/office/drawing/2014/main" pred="{76992115-A4A7-46AC-A794-8F2C130A5845}"/>
            </a:ext>
          </a:extLst>
        </xdr:cNvPr>
        <xdr:cNvSpPr txBox="1"/>
      </xdr:nvSpPr>
      <xdr:spPr>
        <a:xfrm>
          <a:off x="10391775" y="1676400"/>
          <a:ext cx="288823"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Q</a:t>
          </a:r>
        </a:p>
      </xdr:txBody>
    </xdr:sp>
    <xdr:clientData/>
  </xdr:twoCellAnchor>
  <xdr:twoCellAnchor>
    <xdr:from>
      <xdr:col>13</xdr:col>
      <xdr:colOff>19050</xdr:colOff>
      <xdr:row>17</xdr:row>
      <xdr:rowOff>266700</xdr:rowOff>
    </xdr:from>
    <xdr:to>
      <xdr:col>13</xdr:col>
      <xdr:colOff>307873</xdr:colOff>
      <xdr:row>19</xdr:row>
      <xdr:rowOff>47625</xdr:rowOff>
    </xdr:to>
    <xdr:sp macro="" textlink="">
      <xdr:nvSpPr>
        <xdr:cNvPr id="21" name="TextBox 20">
          <a:extLst>
            <a:ext uri="{FF2B5EF4-FFF2-40B4-BE49-F238E27FC236}">
              <a16:creationId xmlns:a16="http://schemas.microsoft.com/office/drawing/2014/main" id="{67D79976-B16D-4ED2-9037-CA141B8981E3}"/>
            </a:ext>
            <a:ext uri="{147F2762-F138-4A5C-976F-8EAC2B608ADB}">
              <a16:predDERef xmlns:a16="http://schemas.microsoft.com/office/drawing/2014/main" pred="{CD04FF46-10B6-465A-8025-FC6CD1395C3D}"/>
            </a:ext>
          </a:extLst>
        </xdr:cNvPr>
        <xdr:cNvSpPr txBox="1"/>
      </xdr:nvSpPr>
      <xdr:spPr>
        <a:xfrm>
          <a:off x="10820400" y="3209925"/>
          <a:ext cx="288823"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R</a:t>
          </a:r>
        </a:p>
      </xdr:txBody>
    </xdr:sp>
    <xdr:clientData/>
  </xdr:twoCellAnchor>
  <xdr:twoCellAnchor>
    <xdr:from>
      <xdr:col>17</xdr:col>
      <xdr:colOff>295275</xdr:colOff>
      <xdr:row>17</xdr:row>
      <xdr:rowOff>323850</xdr:rowOff>
    </xdr:from>
    <xdr:to>
      <xdr:col>17</xdr:col>
      <xdr:colOff>584098</xdr:colOff>
      <xdr:row>19</xdr:row>
      <xdr:rowOff>104775</xdr:rowOff>
    </xdr:to>
    <xdr:sp macro="" textlink="">
      <xdr:nvSpPr>
        <xdr:cNvPr id="22" name="TextBox 21">
          <a:extLst>
            <a:ext uri="{FF2B5EF4-FFF2-40B4-BE49-F238E27FC236}">
              <a16:creationId xmlns:a16="http://schemas.microsoft.com/office/drawing/2014/main" id="{42639910-B006-4358-B16D-6CC7903100B5}"/>
            </a:ext>
            <a:ext uri="{147F2762-F138-4A5C-976F-8EAC2B608ADB}">
              <a16:predDERef xmlns:a16="http://schemas.microsoft.com/office/drawing/2014/main" pred="{67D79976-B16D-4ED2-9037-CA141B8981E3}"/>
            </a:ext>
          </a:extLst>
        </xdr:cNvPr>
        <xdr:cNvSpPr txBox="1"/>
      </xdr:nvSpPr>
      <xdr:spPr>
        <a:xfrm>
          <a:off x="13535025" y="3267075"/>
          <a:ext cx="288823"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S</a:t>
          </a:r>
        </a:p>
      </xdr:txBody>
    </xdr:sp>
    <xdr:clientData/>
  </xdr:twoCellAnchor>
  <xdr:twoCellAnchor>
    <xdr:from>
      <xdr:col>13</xdr:col>
      <xdr:colOff>257175</xdr:colOff>
      <xdr:row>17</xdr:row>
      <xdr:rowOff>314325</xdr:rowOff>
    </xdr:from>
    <xdr:to>
      <xdr:col>13</xdr:col>
      <xdr:colOff>545998</xdr:colOff>
      <xdr:row>19</xdr:row>
      <xdr:rowOff>95250</xdr:rowOff>
    </xdr:to>
    <xdr:sp macro="" textlink="">
      <xdr:nvSpPr>
        <xdr:cNvPr id="23" name="TextBox 22">
          <a:extLst>
            <a:ext uri="{FF2B5EF4-FFF2-40B4-BE49-F238E27FC236}">
              <a16:creationId xmlns:a16="http://schemas.microsoft.com/office/drawing/2014/main" id="{8C402FBE-4E30-4DEE-B8AE-9ABF36097695}"/>
            </a:ext>
            <a:ext uri="{147F2762-F138-4A5C-976F-8EAC2B608ADB}">
              <a16:predDERef xmlns:a16="http://schemas.microsoft.com/office/drawing/2014/main" pred="{42639910-B006-4358-B16D-6CC7903100B5}"/>
            </a:ext>
          </a:extLst>
        </xdr:cNvPr>
        <xdr:cNvSpPr txBox="1"/>
      </xdr:nvSpPr>
      <xdr:spPr>
        <a:xfrm>
          <a:off x="11058525" y="3257550"/>
          <a:ext cx="288823"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0"/>
  <sheetViews>
    <sheetView zoomScale="90" zoomScaleNormal="90" workbookViewId="0">
      <selection activeCell="A17" sqref="A17"/>
    </sheetView>
  </sheetViews>
  <sheetFormatPr defaultRowHeight="12.75"/>
  <cols>
    <col min="1" max="1" width="24.28515625" style="2" customWidth="1"/>
    <col min="2" max="2" width="18.5703125" style="7" customWidth="1"/>
    <col min="3" max="3" width="76.7109375" style="7" customWidth="1"/>
  </cols>
  <sheetData>
    <row r="2" spans="1:12" s="23" customFormat="1" ht="25.5">
      <c r="A2" s="30"/>
      <c r="B2" s="35" t="s">
        <v>0</v>
      </c>
      <c r="D2" s="31"/>
      <c r="F2" s="32"/>
      <c r="G2" s="31"/>
      <c r="H2" s="34"/>
      <c r="I2" s="34"/>
      <c r="J2" s="34"/>
      <c r="K2" s="34"/>
      <c r="L2" s="31"/>
    </row>
    <row r="5" spans="1:12" s="14" customFormat="1" ht="31.5">
      <c r="A5" s="12" t="s">
        <v>1</v>
      </c>
      <c r="B5" s="13" t="s">
        <v>2</v>
      </c>
      <c r="C5" s="13" t="s">
        <v>3</v>
      </c>
    </row>
    <row r="7" spans="1:12" ht="25.5">
      <c r="A7" s="8" t="s">
        <v>4</v>
      </c>
      <c r="B7" s="15" t="s">
        <v>5</v>
      </c>
      <c r="C7" s="16" t="s">
        <v>6</v>
      </c>
    </row>
    <row r="8" spans="1:12">
      <c r="A8" s="8" t="s">
        <v>7</v>
      </c>
      <c r="B8" s="17" t="s">
        <v>8</v>
      </c>
      <c r="C8" s="18" t="s">
        <v>9</v>
      </c>
    </row>
    <row r="9" spans="1:12">
      <c r="A9" s="8" t="s">
        <v>10</v>
      </c>
      <c r="B9" s="17" t="s">
        <v>3</v>
      </c>
      <c r="C9" s="18" t="s">
        <v>11</v>
      </c>
    </row>
    <row r="10" spans="1:12">
      <c r="A10" s="8" t="s">
        <v>12</v>
      </c>
      <c r="B10" s="17" t="s">
        <v>13</v>
      </c>
      <c r="C10" s="18" t="s">
        <v>14</v>
      </c>
    </row>
    <row r="11" spans="1:12">
      <c r="A11" s="8" t="s">
        <v>15</v>
      </c>
      <c r="B11" s="17" t="s">
        <v>16</v>
      </c>
      <c r="C11" s="18" t="s">
        <v>17</v>
      </c>
    </row>
    <row r="12" spans="1:12" ht="51">
      <c r="A12" s="9" t="s">
        <v>18</v>
      </c>
      <c r="B12" s="17" t="s">
        <v>19</v>
      </c>
      <c r="C12" s="18" t="s">
        <v>20</v>
      </c>
    </row>
    <row r="13" spans="1:12" ht="63.75">
      <c r="A13" s="8" t="s">
        <v>21</v>
      </c>
      <c r="B13" s="17" t="s">
        <v>22</v>
      </c>
      <c r="C13" s="18" t="s">
        <v>23</v>
      </c>
    </row>
    <row r="14" spans="1:12" ht="25.5">
      <c r="A14" s="10" t="s">
        <v>24</v>
      </c>
      <c r="B14" s="17" t="s">
        <v>25</v>
      </c>
      <c r="C14" s="18" t="s">
        <v>26</v>
      </c>
    </row>
    <row r="15" spans="1:12" ht="25.5">
      <c r="A15" s="10" t="s">
        <v>27</v>
      </c>
      <c r="B15" s="17" t="s">
        <v>3</v>
      </c>
      <c r="C15" s="19" t="s">
        <v>28</v>
      </c>
    </row>
    <row r="16" spans="1:12">
      <c r="A16" s="10" t="s">
        <v>29</v>
      </c>
      <c r="B16" s="17" t="s">
        <v>30</v>
      </c>
      <c r="C16" s="19" t="s">
        <v>31</v>
      </c>
    </row>
    <row r="17" spans="1:3" ht="25.5">
      <c r="A17" s="10" t="s">
        <v>32</v>
      </c>
      <c r="B17" s="17" t="s">
        <v>33</v>
      </c>
      <c r="C17" s="18" t="s">
        <v>34</v>
      </c>
    </row>
    <row r="18" spans="1:3" ht="25.5">
      <c r="A18" s="8" t="s">
        <v>35</v>
      </c>
      <c r="B18" s="20"/>
      <c r="C18" s="21" t="s">
        <v>36</v>
      </c>
    </row>
    <row r="19" spans="1:3">
      <c r="A19" s="11"/>
    </row>
    <row r="20" spans="1:3">
      <c r="A20" s="11"/>
    </row>
  </sheetData>
  <customSheetViews>
    <customSheetView guid="{A5D1C929-E447-4D08-B408-511B227FA2CE}" scale="75" showRuler="0">
      <selection activeCell="B3" sqref="B3"/>
      <pageMargins left="0" right="0" top="0" bottom="0" header="0" footer="0"/>
      <pageSetup orientation="landscape" horizontalDpi="4294967293" r:id="rId1"/>
      <headerFooter alignWithMargins="0">
        <oddHeader>&amp;LRisk Management Document (Galileo Operations Project Plan)</oddHeader>
        <oddFooter>&amp;LPrepared by: David McKenna&amp;R&amp;D</oddFooter>
      </headerFooter>
    </customSheetView>
    <customSheetView guid="{52E67A87-119F-4A33-A87C-32FE20995433}" scale="75" showPageBreaks="1" printArea="1" showRuler="0">
      <selection activeCell="I7" sqref="I7"/>
      <pageMargins left="0" right="0" top="0" bottom="0" header="0" footer="0"/>
      <pageSetup orientation="landscape" horizontalDpi="4294967293" r:id="rId2"/>
      <headerFooter alignWithMargins="0">
        <oddHeader>&amp;LRisk Management Document (Galileo Operations Project Plan)</oddHeader>
        <oddFooter>&amp;LPrepared by: David McKenna&amp;R&amp;D</oddFooter>
      </headerFooter>
    </customSheetView>
    <customSheetView guid="{3CCE03CC-959E-4F3E-B5FC-F87B85AD7FEA}" scale="75" showPageBreaks="1" printArea="1" showRuler="0">
      <selection activeCell="A17" sqref="A17"/>
      <pageMargins left="0" right="0" top="0" bottom="0" header="0" footer="0"/>
      <pageSetup orientation="landscape" horizontalDpi="4294967293" verticalDpi="0" r:id="rId3"/>
      <headerFooter alignWithMargins="0">
        <oddHeader>&amp;CRisk Assessment Template
PM7030 - Risk Management
Group Project</oddHeader>
        <oddFooter>&amp;LPrepare by: Group 1&amp;C&amp;D&amp;RPage &amp;P of &amp;N</oddFooter>
      </headerFooter>
    </customSheetView>
  </customSheetViews>
  <phoneticPr fontId="0" type="noConversion"/>
  <pageMargins left="0.75" right="0.75" top="1" bottom="1" header="0.5" footer="0.5"/>
  <pageSetup orientation="landscape" horizontalDpi="4294967293" r:id="rId4"/>
  <headerFooter alignWithMargins="0">
    <oddHeader>&amp;LRisk Management Document (Galileo Operations Project Plan)</oddHeader>
    <oddFooter>&amp;LPrepared by: David McKenna&amp;R&amp;D</oddFooter>
  </headerFooter>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29"/>
  <sheetViews>
    <sheetView workbookViewId="0">
      <selection activeCell="O36" sqref="O36"/>
    </sheetView>
  </sheetViews>
  <sheetFormatPr defaultRowHeight="12.75"/>
  <cols>
    <col min="1" max="1" width="9.140625" style="45"/>
    <col min="2" max="2" width="9.140625" style="49"/>
    <col min="3" max="4" width="30.7109375" style="45" customWidth="1"/>
    <col min="5" max="16384" width="9.140625" style="45"/>
  </cols>
  <sheetData>
    <row r="1" spans="2:4">
      <c r="C1" s="51"/>
    </row>
    <row r="2" spans="2:4" ht="12.75" customHeight="1"/>
    <row r="3" spans="2:4" ht="12.75" customHeight="1">
      <c r="B3" s="47"/>
      <c r="C3" s="50" t="s">
        <v>37</v>
      </c>
      <c r="D3" s="50" t="s">
        <v>38</v>
      </c>
    </row>
    <row r="4" spans="2:4" ht="13.5">
      <c r="B4" s="47" t="s">
        <v>39</v>
      </c>
      <c r="C4" s="46" t="s">
        <v>40</v>
      </c>
      <c r="D4" s="46" t="s">
        <v>41</v>
      </c>
    </row>
    <row r="5" spans="2:4" ht="13.5">
      <c r="B5" s="47" t="s">
        <v>42</v>
      </c>
      <c r="C5" s="46" t="s">
        <v>43</v>
      </c>
      <c r="D5" s="69" t="s">
        <v>41</v>
      </c>
    </row>
    <row r="6" spans="2:4" ht="13.5">
      <c r="B6" s="47" t="s">
        <v>44</v>
      </c>
      <c r="C6" s="68" t="s">
        <v>45</v>
      </c>
      <c r="D6" s="67" t="s">
        <v>41</v>
      </c>
    </row>
    <row r="7" spans="2:4" ht="13.5">
      <c r="B7" s="47" t="s">
        <v>46</v>
      </c>
      <c r="C7" s="68" t="s">
        <v>47</v>
      </c>
      <c r="D7" s="67" t="s">
        <v>41</v>
      </c>
    </row>
    <row r="8" spans="2:4" ht="13.5">
      <c r="B8" s="47" t="s">
        <v>48</v>
      </c>
      <c r="C8" s="68" t="s">
        <v>49</v>
      </c>
      <c r="D8" s="67" t="s">
        <v>41</v>
      </c>
    </row>
    <row r="9" spans="2:4" ht="12.75" customHeight="1">
      <c r="B9" s="47" t="s">
        <v>50</v>
      </c>
      <c r="C9" s="46" t="s">
        <v>51</v>
      </c>
      <c r="D9" s="70" t="s">
        <v>52</v>
      </c>
    </row>
    <row r="10" spans="2:4" ht="12.75" customHeight="1">
      <c r="B10" s="47" t="s">
        <v>53</v>
      </c>
      <c r="C10" s="46" t="s">
        <v>54</v>
      </c>
      <c r="D10" s="46" t="s">
        <v>55</v>
      </c>
    </row>
    <row r="11" spans="2:4" ht="12.75" customHeight="1">
      <c r="B11" s="47" t="s">
        <v>56</v>
      </c>
      <c r="C11" s="46" t="s">
        <v>57</v>
      </c>
      <c r="D11" s="46" t="s">
        <v>52</v>
      </c>
    </row>
    <row r="12" spans="2:4" ht="12.75" customHeight="1">
      <c r="B12" s="47" t="s">
        <v>58</v>
      </c>
      <c r="C12" s="46" t="s">
        <v>59</v>
      </c>
      <c r="D12" s="46" t="s">
        <v>60</v>
      </c>
    </row>
    <row r="13" spans="2:4" ht="12.75" customHeight="1">
      <c r="B13" s="47" t="s">
        <v>61</v>
      </c>
      <c r="C13" s="46" t="s">
        <v>62</v>
      </c>
      <c r="D13" s="46" t="s">
        <v>41</v>
      </c>
    </row>
    <row r="14" spans="2:4" ht="12.75" customHeight="1">
      <c r="B14" s="47" t="s">
        <v>63</v>
      </c>
      <c r="C14" s="46" t="s">
        <v>64</v>
      </c>
      <c r="D14" s="46" t="s">
        <v>65</v>
      </c>
    </row>
    <row r="15" spans="2:4" ht="12.75" customHeight="1">
      <c r="B15" s="47" t="s">
        <v>66</v>
      </c>
      <c r="C15" s="46" t="s">
        <v>67</v>
      </c>
      <c r="D15" s="46" t="s">
        <v>65</v>
      </c>
    </row>
    <row r="16" spans="2:4" ht="24" customHeight="1">
      <c r="B16" s="47" t="s">
        <v>68</v>
      </c>
      <c r="C16" s="46" t="s">
        <v>69</v>
      </c>
      <c r="D16" s="46" t="s">
        <v>41</v>
      </c>
    </row>
    <row r="17" spans="2:4" ht="12.75" customHeight="1">
      <c r="B17" s="47" t="s">
        <v>70</v>
      </c>
      <c r="C17" s="46" t="s">
        <v>71</v>
      </c>
      <c r="D17" s="46" t="s">
        <v>41</v>
      </c>
    </row>
    <row r="18" spans="2:4" ht="27.75" customHeight="1">
      <c r="B18" s="47" t="s">
        <v>72</v>
      </c>
      <c r="C18" s="46" t="s">
        <v>73</v>
      </c>
      <c r="D18" s="46" t="s">
        <v>74</v>
      </c>
    </row>
    <row r="19" spans="2:4" ht="15" customHeight="1">
      <c r="B19" s="47" t="s">
        <v>75</v>
      </c>
      <c r="C19" s="46" t="s">
        <v>76</v>
      </c>
      <c r="D19" s="46" t="s">
        <v>41</v>
      </c>
    </row>
    <row r="20" spans="2:4" ht="12.75" customHeight="1">
      <c r="B20" s="47" t="s">
        <v>77</v>
      </c>
      <c r="C20" s="46" t="s">
        <v>78</v>
      </c>
      <c r="D20" s="46" t="s">
        <v>79</v>
      </c>
    </row>
    <row r="21" spans="2:4" ht="12.75" customHeight="1">
      <c r="B21" s="47" t="s">
        <v>80</v>
      </c>
      <c r="C21" s="46" t="s">
        <v>81</v>
      </c>
      <c r="D21" s="46" t="s">
        <v>41</v>
      </c>
    </row>
    <row r="22" spans="2:4" ht="12.75" customHeight="1">
      <c r="B22" s="47" t="s">
        <v>82</v>
      </c>
      <c r="C22" s="46" t="s">
        <v>83</v>
      </c>
      <c r="D22" s="46" t="s">
        <v>84</v>
      </c>
    </row>
    <row r="23" spans="2:4" ht="12.75" customHeight="1">
      <c r="B23" s="47" t="s">
        <v>85</v>
      </c>
      <c r="C23" s="46" t="s">
        <v>86</v>
      </c>
      <c r="D23" s="46" t="s">
        <v>41</v>
      </c>
    </row>
    <row r="24" spans="2:4" ht="12.75" customHeight="1">
      <c r="B24" s="47" t="s">
        <v>85</v>
      </c>
      <c r="C24" s="46"/>
      <c r="D24" s="46"/>
    </row>
    <row r="25" spans="2:4" ht="12.75" customHeight="1">
      <c r="B25" s="47"/>
      <c r="C25" s="46"/>
      <c r="D25" s="48"/>
    </row>
    <row r="26" spans="2:4" ht="12.75" customHeight="1"/>
    <row r="27" spans="2:4" ht="12.75" customHeight="1"/>
    <row r="28" spans="2:4" ht="12.75" customHeight="1"/>
    <row r="29" spans="2:4" ht="12.75" customHeight="1"/>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L29"/>
  <sheetViews>
    <sheetView topLeftCell="A5" zoomScaleNormal="100" workbookViewId="0">
      <selection activeCell="O16" sqref="O16"/>
    </sheetView>
  </sheetViews>
  <sheetFormatPr defaultRowHeight="10.5"/>
  <cols>
    <col min="1" max="1" width="6.5703125" style="30" customWidth="1"/>
    <col min="2" max="2" width="15.85546875" style="23" customWidth="1"/>
    <col min="3" max="3" width="40.140625" style="23" customWidth="1"/>
    <col min="4" max="4" width="7.5703125" style="31" hidden="1" customWidth="1"/>
    <col min="5" max="5" width="16.42578125" style="23" customWidth="1"/>
    <col min="6" max="6" width="12" style="32" customWidth="1"/>
    <col min="7" max="7" width="12.28515625" style="31" customWidth="1"/>
    <col min="8" max="8" width="12.28515625" style="34" customWidth="1"/>
    <col min="9" max="9" width="22.28515625" style="34" customWidth="1"/>
    <col min="10" max="10" width="14.85546875" style="34" customWidth="1"/>
    <col min="11" max="11" width="11.28515625" style="34" customWidth="1"/>
    <col min="12" max="12" width="33.140625" style="31" customWidth="1"/>
    <col min="13" max="16384" width="9.140625" style="23"/>
  </cols>
  <sheetData>
    <row r="2" spans="1:12" ht="25.5">
      <c r="B2" s="53" t="s">
        <v>87</v>
      </c>
      <c r="I2" s="52"/>
      <c r="K2" s="34">
        <v>23</v>
      </c>
    </row>
    <row r="3" spans="1:12" ht="13.5" customHeight="1">
      <c r="F3" s="78" t="s">
        <v>88</v>
      </c>
      <c r="G3" s="78"/>
    </row>
    <row r="5" spans="1:12" ht="34.5" customHeight="1">
      <c r="A5" s="37" t="s">
        <v>89</v>
      </c>
      <c r="B5" s="37" t="s">
        <v>7</v>
      </c>
      <c r="C5" s="37" t="s">
        <v>10</v>
      </c>
      <c r="D5" s="37" t="s">
        <v>12</v>
      </c>
      <c r="E5" s="37" t="s">
        <v>15</v>
      </c>
      <c r="F5" s="38" t="s">
        <v>90</v>
      </c>
      <c r="G5" s="37" t="s">
        <v>91</v>
      </c>
      <c r="H5" s="39" t="s">
        <v>24</v>
      </c>
      <c r="I5" s="39" t="s">
        <v>92</v>
      </c>
      <c r="J5" s="39" t="s">
        <v>29</v>
      </c>
      <c r="K5" s="39" t="s">
        <v>32</v>
      </c>
      <c r="L5" s="37" t="s">
        <v>35</v>
      </c>
    </row>
    <row r="6" spans="1:12" s="63" customFormat="1" ht="86.25" customHeight="1">
      <c r="A6" s="54">
        <v>1</v>
      </c>
      <c r="B6" s="55" t="s">
        <v>93</v>
      </c>
      <c r="C6" s="56" t="s">
        <v>94</v>
      </c>
      <c r="D6" s="57" t="s">
        <v>95</v>
      </c>
      <c r="E6" s="58"/>
      <c r="F6" s="55">
        <v>5</v>
      </c>
      <c r="G6" s="55">
        <v>4</v>
      </c>
      <c r="H6" s="59">
        <f>G6*F6</f>
        <v>20</v>
      </c>
      <c r="I6" s="60" t="s">
        <v>96</v>
      </c>
      <c r="J6" s="61">
        <v>41773</v>
      </c>
      <c r="K6" s="59" t="s">
        <v>97</v>
      </c>
      <c r="L6" s="62" t="s">
        <v>98</v>
      </c>
    </row>
    <row r="7" spans="1:12" s="28" customFormat="1" ht="54">
      <c r="A7" s="24">
        <v>2</v>
      </c>
      <c r="B7" s="25" t="s">
        <v>99</v>
      </c>
      <c r="C7" s="71" t="s">
        <v>100</v>
      </c>
      <c r="D7" s="26"/>
      <c r="E7" s="22"/>
      <c r="F7" s="55">
        <v>7</v>
      </c>
      <c r="G7" s="55">
        <v>5</v>
      </c>
      <c r="H7" s="59">
        <f t="shared" ref="H7:H25" si="0">G7*F7</f>
        <v>35</v>
      </c>
      <c r="I7" s="27" t="s">
        <v>101</v>
      </c>
      <c r="J7" s="42">
        <v>45060</v>
      </c>
      <c r="K7" s="27"/>
      <c r="L7" s="25" t="s">
        <v>102</v>
      </c>
    </row>
    <row r="8" spans="1:12" s="28" customFormat="1" ht="42.75">
      <c r="A8" s="24">
        <v>3</v>
      </c>
      <c r="B8" s="25" t="s">
        <v>103</v>
      </c>
      <c r="C8" s="71" t="s">
        <v>104</v>
      </c>
      <c r="D8" s="26"/>
      <c r="E8" s="22"/>
      <c r="F8" s="55">
        <v>9.5</v>
      </c>
      <c r="G8" s="55">
        <v>1</v>
      </c>
      <c r="H8" s="59">
        <f t="shared" si="0"/>
        <v>9.5</v>
      </c>
      <c r="I8" s="27" t="s">
        <v>105</v>
      </c>
      <c r="J8" s="42">
        <v>45060</v>
      </c>
      <c r="K8" s="27"/>
      <c r="L8" s="25" t="s">
        <v>106</v>
      </c>
    </row>
    <row r="9" spans="1:12" s="28" customFormat="1" ht="54">
      <c r="A9" s="24">
        <v>4</v>
      </c>
      <c r="B9" s="25" t="s">
        <v>107</v>
      </c>
      <c r="C9" s="71" t="s">
        <v>108</v>
      </c>
      <c r="D9" s="26"/>
      <c r="E9" s="22"/>
      <c r="F9" s="55">
        <v>4</v>
      </c>
      <c r="G9" s="55">
        <v>4</v>
      </c>
      <c r="H9" s="59">
        <f t="shared" si="0"/>
        <v>16</v>
      </c>
      <c r="I9" s="27" t="s">
        <v>109</v>
      </c>
      <c r="J9" s="42">
        <v>45060</v>
      </c>
      <c r="K9" s="27"/>
      <c r="L9" s="25" t="s">
        <v>110</v>
      </c>
    </row>
    <row r="10" spans="1:12" s="28" customFormat="1" ht="42.75">
      <c r="A10" s="24">
        <v>5</v>
      </c>
      <c r="B10" s="25" t="s">
        <v>103</v>
      </c>
      <c r="C10" s="71" t="s">
        <v>111</v>
      </c>
      <c r="D10" s="26"/>
      <c r="E10" s="22"/>
      <c r="F10" s="55">
        <v>5</v>
      </c>
      <c r="G10" s="55">
        <v>3</v>
      </c>
      <c r="H10" s="59">
        <f t="shared" si="0"/>
        <v>15</v>
      </c>
      <c r="I10" s="27" t="s">
        <v>112</v>
      </c>
      <c r="J10" s="42">
        <v>45060</v>
      </c>
      <c r="K10" s="27"/>
      <c r="L10" s="25" t="s">
        <v>113</v>
      </c>
    </row>
    <row r="11" spans="1:12" s="28" customFormat="1" ht="42.75">
      <c r="A11" s="24">
        <v>6</v>
      </c>
      <c r="B11" s="25" t="s">
        <v>107</v>
      </c>
      <c r="C11" s="22" t="s">
        <v>114</v>
      </c>
      <c r="D11" s="26"/>
      <c r="E11" s="22"/>
      <c r="F11" s="55">
        <v>4</v>
      </c>
      <c r="G11" s="55">
        <v>4</v>
      </c>
      <c r="H11" s="59">
        <f t="shared" si="0"/>
        <v>16</v>
      </c>
      <c r="I11" s="27" t="s">
        <v>115</v>
      </c>
      <c r="J11" s="42">
        <v>45060</v>
      </c>
      <c r="K11" s="27"/>
      <c r="L11" s="25" t="s">
        <v>116</v>
      </c>
    </row>
    <row r="12" spans="1:12" s="28" customFormat="1" ht="54">
      <c r="A12" s="24">
        <v>7</v>
      </c>
      <c r="B12" s="25" t="s">
        <v>117</v>
      </c>
      <c r="C12" s="22" t="s">
        <v>118</v>
      </c>
      <c r="D12" s="26"/>
      <c r="E12" s="22"/>
      <c r="F12" s="55">
        <v>5</v>
      </c>
      <c r="G12" s="55">
        <v>3</v>
      </c>
      <c r="H12" s="59">
        <f t="shared" si="0"/>
        <v>15</v>
      </c>
      <c r="I12" s="27" t="s">
        <v>119</v>
      </c>
      <c r="J12" s="42">
        <v>45060</v>
      </c>
      <c r="K12" s="27"/>
      <c r="L12" s="25" t="s">
        <v>120</v>
      </c>
    </row>
    <row r="13" spans="1:12" s="28" customFormat="1" ht="68.25" customHeight="1">
      <c r="A13" s="24">
        <v>8</v>
      </c>
      <c r="B13" s="25" t="s">
        <v>121</v>
      </c>
      <c r="C13" s="71" t="s">
        <v>122</v>
      </c>
      <c r="D13" s="26"/>
      <c r="E13" s="22"/>
      <c r="F13" s="55">
        <v>2</v>
      </c>
      <c r="G13" s="55">
        <v>4</v>
      </c>
      <c r="H13" s="59">
        <f t="shared" si="0"/>
        <v>8</v>
      </c>
      <c r="I13" s="27" t="s">
        <v>123</v>
      </c>
      <c r="J13" s="42">
        <v>45060</v>
      </c>
      <c r="K13" s="27"/>
      <c r="L13" s="25" t="s">
        <v>124</v>
      </c>
    </row>
    <row r="14" spans="1:12" s="28" customFormat="1" ht="54">
      <c r="A14" s="24">
        <v>9</v>
      </c>
      <c r="B14" s="25" t="s">
        <v>103</v>
      </c>
      <c r="C14" s="71" t="s">
        <v>125</v>
      </c>
      <c r="D14" s="26"/>
      <c r="E14" s="22"/>
      <c r="F14" s="55">
        <v>5</v>
      </c>
      <c r="G14" s="55">
        <v>3</v>
      </c>
      <c r="H14" s="59">
        <f t="shared" si="0"/>
        <v>15</v>
      </c>
      <c r="I14" s="27" t="s">
        <v>126</v>
      </c>
      <c r="J14" s="42">
        <v>45060</v>
      </c>
      <c r="K14" s="27"/>
      <c r="L14" s="25" t="s">
        <v>127</v>
      </c>
    </row>
    <row r="15" spans="1:12" s="28" customFormat="1" ht="45" customHeight="1">
      <c r="A15" s="24">
        <v>10</v>
      </c>
      <c r="B15" s="25" t="s">
        <v>128</v>
      </c>
      <c r="C15" s="22" t="s">
        <v>129</v>
      </c>
      <c r="D15" s="26"/>
      <c r="E15" s="22"/>
      <c r="F15" s="55">
        <v>4</v>
      </c>
      <c r="G15" s="55">
        <v>3</v>
      </c>
      <c r="H15" s="59">
        <f t="shared" si="0"/>
        <v>12</v>
      </c>
      <c r="I15" s="27" t="s">
        <v>130</v>
      </c>
      <c r="J15" s="42">
        <v>45060</v>
      </c>
      <c r="K15" s="27"/>
      <c r="L15" s="25" t="s">
        <v>131</v>
      </c>
    </row>
    <row r="16" spans="1:12" s="28" customFormat="1" ht="40.5" customHeight="1">
      <c r="A16" s="24">
        <v>11</v>
      </c>
      <c r="B16" s="25" t="s">
        <v>132</v>
      </c>
      <c r="C16" s="71" t="s">
        <v>133</v>
      </c>
      <c r="D16" s="26"/>
      <c r="E16" s="22"/>
      <c r="F16" s="55">
        <v>2</v>
      </c>
      <c r="G16" s="55">
        <v>4</v>
      </c>
      <c r="H16" s="59">
        <f t="shared" si="0"/>
        <v>8</v>
      </c>
      <c r="I16" s="27" t="s">
        <v>134</v>
      </c>
      <c r="J16" s="42">
        <v>45060</v>
      </c>
      <c r="K16" s="27"/>
      <c r="L16" s="25" t="s">
        <v>135</v>
      </c>
    </row>
    <row r="17" spans="1:12" s="28" customFormat="1" ht="44.25" customHeight="1">
      <c r="A17" s="24">
        <v>12</v>
      </c>
      <c r="B17" s="25" t="s">
        <v>103</v>
      </c>
      <c r="C17" s="71" t="s">
        <v>136</v>
      </c>
      <c r="D17" s="26"/>
      <c r="E17" s="22"/>
      <c r="F17" s="55">
        <v>9.5</v>
      </c>
      <c r="G17" s="55">
        <v>2</v>
      </c>
      <c r="H17" s="59">
        <f t="shared" si="0"/>
        <v>19</v>
      </c>
      <c r="I17" s="27" t="s">
        <v>137</v>
      </c>
      <c r="J17" s="42">
        <v>45060</v>
      </c>
      <c r="K17" s="27"/>
      <c r="L17" s="25" t="s">
        <v>138</v>
      </c>
    </row>
    <row r="18" spans="1:12" s="28" customFormat="1" ht="50.25" customHeight="1">
      <c r="A18" s="24">
        <v>13</v>
      </c>
      <c r="B18" s="25" t="s">
        <v>139</v>
      </c>
      <c r="C18" s="36" t="s">
        <v>140</v>
      </c>
      <c r="D18" s="26"/>
      <c r="E18" s="29"/>
      <c r="F18" s="55">
        <v>4</v>
      </c>
      <c r="G18" s="55">
        <v>3</v>
      </c>
      <c r="H18" s="59">
        <f t="shared" si="0"/>
        <v>12</v>
      </c>
      <c r="I18" s="27" t="s">
        <v>141</v>
      </c>
      <c r="J18" s="42">
        <v>45060</v>
      </c>
      <c r="K18" s="27"/>
      <c r="L18" s="25" t="s">
        <v>142</v>
      </c>
    </row>
    <row r="19" spans="1:12" s="28" customFormat="1" ht="45" customHeight="1">
      <c r="A19" s="24">
        <v>14</v>
      </c>
      <c r="B19" s="25" t="s">
        <v>107</v>
      </c>
      <c r="C19" s="36" t="s">
        <v>143</v>
      </c>
      <c r="D19" s="26"/>
      <c r="E19" s="29"/>
      <c r="F19" s="55">
        <v>1</v>
      </c>
      <c r="G19" s="55">
        <v>5</v>
      </c>
      <c r="H19" s="59">
        <f t="shared" si="0"/>
        <v>5</v>
      </c>
      <c r="I19" s="27" t="s">
        <v>144</v>
      </c>
      <c r="J19" s="42">
        <v>45060</v>
      </c>
      <c r="K19" s="27"/>
      <c r="L19" s="25" t="s">
        <v>145</v>
      </c>
    </row>
    <row r="20" spans="1:12" s="28" customFormat="1" ht="32.25">
      <c r="A20" s="24">
        <v>15</v>
      </c>
      <c r="B20" s="25" t="s">
        <v>132</v>
      </c>
      <c r="C20" s="71" t="s">
        <v>146</v>
      </c>
      <c r="D20" s="26"/>
      <c r="E20" s="29"/>
      <c r="F20" s="55">
        <v>4</v>
      </c>
      <c r="G20" s="55">
        <v>4</v>
      </c>
      <c r="H20" s="59">
        <f t="shared" si="0"/>
        <v>16</v>
      </c>
      <c r="I20" s="27" t="s">
        <v>147</v>
      </c>
      <c r="J20" s="42">
        <v>45060</v>
      </c>
      <c r="K20" s="27"/>
      <c r="L20" s="25" t="s">
        <v>148</v>
      </c>
    </row>
    <row r="21" spans="1:12" s="76" customFormat="1" ht="66.75" customHeight="1">
      <c r="A21" s="72">
        <v>16</v>
      </c>
      <c r="B21" s="73" t="s">
        <v>117</v>
      </c>
      <c r="C21" s="71" t="s">
        <v>149</v>
      </c>
      <c r="D21" s="74"/>
      <c r="E21" s="73"/>
      <c r="F21" s="56">
        <v>5</v>
      </c>
      <c r="G21" s="56">
        <v>3</v>
      </c>
      <c r="H21" s="59">
        <f t="shared" si="0"/>
        <v>15</v>
      </c>
      <c r="I21" s="75" t="s">
        <v>150</v>
      </c>
      <c r="J21" s="77">
        <v>45060</v>
      </c>
      <c r="K21" s="75"/>
      <c r="L21" s="73" t="s">
        <v>151</v>
      </c>
    </row>
    <row r="22" spans="1:12" s="28" customFormat="1" ht="59.25" customHeight="1">
      <c r="A22" s="24">
        <v>17</v>
      </c>
      <c r="B22" s="25" t="s">
        <v>139</v>
      </c>
      <c r="C22" s="22" t="s">
        <v>152</v>
      </c>
      <c r="D22" s="26"/>
      <c r="E22" s="29"/>
      <c r="F22" s="55">
        <v>3</v>
      </c>
      <c r="G22" s="55">
        <v>3</v>
      </c>
      <c r="H22" s="59">
        <f t="shared" si="0"/>
        <v>9</v>
      </c>
      <c r="I22" s="27" t="s">
        <v>153</v>
      </c>
      <c r="J22" s="42">
        <v>45060</v>
      </c>
      <c r="K22" s="27"/>
      <c r="L22" s="25" t="s">
        <v>154</v>
      </c>
    </row>
    <row r="23" spans="1:12" s="28" customFormat="1" ht="43.5" customHeight="1">
      <c r="A23" s="24">
        <v>18</v>
      </c>
      <c r="B23" s="25" t="s">
        <v>117</v>
      </c>
      <c r="C23" s="22" t="s">
        <v>155</v>
      </c>
      <c r="D23" s="25"/>
      <c r="E23" s="29"/>
      <c r="F23" s="55">
        <v>4</v>
      </c>
      <c r="G23" s="55">
        <v>3</v>
      </c>
      <c r="H23" s="59">
        <f t="shared" si="0"/>
        <v>12</v>
      </c>
      <c r="I23" s="27" t="s">
        <v>156</v>
      </c>
      <c r="J23" s="42">
        <v>45060</v>
      </c>
      <c r="K23" s="27"/>
      <c r="L23" s="25" t="s">
        <v>157</v>
      </c>
    </row>
    <row r="24" spans="1:12" s="28" customFormat="1" ht="51.75" customHeight="1">
      <c r="A24" s="24">
        <v>19</v>
      </c>
      <c r="B24" s="25" t="s">
        <v>117</v>
      </c>
      <c r="C24" s="71" t="s">
        <v>158</v>
      </c>
      <c r="D24" s="25"/>
      <c r="E24" s="29"/>
      <c r="F24" s="55">
        <v>4</v>
      </c>
      <c r="G24" s="55">
        <v>3</v>
      </c>
      <c r="H24" s="59">
        <f t="shared" si="0"/>
        <v>12</v>
      </c>
      <c r="I24" s="27" t="s">
        <v>159</v>
      </c>
      <c r="J24" s="42">
        <v>45060</v>
      </c>
      <c r="K24" s="27"/>
      <c r="L24" s="25" t="s">
        <v>160</v>
      </c>
    </row>
    <row r="25" spans="1:12" s="28" customFormat="1" ht="65.25" customHeight="1">
      <c r="A25" s="24">
        <v>20</v>
      </c>
      <c r="B25" s="25" t="s">
        <v>117</v>
      </c>
      <c r="C25" s="71" t="s">
        <v>161</v>
      </c>
      <c r="D25" s="25"/>
      <c r="E25" s="29"/>
      <c r="F25" s="55">
        <v>5</v>
      </c>
      <c r="G25" s="55">
        <v>3</v>
      </c>
      <c r="H25" s="59">
        <f t="shared" si="0"/>
        <v>15</v>
      </c>
      <c r="I25" s="27" t="s">
        <v>162</v>
      </c>
      <c r="J25" s="42">
        <v>45060</v>
      </c>
      <c r="K25" s="27"/>
      <c r="L25" s="25" t="s">
        <v>163</v>
      </c>
    </row>
    <row r="26" spans="1:12">
      <c r="H26" s="33"/>
      <c r="I26" s="33"/>
      <c r="J26" s="33"/>
      <c r="K26" s="33"/>
    </row>
    <row r="27" spans="1:12">
      <c r="H27" s="33"/>
      <c r="I27" s="33"/>
      <c r="J27" s="33"/>
      <c r="K27" s="33"/>
    </row>
    <row r="28" spans="1:12">
      <c r="H28" s="33"/>
      <c r="I28" s="33"/>
      <c r="J28" s="33"/>
      <c r="K28" s="33"/>
    </row>
    <row r="29" spans="1:12">
      <c r="H29" s="33"/>
      <c r="I29" s="33"/>
      <c r="J29" s="33"/>
      <c r="K29" s="33"/>
    </row>
  </sheetData>
  <autoFilter ref="A5:L25" xr:uid="{00000000-0009-0000-0000-000002000000}"/>
  <customSheetViews>
    <customSheetView guid="{A5D1C929-E447-4D08-B408-511B227FA2CE}" fitToPage="1" showAutoFilter="1" showRuler="0">
      <selection activeCell="F37" sqref="F37"/>
      <pageMargins left="0" right="0" top="0" bottom="0" header="0" footer="0"/>
      <printOptions gridLines="1"/>
      <pageSetup scale="67" fitToHeight="6" orientation="landscape" horizontalDpi="300" verticalDpi="300" r:id="rId1"/>
      <headerFooter alignWithMargins="0">
        <oddHeader>&amp;LRisk Management Document (Galileo Operations Project Plan)</oddHeader>
        <oddFooter>&amp;LPrepared by: David McKenna&amp;R&amp;D</oddFooter>
      </headerFooter>
      <autoFilter ref="B1:M1" xr:uid="{2C781A8B-98AF-4329-97AF-03645980BC30}"/>
    </customSheetView>
    <customSheetView guid="{52E67A87-119F-4A33-A87C-32FE20995433}" showPageBreaks="1" fitToPage="1" showAutoFilter="1" showRuler="0">
      <selection activeCell="B3" sqref="B3"/>
      <pageMargins left="0" right="0" top="0" bottom="0" header="0" footer="0"/>
      <printOptions gridLines="1"/>
      <pageSetup scale="67" fitToHeight="6" orientation="landscape" horizontalDpi="300" verticalDpi="300" r:id="rId2"/>
      <headerFooter alignWithMargins="0">
        <oddHeader>&amp;LRisk Management Document (Galileo Operations Project Plan)</oddHeader>
        <oddFooter>&amp;LPrepared by: David McKenna&amp;R&amp;D</oddFooter>
      </headerFooter>
      <autoFilter ref="B1:M1" xr:uid="{D08880FB-3EB1-443A-9C1D-C27BC4B78683}"/>
    </customSheetView>
    <customSheetView guid="{3CCE03CC-959E-4F3E-B5FC-F87B85AD7FEA}" showPageBreaks="1" fitToPage="1" showAutoFilter="1" showRuler="0">
      <selection activeCell="D9" sqref="D9"/>
      <pageMargins left="0" right="0" top="0" bottom="0" header="0" footer="0"/>
      <printOptions gridLines="1"/>
      <pageSetup scale="72" fitToHeight="6" orientation="landscape" horizontalDpi="300" verticalDpi="300" r:id="rId3"/>
      <headerFooter alignWithMargins="0">
        <oddHeader>&amp;CRisk Assessment Template
PM7030 - Risk Managment
Group Project</oddHeader>
        <oddFooter>&amp;LPrepared by: Group 1&amp;C&amp;D&amp;RPage &amp;P of &amp;N</oddFooter>
      </headerFooter>
      <autoFilter ref="B1:M1" xr:uid="{4FAFD603-AAE3-4514-8E07-DFAB957D2D9F}"/>
    </customSheetView>
  </customSheetViews>
  <mergeCells count="1">
    <mergeCell ref="F3:G3"/>
  </mergeCells>
  <phoneticPr fontId="4" type="noConversion"/>
  <printOptions gridLines="1"/>
  <pageMargins left="0.5" right="0.49" top="0.7" bottom="1" header="0" footer="0.5"/>
  <pageSetup scale="67" fitToHeight="6" orientation="landscape" horizontalDpi="300" verticalDpi="300" r:id="rId4"/>
  <headerFooter alignWithMargins="0">
    <oddHeader>&amp;LRisk Management Document (Galileo Operations Project Plan)</oddHeader>
    <oddFooter>&amp;LPrepared by: David McKenna&amp;R&amp;D</oddFooter>
  </headerFooter>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8:F9"/>
  <sheetViews>
    <sheetView workbookViewId="0">
      <selection activeCell="D9" sqref="D9"/>
    </sheetView>
  </sheetViews>
  <sheetFormatPr defaultRowHeight="12.75"/>
  <cols>
    <col min="4" max="6" width="25.7109375" customWidth="1"/>
  </cols>
  <sheetData>
    <row r="8" spans="4:6">
      <c r="D8" s="43" t="s">
        <v>164</v>
      </c>
      <c r="E8" s="43" t="s">
        <v>165</v>
      </c>
      <c r="F8" s="43" t="s">
        <v>166</v>
      </c>
    </row>
    <row r="9" spans="4:6" ht="78" customHeight="1">
      <c r="D9" s="44"/>
      <c r="E9" s="44"/>
      <c r="F9" s="4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L27"/>
  <sheetViews>
    <sheetView tabSelected="1" topLeftCell="A5" workbookViewId="0">
      <selection activeCell="D10" sqref="D10"/>
    </sheetView>
  </sheetViews>
  <sheetFormatPr defaultRowHeight="12.75"/>
  <cols>
    <col min="1" max="1" width="7.28515625" customWidth="1"/>
    <col min="2" max="2" width="7.85546875" customWidth="1"/>
    <col min="3" max="3" width="38.85546875" customWidth="1"/>
    <col min="4" max="4" width="9.42578125" customWidth="1"/>
    <col min="5" max="5" width="11.42578125" customWidth="1"/>
    <col min="6" max="6" width="33.7109375" customWidth="1"/>
    <col min="7" max="7" width="52.140625" customWidth="1"/>
  </cols>
  <sheetData>
    <row r="2" spans="1:12" s="23" customFormat="1" ht="25.5">
      <c r="A2" s="30"/>
      <c r="B2" s="35" t="s">
        <v>167</v>
      </c>
      <c r="D2" s="31"/>
      <c r="G2" s="31"/>
      <c r="H2" s="34"/>
      <c r="I2" s="34"/>
      <c r="J2" s="34"/>
      <c r="K2" s="34"/>
      <c r="L2" s="31"/>
    </row>
    <row r="3" spans="1:12" s="1" customFormat="1">
      <c r="A3" s="64"/>
      <c r="B3" s="64"/>
      <c r="C3" s="64"/>
      <c r="D3" s="64"/>
      <c r="E3" s="64"/>
      <c r="F3" s="32"/>
      <c r="G3" s="64"/>
      <c r="H3" s="64"/>
      <c r="I3" s="64"/>
      <c r="J3" s="64"/>
      <c r="K3" s="64"/>
      <c r="L3" s="64"/>
    </row>
    <row r="4" spans="1:12" s="1" customFormat="1">
      <c r="A4" s="64" t="s">
        <v>168</v>
      </c>
      <c r="B4" s="64"/>
      <c r="C4" s="65"/>
      <c r="D4" s="64"/>
      <c r="E4" s="64"/>
      <c r="F4" s="66"/>
      <c r="G4" s="64"/>
      <c r="H4" s="64"/>
      <c r="I4" s="64"/>
      <c r="J4" s="64"/>
      <c r="K4" s="64"/>
      <c r="L4" s="64"/>
    </row>
    <row r="5" spans="1:12" s="1" customFormat="1">
      <c r="A5" s="64" t="s">
        <v>169</v>
      </c>
      <c r="B5" s="64"/>
      <c r="C5" s="65" t="s">
        <v>170</v>
      </c>
      <c r="D5" s="64"/>
      <c r="E5" s="64"/>
      <c r="F5" s="64"/>
      <c r="G5" s="64"/>
      <c r="H5" s="64"/>
      <c r="I5" s="64"/>
      <c r="J5" s="64"/>
      <c r="K5" s="64"/>
      <c r="L5" s="64"/>
    </row>
    <row r="7" spans="1:12" ht="36.75" customHeight="1">
      <c r="A7" s="40" t="s">
        <v>171</v>
      </c>
      <c r="B7" s="40" t="s">
        <v>89</v>
      </c>
      <c r="C7" s="40" t="s">
        <v>172</v>
      </c>
      <c r="D7" s="40" t="s">
        <v>173</v>
      </c>
      <c r="E7" s="40" t="s">
        <v>24</v>
      </c>
      <c r="F7" s="40" t="s">
        <v>174</v>
      </c>
      <c r="G7" s="40" t="s">
        <v>175</v>
      </c>
    </row>
    <row r="8" spans="1:12" s="2" customFormat="1" ht="24">
      <c r="A8" s="3">
        <v>1</v>
      </c>
      <c r="B8" s="4">
        <f>'Risks Managment Plan'!A6</f>
        <v>1</v>
      </c>
      <c r="C8" s="5"/>
      <c r="D8" s="3" t="str">
        <f>'Risks Managment Plan'!D6</f>
        <v>4.2.5</v>
      </c>
      <c r="E8" s="6">
        <f>'Risks Managment Plan'!H6</f>
        <v>20</v>
      </c>
      <c r="F8" s="3" t="str">
        <f>'Risks Managment Plan'!K6</f>
        <v>First and last name</v>
      </c>
      <c r="G8" s="41" t="str">
        <f>'Risks Managment Plan'!L6</f>
        <v>Mitigate: pull project team, BA and customer to define needed requirements</v>
      </c>
    </row>
    <row r="9" spans="1:12" s="2" customFormat="1" ht="60" customHeight="1">
      <c r="A9" s="3">
        <v>2</v>
      </c>
      <c r="B9" s="4">
        <f>'Risks Managment Plan'!A7</f>
        <v>2</v>
      </c>
      <c r="C9" s="5"/>
      <c r="D9" s="3">
        <f>'Risks Managment Plan'!D7</f>
        <v>0</v>
      </c>
      <c r="E9" s="6">
        <f>'Risks Managment Plan'!H7</f>
        <v>35</v>
      </c>
      <c r="F9" s="3">
        <f>'Risks Managment Plan'!K7</f>
        <v>0</v>
      </c>
      <c r="G9" s="41" t="str">
        <f>'Risks Managment Plan'!L7</f>
        <v>Mitigate: Have backup performers available and contingency plans in place</v>
      </c>
    </row>
    <row r="10" spans="1:12" s="2" customFormat="1" ht="74.25" customHeight="1">
      <c r="A10" s="3">
        <v>3</v>
      </c>
      <c r="B10" s="4">
        <f>'Risks Managment Plan'!A8</f>
        <v>3</v>
      </c>
      <c r="C10" s="5"/>
      <c r="D10" s="3">
        <f>'Risks Managment Plan'!D8</f>
        <v>0</v>
      </c>
      <c r="E10" s="6">
        <f>'Risks Managment Plan'!H8</f>
        <v>9.5</v>
      </c>
      <c r="F10" s="3">
        <f>'Risks Managment Plan'!K8</f>
        <v>0</v>
      </c>
      <c r="G10" s="41" t="str">
        <f>'Risks Managment Plan'!L8</f>
        <v>Mitigate: Have clear signs and accessible bins to encourage proper dispsable of garbage.</v>
      </c>
    </row>
    <row r="11" spans="1:12" s="2" customFormat="1" ht="45.75" customHeight="1">
      <c r="A11" s="3">
        <v>4</v>
      </c>
      <c r="B11" s="4">
        <f>'Risks Managment Plan'!A9</f>
        <v>4</v>
      </c>
      <c r="C11" s="5"/>
      <c r="D11" s="3">
        <f>'Risks Managment Plan'!D9</f>
        <v>0</v>
      </c>
      <c r="E11" s="6">
        <f>'Risks Managment Plan'!H9</f>
        <v>16</v>
      </c>
      <c r="F11" s="3">
        <f>'Risks Managment Plan'!K9</f>
        <v>0</v>
      </c>
      <c r="G11" s="41" t="str">
        <f>'Risks Managment Plan'!L9</f>
        <v>Transfer: Have tech team administer thorough testing of all sound and lighting equipment prior to the event.</v>
      </c>
    </row>
    <row r="12" spans="1:12" s="2" customFormat="1" ht="48" customHeight="1">
      <c r="A12" s="3">
        <v>5</v>
      </c>
      <c r="B12" s="4">
        <f>'Risks Managment Plan'!A10</f>
        <v>5</v>
      </c>
      <c r="C12" s="5"/>
      <c r="D12" s="3">
        <f>'Risks Managment Plan'!D10</f>
        <v>0</v>
      </c>
      <c r="E12" s="6">
        <f>'Risks Managment Plan'!H10</f>
        <v>15</v>
      </c>
      <c r="F12" s="3">
        <f>'Risks Managment Plan'!K10</f>
        <v>0</v>
      </c>
      <c r="G12" s="41" t="str">
        <f>'Risks Managment Plan'!L10</f>
        <v>Mitigate: Limit the selling of tickets before and during the event.</v>
      </c>
    </row>
    <row r="13" spans="1:12" s="2" customFormat="1" ht="46.5" customHeight="1">
      <c r="A13" s="3">
        <v>6</v>
      </c>
      <c r="B13" s="4">
        <f>'Risks Managment Plan'!A11</f>
        <v>6</v>
      </c>
      <c r="C13" s="5"/>
      <c r="D13" s="3">
        <f>'Risks Managment Plan'!D11</f>
        <v>0</v>
      </c>
      <c r="E13" s="6">
        <f>'Risks Managment Plan'!H11</f>
        <v>16</v>
      </c>
      <c r="F13" s="3">
        <f>'Risks Managment Plan'!K11</f>
        <v>0</v>
      </c>
      <c r="G13" s="41" t="str">
        <f>'Risks Managment Plan'!L11</f>
        <v>Avoid: Scheduling concert during unprobable weather conditions.</v>
      </c>
    </row>
    <row r="14" spans="1:12" s="2" customFormat="1" ht="39.75" customHeight="1">
      <c r="A14" s="3">
        <v>7</v>
      </c>
      <c r="B14" s="4">
        <f>'Risks Managment Plan'!A12</f>
        <v>7</v>
      </c>
      <c r="C14" s="5"/>
      <c r="D14" s="3">
        <f>'Risks Managment Plan'!D12</f>
        <v>0</v>
      </c>
      <c r="E14" s="6">
        <f>'Risks Managment Plan'!H12</f>
        <v>15</v>
      </c>
      <c r="F14" s="3">
        <f>'Risks Managment Plan'!K12</f>
        <v>0</v>
      </c>
      <c r="G14" s="41" t="str">
        <f>'Risks Managment Plan'!L12</f>
        <v>Mitigate: Have strict security measures in place.</v>
      </c>
    </row>
    <row r="15" spans="1:12" s="2" customFormat="1" ht="39.75" customHeight="1">
      <c r="A15" s="3">
        <v>8</v>
      </c>
      <c r="B15" s="4">
        <f>'Risks Managment Plan'!A13</f>
        <v>8</v>
      </c>
      <c r="C15" s="5"/>
      <c r="D15" s="3">
        <f>'Risks Managment Plan'!D13</f>
        <v>0</v>
      </c>
      <c r="E15" s="6">
        <f>'Risks Managment Plan'!H13</f>
        <v>8</v>
      </c>
      <c r="F15" s="3">
        <f>'Risks Managment Plan'!K13</f>
        <v>0</v>
      </c>
      <c r="G15" s="41" t="str">
        <f>'Risks Managment Plan'!L13</f>
        <v xml:space="preserve">Mitigate: Have backup food vendors and offer alternative compensation for attendees </v>
      </c>
    </row>
    <row r="16" spans="1:12" s="2" customFormat="1" ht="63.75" customHeight="1">
      <c r="A16" s="3">
        <v>9</v>
      </c>
      <c r="B16" s="4">
        <f>'Risks Managment Plan'!A14</f>
        <v>9</v>
      </c>
      <c r="C16" s="5"/>
      <c r="D16" s="3">
        <f>'Risks Managment Plan'!D14</f>
        <v>0</v>
      </c>
      <c r="E16" s="6">
        <f>'Risks Managment Plan'!H14</f>
        <v>15</v>
      </c>
      <c r="F16" s="3">
        <f>'Risks Managment Plan'!K14</f>
        <v>0</v>
      </c>
      <c r="G16" s="41" t="str">
        <f>'Risks Managment Plan'!L14</f>
        <v>Mitigate: Ensure proper security for the venue and pose a maximum limit for attendees.</v>
      </c>
    </row>
    <row r="17" spans="1:7" s="2" customFormat="1" ht="50.25" customHeight="1">
      <c r="A17" s="3">
        <v>10</v>
      </c>
      <c r="B17" s="4">
        <f>'Risks Managment Plan'!A15</f>
        <v>10</v>
      </c>
      <c r="C17" s="5"/>
      <c r="D17" s="3">
        <f>'Risks Managment Plan'!D15</f>
        <v>0</v>
      </c>
      <c r="E17" s="6">
        <f>'Risks Managment Plan'!H15</f>
        <v>12</v>
      </c>
      <c r="F17" s="3">
        <f>'Risks Managment Plan'!K15</f>
        <v>0</v>
      </c>
      <c r="G17" s="41" t="str">
        <f>'Risks Managment Plan'!L15</f>
        <v>Mitigate: Have security available on all corners of the event and a help desk area.</v>
      </c>
    </row>
    <row r="18" spans="1:7" s="2" customFormat="1" ht="49.5" customHeight="1">
      <c r="A18" s="3">
        <v>11</v>
      </c>
      <c r="B18" s="4">
        <f>'Risks Managment Plan'!A16</f>
        <v>11</v>
      </c>
      <c r="C18" s="5"/>
      <c r="D18" s="3">
        <f>'Risks Managment Plan'!D16</f>
        <v>0</v>
      </c>
      <c r="E18" s="6">
        <f>'Risks Managment Plan'!H16</f>
        <v>8</v>
      </c>
      <c r="F18" s="3">
        <f>'Risks Managment Plan'!K16</f>
        <v>0</v>
      </c>
      <c r="G18" s="41" t="str">
        <f>'Risks Managment Plan'!L16</f>
        <v>Mitigate: Ensure to plan ahead on staging and venue preperations.</v>
      </c>
    </row>
    <row r="19" spans="1:7" s="2" customFormat="1" ht="46.5" customHeight="1">
      <c r="A19" s="3">
        <v>12</v>
      </c>
      <c r="B19" s="4">
        <f>'Risks Managment Plan'!A17</f>
        <v>12</v>
      </c>
      <c r="C19" s="5"/>
      <c r="D19" s="3">
        <f>'Risks Managment Plan'!D17</f>
        <v>0</v>
      </c>
      <c r="E19" s="6">
        <f>'Risks Managment Plan'!H17</f>
        <v>19</v>
      </c>
      <c r="F19" s="3">
        <f>'Risks Managment Plan'!K17</f>
        <v>0</v>
      </c>
      <c r="G19" s="41" t="str">
        <f>'Risks Managment Plan'!L17</f>
        <v>Accept: This is a necessary risk for a large scale event</v>
      </c>
    </row>
    <row r="20" spans="1:7" s="2" customFormat="1" ht="34.5" customHeight="1">
      <c r="A20" s="3">
        <v>13</v>
      </c>
      <c r="B20" s="4">
        <f>'Risks Managment Plan'!A18</f>
        <v>13</v>
      </c>
      <c r="C20" s="5"/>
      <c r="D20" s="3">
        <f>'Risks Managment Plan'!D18</f>
        <v>0</v>
      </c>
      <c r="E20" s="6">
        <f>'Risks Managment Plan'!H18</f>
        <v>12</v>
      </c>
      <c r="F20" s="3">
        <f>'Risks Managment Plan'!K18</f>
        <v>0</v>
      </c>
      <c r="G20" s="41" t="str">
        <f>'Risks Managment Plan'!L18</f>
        <v>Mitigate the risk: Require young children to remain with a parent or guardian</v>
      </c>
    </row>
    <row r="21" spans="1:7" s="2" customFormat="1" ht="39.75" customHeight="1">
      <c r="A21" s="3">
        <v>14</v>
      </c>
      <c r="B21" s="4">
        <f>'Risks Managment Plan'!A19</f>
        <v>14</v>
      </c>
      <c r="C21" s="5"/>
      <c r="D21" s="3">
        <f>'Risks Managment Plan'!D19</f>
        <v>0</v>
      </c>
      <c r="E21" s="6">
        <f>'Risks Managment Plan'!H19</f>
        <v>5</v>
      </c>
      <c r="F21" s="3">
        <f>'Risks Managment Plan'!K19</f>
        <v>0</v>
      </c>
      <c r="G21" s="41" t="str">
        <f>'Risks Managment Plan'!L19</f>
        <v>Mitigate: Have backup generators and contingency plan</v>
      </c>
    </row>
    <row r="22" spans="1:7" s="2" customFormat="1" ht="39.75" customHeight="1">
      <c r="A22" s="3">
        <v>15</v>
      </c>
      <c r="B22" s="4">
        <f>'Risks Managment Plan'!A20</f>
        <v>15</v>
      </c>
      <c r="C22" s="5"/>
      <c r="D22" s="3">
        <f>'Risks Managment Plan'!D20</f>
        <v>0</v>
      </c>
      <c r="E22" s="6">
        <f>'Risks Managment Plan'!H20</f>
        <v>16</v>
      </c>
      <c r="F22" s="3">
        <f>'Risks Managment Plan'!K20</f>
        <v>0</v>
      </c>
      <c r="G22" s="41" t="str">
        <f>'Risks Managment Plan'!L20</f>
        <v>Mitigate: Have a ticket presale to ensure meeting ticket sale goals.</v>
      </c>
    </row>
    <row r="23" spans="1:7" s="2" customFormat="1" ht="35.25" customHeight="1">
      <c r="A23" s="3">
        <v>16</v>
      </c>
      <c r="B23" s="4">
        <f>'Risks Managment Plan'!A21</f>
        <v>16</v>
      </c>
      <c r="C23" s="5"/>
      <c r="D23" s="3">
        <f>'Risks Managment Plan'!D21</f>
        <v>0</v>
      </c>
      <c r="E23" s="6">
        <f>'Risks Managment Plan'!H21</f>
        <v>15</v>
      </c>
      <c r="F23" s="3">
        <f>'Risks Managment Plan'!K21</f>
        <v>0</v>
      </c>
      <c r="G23" s="41" t="str">
        <f>'Risks Managment Plan'!L21</f>
        <v>Avoid: Ensure that all food vendors follow food safety regulations and take proper health and safety measures</v>
      </c>
    </row>
    <row r="24" spans="1:7" s="2" customFormat="1" ht="63" customHeight="1">
      <c r="A24" s="3">
        <v>17</v>
      </c>
      <c r="B24" s="4">
        <f>'Risks Managment Plan'!A22</f>
        <v>17</v>
      </c>
      <c r="C24" s="5"/>
      <c r="D24" s="3">
        <f>'Risks Managment Plan'!D22</f>
        <v>0</v>
      </c>
      <c r="E24" s="6">
        <f>'Risks Managment Plan'!H22</f>
        <v>9</v>
      </c>
      <c r="F24" s="3">
        <f>'Risks Managment Plan'!K22</f>
        <v>0</v>
      </c>
      <c r="G24" s="41" t="str">
        <f>'Risks Managment Plan'!L22</f>
        <v>Avoid: Provide local community with adequate notice prior to the event and encourage attendance</v>
      </c>
    </row>
    <row r="25" spans="1:7" s="2" customFormat="1" ht="51" customHeight="1">
      <c r="A25" s="3">
        <v>18</v>
      </c>
      <c r="B25" s="4">
        <f>'Risks Managment Plan'!A23</f>
        <v>18</v>
      </c>
      <c r="C25" s="5"/>
      <c r="D25" s="3">
        <f>'Risks Managment Plan'!D23</f>
        <v>0</v>
      </c>
      <c r="E25" s="6">
        <f>'Risks Managment Plan'!H23</f>
        <v>12</v>
      </c>
      <c r="F25" s="3">
        <f>'Risks Managment Plan'!K23</f>
        <v>0</v>
      </c>
      <c r="G25" s="41" t="str">
        <f>'Risks Managment Plan'!L23</f>
        <v>Mitigate: increase the number of medical and first-aid services available.</v>
      </c>
    </row>
    <row r="26" spans="1:7" s="2" customFormat="1" ht="45.75" customHeight="1">
      <c r="A26" s="3">
        <v>19</v>
      </c>
      <c r="B26" s="4">
        <f>'Risks Managment Plan'!A24</f>
        <v>19</v>
      </c>
      <c r="C26" s="5"/>
      <c r="D26" s="3">
        <f>'Risks Managment Plan'!D24</f>
        <v>0</v>
      </c>
      <c r="E26" s="6">
        <f>'Risks Managment Plan'!H24</f>
        <v>12</v>
      </c>
      <c r="F26" s="3">
        <f>'Risks Managment Plan'!K24</f>
        <v>0</v>
      </c>
      <c r="G26" s="41" t="str">
        <f>'Risks Managment Plan'!L24</f>
        <v>Avoid: Ensure that all outdoor food vendors prevent direct exposure to sunlight and follow fire safety regulations</v>
      </c>
    </row>
    <row r="27" spans="1:7" s="2" customFormat="1" ht="36.75" customHeight="1">
      <c r="A27" s="3">
        <v>20</v>
      </c>
      <c r="B27" s="4">
        <f>'Risks Managment Plan'!A25</f>
        <v>20</v>
      </c>
      <c r="C27" s="5"/>
      <c r="D27" s="3">
        <f>'Risks Managment Plan'!D25</f>
        <v>0</v>
      </c>
      <c r="E27" s="6">
        <f>'Risks Managment Plan'!H25</f>
        <v>15</v>
      </c>
      <c r="F27" s="3">
        <f>'Risks Managment Plan'!K25</f>
        <v>0</v>
      </c>
      <c r="G27" s="41" t="str">
        <f>'Risks Managment Plan'!L25</f>
        <v>Avoid: Ensure security measures prevent any drug use or attandents under the influence from entering</v>
      </c>
    </row>
  </sheetData>
  <autoFilter ref="A7:G27" xr:uid="{00000000-0009-0000-0000-000004000000}"/>
  <customSheetViews>
    <customSheetView guid="{A5D1C929-E447-4D08-B408-511B227FA2CE}" fitToPage="1" showRuler="0">
      <selection activeCell="C32" sqref="C32"/>
      <pageMargins left="0" right="0" top="0" bottom="0" header="0" footer="0"/>
      <pageSetup fitToHeight="3" orientation="landscape" horizontalDpi="300" verticalDpi="300" r:id="rId1"/>
      <headerFooter alignWithMargins="0">
        <oddHeader>&amp;LRisk Management Document (Galileo Operations Project Plan)</oddHeader>
        <oddFooter>&amp;LPrepared by: David McKenna&amp;R&amp;D</oddFooter>
      </headerFooter>
    </customSheetView>
    <customSheetView guid="{52E67A87-119F-4A33-A87C-32FE20995433}" showPageBreaks="1" fitToPage="1" showRuler="0">
      <selection activeCell="C8" sqref="C8"/>
      <pageMargins left="0" right="0" top="0" bottom="0" header="0" footer="0"/>
      <pageSetup fitToHeight="3" orientation="landscape" horizontalDpi="300" verticalDpi="300" r:id="rId2"/>
      <headerFooter alignWithMargins="0">
        <oddHeader>&amp;LRisk Management Document (Galileo Operations Project Plan)</oddHeader>
        <oddFooter>&amp;LPrepared by: David McKenna&amp;R&amp;D</oddFooter>
      </headerFooter>
    </customSheetView>
    <customSheetView guid="{3CCE03CC-959E-4F3E-B5FC-F87B85AD7FEA}" showPageBreaks="1" fitToPage="1" showRuler="0">
      <selection activeCell="F6" sqref="F6"/>
      <pageMargins left="0" right="0" top="0" bottom="0" header="0" footer="0"/>
      <pageSetup fitToHeight="3" orientation="landscape" horizontalDpi="300" verticalDpi="300" r:id="rId3"/>
      <headerFooter alignWithMargins="0">
        <oddHeader>&amp;CRisk Assessment Template
PM7030 - Risk Managment
Group Project</oddHeader>
        <oddFooter>&amp;LPrepared by: Group 1&amp;C&amp;D&amp;RPage &amp;P of &amp;N</oddFooter>
      </headerFooter>
    </customSheetView>
  </customSheetViews>
  <phoneticPr fontId="4" type="noConversion"/>
  <pageMargins left="0.75" right="0.6" top="0.77" bottom="1" header="0.56999999999999995" footer="0.7"/>
  <pageSetup fitToHeight="3" orientation="landscape" horizontalDpi="300" verticalDpi="300" r:id="rId4"/>
  <headerFooter alignWithMargins="0">
    <oddHeader>&amp;LRisk Management Document (Galileo Operations Project Plan)</oddHeader>
    <oddFooter>&amp;LPrepared by: David McKenna&amp;R&amp;D</oddFooter>
  </headerFooter>
  <legacyDrawing r:id="rId5"/>
</worksheet>
</file>

<file path=docProps/app.xml><?xml version="1.0" encoding="utf-8"?>
<Properties xmlns="http://schemas.openxmlformats.org/officeDocument/2006/extended-properties" xmlns:vt="http://schemas.openxmlformats.org/officeDocument/2006/docPropsVTypes">
  <Application>Microsoft Excel Online</Application>
  <Manager/>
  <Company>Samsung SDS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Identification Form</dc:title>
  <dc:subject/>
  <dc:creator>Minyoun cho</dc:creator>
  <cp:keywords/>
  <dc:description/>
  <cp:lastModifiedBy/>
  <cp:revision/>
  <dcterms:created xsi:type="dcterms:W3CDTF">1999-12-07T01:37:26Z</dcterms:created>
  <dcterms:modified xsi:type="dcterms:W3CDTF">2023-04-19T08:36:26Z</dcterms:modified>
  <cp:category/>
  <cp:contentStatus/>
</cp:coreProperties>
</file>