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PRO SANDRO\Documents\R\SUPERSET\BASES\"/>
    </mc:Choice>
  </mc:AlternateContent>
  <xr:revisionPtr revIDLastSave="0" documentId="13_ncr:1_{22C13C0D-BF0A-465C-89E8-FA4B54A1BBFF}" xr6:coauthVersionLast="47" xr6:coauthVersionMax="47" xr10:uidLastSave="{00000000-0000-0000-0000-000000000000}"/>
  <bookViews>
    <workbookView xWindow="-110" yWindow="-110" windowWidth="19420" windowHeight="10300" activeTab="1" xr2:uid="{99F1B669-8D99-4209-8186-E5C0B60A90C7}"/>
  </bookViews>
  <sheets>
    <sheet name="METAS1" sheetId="2" r:id="rId1"/>
    <sheet name="METAS2" sheetId="1" r:id="rId2"/>
  </sheets>
  <definedNames>
    <definedName name="DadosExternos_1" localSheetId="0" hidden="1">METAS1!$A$1:$C$109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53384-59F8-493D-95E3-FC0303303728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<sst xmlns="http://schemas.openxmlformats.org/spreadsheetml/2006/main" count="242" uniqueCount="25">
  <si>
    <t>SETOR</t>
  </si>
  <si>
    <t>SETOR 1 - FLORIANOPOLIS REDES</t>
  </si>
  <si>
    <t>SETOR 2 - CRICIUMA - SUL</t>
  </si>
  <si>
    <t>SETOR 3 - CHAPECO - OESTE - RS</t>
  </si>
  <si>
    <t>SETOR 4 - JOINVILLE - NORTE</t>
  </si>
  <si>
    <t>SETOR 5 - BLUMENAU - VALE</t>
  </si>
  <si>
    <t>SETOR 6 - B CAMBORIU - LITORAL</t>
  </si>
  <si>
    <t>SETOR 7 - FLORIANOPOLIS  LOJAS</t>
  </si>
  <si>
    <t>SETOR 9 - ZONA NEUTRA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</si>
  <si>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</si>
  <si>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</si>
  <si>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</si>
  <si>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</si>
  <si>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</si>
  <si>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</si>
  <si>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</si>
  <si>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</si>
  <si>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</si>
  <si>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</si>
  <si>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</si>
  <si>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</si>
  <si>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GERAL</t>
  </si>
  <si>
    <t>DATA</t>
  </si>
  <si>
    <t>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</si>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</sst>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43" fontId="0" fillId="0" borderId="0" xfId="1" applyFont="1"/>
  </cellXfs>
  <cellStyles count="2">
    <cellStyle name="Normal" xfId="0" builtinId="0"/>
    <cellStyle name="Vírgula" xfId="1" builtinId="3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1E68CA8-BA5D-46C1-B32A-BDB1FF8E219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ETOR" tableColumnId="4"/>
      <queryTableField id="2" name="Atributo" tableColumnId="2"/>
      <queryTableField id="3" name="Valor" tableColumnId="3"/>
      <queryTableField id="4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E9646A-5288-4708-BF72-949632C2CFF7}" name="Tabela1_2" displayName="Tabela1_2" ref="A1:D109" tableType="queryTable" totalsRowShown="0">
  <tableColumns count="4">
    <tableColumn id="4" xr3:uid="{DFA7FFC9-DAFA-468F-951E-4AB4D6DE5DB8}" uniqueName="4" name="SETOR" queryTableFieldId="1" dataDxfId="2"/>
    <tableColumn id="2" xr3:uid="{EBEC50E1-DDFB-46EC-8D4C-90651A7E714B}" uniqueName="2" name="MÊS" queryTableFieldId="2" dataDxfId="1"/>
    <tableColumn id="3" xr3:uid="{FCF02258-F5F6-4851-A6FC-094D028E36B5}" uniqueName="3" name="VALOR" queryTableFieldId="3" dataCellStyle="Vírgula"/>
    <tableColumn id="5" xr3:uid="{9DF817A8-39AF-4FD5-86B1-501C2062E733}" uniqueName="5" name="DATA" queryTableFieldId="4" dataDxfId="0">
      <calculatedColumnFormula>DATE(YEAR(TODAY()),MONTH(DATEVALUE(Tabela1_2[[#This Row],[MÊS]] &amp; " 1")),1)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B01F8-D0A1-435E-926D-0F1460696F7F}" name="Tabela1" displayName="Tabela1" ref="A1:M10" totalsRowShown="0">
  <tableColumns count="13">
    <tableColumn id="1" xr3:uid="{0C347E8C-82B1-4B6E-AB04-161C479BE0CF}" name="SETOR"/>
    <tableColumn id="2" xr3:uid="{4D7B95B1-3D7A-4339-9252-864F69AB4578}" name="janeiro"/>
    <tableColumn id="3" xr3:uid="{F1441EB8-8FA8-47F1-9DBD-7AF8821AB8DF}" name="fevereiro"/>
    <tableColumn id="4" xr3:uid="{83BEB124-F48F-43FC-9462-FDAB09E751FA}" name="março"/>
    <tableColumn id="5" xr3:uid="{4FD1FDED-27F6-4B99-9494-4CFC37B4515C}" name="abril"/>
    <tableColumn id="6" xr3:uid="{B11E714C-578C-4CB5-8AD6-29C3CED5B59B}" name="maio"/>
    <tableColumn id="7" xr3:uid="{8F281737-965E-4456-9B47-6E5E735A4F07}" name="junho"/>
    <tableColumn id="8" xr3:uid="{78346B86-9F2B-416C-A279-23FAD4ED3C33}" name="julho"/>
    <tableColumn id="9" xr3:uid="{09E0CC90-9586-441E-84FF-823A807C823B}" name="agosto"/>
    <tableColumn id="10" xr3:uid="{3F9FCBBD-E560-43B8-B41E-EC0A95410222}" name="setembro"/>
    <tableColumn id="11" xr3:uid="{23CEDC62-744B-4BA4-9AA1-7ED3D65D8174}" name="outubro"/>
    <tableColumn id="12" xr3:uid="{9424BF35-A72F-487C-A8E3-023E814F0255}" name="novembro"/>
    <tableColumn id="13" xr3:uid="{E15909E4-34D4-4C6F-B470-3957CD9CB53E}" name="dezemb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339D-7B90-4552-A4B9-A52B7775A733}">
  <dimension ref="A1:D109"/>
  <sheetViews>
    <sheetView workbookViewId="0">
      <selection activeCell="C17" sqref="C17"/>
    </sheetView>
  </sheetViews>
  <sheetFormatPr defaultRowHeight="14.5" x14ac:dyDescent="0.35"/>
  <cols>
    <col min="1" max="1" width="32.1796875" customWidth="1"/>
    <col min="2" max="2" width="10.1796875" bestFit="1" customWidth="1"/>
    <col min="3" max="3" width="17.1796875" customWidth="1"/>
    <col min="4" max="4" width="17.81640625" customWidth="1"/>
  </cols>
  <sheetData>
    <row r="1" spans="1:4" x14ac:dyDescent="0.35">
      <c r="A1" s="1" t="s">
        <v>0</v>
      </c>
      <c r="B1" s="1" t="s">
        <v>24</v>
      </c>
      <c r="C1" s="1" t="s">
        <v>23</v>
      </c>
      <c r="D1" t="s">
        <v>22</v>
      </c>
    </row>
    <row r="2" spans="1:4" x14ac:dyDescent="0.35">
      <c r="A2" s="1" t="s">
        <v>1</v>
      </c>
      <c r="B2" s="1" t="s">
        <v>9</v>
      </c>
      <c r="C2" s="3">
        <v>1048357.2126846022</v>
      </c>
      <c r="D2" s="2">
        <f ca="1">DATE(YEAR(TODAY()),MONTH(DATEVALUE(Tabela1_2[[#This Row],[MÊS]] &amp; " 1")),1)</f>
        <v>45292</v>
      </c>
    </row>
    <row r="3" spans="1:4" x14ac:dyDescent="0.35">
      <c r="A3" s="1" t="s">
        <v>1</v>
      </c>
      <c r="B3" s="1" t="s">
        <v>10</v>
      </c>
      <c r="C3" s="3">
        <v>1148648.3178950765</v>
      </c>
      <c r="D3" s="2">
        <f ca="1">DATE(YEAR(TODAY()),MONTH(DATEVALUE(Tabela1_2[[#This Row],[MÊS]] &amp; " 1")),1)</f>
        <v>45323</v>
      </c>
    </row>
    <row r="4" spans="1:4" x14ac:dyDescent="0.35">
      <c r="A4" s="1" t="s">
        <v>1</v>
      </c>
      <c r="B4" s="1" t="s">
        <v>11</v>
      </c>
      <c r="C4" s="3">
        <v>1188018.0443209161</v>
      </c>
      <c r="D4" s="2">
        <f ca="1">DATE(YEAR(TODAY()),MONTH(DATEVALUE(Tabela1_2[[#This Row],[MÊS]] &amp; " 1")),1)</f>
        <v>45352</v>
      </c>
    </row>
    <row r="5" spans="1:4" x14ac:dyDescent="0.35">
      <c r="A5" s="1" t="s">
        <v>1</v>
      </c>
      <c r="B5" s="1" t="s">
        <v>12</v>
      </c>
      <c r="C5" s="3">
        <v>1390764.6579299343</v>
      </c>
      <c r="D5" s="2">
        <f ca="1">DATE(YEAR(TODAY()),MONTH(DATEVALUE(Tabela1_2[[#This Row],[MÊS]] &amp; " 1")),1)</f>
        <v>45383</v>
      </c>
    </row>
    <row r="6" spans="1:4" x14ac:dyDescent="0.35">
      <c r="A6" s="1" t="s">
        <v>1</v>
      </c>
      <c r="B6" s="1" t="s">
        <v>13</v>
      </c>
      <c r="C6" s="3">
        <v>986970.46677624003</v>
      </c>
      <c r="D6" s="2">
        <f ca="1">DATE(YEAR(TODAY()),MONTH(DATEVALUE(Tabela1_2[[#This Row],[MÊS]] &amp; " 1")),1)</f>
        <v>45413</v>
      </c>
    </row>
    <row r="7" spans="1:4" x14ac:dyDescent="0.35">
      <c r="A7" s="1" t="s">
        <v>1</v>
      </c>
      <c r="B7" s="1" t="s">
        <v>14</v>
      </c>
      <c r="C7" s="3">
        <v>975050.77510804031</v>
      </c>
      <c r="D7" s="2">
        <f ca="1">DATE(YEAR(TODAY()),MONTH(DATEVALUE(Tabela1_2[[#This Row],[MÊS]] &amp; " 1")),1)</f>
        <v>45444</v>
      </c>
    </row>
    <row r="8" spans="1:4" x14ac:dyDescent="0.35">
      <c r="A8" s="1" t="s">
        <v>1</v>
      </c>
      <c r="B8" s="1" t="s">
        <v>15</v>
      </c>
      <c r="C8" s="3">
        <v>1224500.7907122488</v>
      </c>
      <c r="D8" s="2">
        <f ca="1">DATE(YEAR(TODAY()),MONTH(DATEVALUE(Tabela1_2[[#This Row],[MÊS]] &amp; " 1")),1)</f>
        <v>45474</v>
      </c>
    </row>
    <row r="9" spans="1:4" x14ac:dyDescent="0.35">
      <c r="A9" s="1" t="s">
        <v>1</v>
      </c>
      <c r="B9" s="1" t="s">
        <v>16</v>
      </c>
      <c r="C9" s="3">
        <v>1085733.1502092932</v>
      </c>
      <c r="D9" s="2">
        <f ca="1">DATE(YEAR(TODAY()),MONTH(DATEVALUE(Tabela1_2[[#This Row],[MÊS]] &amp; " 1")),1)</f>
        <v>45505</v>
      </c>
    </row>
    <row r="10" spans="1:4" x14ac:dyDescent="0.35">
      <c r="A10" s="1" t="s">
        <v>1</v>
      </c>
      <c r="B10" s="1" t="s">
        <v>17</v>
      </c>
      <c r="C10" s="3">
        <v>1073320.1999439851</v>
      </c>
      <c r="D10" s="2">
        <f ca="1">DATE(YEAR(TODAY()),MONTH(DATEVALUE(Tabela1_2[[#This Row],[MÊS]] &amp; " 1")),1)</f>
        <v>45536</v>
      </c>
    </row>
    <row r="11" spans="1:4" x14ac:dyDescent="0.35">
      <c r="A11" s="1" t="s">
        <v>1</v>
      </c>
      <c r="B11" s="1" t="s">
        <v>18</v>
      </c>
      <c r="C11" s="3">
        <v>1359785.0860133115</v>
      </c>
      <c r="D11" s="2">
        <f ca="1">DATE(YEAR(TODAY()),MONTH(DATEVALUE(Tabela1_2[[#This Row],[MÊS]] &amp; " 1")),1)</f>
        <v>45566</v>
      </c>
    </row>
    <row r="12" spans="1:4" x14ac:dyDescent="0.35">
      <c r="A12" s="1" t="s">
        <v>1</v>
      </c>
      <c r="B12" s="1" t="s">
        <v>19</v>
      </c>
      <c r="C12" s="3">
        <v>1205013.5904348693</v>
      </c>
      <c r="D12" s="2">
        <f ca="1">DATE(YEAR(TODAY()),MONTH(DATEVALUE(Tabela1_2[[#This Row],[MÊS]] &amp; " 1")),1)</f>
        <v>45597</v>
      </c>
    </row>
    <row r="13" spans="1:4" x14ac:dyDescent="0.35">
      <c r="A13" s="1" t="s">
        <v>1</v>
      </c>
      <c r="B13" s="1" t="s">
        <v>20</v>
      </c>
      <c r="C13" s="3">
        <v>1122311.1035295224</v>
      </c>
      <c r="D13" s="2">
        <f ca="1">DATE(YEAR(TODAY()),MONTH(DATEVALUE(Tabela1_2[[#This Row],[MÊS]] &amp; " 1")),1)</f>
        <v>45627</v>
      </c>
    </row>
    <row r="14" spans="1:4" x14ac:dyDescent="0.35">
      <c r="A14" s="1" t="s">
        <v>2</v>
      </c>
      <c r="B14" s="1" t="s">
        <v>9</v>
      </c>
      <c r="C14" s="3">
        <v>1410697.2290455098</v>
      </c>
      <c r="D14" s="2">
        <f ca="1">DATE(YEAR(TODAY()),MONTH(DATEVALUE(Tabela1_2[[#This Row],[MÊS]] &amp; " 1")),1)</f>
        <v>45292</v>
      </c>
    </row>
    <row r="15" spans="1:4" x14ac:dyDescent="0.35">
      <c r="A15" s="1" t="s">
        <v>2</v>
      </c>
      <c r="B15" s="1" t="s">
        <v>10</v>
      </c>
      <c r="C15" s="3">
        <v>1327419.0975985993</v>
      </c>
      <c r="D15" s="2">
        <f ca="1">DATE(YEAR(TODAY()),MONTH(DATEVALUE(Tabela1_2[[#This Row],[MÊS]] &amp; " 1")),1)</f>
        <v>45323</v>
      </c>
    </row>
    <row r="16" spans="1:4" x14ac:dyDescent="0.35">
      <c r="A16" s="1" t="s">
        <v>2</v>
      </c>
      <c r="B16" s="1" t="s">
        <v>11</v>
      </c>
      <c r="C16" s="3">
        <v>1567782.9373492624</v>
      </c>
      <c r="D16" s="2">
        <f ca="1">DATE(YEAR(TODAY()),MONTH(DATEVALUE(Tabela1_2[[#This Row],[MÊS]] &amp; " 1")),1)</f>
        <v>45352</v>
      </c>
    </row>
    <row r="17" spans="1:4" x14ac:dyDescent="0.35">
      <c r="A17" s="1" t="s">
        <v>2</v>
      </c>
      <c r="B17" s="1" t="s">
        <v>12</v>
      </c>
      <c r="C17" s="3">
        <v>1715004.3681515893</v>
      </c>
      <c r="D17" s="2">
        <f ca="1">DATE(YEAR(TODAY()),MONTH(DATEVALUE(Tabela1_2[[#This Row],[MÊS]] &amp; " 1")),1)</f>
        <v>45383</v>
      </c>
    </row>
    <row r="18" spans="1:4" x14ac:dyDescent="0.35">
      <c r="A18" s="1" t="s">
        <v>2</v>
      </c>
      <c r="B18" s="1" t="s">
        <v>13</v>
      </c>
      <c r="C18" s="3">
        <v>1622407.2609579046</v>
      </c>
      <c r="D18" s="2">
        <f ca="1">DATE(YEAR(TODAY()),MONTH(DATEVALUE(Tabela1_2[[#This Row],[MÊS]] &amp; " 1")),1)</f>
        <v>45413</v>
      </c>
    </row>
    <row r="19" spans="1:4" x14ac:dyDescent="0.35">
      <c r="A19" s="1" t="s">
        <v>2</v>
      </c>
      <c r="B19" s="1" t="s">
        <v>14</v>
      </c>
      <c r="C19" s="3">
        <v>1536921.3209930295</v>
      </c>
      <c r="D19" s="2">
        <f ca="1">DATE(YEAR(TODAY()),MONTH(DATEVALUE(Tabela1_2[[#This Row],[MÊS]] &amp; " 1")),1)</f>
        <v>45444</v>
      </c>
    </row>
    <row r="20" spans="1:4" x14ac:dyDescent="0.35">
      <c r="A20" s="1" t="s">
        <v>2</v>
      </c>
      <c r="B20" s="1" t="s">
        <v>15</v>
      </c>
      <c r="C20" s="3">
        <v>1820974.1066390139</v>
      </c>
      <c r="D20" s="2">
        <f ca="1">DATE(YEAR(TODAY()),MONTH(DATEVALUE(Tabela1_2[[#This Row],[MÊS]] &amp; " 1")),1)</f>
        <v>45474</v>
      </c>
    </row>
    <row r="21" spans="1:4" x14ac:dyDescent="0.35">
      <c r="A21" s="1" t="s">
        <v>2</v>
      </c>
      <c r="B21" s="1" t="s">
        <v>16</v>
      </c>
      <c r="C21" s="3">
        <v>1807313.5466920293</v>
      </c>
      <c r="D21" s="2">
        <f ca="1">DATE(YEAR(TODAY()),MONTH(DATEVALUE(Tabela1_2[[#This Row],[MÊS]] &amp; " 1")),1)</f>
        <v>45505</v>
      </c>
    </row>
    <row r="22" spans="1:4" x14ac:dyDescent="0.35">
      <c r="A22" s="1" t="s">
        <v>2</v>
      </c>
      <c r="B22" s="1" t="s">
        <v>17</v>
      </c>
      <c r="C22" s="3">
        <v>1694000.6194823878</v>
      </c>
      <c r="D22" s="2">
        <f ca="1">DATE(YEAR(TODAY()),MONTH(DATEVALUE(Tabela1_2[[#This Row],[MÊS]] &amp; " 1")),1)</f>
        <v>45536</v>
      </c>
    </row>
    <row r="23" spans="1:4" x14ac:dyDescent="0.35">
      <c r="A23" s="1" t="s">
        <v>2</v>
      </c>
      <c r="B23" s="1" t="s">
        <v>18</v>
      </c>
      <c r="C23" s="3">
        <v>1916585.2044662458</v>
      </c>
      <c r="D23" s="2">
        <f ca="1">DATE(YEAR(TODAY()),MONTH(DATEVALUE(Tabela1_2[[#This Row],[MÊS]] &amp; " 1")),1)</f>
        <v>45566</v>
      </c>
    </row>
    <row r="24" spans="1:4" x14ac:dyDescent="0.35">
      <c r="A24" s="1" t="s">
        <v>2</v>
      </c>
      <c r="B24" s="1" t="s">
        <v>19</v>
      </c>
      <c r="C24" s="3">
        <v>1519045.8161981655</v>
      </c>
      <c r="D24" s="2">
        <f ca="1">DATE(YEAR(TODAY()),MONTH(DATEVALUE(Tabela1_2[[#This Row],[MÊS]] &amp; " 1")),1)</f>
        <v>45597</v>
      </c>
    </row>
    <row r="25" spans="1:4" x14ac:dyDescent="0.35">
      <c r="A25" s="1" t="s">
        <v>2</v>
      </c>
      <c r="B25" s="1" t="s">
        <v>20</v>
      </c>
      <c r="C25" s="3">
        <v>1523858.9050567136</v>
      </c>
      <c r="D25" s="2">
        <f ca="1">DATE(YEAR(TODAY()),MONTH(DATEVALUE(Tabela1_2[[#This Row],[MÊS]] &amp; " 1")),1)</f>
        <v>45627</v>
      </c>
    </row>
    <row r="26" spans="1:4" x14ac:dyDescent="0.35">
      <c r="A26" s="1" t="s">
        <v>3</v>
      </c>
      <c r="B26" s="1" t="s">
        <v>9</v>
      </c>
      <c r="C26" s="3">
        <v>1215193.84015196</v>
      </c>
      <c r="D26" s="2">
        <f ca="1">DATE(YEAR(TODAY()),MONTH(DATEVALUE(Tabela1_2[[#This Row],[MÊS]] &amp; " 1")),1)</f>
        <v>45292</v>
      </c>
    </row>
    <row r="27" spans="1:4" x14ac:dyDescent="0.35">
      <c r="A27" s="1" t="s">
        <v>3</v>
      </c>
      <c r="B27" s="1" t="s">
        <v>10</v>
      </c>
      <c r="C27" s="3">
        <v>1207525.1321193059</v>
      </c>
      <c r="D27" s="2">
        <f ca="1">DATE(YEAR(TODAY()),MONTH(DATEVALUE(Tabela1_2[[#This Row],[MÊS]] &amp; " 1")),1)</f>
        <v>45323</v>
      </c>
    </row>
    <row r="28" spans="1:4" x14ac:dyDescent="0.35">
      <c r="A28" s="1" t="s">
        <v>3</v>
      </c>
      <c r="B28" s="1" t="s">
        <v>11</v>
      </c>
      <c r="C28" s="3">
        <v>1295980.5073977401</v>
      </c>
      <c r="D28" s="2">
        <f ca="1">DATE(YEAR(TODAY()),MONTH(DATEVALUE(Tabela1_2[[#This Row],[MÊS]] &amp; " 1")),1)</f>
        <v>45352</v>
      </c>
    </row>
    <row r="29" spans="1:4" x14ac:dyDescent="0.35">
      <c r="A29" s="1" t="s">
        <v>3</v>
      </c>
      <c r="B29" s="1" t="s">
        <v>12</v>
      </c>
      <c r="C29" s="3">
        <v>1547223.1872562508</v>
      </c>
      <c r="D29" s="2">
        <f ca="1">DATE(YEAR(TODAY()),MONTH(DATEVALUE(Tabela1_2[[#This Row],[MÊS]] &amp; " 1")),1)</f>
        <v>45383</v>
      </c>
    </row>
    <row r="30" spans="1:4" x14ac:dyDescent="0.35">
      <c r="A30" s="1" t="s">
        <v>3</v>
      </c>
      <c r="B30" s="1" t="s">
        <v>13</v>
      </c>
      <c r="C30" s="3">
        <v>1497269.2266291669</v>
      </c>
      <c r="D30" s="2">
        <f ca="1">DATE(YEAR(TODAY()),MONTH(DATEVALUE(Tabela1_2[[#This Row],[MÊS]] &amp; " 1")),1)</f>
        <v>45413</v>
      </c>
    </row>
    <row r="31" spans="1:4" x14ac:dyDescent="0.35">
      <c r="A31" s="1" t="s">
        <v>3</v>
      </c>
      <c r="B31" s="1" t="s">
        <v>14</v>
      </c>
      <c r="C31" s="3">
        <v>1292122.2322156311</v>
      </c>
      <c r="D31" s="2">
        <f ca="1">DATE(YEAR(TODAY()),MONTH(DATEVALUE(Tabela1_2[[#This Row],[MÊS]] &amp; " 1")),1)</f>
        <v>45444</v>
      </c>
    </row>
    <row r="32" spans="1:4" x14ac:dyDescent="0.35">
      <c r="A32" s="1" t="s">
        <v>3</v>
      </c>
      <c r="B32" s="1" t="s">
        <v>15</v>
      </c>
      <c r="C32" s="3">
        <v>1562134.669212545</v>
      </c>
      <c r="D32" s="2">
        <f ca="1">DATE(YEAR(TODAY()),MONTH(DATEVALUE(Tabela1_2[[#This Row],[MÊS]] &amp; " 1")),1)</f>
        <v>45474</v>
      </c>
    </row>
    <row r="33" spans="1:4" x14ac:dyDescent="0.35">
      <c r="A33" s="1" t="s">
        <v>3</v>
      </c>
      <c r="B33" s="1" t="s">
        <v>16</v>
      </c>
      <c r="C33" s="3">
        <v>1451017.0030109272</v>
      </c>
      <c r="D33" s="2">
        <f ca="1">DATE(YEAR(TODAY()),MONTH(DATEVALUE(Tabela1_2[[#This Row],[MÊS]] &amp; " 1")),1)</f>
        <v>45505</v>
      </c>
    </row>
    <row r="34" spans="1:4" x14ac:dyDescent="0.35">
      <c r="A34" s="1" t="s">
        <v>3</v>
      </c>
      <c r="B34" s="1" t="s">
        <v>17</v>
      </c>
      <c r="C34" s="3">
        <v>1492039.4666976552</v>
      </c>
      <c r="D34" s="2">
        <f ca="1">DATE(YEAR(TODAY()),MONTH(DATEVALUE(Tabela1_2[[#This Row],[MÊS]] &amp; " 1")),1)</f>
        <v>45536</v>
      </c>
    </row>
    <row r="35" spans="1:4" x14ac:dyDescent="0.35">
      <c r="A35" s="1" t="s">
        <v>3</v>
      </c>
      <c r="B35" s="1" t="s">
        <v>18</v>
      </c>
      <c r="C35" s="3">
        <v>1594069.2809835717</v>
      </c>
      <c r="D35" s="2">
        <f ca="1">DATE(YEAR(TODAY()),MONTH(DATEVALUE(Tabela1_2[[#This Row],[MÊS]] &amp; " 1")),1)</f>
        <v>45566</v>
      </c>
    </row>
    <row r="36" spans="1:4" x14ac:dyDescent="0.35">
      <c r="A36" s="1" t="s">
        <v>3</v>
      </c>
      <c r="B36" s="1" t="s">
        <v>19</v>
      </c>
      <c r="C36" s="3">
        <v>1391812.763453454</v>
      </c>
      <c r="D36" s="2">
        <f ca="1">DATE(YEAR(TODAY()),MONTH(DATEVALUE(Tabela1_2[[#This Row],[MÊS]] &amp; " 1")),1)</f>
        <v>45597</v>
      </c>
    </row>
    <row r="37" spans="1:4" x14ac:dyDescent="0.35">
      <c r="A37" s="1" t="s">
        <v>3</v>
      </c>
      <c r="B37" s="1" t="s">
        <v>20</v>
      </c>
      <c r="C37" s="3">
        <v>1238527.3331619652</v>
      </c>
      <c r="D37" s="2">
        <f ca="1">DATE(YEAR(TODAY()),MONTH(DATEVALUE(Tabela1_2[[#This Row],[MÊS]] &amp; " 1")),1)</f>
        <v>45627</v>
      </c>
    </row>
    <row r="38" spans="1:4" x14ac:dyDescent="0.35">
      <c r="A38" s="1" t="s">
        <v>4</v>
      </c>
      <c r="B38" s="1" t="s">
        <v>9</v>
      </c>
      <c r="C38" s="3">
        <v>776349.98678461404</v>
      </c>
      <c r="D38" s="2">
        <f ca="1">DATE(YEAR(TODAY()),MONTH(DATEVALUE(Tabela1_2[[#This Row],[MÊS]] &amp; " 1")),1)</f>
        <v>45292</v>
      </c>
    </row>
    <row r="39" spans="1:4" x14ac:dyDescent="0.35">
      <c r="A39" s="1" t="s">
        <v>4</v>
      </c>
      <c r="B39" s="1" t="s">
        <v>10</v>
      </c>
      <c r="C39" s="3">
        <v>788095.85200172546</v>
      </c>
      <c r="D39" s="2">
        <f ca="1">DATE(YEAR(TODAY()),MONTH(DATEVALUE(Tabela1_2[[#This Row],[MÊS]] &amp; " 1")),1)</f>
        <v>45323</v>
      </c>
    </row>
    <row r="40" spans="1:4" x14ac:dyDescent="0.35">
      <c r="A40" s="1" t="s">
        <v>4</v>
      </c>
      <c r="B40" s="1" t="s">
        <v>11</v>
      </c>
      <c r="C40" s="3">
        <v>897550.49961606972</v>
      </c>
      <c r="D40" s="2">
        <f ca="1">DATE(YEAR(TODAY()),MONTH(DATEVALUE(Tabela1_2[[#This Row],[MÊS]] &amp; " 1")),1)</f>
        <v>45352</v>
      </c>
    </row>
    <row r="41" spans="1:4" x14ac:dyDescent="0.35">
      <c r="A41" s="1" t="s">
        <v>4</v>
      </c>
      <c r="B41" s="1" t="s">
        <v>12</v>
      </c>
      <c r="C41" s="3">
        <v>993022.24125890108</v>
      </c>
      <c r="D41" s="2">
        <f ca="1">DATE(YEAR(TODAY()),MONTH(DATEVALUE(Tabela1_2[[#This Row],[MÊS]] &amp; " 1")),1)</f>
        <v>45383</v>
      </c>
    </row>
    <row r="42" spans="1:4" x14ac:dyDescent="0.35">
      <c r="A42" s="1" t="s">
        <v>4</v>
      </c>
      <c r="B42" s="1" t="s">
        <v>13</v>
      </c>
      <c r="C42" s="3">
        <v>1065598.8985045631</v>
      </c>
      <c r="D42" s="2">
        <f ca="1">DATE(YEAR(TODAY()),MONTH(DATEVALUE(Tabela1_2[[#This Row],[MÊS]] &amp; " 1")),1)</f>
        <v>45413</v>
      </c>
    </row>
    <row r="43" spans="1:4" x14ac:dyDescent="0.35">
      <c r="A43" s="1" t="s">
        <v>4</v>
      </c>
      <c r="B43" s="1" t="s">
        <v>14</v>
      </c>
      <c r="C43" s="3">
        <v>921613.60330563597</v>
      </c>
      <c r="D43" s="2">
        <f ca="1">DATE(YEAR(TODAY()),MONTH(DATEVALUE(Tabela1_2[[#This Row],[MÊS]] &amp; " 1")),1)</f>
        <v>45444</v>
      </c>
    </row>
    <row r="44" spans="1:4" x14ac:dyDescent="0.35">
      <c r="A44" s="1" t="s">
        <v>4</v>
      </c>
      <c r="B44" s="1" t="s">
        <v>15</v>
      </c>
      <c r="C44" s="3">
        <v>1121281.9720941682</v>
      </c>
      <c r="D44" s="2">
        <f ca="1">DATE(YEAR(TODAY()),MONTH(DATEVALUE(Tabela1_2[[#This Row],[MÊS]] &amp; " 1")),1)</f>
        <v>45474</v>
      </c>
    </row>
    <row r="45" spans="1:4" x14ac:dyDescent="0.35">
      <c r="A45" s="1" t="s">
        <v>4</v>
      </c>
      <c r="B45" s="1" t="s">
        <v>16</v>
      </c>
      <c r="C45" s="3">
        <v>1139568.0995766397</v>
      </c>
      <c r="D45" s="2">
        <f ca="1">DATE(YEAR(TODAY()),MONTH(DATEVALUE(Tabela1_2[[#This Row],[MÊS]] &amp; " 1")),1)</f>
        <v>45505</v>
      </c>
    </row>
    <row r="46" spans="1:4" x14ac:dyDescent="0.35">
      <c r="A46" s="1" t="s">
        <v>4</v>
      </c>
      <c r="B46" s="1" t="s">
        <v>17</v>
      </c>
      <c r="C46" s="3">
        <v>976316.290220586</v>
      </c>
      <c r="D46" s="2">
        <f ca="1">DATE(YEAR(TODAY()),MONTH(DATEVALUE(Tabela1_2[[#This Row],[MÊS]] &amp; " 1")),1)</f>
        <v>45536</v>
      </c>
    </row>
    <row r="47" spans="1:4" x14ac:dyDescent="0.35">
      <c r="A47" s="1" t="s">
        <v>4</v>
      </c>
      <c r="B47" s="1" t="s">
        <v>18</v>
      </c>
      <c r="C47" s="3">
        <v>1171963.9789044941</v>
      </c>
      <c r="D47" s="2">
        <f ca="1">DATE(YEAR(TODAY()),MONTH(DATEVALUE(Tabela1_2[[#This Row],[MÊS]] &amp; " 1")),1)</f>
        <v>45566</v>
      </c>
    </row>
    <row r="48" spans="1:4" x14ac:dyDescent="0.35">
      <c r="A48" s="1" t="s">
        <v>4</v>
      </c>
      <c r="B48" s="1" t="s">
        <v>19</v>
      </c>
      <c r="C48" s="3">
        <v>954496.59711655008</v>
      </c>
      <c r="D48" s="2">
        <f ca="1">DATE(YEAR(TODAY()),MONTH(DATEVALUE(Tabela1_2[[#This Row],[MÊS]] &amp; " 1")),1)</f>
        <v>45597</v>
      </c>
    </row>
    <row r="49" spans="1:4" x14ac:dyDescent="0.35">
      <c r="A49" s="1" t="s">
        <v>4</v>
      </c>
      <c r="B49" s="1" t="s">
        <v>20</v>
      </c>
      <c r="C49" s="3">
        <v>806367.05721328629</v>
      </c>
      <c r="D49" s="2">
        <f ca="1">DATE(YEAR(TODAY()),MONTH(DATEVALUE(Tabela1_2[[#This Row],[MÊS]] &amp; " 1")),1)</f>
        <v>45627</v>
      </c>
    </row>
    <row r="50" spans="1:4" x14ac:dyDescent="0.35">
      <c r="A50" s="1" t="s">
        <v>5</v>
      </c>
      <c r="B50" s="1" t="s">
        <v>9</v>
      </c>
      <c r="C50" s="3">
        <v>1481811.0964299261</v>
      </c>
      <c r="D50" s="2">
        <f ca="1">DATE(YEAR(TODAY()),MONTH(DATEVALUE(Tabela1_2[[#This Row],[MÊS]] &amp; " 1")),1)</f>
        <v>45292</v>
      </c>
    </row>
    <row r="51" spans="1:4" x14ac:dyDescent="0.35">
      <c r="A51" s="1" t="s">
        <v>5</v>
      </c>
      <c r="B51" s="1" t="s">
        <v>10</v>
      </c>
      <c r="C51" s="3">
        <v>1513712.8065242325</v>
      </c>
      <c r="D51" s="2">
        <f ca="1">DATE(YEAR(TODAY()),MONTH(DATEVALUE(Tabela1_2[[#This Row],[MÊS]] &amp; " 1")),1)</f>
        <v>45323</v>
      </c>
    </row>
    <row r="52" spans="1:4" x14ac:dyDescent="0.35">
      <c r="A52" s="1" t="s">
        <v>5</v>
      </c>
      <c r="B52" s="1" t="s">
        <v>11</v>
      </c>
      <c r="C52" s="3">
        <v>1795187.3948043627</v>
      </c>
      <c r="D52" s="2">
        <f ca="1">DATE(YEAR(TODAY()),MONTH(DATEVALUE(Tabela1_2[[#This Row],[MÊS]] &amp; " 1")),1)</f>
        <v>45352</v>
      </c>
    </row>
    <row r="53" spans="1:4" x14ac:dyDescent="0.35">
      <c r="A53" s="1" t="s">
        <v>5</v>
      </c>
      <c r="B53" s="1" t="s">
        <v>12</v>
      </c>
      <c r="C53" s="3">
        <v>1875424.9098111871</v>
      </c>
      <c r="D53" s="2">
        <f ca="1">DATE(YEAR(TODAY()),MONTH(DATEVALUE(Tabela1_2[[#This Row],[MÊS]] &amp; " 1")),1)</f>
        <v>45383</v>
      </c>
    </row>
    <row r="54" spans="1:4" x14ac:dyDescent="0.35">
      <c r="A54" s="1" t="s">
        <v>5</v>
      </c>
      <c r="B54" s="1" t="s">
        <v>13</v>
      </c>
      <c r="C54" s="3">
        <v>1769260.9920341191</v>
      </c>
      <c r="D54" s="2">
        <f ca="1">DATE(YEAR(TODAY()),MONTH(DATEVALUE(Tabela1_2[[#This Row],[MÊS]] &amp; " 1")),1)</f>
        <v>45413</v>
      </c>
    </row>
    <row r="55" spans="1:4" x14ac:dyDescent="0.35">
      <c r="A55" s="1" t="s">
        <v>5</v>
      </c>
      <c r="B55" s="1" t="s">
        <v>14</v>
      </c>
      <c r="C55" s="3">
        <v>1651680.1418569109</v>
      </c>
      <c r="D55" s="2">
        <f ca="1">DATE(YEAR(TODAY()),MONTH(DATEVALUE(Tabela1_2[[#This Row],[MÊS]] &amp; " 1")),1)</f>
        <v>45444</v>
      </c>
    </row>
    <row r="56" spans="1:4" x14ac:dyDescent="0.35">
      <c r="A56" s="1" t="s">
        <v>5</v>
      </c>
      <c r="B56" s="1" t="s">
        <v>15</v>
      </c>
      <c r="C56" s="3">
        <v>1956214.1670405243</v>
      </c>
      <c r="D56" s="2">
        <f ca="1">DATE(YEAR(TODAY()),MONTH(DATEVALUE(Tabela1_2[[#This Row],[MÊS]] &amp; " 1")),1)</f>
        <v>45474</v>
      </c>
    </row>
    <row r="57" spans="1:4" x14ac:dyDescent="0.35">
      <c r="A57" s="1" t="s">
        <v>5</v>
      </c>
      <c r="B57" s="1" t="s">
        <v>16</v>
      </c>
      <c r="C57" s="3">
        <v>1742049.29960673</v>
      </c>
      <c r="D57" s="2">
        <f ca="1">DATE(YEAR(TODAY()),MONTH(DATEVALUE(Tabela1_2[[#This Row],[MÊS]] &amp; " 1")),1)</f>
        <v>45505</v>
      </c>
    </row>
    <row r="58" spans="1:4" x14ac:dyDescent="0.35">
      <c r="A58" s="1" t="s">
        <v>5</v>
      </c>
      <c r="B58" s="1" t="s">
        <v>17</v>
      </c>
      <c r="C58" s="3">
        <v>1655565.8611384809</v>
      </c>
      <c r="D58" s="2">
        <f ca="1">DATE(YEAR(TODAY()),MONTH(DATEVALUE(Tabela1_2[[#This Row],[MÊS]] &amp; " 1")),1)</f>
        <v>45536</v>
      </c>
    </row>
    <row r="59" spans="1:4" x14ac:dyDescent="0.35">
      <c r="A59" s="1" t="s">
        <v>5</v>
      </c>
      <c r="B59" s="1" t="s">
        <v>18</v>
      </c>
      <c r="C59" s="3">
        <v>1753686.9846764039</v>
      </c>
      <c r="D59" s="2">
        <f ca="1">DATE(YEAR(TODAY()),MONTH(DATEVALUE(Tabela1_2[[#This Row],[MÊS]] &amp; " 1")),1)</f>
        <v>45566</v>
      </c>
    </row>
    <row r="60" spans="1:4" x14ac:dyDescent="0.35">
      <c r="A60" s="1" t="s">
        <v>5</v>
      </c>
      <c r="B60" s="1" t="s">
        <v>19</v>
      </c>
      <c r="C60" s="3">
        <v>1556649.8678461255</v>
      </c>
      <c r="D60" s="2">
        <f ca="1">DATE(YEAR(TODAY()),MONTH(DATEVALUE(Tabela1_2[[#This Row],[MÊS]] &amp; " 1")),1)</f>
        <v>45597</v>
      </c>
    </row>
    <row r="61" spans="1:4" x14ac:dyDescent="0.35">
      <c r="A61" s="1" t="s">
        <v>5</v>
      </c>
      <c r="B61" s="1" t="s">
        <v>20</v>
      </c>
      <c r="C61" s="3">
        <v>1415142.8731283853</v>
      </c>
      <c r="D61" s="2">
        <f ca="1">DATE(YEAR(TODAY()),MONTH(DATEVALUE(Tabela1_2[[#This Row],[MÊS]] &amp; " 1")),1)</f>
        <v>45627</v>
      </c>
    </row>
    <row r="62" spans="1:4" x14ac:dyDescent="0.35">
      <c r="A62" s="1" t="s">
        <v>6</v>
      </c>
      <c r="B62" s="1" t="s">
        <v>9</v>
      </c>
      <c r="C62" s="3">
        <v>937705.59681715642</v>
      </c>
      <c r="D62" s="2">
        <f ca="1">DATE(YEAR(TODAY()),MONTH(DATEVALUE(Tabela1_2[[#This Row],[MÊS]] &amp; " 1")),1)</f>
        <v>45292</v>
      </c>
    </row>
    <row r="63" spans="1:4" x14ac:dyDescent="0.35">
      <c r="A63" s="1" t="s">
        <v>6</v>
      </c>
      <c r="B63" s="1" t="s">
        <v>10</v>
      </c>
      <c r="C63" s="3">
        <v>929739.34358175274</v>
      </c>
      <c r="D63" s="2">
        <f ca="1">DATE(YEAR(TODAY()),MONTH(DATEVALUE(Tabela1_2[[#This Row],[MÊS]] &amp; " 1")),1)</f>
        <v>45323</v>
      </c>
    </row>
    <row r="64" spans="1:4" x14ac:dyDescent="0.35">
      <c r="A64" s="1" t="s">
        <v>6</v>
      </c>
      <c r="B64" s="1" t="s">
        <v>11</v>
      </c>
      <c r="C64" s="3">
        <v>1029778.1043503658</v>
      </c>
      <c r="D64" s="2">
        <f ca="1">DATE(YEAR(TODAY()),MONTH(DATEVALUE(Tabela1_2[[#This Row],[MÊS]] &amp; " 1")),1)</f>
        <v>45352</v>
      </c>
    </row>
    <row r="65" spans="1:4" x14ac:dyDescent="0.35">
      <c r="A65" s="1" t="s">
        <v>6</v>
      </c>
      <c r="B65" s="1" t="s">
        <v>12</v>
      </c>
      <c r="C65" s="3">
        <v>1098535.1377753092</v>
      </c>
      <c r="D65" s="2">
        <f ca="1">DATE(YEAR(TODAY()),MONTH(DATEVALUE(Tabela1_2[[#This Row],[MÊS]] &amp; " 1")),1)</f>
        <v>45383</v>
      </c>
    </row>
    <row r="66" spans="1:4" x14ac:dyDescent="0.35">
      <c r="A66" s="1" t="s">
        <v>6</v>
      </c>
      <c r="B66" s="1" t="s">
        <v>13</v>
      </c>
      <c r="C66" s="3">
        <v>1109905.7895810294</v>
      </c>
      <c r="D66" s="2">
        <f ca="1">DATE(YEAR(TODAY()),MONTH(DATEVALUE(Tabela1_2[[#This Row],[MÊS]] &amp; " 1")),1)</f>
        <v>45413</v>
      </c>
    </row>
    <row r="67" spans="1:4" x14ac:dyDescent="0.35">
      <c r="A67" s="1" t="s">
        <v>6</v>
      </c>
      <c r="B67" s="1" t="s">
        <v>14</v>
      </c>
      <c r="C67" s="3">
        <v>977294.54447249486</v>
      </c>
      <c r="D67" s="2">
        <f ca="1">DATE(YEAR(TODAY()),MONTH(DATEVALUE(Tabela1_2[[#This Row],[MÊS]] &amp; " 1")),1)</f>
        <v>45444</v>
      </c>
    </row>
    <row r="68" spans="1:4" x14ac:dyDescent="0.35">
      <c r="A68" s="1" t="s">
        <v>6</v>
      </c>
      <c r="B68" s="1" t="s">
        <v>15</v>
      </c>
      <c r="C68" s="3">
        <v>1098892.190562227</v>
      </c>
      <c r="D68" s="2">
        <f ca="1">DATE(YEAR(TODAY()),MONTH(DATEVALUE(Tabela1_2[[#This Row],[MÊS]] &amp; " 1")),1)</f>
        <v>45474</v>
      </c>
    </row>
    <row r="69" spans="1:4" x14ac:dyDescent="0.35">
      <c r="A69" s="1" t="s">
        <v>6</v>
      </c>
      <c r="B69" s="1" t="s">
        <v>16</v>
      </c>
      <c r="C69" s="3">
        <v>1056683.0079204715</v>
      </c>
      <c r="D69" s="2">
        <f ca="1">DATE(YEAR(TODAY()),MONTH(DATEVALUE(Tabela1_2[[#This Row],[MÊS]] &amp; " 1")),1)</f>
        <v>45505</v>
      </c>
    </row>
    <row r="70" spans="1:4" x14ac:dyDescent="0.35">
      <c r="A70" s="1" t="s">
        <v>6</v>
      </c>
      <c r="B70" s="1" t="s">
        <v>17</v>
      </c>
      <c r="C70" s="3">
        <v>1071533.7747046216</v>
      </c>
      <c r="D70" s="2">
        <f ca="1">DATE(YEAR(TODAY()),MONTH(DATEVALUE(Tabela1_2[[#This Row],[MÊS]] &amp; " 1")),1)</f>
        <v>45536</v>
      </c>
    </row>
    <row r="71" spans="1:4" x14ac:dyDescent="0.35">
      <c r="A71" s="1" t="s">
        <v>6</v>
      </c>
      <c r="B71" s="1" t="s">
        <v>18</v>
      </c>
      <c r="C71" s="3">
        <v>1181397.8979245576</v>
      </c>
      <c r="D71" s="2">
        <f ca="1">DATE(YEAR(TODAY()),MONTH(DATEVALUE(Tabela1_2[[#This Row],[MÊS]] &amp; " 1")),1)</f>
        <v>45566</v>
      </c>
    </row>
    <row r="72" spans="1:4" x14ac:dyDescent="0.35">
      <c r="A72" s="1" t="s">
        <v>6</v>
      </c>
      <c r="B72" s="1" t="s">
        <v>19</v>
      </c>
      <c r="C72" s="3">
        <v>963477.9817370167</v>
      </c>
      <c r="D72" s="2">
        <f ca="1">DATE(YEAR(TODAY()),MONTH(DATEVALUE(Tabela1_2[[#This Row],[MÊS]] &amp; " 1")),1)</f>
        <v>45597</v>
      </c>
    </row>
    <row r="73" spans="1:4" x14ac:dyDescent="0.35">
      <c r="A73" s="1" t="s">
        <v>6</v>
      </c>
      <c r="B73" s="1" t="s">
        <v>20</v>
      </c>
      <c r="C73" s="3">
        <v>902710.20853801211</v>
      </c>
      <c r="D73" s="2">
        <f ca="1">DATE(YEAR(TODAY()),MONTH(DATEVALUE(Tabela1_2[[#This Row],[MÊS]] &amp; " 1")),1)</f>
        <v>45627</v>
      </c>
    </row>
    <row r="74" spans="1:4" x14ac:dyDescent="0.35">
      <c r="A74" s="1" t="s">
        <v>7</v>
      </c>
      <c r="B74" s="1" t="s">
        <v>9</v>
      </c>
      <c r="C74" s="3">
        <v>605583.5350473203</v>
      </c>
      <c r="D74" s="2">
        <f ca="1">DATE(YEAR(TODAY()),MONTH(DATEVALUE(Tabela1_2[[#This Row],[MÊS]] &amp; " 1")),1)</f>
        <v>45292</v>
      </c>
    </row>
    <row r="75" spans="1:4" x14ac:dyDescent="0.35">
      <c r="A75" s="1" t="s">
        <v>7</v>
      </c>
      <c r="B75" s="1" t="s">
        <v>10</v>
      </c>
      <c r="C75" s="3">
        <v>557886.06811708829</v>
      </c>
      <c r="D75" s="2">
        <f ca="1">DATE(YEAR(TODAY()),MONTH(DATEVALUE(Tabela1_2[[#This Row],[MÊS]] &amp; " 1")),1)</f>
        <v>45323</v>
      </c>
    </row>
    <row r="76" spans="1:4" x14ac:dyDescent="0.35">
      <c r="A76" s="1" t="s">
        <v>7</v>
      </c>
      <c r="B76" s="1" t="s">
        <v>11</v>
      </c>
      <c r="C76" s="3">
        <v>691604.88223431516</v>
      </c>
      <c r="D76" s="2">
        <f ca="1">DATE(YEAR(TODAY()),MONTH(DATEVALUE(Tabela1_2[[#This Row],[MÊS]] &amp; " 1")),1)</f>
        <v>45352</v>
      </c>
    </row>
    <row r="77" spans="1:4" x14ac:dyDescent="0.35">
      <c r="A77" s="1" t="s">
        <v>7</v>
      </c>
      <c r="B77" s="1" t="s">
        <v>12</v>
      </c>
      <c r="C77" s="3">
        <v>848189.1743397651</v>
      </c>
      <c r="D77" s="2">
        <f ca="1">DATE(YEAR(TODAY()),MONTH(DATEVALUE(Tabela1_2[[#This Row],[MÊS]] &amp; " 1")),1)</f>
        <v>45383</v>
      </c>
    </row>
    <row r="78" spans="1:4" x14ac:dyDescent="0.35">
      <c r="A78" s="1" t="s">
        <v>7</v>
      </c>
      <c r="B78" s="1" t="s">
        <v>13</v>
      </c>
      <c r="C78" s="3">
        <v>801174.9596304273</v>
      </c>
      <c r="D78" s="2">
        <f ca="1">DATE(YEAR(TODAY()),MONTH(DATEVALUE(Tabela1_2[[#This Row],[MÊS]] &amp; " 1")),1)</f>
        <v>45413</v>
      </c>
    </row>
    <row r="79" spans="1:4" x14ac:dyDescent="0.35">
      <c r="A79" s="1" t="s">
        <v>7</v>
      </c>
      <c r="B79" s="1" t="s">
        <v>14</v>
      </c>
      <c r="C79" s="3">
        <v>749738.57817584288</v>
      </c>
      <c r="D79" s="2">
        <f ca="1">DATE(YEAR(TODAY()),MONTH(DATEVALUE(Tabela1_2[[#This Row],[MÊS]] &amp; " 1")),1)</f>
        <v>45444</v>
      </c>
    </row>
    <row r="80" spans="1:4" x14ac:dyDescent="0.35">
      <c r="A80" s="1" t="s">
        <v>7</v>
      </c>
      <c r="B80" s="1" t="s">
        <v>15</v>
      </c>
      <c r="C80" s="3">
        <v>895768.55463190319</v>
      </c>
      <c r="D80" s="2">
        <f ca="1">DATE(YEAR(TODAY()),MONTH(DATEVALUE(Tabela1_2[[#This Row],[MÊS]] &amp; " 1")),1)</f>
        <v>45474</v>
      </c>
    </row>
    <row r="81" spans="1:4" x14ac:dyDescent="0.35">
      <c r="A81" s="1" t="s">
        <v>7</v>
      </c>
      <c r="B81" s="1" t="s">
        <v>16</v>
      </c>
      <c r="C81" s="3">
        <v>776582.00909799477</v>
      </c>
      <c r="D81" s="2">
        <f ca="1">DATE(YEAR(TODAY()),MONTH(DATEVALUE(Tabela1_2[[#This Row],[MÊS]] &amp; " 1")),1)</f>
        <v>45505</v>
      </c>
    </row>
    <row r="82" spans="1:4" x14ac:dyDescent="0.35">
      <c r="A82" s="1" t="s">
        <v>7</v>
      </c>
      <c r="B82" s="1" t="s">
        <v>17</v>
      </c>
      <c r="C82" s="3">
        <v>756196.89624651684</v>
      </c>
      <c r="D82" s="2">
        <f ca="1">DATE(YEAR(TODAY()),MONTH(DATEVALUE(Tabela1_2[[#This Row],[MÊS]] &amp; " 1")),1)</f>
        <v>45536</v>
      </c>
    </row>
    <row r="83" spans="1:4" x14ac:dyDescent="0.35">
      <c r="A83" s="1" t="s">
        <v>7</v>
      </c>
      <c r="B83" s="1" t="s">
        <v>18</v>
      </c>
      <c r="C83" s="3">
        <v>927093.62645703321</v>
      </c>
      <c r="D83" s="2">
        <f ca="1">DATE(YEAR(TODAY()),MONTH(DATEVALUE(Tabela1_2[[#This Row],[MÊS]] &amp; " 1")),1)</f>
        <v>45566</v>
      </c>
    </row>
    <row r="84" spans="1:4" x14ac:dyDescent="0.35">
      <c r="A84" s="1" t="s">
        <v>7</v>
      </c>
      <c r="B84" s="1" t="s">
        <v>19</v>
      </c>
      <c r="C84" s="3">
        <v>633498.68400523509</v>
      </c>
      <c r="D84" s="2">
        <f ca="1">DATE(YEAR(TODAY()),MONTH(DATEVALUE(Tabela1_2[[#This Row],[MÊS]] &amp; " 1")),1)</f>
        <v>45597</v>
      </c>
    </row>
    <row r="85" spans="1:4" x14ac:dyDescent="0.35">
      <c r="A85" s="1" t="s">
        <v>7</v>
      </c>
      <c r="B85" s="1" t="s">
        <v>20</v>
      </c>
      <c r="C85" s="3">
        <v>658076.3032841275</v>
      </c>
      <c r="D85" s="2">
        <f ca="1">DATE(YEAR(TODAY()),MONTH(DATEVALUE(Tabela1_2[[#This Row],[MÊS]] &amp; " 1")),1)</f>
        <v>45627</v>
      </c>
    </row>
    <row r="86" spans="1:4" x14ac:dyDescent="0.35">
      <c r="A86" s="1" t="s">
        <v>8</v>
      </c>
      <c r="B86" s="1" t="s">
        <v>9</v>
      </c>
      <c r="C86" s="3">
        <v>270384.48281517829</v>
      </c>
      <c r="D86" s="2">
        <f ca="1">DATE(YEAR(TODAY()),MONTH(DATEVALUE(Tabela1_2[[#This Row],[MÊS]] &amp; " 1")),1)</f>
        <v>45292</v>
      </c>
    </row>
    <row r="87" spans="1:4" x14ac:dyDescent="0.35">
      <c r="A87" s="1" t="s">
        <v>8</v>
      </c>
      <c r="B87" s="1" t="s">
        <v>10</v>
      </c>
      <c r="C87" s="3">
        <v>815938.5110150167</v>
      </c>
      <c r="D87" s="2">
        <f ca="1">DATE(YEAR(TODAY()),MONTH(DATEVALUE(Tabela1_2[[#This Row],[MÊS]] &amp; " 1")),1)</f>
        <v>45323</v>
      </c>
    </row>
    <row r="88" spans="1:4" x14ac:dyDescent="0.35">
      <c r="A88" s="1" t="s">
        <v>8</v>
      </c>
      <c r="B88" s="1" t="s">
        <v>11</v>
      </c>
      <c r="C88" s="3">
        <v>471716.61232396524</v>
      </c>
      <c r="D88" s="2">
        <f ca="1">DATE(YEAR(TODAY()),MONTH(DATEVALUE(Tabela1_2[[#This Row],[MÊS]] &amp; " 1")),1)</f>
        <v>45352</v>
      </c>
    </row>
    <row r="89" spans="1:4" x14ac:dyDescent="0.35">
      <c r="A89" s="1" t="s">
        <v>8</v>
      </c>
      <c r="B89" s="1" t="s">
        <v>12</v>
      </c>
      <c r="C89" s="3">
        <v>338015.80195725127</v>
      </c>
      <c r="D89" s="2">
        <f ca="1">DATE(YEAR(TODAY()),MONTH(DATEVALUE(Tabela1_2[[#This Row],[MÊS]] &amp; " 1")),1)</f>
        <v>45383</v>
      </c>
    </row>
    <row r="90" spans="1:4" x14ac:dyDescent="0.35">
      <c r="A90" s="1" t="s">
        <v>8</v>
      </c>
      <c r="B90" s="1" t="s">
        <v>13</v>
      </c>
      <c r="C90" s="3">
        <v>304974.70953438838</v>
      </c>
      <c r="D90" s="2">
        <f ca="1">DATE(YEAR(TODAY()),MONTH(DATEVALUE(Tabela1_2[[#This Row],[MÊS]] &amp; " 1")),1)</f>
        <v>45413</v>
      </c>
    </row>
    <row r="91" spans="1:4" x14ac:dyDescent="0.35">
      <c r="A91" s="1" t="s">
        <v>8</v>
      </c>
      <c r="B91" s="1" t="s">
        <v>14</v>
      </c>
      <c r="C91" s="3">
        <v>396578.80387241382</v>
      </c>
      <c r="D91" s="2">
        <f ca="1">DATE(YEAR(TODAY()),MONTH(DATEVALUE(Tabela1_2[[#This Row],[MÊS]] &amp; " 1")),1)</f>
        <v>45444</v>
      </c>
    </row>
    <row r="92" spans="1:4" x14ac:dyDescent="0.35">
      <c r="A92" s="1" t="s">
        <v>8</v>
      </c>
      <c r="B92" s="1" t="s">
        <v>15</v>
      </c>
      <c r="C92" s="3">
        <v>342233.54910736933</v>
      </c>
      <c r="D92" s="2">
        <f ca="1">DATE(YEAR(TODAY()),MONTH(DATEVALUE(Tabela1_2[[#This Row],[MÊS]] &amp; " 1")),1)</f>
        <v>45474</v>
      </c>
    </row>
    <row r="93" spans="1:4" x14ac:dyDescent="0.35">
      <c r="A93" s="1" t="s">
        <v>8</v>
      </c>
      <c r="B93" s="1" t="s">
        <v>16</v>
      </c>
      <c r="C93" s="3">
        <v>529053.88388591562</v>
      </c>
      <c r="D93" s="2">
        <f ca="1">DATE(YEAR(TODAY()),MONTH(DATEVALUE(Tabela1_2[[#This Row],[MÊS]] &amp; " 1")),1)</f>
        <v>45505</v>
      </c>
    </row>
    <row r="94" spans="1:4" x14ac:dyDescent="0.35">
      <c r="A94" s="1" t="s">
        <v>8</v>
      </c>
      <c r="B94" s="1" t="s">
        <v>17</v>
      </c>
      <c r="C94" s="3">
        <v>326026.89156576782</v>
      </c>
      <c r="D94" s="2">
        <f ca="1">DATE(YEAR(TODAY()),MONTH(DATEVALUE(Tabela1_2[[#This Row],[MÊS]] &amp; " 1")),1)</f>
        <v>45536</v>
      </c>
    </row>
    <row r="95" spans="1:4" x14ac:dyDescent="0.35">
      <c r="A95" s="1" t="s">
        <v>8</v>
      </c>
      <c r="B95" s="1" t="s">
        <v>18</v>
      </c>
      <c r="C95" s="3">
        <v>335417.94057438435</v>
      </c>
      <c r="D95" s="2">
        <f ca="1">DATE(YEAR(TODAY()),MONTH(DATEVALUE(Tabela1_2[[#This Row],[MÊS]] &amp; " 1")),1)</f>
        <v>45566</v>
      </c>
    </row>
    <row r="96" spans="1:4" x14ac:dyDescent="0.35">
      <c r="A96" s="1" t="s">
        <v>8</v>
      </c>
      <c r="B96" s="1" t="s">
        <v>19</v>
      </c>
      <c r="C96" s="3">
        <v>495004.69920858415</v>
      </c>
      <c r="D96" s="2">
        <f ca="1">DATE(YEAR(TODAY()),MONTH(DATEVALUE(Tabela1_2[[#This Row],[MÊS]] &amp; " 1")),1)</f>
        <v>45597</v>
      </c>
    </row>
    <row r="97" spans="1:4" x14ac:dyDescent="0.35">
      <c r="A97" s="1" t="s">
        <v>8</v>
      </c>
      <c r="B97" s="1" t="s">
        <v>20</v>
      </c>
      <c r="C97" s="3">
        <v>1248006.2160879879</v>
      </c>
      <c r="D97" s="2">
        <f ca="1">DATE(YEAR(TODAY()),MONTH(DATEVALUE(Tabela1_2[[#This Row],[MÊS]] &amp; " 1")),1)</f>
        <v>45627</v>
      </c>
    </row>
    <row r="98" spans="1:4" x14ac:dyDescent="0.35">
      <c r="A98" s="1" t="s">
        <v>21</v>
      </c>
      <c r="B98" s="1" t="s">
        <v>9</v>
      </c>
      <c r="C98" s="3">
        <v>7746082.979776267</v>
      </c>
      <c r="D98" s="2">
        <f ca="1">DATE(YEAR(TODAY()),MONTH(DATEVALUE(Tabela1_2[[#This Row],[MÊS]] &amp; " 1")),1)</f>
        <v>45292</v>
      </c>
    </row>
    <row r="99" spans="1:4" x14ac:dyDescent="0.35">
      <c r="A99" s="1" t="s">
        <v>21</v>
      </c>
      <c r="B99" s="1" t="s">
        <v>10</v>
      </c>
      <c r="C99" s="3">
        <v>8288965.1288527967</v>
      </c>
      <c r="D99" s="2">
        <f ca="1">DATE(YEAR(TODAY()),MONTH(DATEVALUE(Tabela1_2[[#This Row],[MÊS]] &amp; " 1")),1)</f>
        <v>45323</v>
      </c>
    </row>
    <row r="100" spans="1:4" x14ac:dyDescent="0.35">
      <c r="A100" s="1" t="s">
        <v>21</v>
      </c>
      <c r="B100" s="1" t="s">
        <v>11</v>
      </c>
      <c r="C100" s="3">
        <v>8937618.9823969975</v>
      </c>
      <c r="D100" s="2">
        <f ca="1">DATE(YEAR(TODAY()),MONTH(DATEVALUE(Tabela1_2[[#This Row],[MÊS]] &amp; " 1")),1)</f>
        <v>45352</v>
      </c>
    </row>
    <row r="101" spans="1:4" x14ac:dyDescent="0.35">
      <c r="A101" s="1" t="s">
        <v>21</v>
      </c>
      <c r="B101" s="1" t="s">
        <v>12</v>
      </c>
      <c r="C101" s="3">
        <v>9806179.47848019</v>
      </c>
      <c r="D101" s="2">
        <f ca="1">DATE(YEAR(TODAY()),MONTH(DATEVALUE(Tabela1_2[[#This Row],[MÊS]] &amp; " 1")),1)</f>
        <v>45383</v>
      </c>
    </row>
    <row r="102" spans="1:4" x14ac:dyDescent="0.35">
      <c r="A102" s="1" t="s">
        <v>21</v>
      </c>
      <c r="B102" s="1" t="s">
        <v>13</v>
      </c>
      <c r="C102" s="3">
        <v>9157562.3036478385</v>
      </c>
      <c r="D102" s="2">
        <f ca="1">DATE(YEAR(TODAY()),MONTH(DATEVALUE(Tabela1_2[[#This Row],[MÊS]] &amp; " 1")),1)</f>
        <v>45413</v>
      </c>
    </row>
    <row r="103" spans="1:4" x14ac:dyDescent="0.35">
      <c r="A103" s="1" t="s">
        <v>21</v>
      </c>
      <c r="B103" s="1" t="s">
        <v>14</v>
      </c>
      <c r="C103" s="3">
        <v>8500999.9999999981</v>
      </c>
      <c r="D103" s="2">
        <f ca="1">DATE(YEAR(TODAY()),MONTH(DATEVALUE(Tabela1_2[[#This Row],[MÊS]] &amp; " 1")),1)</f>
        <v>45444</v>
      </c>
    </row>
    <row r="104" spans="1:4" x14ac:dyDescent="0.35">
      <c r="A104" s="1" t="s">
        <v>21</v>
      </c>
      <c r="B104" s="1" t="s">
        <v>15</v>
      </c>
      <c r="C104" s="3">
        <v>10022000</v>
      </c>
      <c r="D104" s="2">
        <f ca="1">DATE(YEAR(TODAY()),MONTH(DATEVALUE(Tabela1_2[[#This Row],[MÊS]] &amp; " 1")),1)</f>
        <v>45474</v>
      </c>
    </row>
    <row r="105" spans="1:4" x14ac:dyDescent="0.35">
      <c r="A105" s="1" t="s">
        <v>21</v>
      </c>
      <c r="B105" s="1" t="s">
        <v>16</v>
      </c>
      <c r="C105" s="3">
        <v>9588000.0000000037</v>
      </c>
      <c r="D105" s="2">
        <f ca="1">DATE(YEAR(TODAY()),MONTH(DATEVALUE(Tabela1_2[[#This Row],[MÊS]] &amp; " 1")),1)</f>
        <v>45505</v>
      </c>
    </row>
    <row r="106" spans="1:4" x14ac:dyDescent="0.35">
      <c r="A106" s="1" t="s">
        <v>21</v>
      </c>
      <c r="B106" s="1" t="s">
        <v>17</v>
      </c>
      <c r="C106" s="3">
        <v>9045000.0000000019</v>
      </c>
      <c r="D106" s="2">
        <f ca="1">DATE(YEAR(TODAY()),MONTH(DATEVALUE(Tabela1_2[[#This Row],[MÊS]] &amp; " 1")),1)</f>
        <v>45536</v>
      </c>
    </row>
    <row r="107" spans="1:4" x14ac:dyDescent="0.35">
      <c r="A107" s="1" t="s">
        <v>21</v>
      </c>
      <c r="B107" s="1" t="s">
        <v>18</v>
      </c>
      <c r="C107" s="3">
        <v>10240000.000000004</v>
      </c>
      <c r="D107" s="2">
        <f ca="1">DATE(YEAR(TODAY()),MONTH(DATEVALUE(Tabela1_2[[#This Row],[MÊS]] &amp; " 1")),1)</f>
        <v>45566</v>
      </c>
    </row>
    <row r="108" spans="1:4" x14ac:dyDescent="0.35">
      <c r="A108" s="1" t="s">
        <v>21</v>
      </c>
      <c r="B108" s="1" t="s">
        <v>19</v>
      </c>
      <c r="C108" s="3">
        <v>8719000.0000000019</v>
      </c>
      <c r="D108" s="2">
        <f ca="1">DATE(YEAR(TODAY()),MONTH(DATEVALUE(Tabela1_2[[#This Row],[MÊS]] &amp; " 1")),1)</f>
        <v>45597</v>
      </c>
    </row>
    <row r="109" spans="1:4" x14ac:dyDescent="0.35">
      <c r="A109" s="1" t="s">
        <v>21</v>
      </c>
      <c r="B109" s="1" t="s">
        <v>20</v>
      </c>
      <c r="C109" s="3">
        <v>8915000</v>
      </c>
      <c r="D109" s="2">
        <f ca="1">DATE(YEAR(TODAY()),MONTH(DATEVALUE(Tabela1_2[[#This Row],[MÊS]] &amp; " 1")),1)</f>
        <v>45627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0265-E602-4948-9120-6FA15A36D682}">
  <dimension ref="A1:M10"/>
  <sheetViews>
    <sheetView tabSelected="1" workbookViewId="0">
      <selection activeCell="I14" sqref="I14"/>
    </sheetView>
  </sheetViews>
  <sheetFormatPr defaultRowHeight="14.5" x14ac:dyDescent="0.35"/>
  <cols>
    <col min="3" max="3" width="10.36328125" customWidth="1"/>
    <col min="10" max="10" width="10.90625" customWidth="1"/>
    <col min="11" max="11" width="9.7265625" customWidth="1"/>
    <col min="12" max="12" width="11.453125" customWidth="1"/>
    <col min="13" max="13" width="11.26953125" customWidth="1"/>
  </cols>
  <sheetData>
    <row r="1" spans="1:13" x14ac:dyDescent="0.3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35">
      <c r="A2" t="s">
        <v>1</v>
      </c>
      <c r="B2">
        <v>1048357.2126846022</v>
      </c>
      <c r="C2">
        <v>1148648.3178950765</v>
      </c>
      <c r="D2">
        <v>1188018.0443209161</v>
      </c>
      <c r="E2">
        <v>1390764.6579299343</v>
      </c>
      <c r="F2">
        <v>986970.46677624003</v>
      </c>
      <c r="G2">
        <v>975050.77510804031</v>
      </c>
      <c r="H2">
        <v>1224500.7907122488</v>
      </c>
      <c r="I2">
        <v>1085733.1502092932</v>
      </c>
      <c r="J2">
        <v>1073320.1999439851</v>
      </c>
      <c r="K2">
        <v>1359785.0860133115</v>
      </c>
      <c r="L2">
        <v>1205013.5904348693</v>
      </c>
      <c r="M2">
        <v>1122311.1035295224</v>
      </c>
    </row>
    <row r="3" spans="1:13" x14ac:dyDescent="0.35">
      <c r="A3" t="s">
        <v>2</v>
      </c>
      <c r="B3">
        <v>1410697.2290455098</v>
      </c>
      <c r="C3">
        <v>1327419.0975985993</v>
      </c>
      <c r="D3">
        <v>1567782.9373492624</v>
      </c>
      <c r="E3">
        <v>1715004.3681515893</v>
      </c>
      <c r="F3">
        <v>1622407.2609579046</v>
      </c>
      <c r="G3">
        <v>1536921.3209930295</v>
      </c>
      <c r="H3">
        <v>1820974.1066390139</v>
      </c>
      <c r="I3">
        <v>1807313.5466920293</v>
      </c>
      <c r="J3">
        <v>1694000.6194823878</v>
      </c>
      <c r="K3">
        <v>1916585.2044662458</v>
      </c>
      <c r="L3">
        <v>1519045.8161981655</v>
      </c>
      <c r="M3">
        <v>1523858.9050567136</v>
      </c>
    </row>
    <row r="4" spans="1:13" x14ac:dyDescent="0.35">
      <c r="A4" t="s">
        <v>3</v>
      </c>
      <c r="B4">
        <v>1215193.84015196</v>
      </c>
      <c r="C4">
        <v>1207525.1321193059</v>
      </c>
      <c r="D4">
        <v>1295980.5073977401</v>
      </c>
      <c r="E4">
        <v>1547223.1872562508</v>
      </c>
      <c r="F4">
        <v>1497269.2266291669</v>
      </c>
      <c r="G4">
        <v>1292122.2322156311</v>
      </c>
      <c r="H4">
        <v>1562134.669212545</v>
      </c>
      <c r="I4">
        <v>1451017.0030109272</v>
      </c>
      <c r="J4">
        <v>1492039.4666976552</v>
      </c>
      <c r="K4">
        <v>1594069.2809835717</v>
      </c>
      <c r="L4">
        <v>1391812.763453454</v>
      </c>
      <c r="M4">
        <v>1238527.3331619652</v>
      </c>
    </row>
    <row r="5" spans="1:13" x14ac:dyDescent="0.35">
      <c r="A5" t="s">
        <v>4</v>
      </c>
      <c r="B5">
        <v>776349.98678461404</v>
      </c>
      <c r="C5">
        <v>788095.85200172546</v>
      </c>
      <c r="D5">
        <v>897550.49961606972</v>
      </c>
      <c r="E5">
        <v>993022.24125890108</v>
      </c>
      <c r="F5">
        <v>1065598.8985045631</v>
      </c>
      <c r="G5">
        <v>921613.60330563597</v>
      </c>
      <c r="H5">
        <v>1121281.9720941682</v>
      </c>
      <c r="I5">
        <v>1139568.0995766397</v>
      </c>
      <c r="J5">
        <v>976316.290220586</v>
      </c>
      <c r="K5">
        <v>1171963.9789044941</v>
      </c>
      <c r="L5">
        <v>954496.59711655008</v>
      </c>
      <c r="M5">
        <v>806367.05721328629</v>
      </c>
    </row>
    <row r="6" spans="1:13" x14ac:dyDescent="0.35">
      <c r="A6" t="s">
        <v>5</v>
      </c>
      <c r="B6">
        <v>1481811.0964299261</v>
      </c>
      <c r="C6">
        <v>1513712.8065242325</v>
      </c>
      <c r="D6">
        <v>1795187.3948043627</v>
      </c>
      <c r="E6">
        <v>1875424.9098111871</v>
      </c>
      <c r="F6">
        <v>1769260.9920341191</v>
      </c>
      <c r="G6">
        <v>1651680.1418569109</v>
      </c>
      <c r="H6">
        <v>1956214.1670405243</v>
      </c>
      <c r="I6">
        <v>1742049.29960673</v>
      </c>
      <c r="J6">
        <v>1655565.8611384809</v>
      </c>
      <c r="K6">
        <v>1753686.9846764039</v>
      </c>
      <c r="L6">
        <v>1556649.8678461255</v>
      </c>
      <c r="M6">
        <v>1415142.8731283853</v>
      </c>
    </row>
    <row r="7" spans="1:13" x14ac:dyDescent="0.35">
      <c r="A7" t="s">
        <v>6</v>
      </c>
      <c r="B7">
        <v>937705.59681715642</v>
      </c>
      <c r="C7">
        <v>929739.34358175274</v>
      </c>
      <c r="D7">
        <v>1029778.1043503658</v>
      </c>
      <c r="E7">
        <v>1098535.1377753092</v>
      </c>
      <c r="F7">
        <v>1109905.7895810294</v>
      </c>
      <c r="G7">
        <v>977294.54447249486</v>
      </c>
      <c r="H7">
        <v>1098892.190562227</v>
      </c>
      <c r="I7">
        <v>1056683.0079204715</v>
      </c>
      <c r="J7">
        <v>1071533.7747046216</v>
      </c>
      <c r="K7">
        <v>1181397.8979245576</v>
      </c>
      <c r="L7">
        <v>963477.9817370167</v>
      </c>
      <c r="M7">
        <v>902710.20853801211</v>
      </c>
    </row>
    <row r="8" spans="1:13" x14ac:dyDescent="0.35">
      <c r="A8" t="s">
        <v>7</v>
      </c>
      <c r="B8">
        <v>605583.5350473203</v>
      </c>
      <c r="C8">
        <v>557886.06811708829</v>
      </c>
      <c r="D8">
        <v>691604.88223431516</v>
      </c>
      <c r="E8">
        <v>848189.1743397651</v>
      </c>
      <c r="F8">
        <v>801174.9596304273</v>
      </c>
      <c r="G8">
        <v>749738.57817584288</v>
      </c>
      <c r="H8">
        <v>895768.55463190319</v>
      </c>
      <c r="I8">
        <v>776582.00909799477</v>
      </c>
      <c r="J8">
        <v>756196.89624651684</v>
      </c>
      <c r="K8">
        <v>927093.62645703321</v>
      </c>
      <c r="L8">
        <v>633498.68400523509</v>
      </c>
      <c r="M8">
        <v>658076.3032841275</v>
      </c>
    </row>
    <row r="9" spans="1:13" x14ac:dyDescent="0.35">
      <c r="A9" t="s">
        <v>8</v>
      </c>
      <c r="B9">
        <v>270384.48281517829</v>
      </c>
      <c r="C9">
        <v>815938.5110150167</v>
      </c>
      <c r="D9">
        <v>471716.61232396524</v>
      </c>
      <c r="E9">
        <v>338015.80195725127</v>
      </c>
      <c r="F9">
        <v>304974.70953438838</v>
      </c>
      <c r="G9">
        <v>396578.80387241382</v>
      </c>
      <c r="H9">
        <v>342233.54910736933</v>
      </c>
      <c r="I9">
        <v>529053.88388591562</v>
      </c>
      <c r="J9">
        <v>326026.89156576782</v>
      </c>
      <c r="K9">
        <v>335417.94057438435</v>
      </c>
      <c r="L9">
        <v>495004.69920858415</v>
      </c>
      <c r="M9">
        <v>1248006.2160879879</v>
      </c>
    </row>
    <row r="10" spans="1:13" x14ac:dyDescent="0.35">
      <c r="A10" t="s">
        <v>21</v>
      </c>
      <c r="B10">
        <v>7746082.979776267</v>
      </c>
      <c r="C10">
        <v>8288965.1288527967</v>
      </c>
      <c r="D10">
        <v>8937618.9823969975</v>
      </c>
      <c r="E10">
        <v>9806179.47848019</v>
      </c>
      <c r="F10">
        <v>9157562.3036478385</v>
      </c>
      <c r="G10">
        <v>8500999.9999999981</v>
      </c>
      <c r="H10">
        <v>10022000</v>
      </c>
      <c r="I10">
        <v>9588000.0000000037</v>
      </c>
      <c r="J10">
        <v>9045000.0000000019</v>
      </c>
      <c r="K10">
        <v>10240000.000000004</v>
      </c>
      <c r="L10">
        <v>8719000.0000000019</v>
      </c>
      <c r="M10">
        <v>8915000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9 V U z W C 9 n d h + l A A A A 9 g A A A B I A H A B D b 2 5 m a W c v U G F j a 2 F n Z S 5 4 b W w g o h g A K K A U A A A A A A A A A A A A A A A A A A A A A A A A A A A A h Y / R C o I w G I V f R X b v N l e E y O + E u k 2 I g u h 2 r K U j n e J m 8 9 2 6 6 J F 6 h Y y y u u v y n P M d O O d + v U E 2 1 F V w U Z 3 V j U l R h C k K l J H N U Z s i R b 0 7 h T H K O G y E P I t C B S N s b D J Y n a L S u T Y h x H u P / Q w 3 X U E Y p R E 5 5 O u d L F U t Q m 2 s E 0 Y q 9 G k d / 7 c Q h / 1 r D G c 4 Y n O 8 Y D G m Q C Y T c m 2 + A B v 3 P t M f E 1 Z 9 5 f p O 8 d a F y y 2 Q S Q J 5 f + A P U E s D B B Q A A g A I A P V V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V T N Y 3 8 6 M 0 k g B A A A 2 A w A A E w A c A E Z v c m 1 1 b G F z L 1 N l Y 3 R p b 2 4 x L m 0 g o h g A K K A U A A A A A A A A A A A A A A A A A A A A A A A A A A A A r Z K x b s I w F E X 3 S P k H y 1 1 A i p C Y E Q N C M F W t 1 K T t g B g c 8 l o M t h 9 6 t h F t x P f 0 Q / p j N V A S q M x W L 5 b v 9 X X i c 2 1 h 4 S Q a l p / m / i B N 0 s Q u B U H F C l G C E n 0 2 Z A p c m r A w p m g c B G G y W 4 D q j T 0 R G P e K t C 4 R 1 5 1 u P X s Q G o b 8 N 8 n n + 9 n 4 k D B u n p 0 O u O O F 3 C A b K Q c k K u T h r L B Z Q a 8 g Y e w b k h 6 j 8 t o U H x u w n e P n s r r m + a R 4 f O I Z c 0 F m D n Z u n 7 G a r 4 Q B S X j W j d c l 0 N F 5 g y 3 Q D U 8 L + v 6 K G a I k q a I B G d u + 8 m Y Z 1 1 V U F + 9 o X c y w 4 E C X 0 X 9 F 7 3 z c M b i 9 F a r g M 2 b t u 0 0 H O W o 4 F C k s O + A 2 Y c 5 B w S K 8 A F G F x R R J a N Z U c t R A s 3 t p l s K 2 n T 2 b j d y i 6 / w t 9 b q b q z J a + g 3 u M 9 8 G a E O w R X b J 6 A L K J Y X 2 2 g E C H z m S p T 9 l X 4 R C 4 t 0 0 k e Z / A A x + A F B L A Q I t A B Q A A g A I A P V V M 1 g v Z 3 Y f p Q A A A P Y A A A A S A A A A A A A A A A A A A A A A A A A A A A B D b 2 5 m a W c v U G F j a 2 F n Z S 5 4 b W x Q S w E C L Q A U A A I A C A D 1 V T N Y D 8 r p q 6 Q A A A D p A A A A E w A A A A A A A A A A A A A A A A D x A A A A W 0 N v b n R l b n R f V H l w Z X N d L n h t b F B L A Q I t A B Q A A g A I A P V V M 1 j f z o z S S A E A A D Y D A A A T A A A A A A A A A A A A A A A A A O I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L A A A A A A A A f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V l M j V m Y T A t M T E 0 Z i 0 0 M W Z l L T l j N z U t O D V k Z m N m M m I 2 N D I 1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M 6 N D c 6 N D M u M z A y M z k y N l o i I C 8 + P E V u d H J 5 I F R 5 c G U 9 I k Z p b G x D b 2 x 1 b W 5 U e X B l c y I g V m F s d W U 9 I n N C Z 1 l G I i A v P j x F b n R y e S B U e X B l P S J G a W x s Q 2 9 s d W 1 u T m F t Z X M i I F Z h b H V l P S J z W y Z x d W 9 0 O 1 N F V E 9 S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T b 2 1 l b n R l I G F z I E N v b H V u Y X M g U 2 V s Z W N p b 2 5 h Z G F z I E Z v c m F t I F R y Y W 5 z Z m 9 y b W F k Y X M g Z W 0 g T G l u a G F z L n t T R V R P U i w w f S Z x d W 9 0 O y w m c X V v d D t T Z W N 0 a W 9 u M S 9 U Y W J l b G E x L 1 N v b W V u d G U g Y X M g Q 2 9 s d W 5 h c y B T Z W x l Y 2 l v b m F k Y X M g R m 9 y Y W 0 g V H J h b n N m b 3 J t Y W R h c y B l b S B M a W 5 o Y X M u e 0 F 0 c m l i d X R v L D F 9 J n F 1 b 3 Q 7 L C Z x d W 9 0 O 1 N l Y 3 R p b 2 4 x L 1 R h Y m V s Y T E v U 2 9 t Z W 5 0 Z S B h c y B D b 2 x 1 b m F z I F N l b G V j a W 9 u Y W R h c y B G b 3 J h b S B U c m F u c 2 Z v c m 1 h Z G F z I G V t I E x p b m h h c y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S 9 T b 2 1 l b n R l I G F z I E N v b H V u Y X M g U 2 V s Z W N p b 2 5 h Z G F z I E Z v c m F t I F R y Y W 5 z Z m 9 y b W F k Y X M g Z W 0 g T G l u a G F z L n t T R V R P U i w w f S Z x d W 9 0 O y w m c X V v d D t T Z W N 0 a W 9 u M S 9 U Y W J l b G E x L 1 N v b W V u d G U g Y X M g Q 2 9 s d W 5 h c y B T Z W x l Y 2 l v b m F k Y X M g R m 9 y Y W 0 g V H J h b n N m b 3 J t Y W R h c y B l b S B M a W 5 o Y X M u e 0 F 0 c m l i d X R v L D F 9 J n F 1 b 3 Q 7 L C Z x d W 9 0 O 1 N l Y 3 R p b 2 4 x L 1 R h Y m V s Y T E v U 2 9 t Z W 5 0 Z S B h c y B D b 2 x 1 b m F z I F N l b G V j a W 9 u Y W R h c y B G b 3 J h b S B U c m F u c 2 Z v c m 1 h Z G F z I G V t I E x p b m h h c y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U 2 9 t Z W 5 0 Z S U y M G F z J T I w Q 2 9 s d W 5 h c y U y M F N l b G V j a W 9 u Y W R h c y U y M E Z v c m F t J T I w V H J h b n N m b 3 J t Y W R h c y U y M G V t J T I w T G l u a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4 T 0 V H s q p F O o V q I E S r v n P 8 A A A A A A g A A A A A A E G Y A A A A B A A A g A A A A B p W J l l m m M 9 s / b Q 3 s z J d 9 F S h / 6 / I w w J I 7 J R O a I 0 x r j J g A A A A A D o A A A A A C A A A g A A A A W Q b l b C R N t d 7 e f / R l I Q F T A J 8 2 P k e B I w 3 F i 1 v N g W o V n U V Q A A A A i C w Y c Z i + F e e f C c f + Y e c 5 p 5 9 o F a J a Y l g 8 i E U U / 8 K p q Y 0 E W b 0 / L A t 6 t S i x d n 1 l P W X M E K M Y X w 1 0 O t k s 7 T C e V 1 N a k r x g y Z 8 L Q 2 Z f X D k E M e W j P 6 5 A A A A A 9 8 d E Q s D b L / L x p M 7 N 8 a F x O 0 6 6 W k 3 p R V B j m L 5 G b P + E z Y i q I f Q i o i W 4 E M a a A l y 9 Y E c s V 1 V I y V V H x f o 4 t 2 G 8 u y 5 5 j Q = = < / D a t a M a s h u p > 
</file>

<file path=customXml/itemProps1.xml><?xml version="1.0" encoding="utf-8"?>
<ds:datastoreItem xmlns:ds="http://schemas.openxmlformats.org/officeDocument/2006/customXml" ds:itemID="{135AAFAD-2431-4BC6-B087-F3C42CD0D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METAS1</vt:lpstr>
      <vt:lpstr>METAS2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Inamine Jakoska Sandro</dc:creator>
  <cp:lastModifiedBy>Inamine Jakoska Sandro</cp:lastModifiedBy>
  <dcterms:created xsi:type="dcterms:W3CDTF">2024-01-19T13:46:13Z</dcterms:created>
  <dcterms:modified xsi:type="dcterms:W3CDTF">2024-01-19T13:57:52Z</dcterms:modified>
</cp:coreProperties>
</file>