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las.Gorcelioglu\Desktop\GoDesignApp\EXCEL_DOSYALARI\"/>
    </mc:Choice>
  </mc:AlternateContent>
  <bookViews>
    <workbookView xWindow="0" yWindow="0" windowWidth="28800" windowHeight="14025" tabRatio="665" firstSheet="1" activeTab="1"/>
  </bookViews>
  <sheets>
    <sheet name="Duvar Örme" sheetId="15" r:id="rId1"/>
    <sheet name="Elektrik-Sıhhı Tesisat" sheetId="6" r:id="rId2"/>
    <sheet name="Klima" sheetId="9" r:id="rId3"/>
    <sheet name="Asmatavan Alçı Dekor" sheetId="10" r:id="rId4"/>
    <sheet name="Duvar Dekor" sheetId="16" r:id="rId5"/>
    <sheet name="Isıtma Kombi" sheetId="11" r:id="rId6"/>
    <sheet name="Tesviyeler" sheetId="12" r:id="rId7"/>
    <sheet name="Seramik Döşeme" sheetId="14" r:id="rId8"/>
    <sheet name="Sabit Mobilya" sheetId="13" r:id="rId9"/>
    <sheet name="Mermer " sheetId="17" r:id="rId10"/>
    <sheet name="Peyzaj" sheetId="18" r:id="rId11"/>
    <sheet name="İCMAL" sheetId="3" r:id="rId1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8" l="1"/>
  <c r="K3" i="17"/>
  <c r="H4" i="17"/>
  <c r="H3" i="17"/>
  <c r="H3" i="16"/>
  <c r="H3" i="15"/>
  <c r="K3" i="18" l="1"/>
  <c r="K4" i="17"/>
  <c r="K3" i="16"/>
  <c r="K3" i="15"/>
  <c r="K4" i="14"/>
  <c r="H4" i="14"/>
  <c r="K3" i="14"/>
  <c r="H3" i="14"/>
  <c r="J3" i="13"/>
  <c r="K3" i="13" s="1"/>
  <c r="N3" i="13" l="1"/>
  <c r="F3" i="12"/>
  <c r="H3" i="12" s="1"/>
  <c r="K4" i="12"/>
  <c r="F4" i="12"/>
  <c r="H4" i="12" s="1"/>
  <c r="K3" i="12"/>
  <c r="J7" i="11"/>
  <c r="G7" i="11"/>
  <c r="J4" i="11"/>
  <c r="G4" i="11"/>
  <c r="G8" i="11"/>
  <c r="J5" i="11"/>
  <c r="J6" i="11"/>
  <c r="G6" i="11"/>
  <c r="G5" i="11"/>
  <c r="J3" i="11"/>
  <c r="G3" i="11"/>
  <c r="K3" i="10"/>
  <c r="H5" i="10"/>
  <c r="H4" i="10"/>
  <c r="H3" i="10"/>
  <c r="K5" i="9"/>
  <c r="F5" i="9"/>
  <c r="H5" i="9" s="1"/>
  <c r="K8" i="9"/>
  <c r="F8" i="9"/>
  <c r="H8" i="9" s="1"/>
  <c r="F7" i="9"/>
  <c r="H7" i="9" s="1"/>
  <c r="F6" i="9"/>
  <c r="H6" i="9" s="1"/>
  <c r="F4" i="9"/>
  <c r="H4" i="9" s="1"/>
  <c r="F3" i="9"/>
  <c r="H3" i="9" s="1"/>
  <c r="H4" i="6"/>
  <c r="K5" i="10" l="1"/>
  <c r="K3" i="6"/>
  <c r="K15" i="6"/>
  <c r="K7" i="6"/>
  <c r="K14" i="6"/>
  <c r="K6" i="6"/>
  <c r="K13" i="6"/>
  <c r="K5" i="6"/>
  <c r="K20" i="6"/>
  <c r="K12" i="6"/>
  <c r="K4" i="6"/>
  <c r="K19" i="6"/>
  <c r="K11" i="6"/>
  <c r="K18" i="6"/>
  <c r="K10" i="6"/>
  <c r="K17" i="6"/>
  <c r="K9" i="6"/>
  <c r="K16" i="6"/>
  <c r="K8" i="6"/>
  <c r="J8" i="11"/>
  <c r="K4" i="10"/>
  <c r="K7" i="9"/>
  <c r="K4" i="9"/>
  <c r="K6" i="9"/>
  <c r="K3" i="9"/>
  <c r="H12" i="6"/>
  <c r="H11" i="6"/>
  <c r="H20" i="6"/>
  <c r="H19" i="6"/>
  <c r="H18" i="6"/>
  <c r="H17" i="6"/>
  <c r="H16" i="6"/>
  <c r="H15" i="6"/>
  <c r="H14" i="6"/>
  <c r="H13" i="6"/>
  <c r="H9" i="6"/>
  <c r="H3" i="6"/>
  <c r="H5" i="6"/>
  <c r="H6" i="6"/>
  <c r="H7" i="6"/>
  <c r="H8" i="6"/>
  <c r="H10" i="6"/>
</calcChain>
</file>

<file path=xl/sharedStrings.xml><?xml version="1.0" encoding="utf-8"?>
<sst xmlns="http://schemas.openxmlformats.org/spreadsheetml/2006/main" count="158" uniqueCount="75">
  <si>
    <t>Anahtar Priz Montaj</t>
  </si>
  <si>
    <t>Misafir Konut</t>
  </si>
  <si>
    <t>Görevli Evi Alt Kat</t>
  </si>
  <si>
    <t>Görevli Evi Üst Kat</t>
  </si>
  <si>
    <t>Ceyhan Bey Ofis</t>
  </si>
  <si>
    <t>Anahtar Priz Kasa Yerleştirme</t>
  </si>
  <si>
    <t>Elektrik Boru Döşeme</t>
  </si>
  <si>
    <t>Elektrik Kablo Döşeme</t>
  </si>
  <si>
    <t>Yapılan</t>
  </si>
  <si>
    <t>Akıllı Ev İnternet Alarm Kamera</t>
  </si>
  <si>
    <t>Sıhhi Tesisat Boru Döşeme</t>
  </si>
  <si>
    <t>Yüzde</t>
  </si>
  <si>
    <t>Sözleşme</t>
  </si>
  <si>
    <t>Asya Konut</t>
  </si>
  <si>
    <t>Gömme Rezervuar Yerleştirme</t>
  </si>
  <si>
    <t>Batarya İç Gövde Yerleşim</t>
  </si>
  <si>
    <t>Duş Set İç Gövde</t>
  </si>
  <si>
    <t>Klozet Montajı</t>
  </si>
  <si>
    <t>Lavabo Montajları</t>
  </si>
  <si>
    <t>Batarya Montajları</t>
  </si>
  <si>
    <t>Duş Setleri Montajları</t>
  </si>
  <si>
    <t>Aksesuar Montajları</t>
  </si>
  <si>
    <t>Elektrik Pano Döşeme</t>
  </si>
  <si>
    <t xml:space="preserve">Kanalizasyon Bağlantısı </t>
  </si>
  <si>
    <t>WC Havalandırma Boru Döşeme</t>
  </si>
  <si>
    <t>Gereken Gün</t>
  </si>
  <si>
    <t>Çalışılan Gün</t>
  </si>
  <si>
    <t>Toplam %</t>
  </si>
  <si>
    <t>GerekenGün</t>
  </si>
  <si>
    <t>Klima İç Ünite Yerleştirme</t>
  </si>
  <si>
    <t>Bakır Boru Hatlarını Çekme</t>
  </si>
  <si>
    <t>Dış Ünite Yerleştirme</t>
  </si>
  <si>
    <t>Kumanda Montajları</t>
  </si>
  <si>
    <t>Gaz Basımı ve Devreye Alma</t>
  </si>
  <si>
    <t>İç Ünite Yerleştirme</t>
  </si>
  <si>
    <t>Asmatavan ve Işıkbandı Yapımı</t>
  </si>
  <si>
    <t>Kaba ve Saten Sıva Yapımı</t>
  </si>
  <si>
    <t>Çıta ve Dekor Yapımı</t>
  </si>
  <si>
    <t>Toplam İlerleme</t>
  </si>
  <si>
    <t>ELEKTRİK-SIHHİ TESİSAT</t>
  </si>
  <si>
    <t>KLİMA</t>
  </si>
  <si>
    <t>TESVİYELER</t>
  </si>
  <si>
    <t>SERAMİK DÖŞEME</t>
  </si>
  <si>
    <t>ASMATAVAN ALÇI DEKOR</t>
  </si>
  <si>
    <t>ISITMA KOMBİ</t>
  </si>
  <si>
    <t>SABİT MOBİLYA</t>
  </si>
  <si>
    <t>Yerden Isıtma Boru Döşeme</t>
  </si>
  <si>
    <t>Doğalgaz Boru Döşeme</t>
  </si>
  <si>
    <t>Kombi ve Element Montaj</t>
  </si>
  <si>
    <t>Gaz Açımı</t>
  </si>
  <si>
    <t>Proje Çizimi ve Onayı</t>
  </si>
  <si>
    <t>Oda Termostat Montajı</t>
  </si>
  <si>
    <t>Tesviye Atımı 5 cm</t>
  </si>
  <si>
    <t>BOYA İŞLERİ</t>
  </si>
  <si>
    <t>Kapılar</t>
  </si>
  <si>
    <t>Zemin Döşeme</t>
  </si>
  <si>
    <t>Duvar Döşeme</t>
  </si>
  <si>
    <t>Bina İçi</t>
  </si>
  <si>
    <t>Bina Dışı</t>
  </si>
  <si>
    <t>Aydınlatma ve Led Montajı</t>
  </si>
  <si>
    <t>Bina Dış</t>
  </si>
  <si>
    <t>Duvar Örme</t>
  </si>
  <si>
    <t>Bina</t>
  </si>
  <si>
    <t>Tesviye Atımı 8 cm</t>
  </si>
  <si>
    <t>DUVAR ÖRME</t>
  </si>
  <si>
    <t>Dokulu Sıva ve Dekor</t>
  </si>
  <si>
    <t>DUVAR DEKOR</t>
  </si>
  <si>
    <t>Küpeşteler</t>
  </si>
  <si>
    <t>Tezgahlar</t>
  </si>
  <si>
    <t>MERMER</t>
  </si>
  <si>
    <t>Bahçe Yapımı</t>
  </si>
  <si>
    <t>PEYZAJ</t>
  </si>
  <si>
    <t>İş Tanımı</t>
  </si>
  <si>
    <t>İlerleme</t>
  </si>
  <si>
    <t>Alt İşler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</si>
</sst>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0" fontId="1" fillId="4" borderId="9" xfId="0" applyFont="1" applyFill="1" applyBorder="1"/>
    <xf numFmtId="1" fontId="0" fillId="0" borderId="9" xfId="0" applyNumberFormat="1" applyBorder="1" applyAlignment="1">
      <alignment horizontal="center" vertical="center"/>
    </xf>
    <xf numFmtId="9" fontId="0" fillId="3" borderId="9" xfId="0" applyNumberFormat="1" applyFill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9" fontId="0" fillId="3" borderId="9" xfId="0" applyNumberFormat="1" applyFill="1" applyBorder="1" applyAlignment="1">
      <alignment horizontal="center"/>
    </xf>
    <xf numFmtId="0" fontId="1" fillId="4" borderId="12" xfId="0" applyFont="1" applyFill="1" applyBorder="1"/>
    <xf numFmtId="0" fontId="1" fillId="4" borderId="10" xfId="0" applyFont="1" applyFill="1" applyBorder="1"/>
    <xf numFmtId="0" fontId="0" fillId="4" borderId="12" xfId="0" applyFill="1" applyBorder="1"/>
    <xf numFmtId="0" fontId="0" fillId="4" borderId="10" xfId="0" applyFill="1" applyBorder="1"/>
    <xf numFmtId="0" fontId="0" fillId="3" borderId="9" xfId="0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o1" displayName="Tablo1" ref="A1:B13" totalsRowShown="0">
  <autoFilter ref="A1:B13"/>
  <tableColumns count="2">
    <tableColumn id="1" name="İş Tanımı"/>
    <tableColumn id="2" name="İlerle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3" sqref="D3"/>
    </sheetView>
  </sheetViews>
  <sheetFormatPr defaultRowHeight="15" x14ac:dyDescent="0.25"/>
  <cols>
    <col min="3" max="3" width="7" customWidth="1"/>
    <col min="6" max="6" width="9.140625" customWidth="1"/>
    <col min="7" max="7" width="7.28515625" customWidth="1"/>
    <col min="8" max="8" width="8.7109375" customWidth="1"/>
    <col min="9" max="9" width="7.28515625" customWidth="1"/>
    <col min="10" max="10" width="8.7109375" customWidth="1"/>
    <col min="11" max="11" width="9.28515625" customWidth="1"/>
  </cols>
  <sheetData>
    <row r="1" spans="1:13" ht="15" customHeight="1" x14ac:dyDescent="0.25">
      <c r="A1" s="14" t="s">
        <v>74</v>
      </c>
      <c r="B1" s="14"/>
      <c r="C1" s="14"/>
      <c r="D1" s="15" t="s">
        <v>57</v>
      </c>
      <c r="E1" s="16" t="s">
        <v>58</v>
      </c>
      <c r="F1" s="16" t="s">
        <v>12</v>
      </c>
      <c r="G1" s="16" t="s">
        <v>8</v>
      </c>
      <c r="H1" s="16" t="s">
        <v>11</v>
      </c>
      <c r="I1" s="17" t="s">
        <v>25</v>
      </c>
      <c r="J1" s="18" t="s">
        <v>26</v>
      </c>
      <c r="K1" s="19" t="s">
        <v>27</v>
      </c>
    </row>
    <row r="2" spans="1:13" x14ac:dyDescent="0.25">
      <c r="A2" s="14"/>
      <c r="B2" s="14"/>
      <c r="C2" s="14"/>
      <c r="D2" s="15"/>
      <c r="E2" s="16"/>
      <c r="F2" s="16"/>
      <c r="G2" s="16"/>
      <c r="H2" s="16"/>
      <c r="I2" s="17"/>
      <c r="J2" s="18"/>
      <c r="K2" s="19"/>
      <c r="L2" s="4"/>
      <c r="M2" s="4"/>
    </row>
    <row r="3" spans="1:13" ht="15" customHeight="1" x14ac:dyDescent="0.25">
      <c r="A3" s="20" t="s">
        <v>61</v>
      </c>
      <c r="B3" s="21"/>
      <c r="C3" s="22"/>
      <c r="D3" s="6">
        <v>0</v>
      </c>
      <c r="E3" s="6">
        <v>0</v>
      </c>
      <c r="F3" s="6">
        <v>0</v>
      </c>
      <c r="G3" s="6">
        <v>0</v>
      </c>
      <c r="H3" s="7" t="str">
        <f>IFERROR(G3/F3,"0")</f>
        <v>0</v>
      </c>
      <c r="I3" s="8">
        <v>5</v>
      </c>
      <c r="J3" s="6">
        <v>3</v>
      </c>
      <c r="K3" s="9" t="str">
        <f>IFERROR(J3/#REF!,"0")</f>
        <v>0</v>
      </c>
    </row>
    <row r="4" spans="1:13" x14ac:dyDescent="0.25">
      <c r="I4" s="2"/>
    </row>
  </sheetData>
  <mergeCells count="10">
    <mergeCell ref="H1:H2"/>
    <mergeCell ref="I1:I2"/>
    <mergeCell ref="J1:J2"/>
    <mergeCell ref="K1:K2"/>
    <mergeCell ref="A3:C3"/>
    <mergeCell ref="A1:C2"/>
    <mergeCell ref="D1:D2"/>
    <mergeCell ref="E1:E2"/>
    <mergeCell ref="F1:F2"/>
    <mergeCell ref="G1:G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23"/>
  <sheetViews>
    <sheetView tabSelected="1" workbookViewId="0">
      <selection activeCell="B3" sqref="A3:C20"/>
    </sheetView>
  </sheetViews>
  <sheetFormatPr defaultRowHeight="15" x14ac:dyDescent="0.25"/>
  <cols>
    <col min="3" max="3" width="7" customWidth="1"/>
    <col min="9" max="9" width="9.140625" customWidth="1"/>
    <col min="10" max="10" width="7.28515625" customWidth="1"/>
    <col min="11" max="11" width="8.7109375" customWidth="1"/>
    <col min="12" max="12" width="7.28515625" customWidth="1"/>
    <col min="13" max="13" width="8.7109375" customWidth="1"/>
    <col min="14" max="14" width="9.28515625" customWidth="1"/>
  </cols>
  <sheetData>
    <row r="1" spans="1:13" x14ac:dyDescent="0.25">
      <c r="A1" s="14" t="s">
        <v>74</v>
      </c>
      <c r="B1" s="14"/>
      <c r="C1" s="14"/>
      <c r="D1" s="15" t="s">
        <v>57</v>
      </c>
      <c r="E1" s="16" t="s">
        <v>58</v>
      </c>
      <c r="F1" s="16" t="s">
        <v>12</v>
      </c>
      <c r="G1" s="16" t="s">
        <v>8</v>
      </c>
      <c r="H1" s="16" t="s">
        <v>11</v>
      </c>
      <c r="I1" s="17" t="s">
        <v>28</v>
      </c>
      <c r="J1" s="18" t="s">
        <v>26</v>
      </c>
      <c r="K1" s="16" t="s">
        <v>38</v>
      </c>
    </row>
    <row r="2" spans="1:13" x14ac:dyDescent="0.25">
      <c r="A2" s="14"/>
      <c r="B2" s="14"/>
      <c r="C2" s="14"/>
      <c r="D2" s="15"/>
      <c r="E2" s="16"/>
      <c r="F2" s="16"/>
      <c r="G2" s="16"/>
      <c r="H2" s="16"/>
      <c r="I2" s="17"/>
      <c r="J2" s="18"/>
      <c r="K2" s="16"/>
      <c r="L2" s="1"/>
      <c r="M2" s="1"/>
    </row>
    <row r="3" spans="1:13" ht="15" customHeight="1" x14ac:dyDescent="0.25">
      <c r="A3" s="5" t="s">
        <v>5</v>
      </c>
      <c r="B3" s="5"/>
      <c r="C3" s="5"/>
      <c r="D3" s="6">
        <v>0</v>
      </c>
      <c r="E3" s="6">
        <v>0</v>
      </c>
      <c r="F3" s="6">
        <v>0</v>
      </c>
      <c r="G3" s="6">
        <v>0</v>
      </c>
      <c r="H3" s="7" t="str">
        <f t="shared" ref="H3:H20" si="0">IFERROR(G3/F3,"0")</f>
        <v>0</v>
      </c>
      <c r="I3" s="8">
        <v>6</v>
      </c>
      <c r="J3" s="6">
        <v>0</v>
      </c>
      <c r="K3" s="9" t="e">
        <f>J3/#REF!</f>
        <v>#REF!</v>
      </c>
    </row>
    <row r="4" spans="1:13" ht="30" customHeight="1" x14ac:dyDescent="0.25">
      <c r="A4" s="5" t="s">
        <v>6</v>
      </c>
      <c r="B4" s="11"/>
      <c r="C4" s="10"/>
      <c r="D4" s="6">
        <v>0</v>
      </c>
      <c r="E4" s="6">
        <v>0</v>
      </c>
      <c r="F4" s="6">
        <v>0</v>
      </c>
      <c r="G4" s="6">
        <v>0</v>
      </c>
      <c r="H4" s="7" t="str">
        <f t="shared" si="0"/>
        <v>0</v>
      </c>
      <c r="I4" s="8">
        <v>6</v>
      </c>
      <c r="J4" s="6">
        <v>0</v>
      </c>
      <c r="K4" s="9" t="str">
        <f>IFERROR(J4/#REF!,"0")</f>
        <v>0</v>
      </c>
    </row>
    <row r="5" spans="1:13" x14ac:dyDescent="0.25">
      <c r="A5" s="5" t="s">
        <v>7</v>
      </c>
      <c r="B5" s="11"/>
      <c r="C5" s="10"/>
      <c r="D5" s="6">
        <v>0</v>
      </c>
      <c r="E5" s="6">
        <v>0</v>
      </c>
      <c r="F5" s="6">
        <v>0</v>
      </c>
      <c r="G5" s="6">
        <v>0</v>
      </c>
      <c r="H5" s="7" t="str">
        <f t="shared" si="0"/>
        <v>0</v>
      </c>
      <c r="I5" s="8">
        <v>6</v>
      </c>
      <c r="J5" s="6">
        <v>0</v>
      </c>
      <c r="K5" s="9" t="str">
        <f>IFERROR(J5/#REF!,"0")</f>
        <v>0</v>
      </c>
    </row>
    <row r="6" spans="1:13" x14ac:dyDescent="0.25">
      <c r="A6" s="5" t="s">
        <v>9</v>
      </c>
      <c r="B6" s="5"/>
      <c r="C6" s="5"/>
      <c r="D6" s="6">
        <v>0</v>
      </c>
      <c r="E6" s="6">
        <v>0</v>
      </c>
      <c r="F6" s="6">
        <v>0</v>
      </c>
      <c r="G6" s="6">
        <v>0</v>
      </c>
      <c r="H6" s="7" t="str">
        <f t="shared" si="0"/>
        <v>0</v>
      </c>
      <c r="I6" s="8">
        <v>0</v>
      </c>
      <c r="J6" s="6">
        <v>0</v>
      </c>
      <c r="K6" s="9" t="str">
        <f>IFERROR(J6/#REF!,"0")</f>
        <v>0</v>
      </c>
    </row>
    <row r="7" spans="1:13" x14ac:dyDescent="0.25">
      <c r="A7" s="5" t="s">
        <v>10</v>
      </c>
      <c r="B7" s="5"/>
      <c r="C7" s="5"/>
      <c r="D7" s="6">
        <v>0</v>
      </c>
      <c r="E7" s="6">
        <v>0</v>
      </c>
      <c r="F7" s="6">
        <v>0</v>
      </c>
      <c r="G7" s="6">
        <v>0</v>
      </c>
      <c r="H7" s="7" t="str">
        <f t="shared" si="0"/>
        <v>0</v>
      </c>
      <c r="I7" s="8">
        <v>9</v>
      </c>
      <c r="J7" s="6">
        <v>0</v>
      </c>
      <c r="K7" s="9" t="str">
        <f>IFERROR(J7/#REF!,"0")</f>
        <v>0</v>
      </c>
    </row>
    <row r="8" spans="1:13" x14ac:dyDescent="0.25">
      <c r="A8" s="5" t="s">
        <v>14</v>
      </c>
      <c r="B8" s="5"/>
      <c r="C8" s="5"/>
      <c r="D8" s="6">
        <v>0</v>
      </c>
      <c r="E8" s="6">
        <v>0</v>
      </c>
      <c r="F8" s="6">
        <v>0</v>
      </c>
      <c r="G8" s="6">
        <v>0</v>
      </c>
      <c r="H8" s="7" t="str">
        <f t="shared" si="0"/>
        <v>0</v>
      </c>
      <c r="I8" s="8">
        <v>6</v>
      </c>
      <c r="J8" s="6">
        <v>0</v>
      </c>
      <c r="K8" s="9" t="str">
        <f>IFERROR(J8/#REF!,"0")</f>
        <v>0</v>
      </c>
    </row>
    <row r="9" spans="1:13" x14ac:dyDescent="0.25">
      <c r="A9" s="5" t="s">
        <v>15</v>
      </c>
      <c r="B9" s="5"/>
      <c r="C9" s="5"/>
      <c r="D9" s="6">
        <v>0</v>
      </c>
      <c r="E9" s="6">
        <v>0</v>
      </c>
      <c r="F9" s="6">
        <v>0</v>
      </c>
      <c r="G9" s="6">
        <v>0</v>
      </c>
      <c r="H9" s="7" t="str">
        <f t="shared" si="0"/>
        <v>0</v>
      </c>
      <c r="I9" s="8">
        <v>0</v>
      </c>
      <c r="J9" s="6">
        <v>0</v>
      </c>
      <c r="K9" s="9" t="str">
        <f>IFERROR(J9/#REF!,"0")</f>
        <v>0</v>
      </c>
    </row>
    <row r="10" spans="1:13" x14ac:dyDescent="0.25">
      <c r="A10" s="5" t="s">
        <v>16</v>
      </c>
      <c r="B10" s="11"/>
      <c r="C10" s="10"/>
      <c r="D10" s="6">
        <v>0</v>
      </c>
      <c r="E10" s="6">
        <v>0</v>
      </c>
      <c r="F10" s="6">
        <v>0</v>
      </c>
      <c r="G10" s="6">
        <v>0</v>
      </c>
      <c r="H10" s="7" t="str">
        <f t="shared" si="0"/>
        <v>0</v>
      </c>
      <c r="I10" s="8">
        <v>6</v>
      </c>
      <c r="J10" s="6">
        <v>0</v>
      </c>
      <c r="K10" s="9" t="str">
        <f>IFERROR(J10/#REF!,"0")</f>
        <v>0</v>
      </c>
    </row>
    <row r="11" spans="1:13" x14ac:dyDescent="0.25">
      <c r="A11" s="5" t="s">
        <v>23</v>
      </c>
      <c r="B11" s="5"/>
      <c r="C11" s="5"/>
      <c r="D11" s="6">
        <v>0</v>
      </c>
      <c r="E11" s="6">
        <v>0</v>
      </c>
      <c r="F11" s="6">
        <v>0</v>
      </c>
      <c r="G11" s="6">
        <v>0</v>
      </c>
      <c r="H11" s="7" t="str">
        <f t="shared" si="0"/>
        <v>0</v>
      </c>
      <c r="I11" s="8">
        <v>3</v>
      </c>
      <c r="J11" s="6">
        <v>0</v>
      </c>
      <c r="K11" s="9" t="str">
        <f>IFERROR(J11/#REF!,"0")</f>
        <v>0</v>
      </c>
    </row>
    <row r="12" spans="1:13" x14ac:dyDescent="0.25">
      <c r="A12" s="23" t="s">
        <v>24</v>
      </c>
      <c r="B12" s="23"/>
      <c r="C12" s="23"/>
      <c r="D12" s="6">
        <v>0</v>
      </c>
      <c r="E12" s="6">
        <v>0</v>
      </c>
      <c r="F12" s="6">
        <v>0</v>
      </c>
      <c r="G12" s="6">
        <v>0</v>
      </c>
      <c r="H12" s="7" t="str">
        <f t="shared" si="0"/>
        <v>0</v>
      </c>
      <c r="I12" s="8">
        <v>0</v>
      </c>
      <c r="J12" s="6">
        <v>0</v>
      </c>
      <c r="K12" s="9" t="str">
        <f>IFERROR(J12/#REF!,"0")</f>
        <v>0</v>
      </c>
    </row>
    <row r="13" spans="1:13" x14ac:dyDescent="0.25">
      <c r="A13" s="5" t="s">
        <v>0</v>
      </c>
      <c r="B13" s="13"/>
      <c r="C13" s="12"/>
      <c r="D13" s="6">
        <v>0</v>
      </c>
      <c r="E13" s="6">
        <v>0</v>
      </c>
      <c r="F13" s="6">
        <v>0</v>
      </c>
      <c r="G13" s="6">
        <v>0</v>
      </c>
      <c r="H13" s="7" t="str">
        <f t="shared" si="0"/>
        <v>0</v>
      </c>
      <c r="I13" s="8">
        <v>3</v>
      </c>
      <c r="J13" s="6">
        <v>0</v>
      </c>
      <c r="K13" s="9" t="str">
        <f>IFERROR(J13/#REF!,"0")</f>
        <v>0</v>
      </c>
    </row>
    <row r="14" spans="1:13" x14ac:dyDescent="0.25">
      <c r="A14" s="5" t="s">
        <v>59</v>
      </c>
      <c r="B14" s="13"/>
      <c r="C14" s="12"/>
      <c r="D14" s="6">
        <v>0</v>
      </c>
      <c r="E14" s="6">
        <v>0</v>
      </c>
      <c r="F14" s="6">
        <v>0</v>
      </c>
      <c r="G14" s="6">
        <v>0</v>
      </c>
      <c r="H14" s="7" t="str">
        <f t="shared" si="0"/>
        <v>0</v>
      </c>
      <c r="I14" s="8">
        <v>15</v>
      </c>
      <c r="J14" s="6">
        <v>0</v>
      </c>
      <c r="K14" s="9" t="str">
        <f>IFERROR(J14/#REF!,"0")</f>
        <v>0</v>
      </c>
    </row>
    <row r="15" spans="1:13" x14ac:dyDescent="0.25">
      <c r="A15" s="5" t="s">
        <v>17</v>
      </c>
      <c r="B15" s="13"/>
      <c r="C15" s="12"/>
      <c r="D15" s="6">
        <v>0</v>
      </c>
      <c r="E15" s="6">
        <v>0</v>
      </c>
      <c r="F15" s="6">
        <v>0</v>
      </c>
      <c r="G15" s="6">
        <v>0</v>
      </c>
      <c r="H15" s="7" t="str">
        <f t="shared" si="0"/>
        <v>0</v>
      </c>
      <c r="I15" s="8">
        <v>3</v>
      </c>
      <c r="J15" s="6">
        <v>0</v>
      </c>
      <c r="K15" s="9" t="str">
        <f>IFERROR(J15/#REF!,"0")</f>
        <v>0</v>
      </c>
    </row>
    <row r="16" spans="1:13" x14ac:dyDescent="0.25">
      <c r="A16" s="5" t="s">
        <v>18</v>
      </c>
      <c r="B16" s="13"/>
      <c r="C16" s="12"/>
      <c r="D16" s="6">
        <v>0</v>
      </c>
      <c r="E16" s="6">
        <v>0</v>
      </c>
      <c r="F16" s="6">
        <v>0</v>
      </c>
      <c r="G16" s="6">
        <v>0</v>
      </c>
      <c r="H16" s="7" t="str">
        <f t="shared" si="0"/>
        <v>0</v>
      </c>
      <c r="I16" s="8">
        <v>3</v>
      </c>
      <c r="J16" s="6">
        <v>0</v>
      </c>
      <c r="K16" s="9" t="str">
        <f>IFERROR(J16/#REF!,"0")</f>
        <v>0</v>
      </c>
    </row>
    <row r="17" spans="1:12" x14ac:dyDescent="0.25">
      <c r="A17" s="5" t="s">
        <v>19</v>
      </c>
      <c r="B17" s="13"/>
      <c r="C17" s="12"/>
      <c r="D17" s="6">
        <v>0</v>
      </c>
      <c r="E17" s="6">
        <v>0</v>
      </c>
      <c r="F17" s="6">
        <v>0</v>
      </c>
      <c r="G17" s="6">
        <v>0</v>
      </c>
      <c r="H17" s="7" t="str">
        <f t="shared" si="0"/>
        <v>0</v>
      </c>
      <c r="I17" s="8">
        <v>3</v>
      </c>
      <c r="J17" s="6">
        <v>0</v>
      </c>
      <c r="K17" s="9" t="str">
        <f>IFERROR(J17/#REF!,"0")</f>
        <v>0</v>
      </c>
    </row>
    <row r="18" spans="1:12" x14ac:dyDescent="0.25">
      <c r="A18" s="5" t="s">
        <v>20</v>
      </c>
      <c r="B18" s="13"/>
      <c r="C18" s="12"/>
      <c r="D18" s="6">
        <v>0</v>
      </c>
      <c r="E18" s="6">
        <v>0</v>
      </c>
      <c r="F18" s="6">
        <v>0</v>
      </c>
      <c r="G18" s="6">
        <v>0</v>
      </c>
      <c r="H18" s="7" t="str">
        <f t="shared" si="0"/>
        <v>0</v>
      </c>
      <c r="I18" s="8">
        <v>0</v>
      </c>
      <c r="J18" s="6">
        <v>0</v>
      </c>
      <c r="K18" s="9" t="str">
        <f>IFERROR(J18/#REF!,"0")</f>
        <v>0</v>
      </c>
    </row>
    <row r="19" spans="1:12" x14ac:dyDescent="0.25">
      <c r="A19" s="5" t="s">
        <v>21</v>
      </c>
      <c r="B19" s="13"/>
      <c r="C19" s="12"/>
      <c r="D19" s="6">
        <v>0</v>
      </c>
      <c r="E19" s="6">
        <v>0</v>
      </c>
      <c r="F19" s="6">
        <v>0</v>
      </c>
      <c r="G19" s="6">
        <v>0</v>
      </c>
      <c r="H19" s="7" t="str">
        <f t="shared" si="0"/>
        <v>0</v>
      </c>
      <c r="I19" s="8">
        <v>3</v>
      </c>
      <c r="J19" s="6">
        <v>0</v>
      </c>
      <c r="K19" s="9" t="str">
        <f>IFERROR(J19/#REF!,"0")</f>
        <v>0</v>
      </c>
    </row>
    <row r="20" spans="1:12" x14ac:dyDescent="0.25">
      <c r="A20" s="5" t="s">
        <v>22</v>
      </c>
      <c r="B20" s="13"/>
      <c r="C20" s="12"/>
      <c r="D20" s="6">
        <v>0</v>
      </c>
      <c r="E20" s="6">
        <v>0</v>
      </c>
      <c r="F20" s="6">
        <v>0</v>
      </c>
      <c r="G20" s="6">
        <v>0</v>
      </c>
      <c r="H20" s="7" t="str">
        <f t="shared" si="0"/>
        <v>0</v>
      </c>
      <c r="I20" s="8">
        <v>9</v>
      </c>
      <c r="J20" s="6">
        <v>0</v>
      </c>
      <c r="K20" s="9" t="str">
        <f>IFERROR(J20/#REF!,"0")</f>
        <v>0</v>
      </c>
    </row>
    <row r="23" spans="1:12" x14ac:dyDescent="0.25">
      <c r="L23" s="2"/>
    </row>
  </sheetData>
  <mergeCells count="10">
    <mergeCell ref="A12:C12"/>
    <mergeCell ref="D1:D2"/>
    <mergeCell ref="E1:E2"/>
    <mergeCell ref="A1:C2"/>
    <mergeCell ref="K1:K2"/>
    <mergeCell ref="I1:I2"/>
    <mergeCell ref="G1:G2"/>
    <mergeCell ref="F1:F2"/>
    <mergeCell ref="H1:H2"/>
    <mergeCell ref="J1:J2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9"/>
  <sheetViews>
    <sheetView workbookViewId="0">
      <selection sqref="A1:C2"/>
    </sheetView>
  </sheetViews>
  <sheetFormatPr defaultRowHeight="15" x14ac:dyDescent="0.25"/>
  <cols>
    <col min="3" max="3" width="7" customWidth="1"/>
    <col min="6" max="6" width="9.140625" customWidth="1"/>
    <col min="7" max="7" width="7.28515625" customWidth="1"/>
    <col min="8" max="8" width="8.7109375" customWidth="1"/>
    <col min="9" max="9" width="7.28515625" customWidth="1"/>
    <col min="10" max="10" width="8.7109375" customWidth="1"/>
    <col min="11" max="11" width="9.28515625" customWidth="1"/>
  </cols>
  <sheetData>
    <row r="1" spans="1:13" x14ac:dyDescent="0.25">
      <c r="A1" s="14" t="s">
        <v>74</v>
      </c>
      <c r="B1" s="14"/>
      <c r="C1" s="14"/>
      <c r="D1" s="15" t="s">
        <v>57</v>
      </c>
      <c r="E1" s="24" t="s">
        <v>60</v>
      </c>
      <c r="F1" s="16" t="s">
        <v>12</v>
      </c>
      <c r="G1" s="16" t="s">
        <v>8</v>
      </c>
      <c r="H1" s="16" t="s">
        <v>11</v>
      </c>
      <c r="I1" s="17" t="s">
        <v>25</v>
      </c>
      <c r="J1" s="18" t="s">
        <v>26</v>
      </c>
      <c r="K1" s="19" t="s">
        <v>27</v>
      </c>
    </row>
    <row r="2" spans="1:13" x14ac:dyDescent="0.25">
      <c r="A2" s="14"/>
      <c r="B2" s="14"/>
      <c r="C2" s="14"/>
      <c r="D2" s="15"/>
      <c r="E2" s="25"/>
      <c r="F2" s="16"/>
      <c r="G2" s="16"/>
      <c r="H2" s="16"/>
      <c r="I2" s="17"/>
      <c r="J2" s="18"/>
      <c r="K2" s="19"/>
      <c r="L2" s="1"/>
      <c r="M2" s="1"/>
    </row>
    <row r="3" spans="1:13" ht="15" customHeight="1" x14ac:dyDescent="0.25">
      <c r="A3" s="5" t="s">
        <v>29</v>
      </c>
      <c r="B3" s="5"/>
      <c r="C3" s="5"/>
      <c r="D3" s="6">
        <v>0</v>
      </c>
      <c r="E3" s="6">
        <v>0</v>
      </c>
      <c r="F3" s="6">
        <f t="shared" ref="F3:F8" si="0">SUM(D3:E3)</f>
        <v>0</v>
      </c>
      <c r="G3" s="6">
        <v>0</v>
      </c>
      <c r="H3" s="7" t="str">
        <f t="shared" ref="H3:H8" si="1">IFERROR(G3/F3,"0")</f>
        <v>0</v>
      </c>
      <c r="I3" s="8">
        <v>1</v>
      </c>
      <c r="J3" s="6">
        <v>0</v>
      </c>
      <c r="K3" s="9" t="str">
        <f>IFERROR(J3/#REF!,"0")</f>
        <v>0</v>
      </c>
    </row>
    <row r="4" spans="1:13" ht="30" customHeight="1" x14ac:dyDescent="0.25">
      <c r="A4" s="5" t="s">
        <v>30</v>
      </c>
      <c r="B4" s="5"/>
      <c r="C4" s="5"/>
      <c r="D4" s="6">
        <v>0</v>
      </c>
      <c r="E4" s="6">
        <v>0</v>
      </c>
      <c r="F4" s="6">
        <f t="shared" si="0"/>
        <v>0</v>
      </c>
      <c r="G4" s="6">
        <v>0</v>
      </c>
      <c r="H4" s="7" t="str">
        <f t="shared" si="1"/>
        <v>0</v>
      </c>
      <c r="I4" s="8">
        <v>1</v>
      </c>
      <c r="J4" s="6">
        <v>0</v>
      </c>
      <c r="K4" s="9" t="str">
        <f>IFERROR(J4/#REF!,"0")</f>
        <v>0</v>
      </c>
    </row>
    <row r="5" spans="1:13" x14ac:dyDescent="0.25">
      <c r="A5" s="5" t="s">
        <v>34</v>
      </c>
      <c r="B5" s="11"/>
      <c r="C5" s="10"/>
      <c r="D5" s="6">
        <v>0</v>
      </c>
      <c r="E5" s="6">
        <v>0</v>
      </c>
      <c r="F5" s="6">
        <f t="shared" si="0"/>
        <v>0</v>
      </c>
      <c r="G5" s="6">
        <v>0</v>
      </c>
      <c r="H5" s="7" t="str">
        <f t="shared" si="1"/>
        <v>0</v>
      </c>
      <c r="I5" s="8">
        <v>0</v>
      </c>
      <c r="J5" s="6">
        <v>0</v>
      </c>
      <c r="K5" s="9" t="str">
        <f>IFERROR(J5/I9,"0")</f>
        <v>0</v>
      </c>
    </row>
    <row r="6" spans="1:13" x14ac:dyDescent="0.25">
      <c r="A6" s="5" t="s">
        <v>31</v>
      </c>
      <c r="B6" s="11"/>
      <c r="C6" s="10"/>
      <c r="D6" s="6">
        <v>0</v>
      </c>
      <c r="E6" s="6">
        <v>0</v>
      </c>
      <c r="F6" s="6">
        <f t="shared" si="0"/>
        <v>0</v>
      </c>
      <c r="G6" s="6">
        <v>0</v>
      </c>
      <c r="H6" s="7" t="str">
        <f t="shared" si="1"/>
        <v>0</v>
      </c>
      <c r="I6" s="8">
        <v>0</v>
      </c>
      <c r="J6" s="6">
        <v>0</v>
      </c>
      <c r="K6" s="9" t="str">
        <f>IFERROR(J6/#REF!,"0")</f>
        <v>0</v>
      </c>
    </row>
    <row r="7" spans="1:13" x14ac:dyDescent="0.25">
      <c r="A7" s="5" t="s">
        <v>32</v>
      </c>
      <c r="B7" s="11"/>
      <c r="C7" s="10"/>
      <c r="D7" s="6">
        <v>0</v>
      </c>
      <c r="E7" s="6">
        <v>0</v>
      </c>
      <c r="F7" s="6">
        <f t="shared" si="0"/>
        <v>0</v>
      </c>
      <c r="G7" s="6">
        <v>0</v>
      </c>
      <c r="H7" s="7" t="str">
        <f t="shared" si="1"/>
        <v>0</v>
      </c>
      <c r="I7" s="8">
        <v>0</v>
      </c>
      <c r="J7" s="6">
        <v>0</v>
      </c>
      <c r="K7" s="9" t="str">
        <f>IFERROR(J7/#REF!,"0")</f>
        <v>0</v>
      </c>
    </row>
    <row r="8" spans="1:13" x14ac:dyDescent="0.25">
      <c r="A8" s="5" t="s">
        <v>33</v>
      </c>
      <c r="B8" s="5"/>
      <c r="C8" s="5"/>
      <c r="D8" s="6">
        <v>0</v>
      </c>
      <c r="E8" s="6">
        <v>0</v>
      </c>
      <c r="F8" s="6">
        <f t="shared" si="0"/>
        <v>0</v>
      </c>
      <c r="G8" s="6">
        <v>0</v>
      </c>
      <c r="H8" s="7" t="str">
        <f t="shared" si="1"/>
        <v>0</v>
      </c>
      <c r="I8" s="8">
        <v>0</v>
      </c>
      <c r="J8" s="6">
        <v>0</v>
      </c>
      <c r="K8" s="9" t="str">
        <f>IFERROR(J8/#REF!,"0")</f>
        <v>0</v>
      </c>
    </row>
    <row r="9" spans="1:13" x14ac:dyDescent="0.25">
      <c r="I9" s="2"/>
    </row>
  </sheetData>
  <mergeCells count="9">
    <mergeCell ref="I1:I2"/>
    <mergeCell ref="J1:J2"/>
    <mergeCell ref="K1:K2"/>
    <mergeCell ref="A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D11" sqref="D11"/>
    </sheetView>
  </sheetViews>
  <sheetFormatPr defaultRowHeight="15" x14ac:dyDescent="0.25"/>
  <cols>
    <col min="3" max="3" width="7" customWidth="1"/>
    <col min="6" max="6" width="9.140625" customWidth="1"/>
    <col min="7" max="7" width="7.28515625" customWidth="1"/>
    <col min="8" max="8" width="8.7109375" customWidth="1"/>
    <col min="9" max="9" width="7.28515625" customWidth="1"/>
    <col min="10" max="10" width="8.7109375" customWidth="1"/>
    <col min="11" max="11" width="9.28515625" customWidth="1"/>
  </cols>
  <sheetData>
    <row r="1" spans="1:13" x14ac:dyDescent="0.25">
      <c r="A1" s="14" t="s">
        <v>74</v>
      </c>
      <c r="B1" s="14"/>
      <c r="C1" s="14"/>
      <c r="D1" s="15" t="s">
        <v>57</v>
      </c>
      <c r="E1" s="16" t="s">
        <v>58</v>
      </c>
      <c r="F1" s="16" t="s">
        <v>12</v>
      </c>
      <c r="G1" s="16" t="s">
        <v>8</v>
      </c>
      <c r="H1" s="16" t="s">
        <v>11</v>
      </c>
      <c r="I1" s="17" t="s">
        <v>25</v>
      </c>
      <c r="J1" s="18" t="s">
        <v>26</v>
      </c>
      <c r="K1" s="19" t="s">
        <v>27</v>
      </c>
    </row>
    <row r="2" spans="1:13" x14ac:dyDescent="0.25">
      <c r="A2" s="14"/>
      <c r="B2" s="14"/>
      <c r="C2" s="14"/>
      <c r="D2" s="15"/>
      <c r="E2" s="16"/>
      <c r="F2" s="16"/>
      <c r="G2" s="16"/>
      <c r="H2" s="16"/>
      <c r="I2" s="17"/>
      <c r="J2" s="18"/>
      <c r="K2" s="19"/>
      <c r="L2" s="1"/>
      <c r="M2" s="1"/>
    </row>
    <row r="3" spans="1:13" ht="15" customHeight="1" x14ac:dyDescent="0.25">
      <c r="A3" s="5" t="s">
        <v>35</v>
      </c>
      <c r="B3" s="5"/>
      <c r="C3" s="5"/>
      <c r="D3" s="6">
        <v>0</v>
      </c>
      <c r="E3" s="6">
        <v>0</v>
      </c>
      <c r="F3" s="6">
        <v>0</v>
      </c>
      <c r="G3" s="6">
        <v>0</v>
      </c>
      <c r="H3" s="7" t="str">
        <f>IFERROR(G3/F3,"0")</f>
        <v>0</v>
      </c>
      <c r="I3" s="8">
        <v>42</v>
      </c>
      <c r="J3" s="6">
        <v>5</v>
      </c>
      <c r="K3" s="9" t="str">
        <f>IFERROR(J3/#REF!,"0")</f>
        <v>0</v>
      </c>
    </row>
    <row r="4" spans="1:13" ht="30" customHeight="1" x14ac:dyDescent="0.25">
      <c r="A4" s="5" t="s">
        <v>36</v>
      </c>
      <c r="B4" s="5"/>
      <c r="C4" s="5"/>
      <c r="D4" s="6">
        <v>0</v>
      </c>
      <c r="E4" s="6">
        <v>0</v>
      </c>
      <c r="F4" s="6">
        <v>0</v>
      </c>
      <c r="G4" s="6">
        <v>0</v>
      </c>
      <c r="H4" s="7" t="str">
        <f>IFERROR(G4/F4,"0")</f>
        <v>0</v>
      </c>
      <c r="I4" s="8">
        <v>12</v>
      </c>
      <c r="J4" s="6">
        <v>0</v>
      </c>
      <c r="K4" s="9" t="str">
        <f>IFERROR(J4/#REF!,"0")</f>
        <v>0</v>
      </c>
    </row>
    <row r="5" spans="1:13" x14ac:dyDescent="0.25">
      <c r="A5" s="5" t="s">
        <v>37</v>
      </c>
      <c r="B5" s="11"/>
      <c r="C5" s="10"/>
      <c r="D5" s="6">
        <v>0</v>
      </c>
      <c r="E5" s="6">
        <v>0</v>
      </c>
      <c r="F5" s="6">
        <v>0</v>
      </c>
      <c r="G5" s="6">
        <v>0</v>
      </c>
      <c r="H5" s="7" t="str">
        <f>IFERROR(G5/F5,"0")</f>
        <v>0</v>
      </c>
      <c r="I5" s="8">
        <v>0</v>
      </c>
      <c r="J5" s="6">
        <v>0</v>
      </c>
      <c r="K5" s="9" t="str">
        <f>IFERROR(J5/#REF!,"0")</f>
        <v>0</v>
      </c>
    </row>
    <row r="6" spans="1:13" x14ac:dyDescent="0.25">
      <c r="I6" s="2"/>
    </row>
  </sheetData>
  <mergeCells count="9">
    <mergeCell ref="A1:C2"/>
    <mergeCell ref="I1:I2"/>
    <mergeCell ref="J1:J2"/>
    <mergeCell ref="K1:K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18" sqref="I18"/>
    </sheetView>
  </sheetViews>
  <sheetFormatPr defaultRowHeight="15" x14ac:dyDescent="0.25"/>
  <cols>
    <col min="3" max="3" width="7" customWidth="1"/>
    <col min="6" max="6" width="9.140625" customWidth="1"/>
    <col min="7" max="7" width="7.28515625" customWidth="1"/>
    <col min="8" max="8" width="8.7109375" customWidth="1"/>
    <col min="9" max="9" width="7.28515625" customWidth="1"/>
    <col min="10" max="10" width="8.7109375" customWidth="1"/>
    <col min="11" max="11" width="9.28515625" customWidth="1"/>
  </cols>
  <sheetData>
    <row r="1" spans="1:13" x14ac:dyDescent="0.25">
      <c r="A1" s="14" t="s">
        <v>74</v>
      </c>
      <c r="B1" s="14"/>
      <c r="C1" s="14"/>
      <c r="D1" s="15" t="s">
        <v>57</v>
      </c>
      <c r="E1" s="16" t="s">
        <v>58</v>
      </c>
      <c r="F1" s="16" t="s">
        <v>12</v>
      </c>
      <c r="G1" s="16" t="s">
        <v>8</v>
      </c>
      <c r="H1" s="16" t="s">
        <v>11</v>
      </c>
      <c r="I1" s="17" t="s">
        <v>25</v>
      </c>
      <c r="J1" s="18" t="s">
        <v>26</v>
      </c>
      <c r="K1" s="19" t="s">
        <v>27</v>
      </c>
    </row>
    <row r="2" spans="1:13" x14ac:dyDescent="0.25">
      <c r="A2" s="14"/>
      <c r="B2" s="14"/>
      <c r="C2" s="14"/>
      <c r="D2" s="15"/>
      <c r="E2" s="16"/>
      <c r="F2" s="16"/>
      <c r="G2" s="16"/>
      <c r="H2" s="16"/>
      <c r="I2" s="17"/>
      <c r="J2" s="18"/>
      <c r="K2" s="19"/>
      <c r="L2" s="4"/>
      <c r="M2" s="4"/>
    </row>
    <row r="3" spans="1:13" ht="15" customHeight="1" x14ac:dyDescent="0.25">
      <c r="A3" s="5" t="s">
        <v>65</v>
      </c>
      <c r="B3" s="5"/>
      <c r="C3" s="5"/>
      <c r="D3" s="6">
        <v>0</v>
      </c>
      <c r="E3" s="6">
        <v>0</v>
      </c>
      <c r="F3" s="6">
        <v>0</v>
      </c>
      <c r="G3" s="6">
        <v>0</v>
      </c>
      <c r="H3" s="7" t="str">
        <f>IFERROR(G3/F3,"0")</f>
        <v>0</v>
      </c>
      <c r="I3" s="8">
        <v>42</v>
      </c>
      <c r="J3" s="6">
        <v>0</v>
      </c>
      <c r="K3" s="9" t="str">
        <f>IFERROR(J3/#REF!,"0")</f>
        <v>0</v>
      </c>
    </row>
    <row r="4" spans="1:13" x14ac:dyDescent="0.25">
      <c r="I4" s="2"/>
    </row>
  </sheetData>
  <mergeCells count="9">
    <mergeCell ref="H1:H2"/>
    <mergeCell ref="I1:I2"/>
    <mergeCell ref="J1:J2"/>
    <mergeCell ref="K1:K2"/>
    <mergeCell ref="A1:C2"/>
    <mergeCell ref="D1:D2"/>
    <mergeCell ref="E1:E2"/>
    <mergeCell ref="F1:F2"/>
    <mergeCell ref="G1:G2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15" sqref="F15"/>
    </sheetView>
  </sheetViews>
  <sheetFormatPr defaultRowHeight="15" x14ac:dyDescent="0.25"/>
  <cols>
    <col min="3" max="3" width="7" customWidth="1"/>
    <col min="5" max="5" width="9.140625" customWidth="1"/>
    <col min="6" max="6" width="7.28515625" customWidth="1"/>
    <col min="7" max="7" width="8.7109375" customWidth="1"/>
    <col min="8" max="8" width="7.28515625" customWidth="1"/>
    <col min="9" max="9" width="8.7109375" customWidth="1"/>
    <col min="10" max="10" width="9.28515625" customWidth="1"/>
  </cols>
  <sheetData>
    <row r="1" spans="1:12" x14ac:dyDescent="0.25">
      <c r="A1" s="14" t="s">
        <v>74</v>
      </c>
      <c r="B1" s="14"/>
      <c r="C1" s="14"/>
      <c r="D1" s="15" t="s">
        <v>62</v>
      </c>
      <c r="E1" s="16" t="s">
        <v>12</v>
      </c>
      <c r="F1" s="16" t="s">
        <v>8</v>
      </c>
      <c r="G1" s="16" t="s">
        <v>11</v>
      </c>
      <c r="H1" s="17" t="s">
        <v>25</v>
      </c>
      <c r="I1" s="18" t="s">
        <v>26</v>
      </c>
      <c r="J1" s="19" t="s">
        <v>27</v>
      </c>
    </row>
    <row r="2" spans="1:12" x14ac:dyDescent="0.25">
      <c r="A2" s="14"/>
      <c r="B2" s="14"/>
      <c r="C2" s="14"/>
      <c r="D2" s="15"/>
      <c r="E2" s="16"/>
      <c r="F2" s="16"/>
      <c r="G2" s="16"/>
      <c r="H2" s="17"/>
      <c r="I2" s="18"/>
      <c r="J2" s="19"/>
      <c r="K2" s="1"/>
      <c r="L2" s="1"/>
    </row>
    <row r="3" spans="1:12" ht="15" customHeight="1" x14ac:dyDescent="0.25">
      <c r="A3" s="5" t="s">
        <v>50</v>
      </c>
      <c r="B3" s="11"/>
      <c r="C3" s="10"/>
      <c r="D3" s="6">
        <v>0</v>
      </c>
      <c r="E3" s="6">
        <v>0</v>
      </c>
      <c r="F3" s="6">
        <v>0</v>
      </c>
      <c r="G3" s="7" t="str">
        <f t="shared" ref="G3:G8" si="0">IFERROR(F3/E3,"0")</f>
        <v>0</v>
      </c>
      <c r="H3" s="8">
        <v>2</v>
      </c>
      <c r="I3" s="6">
        <v>0</v>
      </c>
      <c r="J3" s="9" t="str">
        <f>IFERROR(I3/H8,"0")</f>
        <v>0</v>
      </c>
    </row>
    <row r="4" spans="1:12" ht="30" customHeight="1" x14ac:dyDescent="0.25">
      <c r="A4" s="5" t="s">
        <v>46</v>
      </c>
      <c r="B4" s="11"/>
      <c r="C4" s="10"/>
      <c r="D4" s="6">
        <v>0</v>
      </c>
      <c r="E4" s="6">
        <v>0</v>
      </c>
      <c r="F4" s="6">
        <v>0</v>
      </c>
      <c r="G4" s="7" t="str">
        <f t="shared" si="0"/>
        <v>0</v>
      </c>
      <c r="H4" s="8">
        <v>4</v>
      </c>
      <c r="I4" s="6">
        <v>0</v>
      </c>
      <c r="J4" s="9" t="str">
        <f>IFERROR(I4/#REF!,"0")</f>
        <v>0</v>
      </c>
    </row>
    <row r="5" spans="1:12" x14ac:dyDescent="0.25">
      <c r="A5" s="5" t="s">
        <v>47</v>
      </c>
      <c r="B5" s="11"/>
      <c r="C5" s="10"/>
      <c r="D5" s="6">
        <v>0</v>
      </c>
      <c r="E5" s="6">
        <v>0</v>
      </c>
      <c r="F5" s="6">
        <v>0</v>
      </c>
      <c r="G5" s="7" t="str">
        <f t="shared" si="0"/>
        <v>0</v>
      </c>
      <c r="H5" s="8">
        <v>4</v>
      </c>
      <c r="I5" s="6">
        <v>0</v>
      </c>
      <c r="J5" s="9" t="str">
        <f>IFERROR(I5/H8,"0")</f>
        <v>0</v>
      </c>
    </row>
    <row r="6" spans="1:12" x14ac:dyDescent="0.25">
      <c r="A6" s="5" t="s">
        <v>48</v>
      </c>
      <c r="B6" s="11"/>
      <c r="C6" s="10"/>
      <c r="D6" s="6">
        <v>0</v>
      </c>
      <c r="E6" s="6">
        <v>0</v>
      </c>
      <c r="F6" s="6">
        <v>0</v>
      </c>
      <c r="G6" s="7" t="str">
        <f t="shared" si="0"/>
        <v>0</v>
      </c>
      <c r="H6" s="8">
        <v>2</v>
      </c>
      <c r="I6" s="6">
        <v>0</v>
      </c>
      <c r="J6" s="9" t="str">
        <f>IFERROR(I6/H8,"0")</f>
        <v>0</v>
      </c>
    </row>
    <row r="7" spans="1:12" x14ac:dyDescent="0.25">
      <c r="A7" s="5" t="s">
        <v>51</v>
      </c>
      <c r="B7" s="11"/>
      <c r="C7" s="10"/>
      <c r="D7" s="6">
        <v>0</v>
      </c>
      <c r="E7" s="6">
        <v>0</v>
      </c>
      <c r="F7" s="6">
        <v>0</v>
      </c>
      <c r="G7" s="7" t="str">
        <f t="shared" si="0"/>
        <v>0</v>
      </c>
      <c r="H7" s="8">
        <v>0</v>
      </c>
      <c r="I7" s="6">
        <v>0</v>
      </c>
      <c r="J7" s="9" t="str">
        <f>IFERROR(I7/H8,"0")</f>
        <v>0</v>
      </c>
    </row>
    <row r="8" spans="1:12" x14ac:dyDescent="0.25">
      <c r="A8" s="20" t="s">
        <v>49</v>
      </c>
      <c r="B8" s="21"/>
      <c r="C8" s="22"/>
      <c r="D8" s="6">
        <v>0</v>
      </c>
      <c r="E8" s="6">
        <v>0</v>
      </c>
      <c r="F8" s="6">
        <v>0</v>
      </c>
      <c r="G8" s="7" t="str">
        <f t="shared" si="0"/>
        <v>0</v>
      </c>
      <c r="H8" s="8">
        <v>0</v>
      </c>
      <c r="I8" s="6">
        <v>0</v>
      </c>
      <c r="J8" s="9" t="str">
        <f>IFERROR(I8/#REF!,"0")</f>
        <v>0</v>
      </c>
    </row>
  </sheetData>
  <mergeCells count="9">
    <mergeCell ref="A8:C8"/>
    <mergeCell ref="H1:H2"/>
    <mergeCell ref="I1:I2"/>
    <mergeCell ref="J1:J2"/>
    <mergeCell ref="A1:C2"/>
    <mergeCell ref="D1:D2"/>
    <mergeCell ref="E1:E2"/>
    <mergeCell ref="F1:F2"/>
    <mergeCell ref="G1:G2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L17" sqref="L17"/>
    </sheetView>
  </sheetViews>
  <sheetFormatPr defaultRowHeight="15" x14ac:dyDescent="0.25"/>
  <cols>
    <col min="3" max="3" width="7" customWidth="1"/>
    <col min="6" max="6" width="9.140625" customWidth="1"/>
    <col min="7" max="7" width="7.28515625" customWidth="1"/>
    <col min="8" max="8" width="8.7109375" customWidth="1"/>
    <col min="9" max="9" width="7.28515625" customWidth="1"/>
    <col min="10" max="10" width="8.7109375" customWidth="1"/>
    <col min="11" max="11" width="9.28515625" customWidth="1"/>
  </cols>
  <sheetData>
    <row r="1" spans="1:13" x14ac:dyDescent="0.25">
      <c r="A1" s="14" t="s">
        <v>74</v>
      </c>
      <c r="B1" s="14"/>
      <c r="C1" s="14"/>
      <c r="D1" s="15" t="s">
        <v>57</v>
      </c>
      <c r="E1" s="16" t="s">
        <v>58</v>
      </c>
      <c r="F1" s="16" t="s">
        <v>12</v>
      </c>
      <c r="G1" s="16" t="s">
        <v>8</v>
      </c>
      <c r="H1" s="16" t="s">
        <v>11</v>
      </c>
      <c r="I1" s="17" t="s">
        <v>25</v>
      </c>
      <c r="J1" s="18" t="s">
        <v>26</v>
      </c>
      <c r="K1" s="19" t="s">
        <v>27</v>
      </c>
    </row>
    <row r="2" spans="1:13" x14ac:dyDescent="0.25">
      <c r="A2" s="14"/>
      <c r="B2" s="14"/>
      <c r="C2" s="14"/>
      <c r="D2" s="15"/>
      <c r="E2" s="16"/>
      <c r="F2" s="16"/>
      <c r="G2" s="16"/>
      <c r="H2" s="16"/>
      <c r="I2" s="17"/>
      <c r="J2" s="18"/>
      <c r="K2" s="19"/>
      <c r="L2" s="1"/>
      <c r="M2" s="1"/>
    </row>
    <row r="3" spans="1:13" ht="15" customHeight="1" x14ac:dyDescent="0.25">
      <c r="A3" s="5" t="s">
        <v>52</v>
      </c>
      <c r="B3" s="5"/>
      <c r="C3" s="5"/>
      <c r="D3" s="6">
        <v>250</v>
      </c>
      <c r="E3" s="6">
        <v>125</v>
      </c>
      <c r="F3" s="6">
        <f>SUM(D3:E3)</f>
        <v>375</v>
      </c>
      <c r="G3" s="6">
        <v>0</v>
      </c>
      <c r="H3" s="7">
        <f>IFERROR(G3/F3,"0")</f>
        <v>0</v>
      </c>
      <c r="I3" s="8">
        <v>6</v>
      </c>
      <c r="J3" s="6">
        <v>0</v>
      </c>
      <c r="K3" s="9" t="str">
        <f>IFERROR(J3/#REF!,"0")</f>
        <v>0</v>
      </c>
    </row>
    <row r="4" spans="1:13" ht="30" customHeight="1" x14ac:dyDescent="0.25">
      <c r="A4" s="5" t="s">
        <v>63</v>
      </c>
      <c r="B4" s="5"/>
      <c r="C4" s="5"/>
      <c r="D4" s="6">
        <v>250</v>
      </c>
      <c r="E4" s="6">
        <v>125</v>
      </c>
      <c r="F4" s="6">
        <f>SUM(D4:E4)</f>
        <v>375</v>
      </c>
      <c r="G4" s="6">
        <v>0</v>
      </c>
      <c r="H4" s="7">
        <f>IFERROR(G4/F4,"0")</f>
        <v>0</v>
      </c>
      <c r="I4" s="8">
        <v>6</v>
      </c>
      <c r="J4" s="6">
        <v>0</v>
      </c>
      <c r="K4" s="9" t="str">
        <f>IFERROR(J4/#REF!,"0")</f>
        <v>0</v>
      </c>
    </row>
  </sheetData>
  <mergeCells count="9">
    <mergeCell ref="I1:I2"/>
    <mergeCell ref="J1:J2"/>
    <mergeCell ref="K1:K2"/>
    <mergeCell ref="A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24" sqref="M24"/>
    </sheetView>
  </sheetViews>
  <sheetFormatPr defaultRowHeight="15" x14ac:dyDescent="0.25"/>
  <cols>
    <col min="3" max="3" width="7" customWidth="1"/>
    <col min="6" max="6" width="9.140625" customWidth="1"/>
    <col min="7" max="7" width="7.28515625" customWidth="1"/>
    <col min="8" max="8" width="8.7109375" customWidth="1"/>
    <col min="9" max="9" width="7.28515625" customWidth="1"/>
    <col min="10" max="10" width="8.7109375" customWidth="1"/>
    <col min="11" max="11" width="9.28515625" customWidth="1"/>
  </cols>
  <sheetData>
    <row r="1" spans="1:13" x14ac:dyDescent="0.25">
      <c r="A1" s="14" t="s">
        <v>74</v>
      </c>
      <c r="B1" s="14"/>
      <c r="C1" s="14"/>
      <c r="D1" s="15" t="s">
        <v>57</v>
      </c>
      <c r="E1" s="16" t="s">
        <v>58</v>
      </c>
      <c r="F1" s="16" t="s">
        <v>12</v>
      </c>
      <c r="G1" s="16" t="s">
        <v>8</v>
      </c>
      <c r="H1" s="16" t="s">
        <v>11</v>
      </c>
      <c r="I1" s="17" t="s">
        <v>25</v>
      </c>
      <c r="J1" s="18" t="s">
        <v>26</v>
      </c>
      <c r="K1" s="19" t="s">
        <v>27</v>
      </c>
    </row>
    <row r="2" spans="1:13" x14ac:dyDescent="0.25">
      <c r="A2" s="14"/>
      <c r="B2" s="14"/>
      <c r="C2" s="14"/>
      <c r="D2" s="15"/>
      <c r="E2" s="16"/>
      <c r="F2" s="16"/>
      <c r="G2" s="16"/>
      <c r="H2" s="16"/>
      <c r="I2" s="17"/>
      <c r="J2" s="18"/>
      <c r="K2" s="19"/>
      <c r="L2" s="4"/>
      <c r="M2" s="4"/>
    </row>
    <row r="3" spans="1:13" ht="15" customHeight="1" x14ac:dyDescent="0.25">
      <c r="A3" s="20" t="s">
        <v>55</v>
      </c>
      <c r="B3" s="21"/>
      <c r="C3" s="22"/>
      <c r="D3" s="6">
        <v>0</v>
      </c>
      <c r="E3" s="6">
        <v>0</v>
      </c>
      <c r="F3" s="6">
        <v>0</v>
      </c>
      <c r="G3" s="6">
        <v>0</v>
      </c>
      <c r="H3" s="7" t="str">
        <f t="shared" ref="H3:H4" si="0">IFERROR(G3/F3,"0")</f>
        <v>0</v>
      </c>
      <c r="I3" s="8">
        <v>15</v>
      </c>
      <c r="J3" s="6">
        <v>0</v>
      </c>
      <c r="K3" s="9" t="str">
        <f>IFERROR(J3/#REF!,"0")</f>
        <v>0</v>
      </c>
    </row>
    <row r="4" spans="1:13" ht="30" customHeight="1" x14ac:dyDescent="0.25">
      <c r="A4" s="20" t="s">
        <v>56</v>
      </c>
      <c r="B4" s="21"/>
      <c r="C4" s="22"/>
      <c r="D4" s="6">
        <v>0</v>
      </c>
      <c r="E4" s="6">
        <v>0</v>
      </c>
      <c r="F4" s="6">
        <v>0</v>
      </c>
      <c r="G4" s="6">
        <v>0</v>
      </c>
      <c r="H4" s="7" t="str">
        <f t="shared" si="0"/>
        <v>0</v>
      </c>
      <c r="I4" s="8">
        <v>6</v>
      </c>
      <c r="J4" s="6">
        <v>0</v>
      </c>
      <c r="K4" s="9" t="str">
        <f>IFERROR(J4/#REF!,"0")</f>
        <v>0</v>
      </c>
    </row>
  </sheetData>
  <mergeCells count="11">
    <mergeCell ref="A3:C3"/>
    <mergeCell ref="A4:C4"/>
    <mergeCell ref="I1:I2"/>
    <mergeCell ref="J1:J2"/>
    <mergeCell ref="K1:K2"/>
    <mergeCell ref="A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4"/>
  <sheetViews>
    <sheetView workbookViewId="0">
      <selection activeCell="D1" sqref="D1:D2"/>
    </sheetView>
  </sheetViews>
  <sheetFormatPr defaultRowHeight="15" x14ac:dyDescent="0.25"/>
  <cols>
    <col min="3" max="3" width="7" customWidth="1"/>
    <col min="9" max="9" width="9.140625" customWidth="1"/>
    <col min="10" max="10" width="7.28515625" customWidth="1"/>
    <col min="11" max="11" width="8.7109375" customWidth="1"/>
    <col min="12" max="12" width="7.28515625" customWidth="1"/>
    <col min="13" max="13" width="8.7109375" customWidth="1"/>
    <col min="14" max="14" width="9.28515625" customWidth="1"/>
  </cols>
  <sheetData>
    <row r="1" spans="1:16" x14ac:dyDescent="0.25">
      <c r="A1" s="14" t="s">
        <v>74</v>
      </c>
      <c r="B1" s="14"/>
      <c r="C1" s="14"/>
      <c r="D1" s="15" t="s">
        <v>2</v>
      </c>
      <c r="E1" s="16" t="s">
        <v>3</v>
      </c>
      <c r="F1" s="16" t="s">
        <v>1</v>
      </c>
      <c r="G1" s="16" t="s">
        <v>4</v>
      </c>
      <c r="H1" s="16" t="s">
        <v>13</v>
      </c>
      <c r="I1" s="16" t="s">
        <v>12</v>
      </c>
      <c r="J1" s="16" t="s">
        <v>8</v>
      </c>
      <c r="K1" s="16" t="s">
        <v>11</v>
      </c>
      <c r="L1" s="17" t="s">
        <v>28</v>
      </c>
      <c r="M1" s="18" t="s">
        <v>26</v>
      </c>
      <c r="N1" s="16" t="s">
        <v>38</v>
      </c>
    </row>
    <row r="2" spans="1:16" x14ac:dyDescent="0.25">
      <c r="A2" s="14"/>
      <c r="B2" s="14"/>
      <c r="C2" s="14"/>
      <c r="D2" s="15"/>
      <c r="E2" s="16"/>
      <c r="F2" s="16"/>
      <c r="G2" s="16"/>
      <c r="H2" s="16"/>
      <c r="I2" s="16"/>
      <c r="J2" s="16"/>
      <c r="K2" s="16"/>
      <c r="L2" s="17"/>
      <c r="M2" s="18"/>
      <c r="N2" s="16"/>
      <c r="O2" s="4"/>
      <c r="P2" s="4"/>
    </row>
    <row r="3" spans="1:16" ht="15" customHeight="1" x14ac:dyDescent="0.25">
      <c r="A3" s="20" t="s">
        <v>54</v>
      </c>
      <c r="B3" s="21"/>
      <c r="C3" s="22"/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f>D3+E3+F3+G3+H3</f>
        <v>0</v>
      </c>
      <c r="K3" s="7" t="str">
        <f t="shared" ref="K3" si="0">IFERROR(J3/I3,"0")</f>
        <v>0</v>
      </c>
      <c r="L3" s="8">
        <v>135</v>
      </c>
      <c r="M3" s="6">
        <v>3</v>
      </c>
      <c r="N3" s="9" t="str">
        <f>IFERROR(M3/#REF!,"0")</f>
        <v>0</v>
      </c>
    </row>
    <row r="4" spans="1:16" ht="30" customHeight="1" x14ac:dyDescent="0.25">
      <c r="L4" s="2"/>
    </row>
  </sheetData>
  <mergeCells count="13">
    <mergeCell ref="A3:C3"/>
    <mergeCell ref="L1:L2"/>
    <mergeCell ref="M1:M2"/>
    <mergeCell ref="N1:N2"/>
    <mergeCell ref="A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5" sqref="A5:K5"/>
    </sheetView>
  </sheetViews>
  <sheetFormatPr defaultRowHeight="15" x14ac:dyDescent="0.25"/>
  <cols>
    <col min="3" max="3" width="7" customWidth="1"/>
    <col min="6" max="6" width="9.140625" customWidth="1"/>
    <col min="7" max="7" width="7.28515625" customWidth="1"/>
    <col min="8" max="8" width="8.7109375" customWidth="1"/>
    <col min="9" max="9" width="7.28515625" customWidth="1"/>
    <col min="10" max="10" width="8.7109375" customWidth="1"/>
    <col min="11" max="11" width="9.28515625" customWidth="1"/>
  </cols>
  <sheetData>
    <row r="1" spans="1:13" x14ac:dyDescent="0.25">
      <c r="A1" s="14" t="s">
        <v>74</v>
      </c>
      <c r="B1" s="14"/>
      <c r="C1" s="14"/>
      <c r="D1" s="15" t="s">
        <v>57</v>
      </c>
      <c r="E1" s="16" t="s">
        <v>58</v>
      </c>
      <c r="F1" s="16" t="s">
        <v>12</v>
      </c>
      <c r="G1" s="16" t="s">
        <v>8</v>
      </c>
      <c r="H1" s="16" t="s">
        <v>11</v>
      </c>
      <c r="I1" s="17" t="s">
        <v>25</v>
      </c>
      <c r="J1" s="18" t="s">
        <v>26</v>
      </c>
      <c r="K1" s="19" t="s">
        <v>27</v>
      </c>
    </row>
    <row r="2" spans="1:13" x14ac:dyDescent="0.25">
      <c r="A2" s="14"/>
      <c r="B2" s="14"/>
      <c r="C2" s="14"/>
      <c r="D2" s="15"/>
      <c r="E2" s="16"/>
      <c r="F2" s="16"/>
      <c r="G2" s="16"/>
      <c r="H2" s="16"/>
      <c r="I2" s="17"/>
      <c r="J2" s="18"/>
      <c r="K2" s="19"/>
      <c r="L2" s="4"/>
      <c r="M2" s="4"/>
    </row>
    <row r="3" spans="1:13" ht="15" customHeight="1" x14ac:dyDescent="0.25">
      <c r="A3" s="20" t="s">
        <v>67</v>
      </c>
      <c r="B3" s="21"/>
      <c r="C3" s="22"/>
      <c r="D3" s="6">
        <v>0</v>
      </c>
      <c r="E3" s="6">
        <v>0</v>
      </c>
      <c r="F3" s="6">
        <v>0</v>
      </c>
      <c r="G3" s="6">
        <v>0</v>
      </c>
      <c r="H3" s="7" t="str">
        <f>IFERROR(G3/F3,"0")</f>
        <v>0</v>
      </c>
      <c r="I3" s="8">
        <v>4</v>
      </c>
      <c r="J3" s="6">
        <v>0</v>
      </c>
      <c r="K3" s="9" t="str">
        <f>IFERROR(J3/#REF!,"0")</f>
        <v>0</v>
      </c>
    </row>
    <row r="4" spans="1:13" ht="30" customHeight="1" x14ac:dyDescent="0.25">
      <c r="A4" s="20" t="s">
        <v>68</v>
      </c>
      <c r="B4" s="21"/>
      <c r="C4" s="22"/>
      <c r="D4" s="6">
        <v>0</v>
      </c>
      <c r="E4" s="6">
        <v>0</v>
      </c>
      <c r="F4" s="6">
        <v>0</v>
      </c>
      <c r="G4" s="6">
        <v>0</v>
      </c>
      <c r="H4" s="7" t="str">
        <f>IFERROR(G4/F4,"0")</f>
        <v>0</v>
      </c>
      <c r="I4" s="8">
        <v>5</v>
      </c>
      <c r="J4" s="6">
        <v>0</v>
      </c>
      <c r="K4" s="9" t="str">
        <f>IFERROR(J4/#REF!,"0")</f>
        <v>0</v>
      </c>
    </row>
    <row r="5" spans="1:13" x14ac:dyDescent="0.25">
      <c r="I5" s="2"/>
    </row>
  </sheetData>
  <mergeCells count="11">
    <mergeCell ref="K1:K2"/>
    <mergeCell ref="F1:F2"/>
    <mergeCell ref="G1:G2"/>
    <mergeCell ref="H1:H2"/>
    <mergeCell ref="I1:I2"/>
    <mergeCell ref="J1:J2"/>
    <mergeCell ref="A3:C3"/>
    <mergeCell ref="A4:C4"/>
    <mergeCell ref="A1:C2"/>
    <mergeCell ref="D1:D2"/>
    <mergeCell ref="E1:E2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R39" sqref="R39"/>
    </sheetView>
  </sheetViews>
  <sheetFormatPr defaultRowHeight="15" x14ac:dyDescent="0.25"/>
  <cols>
    <col min="3" max="3" width="7" customWidth="1"/>
    <col min="6" max="6" width="9.140625" customWidth="1"/>
    <col min="7" max="7" width="7.28515625" customWidth="1"/>
    <col min="8" max="8" width="8.7109375" customWidth="1"/>
    <col min="9" max="9" width="7.28515625" customWidth="1"/>
    <col min="10" max="10" width="8.7109375" customWidth="1"/>
    <col min="11" max="11" width="9.28515625" customWidth="1"/>
  </cols>
  <sheetData>
    <row r="1" spans="1:13" x14ac:dyDescent="0.25">
      <c r="A1" s="14" t="s">
        <v>74</v>
      </c>
      <c r="B1" s="14"/>
      <c r="C1" s="14"/>
      <c r="D1" s="15" t="s">
        <v>57</v>
      </c>
      <c r="E1" s="16" t="s">
        <v>58</v>
      </c>
      <c r="F1" s="16" t="s">
        <v>12</v>
      </c>
      <c r="G1" s="16" t="s">
        <v>8</v>
      </c>
      <c r="H1" s="16" t="s">
        <v>11</v>
      </c>
      <c r="I1" s="17" t="s">
        <v>25</v>
      </c>
      <c r="J1" s="18" t="s">
        <v>26</v>
      </c>
      <c r="K1" s="19" t="s">
        <v>27</v>
      </c>
    </row>
    <row r="2" spans="1:13" x14ac:dyDescent="0.25">
      <c r="A2" s="14"/>
      <c r="B2" s="14"/>
      <c r="C2" s="14"/>
      <c r="D2" s="15"/>
      <c r="E2" s="16"/>
      <c r="F2" s="16"/>
      <c r="G2" s="16"/>
      <c r="H2" s="16"/>
      <c r="I2" s="17"/>
      <c r="J2" s="18"/>
      <c r="K2" s="19"/>
      <c r="L2" s="4"/>
      <c r="M2" s="4"/>
    </row>
    <row r="3" spans="1:13" ht="15" customHeight="1" x14ac:dyDescent="0.25">
      <c r="A3" s="5" t="s">
        <v>70</v>
      </c>
      <c r="B3" s="5"/>
      <c r="C3" s="5"/>
      <c r="D3" s="6">
        <v>0</v>
      </c>
      <c r="E3" s="6">
        <v>0</v>
      </c>
      <c r="F3" s="6">
        <v>0</v>
      </c>
      <c r="G3" s="6">
        <v>0</v>
      </c>
      <c r="H3" s="7" t="str">
        <f>IFERROR(G3/F3,"0")</f>
        <v>0</v>
      </c>
      <c r="I3" s="8">
        <v>10</v>
      </c>
      <c r="J3" s="6">
        <v>0</v>
      </c>
      <c r="K3" s="9" t="str">
        <f>IFERROR(J3/#REF!,"0")</f>
        <v>0</v>
      </c>
    </row>
    <row r="4" spans="1:13" x14ac:dyDescent="0.25">
      <c r="I4" s="2"/>
    </row>
  </sheetData>
  <mergeCells count="9">
    <mergeCell ref="H1:H2"/>
    <mergeCell ref="I1:I2"/>
    <mergeCell ref="J1:J2"/>
    <mergeCell ref="K1:K2"/>
    <mergeCell ref="A1:C2"/>
    <mergeCell ref="D1:D2"/>
    <mergeCell ref="E1:E2"/>
    <mergeCell ref="F1:F2"/>
    <mergeCell ref="G1:G2"/>
  </mergeCell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E10" sqref="E10"/>
    </sheetView>
  </sheetViews>
  <sheetFormatPr defaultRowHeight="15" x14ac:dyDescent="0.25"/>
  <cols>
    <col min="1" max="1" width="14.42578125" customWidth="1"/>
    <col min="2" max="2" width="12.85546875" customWidth="1"/>
    <col min="3" max="3" width="7.5703125" customWidth="1"/>
    <col min="4" max="4" width="10.42578125" customWidth="1"/>
    <col min="5" max="5" width="8.42578125" customWidth="1"/>
    <col min="6" max="7" width="9.85546875" customWidth="1"/>
    <col min="8" max="8" width="9.28515625" customWidth="1"/>
    <col min="9" max="9" width="9.7109375" customWidth="1"/>
    <col min="10" max="10" width="9.85546875" customWidth="1"/>
    <col min="12" max="12" width="10.140625" bestFit="1" customWidth="1"/>
    <col min="16" max="16" width="27.140625" customWidth="1"/>
    <col min="17" max="17" width="28.42578125" customWidth="1"/>
    <col min="18" max="18" width="14.7109375" bestFit="1" customWidth="1"/>
    <col min="19" max="20" width="13.42578125" bestFit="1" customWidth="1"/>
    <col min="21" max="21" width="30" bestFit="1" customWidth="1"/>
    <col min="22" max="22" width="7.28515625" bestFit="1" customWidth="1"/>
    <col min="23" max="23" width="12.140625" bestFit="1" customWidth="1"/>
    <col min="24" max="25" width="12.5703125" bestFit="1" customWidth="1"/>
    <col min="26" max="27" width="30" bestFit="1" customWidth="1"/>
    <col min="28" max="28" width="18.28515625" bestFit="1" customWidth="1"/>
    <col min="29" max="29" width="34.85546875" bestFit="1" customWidth="1"/>
    <col min="30" max="30" width="20.7109375" bestFit="1" customWidth="1"/>
    <col min="31" max="31" width="37.28515625" bestFit="1" customWidth="1"/>
  </cols>
  <sheetData>
    <row r="1" spans="1:2" x14ac:dyDescent="0.25">
      <c r="A1" t="s">
        <v>72</v>
      </c>
      <c r="B1" t="s">
        <v>73</v>
      </c>
    </row>
    <row r="2" spans="1:2" ht="15" customHeight="1" x14ac:dyDescent="0.25">
      <c r="A2" t="s">
        <v>39</v>
      </c>
      <c r="B2">
        <v>0</v>
      </c>
    </row>
    <row r="3" spans="1:2" ht="21" customHeight="1" x14ac:dyDescent="0.25">
      <c r="A3" t="s">
        <v>64</v>
      </c>
      <c r="B3">
        <v>60</v>
      </c>
    </row>
    <row r="4" spans="1:2" ht="15" customHeight="1" x14ac:dyDescent="0.25">
      <c r="A4" t="s">
        <v>40</v>
      </c>
      <c r="B4">
        <v>0</v>
      </c>
    </row>
    <row r="5" spans="1:2" x14ac:dyDescent="0.25">
      <c r="A5" t="s">
        <v>43</v>
      </c>
      <c r="B5">
        <v>0</v>
      </c>
    </row>
    <row r="6" spans="1:2" x14ac:dyDescent="0.25">
      <c r="A6" t="s">
        <v>44</v>
      </c>
      <c r="B6">
        <v>0</v>
      </c>
    </row>
    <row r="7" spans="1:2" x14ac:dyDescent="0.25">
      <c r="A7" t="s">
        <v>41</v>
      </c>
      <c r="B7">
        <v>0</v>
      </c>
    </row>
    <row r="8" spans="1:2" x14ac:dyDescent="0.25">
      <c r="A8" t="s">
        <v>42</v>
      </c>
      <c r="B8">
        <v>0</v>
      </c>
    </row>
    <row r="9" spans="1:2" x14ac:dyDescent="0.25">
      <c r="A9" t="s">
        <v>66</v>
      </c>
      <c r="B9">
        <v>0</v>
      </c>
    </row>
    <row r="10" spans="1:2" x14ac:dyDescent="0.25">
      <c r="A10" t="s">
        <v>45</v>
      </c>
      <c r="B10">
        <v>0</v>
      </c>
    </row>
    <row r="11" spans="1:2" x14ac:dyDescent="0.25">
      <c r="A11" t="s">
        <v>69</v>
      </c>
      <c r="B11">
        <v>0</v>
      </c>
    </row>
    <row r="12" spans="1:2" x14ac:dyDescent="0.25">
      <c r="A12" t="s">
        <v>71</v>
      </c>
      <c r="B12">
        <v>0</v>
      </c>
    </row>
    <row r="13" spans="1:2" x14ac:dyDescent="0.25">
      <c r="A13" t="s">
        <v>53</v>
      </c>
      <c r="B13">
        <v>0</v>
      </c>
    </row>
    <row r="18" spans="1:13" ht="15.75" thickBot="1" x14ac:dyDescent="0.3">
      <c r="A18" s="3"/>
    </row>
    <row r="19" spans="1:13" x14ac:dyDescent="0.2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ht="15.75" thickBot="1" x14ac:dyDescent="0.3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1:13" x14ac:dyDescent="0.25">
      <c r="A22" s="3"/>
    </row>
    <row r="23" spans="1:13" x14ac:dyDescent="0.25">
      <c r="A23" s="3"/>
    </row>
    <row r="24" spans="1:13" x14ac:dyDescent="0.25">
      <c r="A24" s="3"/>
    </row>
    <row r="25" spans="1:13" x14ac:dyDescent="0.25">
      <c r="A25" s="3"/>
      <c r="L25" s="26"/>
      <c r="M25" s="26"/>
    </row>
    <row r="26" spans="1:13" x14ac:dyDescent="0.25">
      <c r="A26" s="3"/>
      <c r="L26" s="26"/>
      <c r="M26" s="26"/>
    </row>
    <row r="27" spans="1:13" x14ac:dyDescent="0.25">
      <c r="A27" s="3"/>
    </row>
    <row r="28" spans="1:13" x14ac:dyDescent="0.25">
      <c r="A28" s="3"/>
    </row>
  </sheetData>
  <mergeCells count="2">
    <mergeCell ref="L25:M26"/>
    <mergeCell ref="A19:M21"/>
  </mergeCells>
  <conditionalFormatting sqref="A19:M21">
    <cfRule type="dataBar" priority="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{6AF6A0EC-8D6B-46E8-AB02-1969741BC159}</x14:id>
        </ext>
      </extLst>
    </cfRule>
  </conditionalFormatting>
  <pageMargins left="0.7" right="0.7" top="0.75" bottom="0.75" header="0.3" footer="0.3"/>
  <pageSetup paperSize="9" orientation="landscape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F6A0EC-8D6B-46E8-AB02-1969741BC159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A19:M21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12</vt:i4>
      </vt:variant>
    </vt:vector>
  </HeadingPairs>
  <TitlesOfParts>
    <vt:vector size="12" baseType="lpstr">
      <vt:lpstr>Duvar Örme</vt:lpstr>
      <vt:lpstr>Elektrik-Sıhhı Tesisat</vt:lpstr>
      <vt:lpstr>Klima</vt:lpstr>
      <vt:lpstr>Asmatavan Alçı Dekor</vt:lpstr>
      <vt:lpstr>Duvar Dekor</vt:lpstr>
      <vt:lpstr>Isıtma Kombi</vt:lpstr>
      <vt:lpstr>Tesviyeler</vt:lpstr>
      <vt:lpstr>Seramik Döşeme</vt:lpstr>
      <vt:lpstr>Sabit Mobilya</vt:lpstr>
      <vt:lpstr>Mermer </vt:lpstr>
      <vt:lpstr>Peyzaj</vt:lpstr>
      <vt:lpstr>İCMAL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Ulaş GÖRCELİOĞLU</cp:lastModifiedBy>
  <cp:lastPrinted>2025-01-16T14:27:13Z</cp:lastPrinted>
  <dcterms:created xsi:type="dcterms:W3CDTF">2024-12-26T21:06:09Z</dcterms:created>
  <dcterms:modified xsi:type="dcterms:W3CDTF">2025-06-24T09:26:50Z</dcterms:modified>
</cp:coreProperties>
</file>