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ermans Group\Documents\UK\rxn_files\24-015\"/>
    </mc:Choice>
  </mc:AlternateContent>
  <xr:revisionPtr revIDLastSave="0" documentId="13_ncr:1_{981231AD-51CB-4DD6-B74F-A2763385507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6-Flow Analysis" sheetId="1" r:id="rId1"/>
    <sheet name="Summary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</sheets>
  <definedNames>
    <definedName name="A_N2" localSheetId="2">'1'!$D$6</definedName>
    <definedName name="A_N2" localSheetId="3">'2'!$D$6</definedName>
    <definedName name="A_N2" localSheetId="4">'3'!$D$6</definedName>
    <definedName name="A_N2" localSheetId="5">'4'!$D$6</definedName>
    <definedName name="A_N2" localSheetId="6">'5'!$D$6</definedName>
    <definedName name="A_N2" localSheetId="7">'6'!$D$6</definedName>
    <definedName name="A_N2">#REF!</definedName>
    <definedName name="F_N2" localSheetId="2">'1'!$I$9</definedName>
    <definedName name="F_N2" localSheetId="3">'2'!$I$9</definedName>
    <definedName name="F_N2" localSheetId="4">'3'!$I$9</definedName>
    <definedName name="F_N2" localSheetId="5">'4'!$I$9</definedName>
    <definedName name="F_N2" localSheetId="6">'5'!$I$9</definedName>
    <definedName name="F_N2" localSheetId="7">'6'!$I$9</definedName>
    <definedName name="F_N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5" i="8" l="1"/>
  <c r="T144" i="8"/>
  <c r="T143" i="8"/>
  <c r="T142" i="8"/>
  <c r="T141" i="8"/>
  <c r="T140" i="8"/>
  <c r="T139" i="8"/>
  <c r="T138" i="8"/>
  <c r="T137" i="8"/>
  <c r="T136" i="8"/>
  <c r="T135" i="8"/>
  <c r="T134" i="8"/>
  <c r="T133" i="8"/>
  <c r="T132" i="8"/>
  <c r="T131" i="8"/>
  <c r="T130" i="8"/>
  <c r="T129" i="8"/>
  <c r="T128" i="8"/>
  <c r="T127" i="8"/>
  <c r="T126" i="8"/>
  <c r="T125" i="8"/>
  <c r="T124" i="8"/>
  <c r="T123" i="8"/>
  <c r="T122" i="8"/>
  <c r="T121" i="8"/>
  <c r="T120" i="8"/>
  <c r="T119" i="8"/>
  <c r="T118" i="8"/>
  <c r="T117" i="8"/>
  <c r="T116" i="8"/>
  <c r="T115" i="8"/>
  <c r="T114" i="8"/>
  <c r="T113" i="8"/>
  <c r="T112" i="8"/>
  <c r="T111" i="8"/>
  <c r="T110" i="8"/>
  <c r="T109" i="8"/>
  <c r="T108" i="8"/>
  <c r="T107" i="8"/>
  <c r="T106" i="8"/>
  <c r="T105" i="8"/>
  <c r="T104" i="8"/>
  <c r="T103" i="8"/>
  <c r="T102" i="8"/>
  <c r="T101" i="8"/>
  <c r="T100" i="8"/>
  <c r="T99" i="8"/>
  <c r="T98" i="8"/>
  <c r="T97" i="8"/>
  <c r="T96" i="8"/>
  <c r="T95" i="8"/>
  <c r="T94" i="8"/>
  <c r="T93" i="8"/>
  <c r="T92" i="8"/>
  <c r="T91" i="8"/>
  <c r="T90" i="8"/>
  <c r="T89" i="8"/>
  <c r="T88" i="8"/>
  <c r="T87" i="8"/>
  <c r="T86" i="8"/>
  <c r="T85" i="8"/>
  <c r="T84" i="8"/>
  <c r="T83" i="8"/>
  <c r="T82" i="8"/>
  <c r="T81" i="8"/>
  <c r="T80" i="8"/>
  <c r="T79" i="8"/>
  <c r="T78" i="8"/>
  <c r="T77" i="8"/>
  <c r="T76" i="8"/>
  <c r="T75" i="8"/>
  <c r="T74" i="8"/>
  <c r="T73" i="8"/>
  <c r="T72" i="8"/>
  <c r="T71" i="8"/>
  <c r="U70" i="8"/>
  <c r="T70" i="8"/>
  <c r="T69" i="8"/>
  <c r="T68" i="8"/>
  <c r="T67" i="8"/>
  <c r="T66" i="8"/>
  <c r="T65" i="8"/>
  <c r="T64" i="8"/>
  <c r="T63" i="8"/>
  <c r="T62" i="8"/>
  <c r="T61" i="8"/>
  <c r="U60" i="8"/>
  <c r="T60" i="8"/>
  <c r="T59" i="8"/>
  <c r="T58" i="8"/>
  <c r="T57" i="8"/>
  <c r="T56" i="8"/>
  <c r="T55" i="8"/>
  <c r="T54" i="8"/>
  <c r="T53" i="8"/>
  <c r="T52" i="8"/>
  <c r="T51" i="8"/>
  <c r="T50" i="8"/>
  <c r="T49" i="8"/>
  <c r="T48" i="8"/>
  <c r="T47" i="8"/>
  <c r="T46" i="8"/>
  <c r="T45" i="8"/>
  <c r="U44" i="8"/>
  <c r="T44" i="8"/>
  <c r="T43" i="8"/>
  <c r="T42" i="8"/>
  <c r="T41" i="8"/>
  <c r="T40" i="8"/>
  <c r="T39" i="8"/>
  <c r="T38" i="8"/>
  <c r="T37" i="8"/>
  <c r="T36" i="8"/>
  <c r="T35" i="8"/>
  <c r="T34" i="8"/>
  <c r="T33" i="8"/>
  <c r="T32" i="8"/>
  <c r="T31" i="8"/>
  <c r="T30" i="8"/>
  <c r="T29" i="8"/>
  <c r="U28" i="8"/>
  <c r="T28" i="8"/>
  <c r="T27" i="8"/>
  <c r="T26" i="8"/>
  <c r="U25" i="8"/>
  <c r="T25" i="8"/>
  <c r="T24" i="8"/>
  <c r="T23" i="8"/>
  <c r="U22" i="8"/>
  <c r="T22" i="8"/>
  <c r="T21" i="8"/>
  <c r="T20" i="8"/>
  <c r="T19" i="8"/>
  <c r="T18" i="8"/>
  <c r="U17" i="8"/>
  <c r="T17" i="8"/>
  <c r="T16" i="8"/>
  <c r="T15" i="8"/>
  <c r="T14" i="8"/>
  <c r="H9" i="8"/>
  <c r="G9" i="8"/>
  <c r="F9" i="8"/>
  <c r="E9" i="8"/>
  <c r="D9" i="8"/>
  <c r="C9" i="8"/>
  <c r="B9" i="8"/>
  <c r="A9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U158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U114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U98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U82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U66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U40" i="7"/>
  <c r="T40" i="7"/>
  <c r="T39" i="7"/>
  <c r="T38" i="7"/>
  <c r="T37" i="7"/>
  <c r="T36" i="7"/>
  <c r="T35" i="7"/>
  <c r="T34" i="7"/>
  <c r="T33" i="7"/>
  <c r="U32" i="7"/>
  <c r="T32" i="7"/>
  <c r="T31" i="7"/>
  <c r="T30" i="7"/>
  <c r="T29" i="7"/>
  <c r="T28" i="7"/>
  <c r="T27" i="7"/>
  <c r="T26" i="7"/>
  <c r="T25" i="7"/>
  <c r="U24" i="7"/>
  <c r="T24" i="7"/>
  <c r="T23" i="7"/>
  <c r="U22" i="7"/>
  <c r="T22" i="7"/>
  <c r="T21" i="7"/>
  <c r="T20" i="7"/>
  <c r="T19" i="7"/>
  <c r="U18" i="7"/>
  <c r="T18" i="7"/>
  <c r="T17" i="7"/>
  <c r="U16" i="7"/>
  <c r="T16" i="7"/>
  <c r="U15" i="7"/>
  <c r="T15" i="7"/>
  <c r="T14" i="7"/>
  <c r="H9" i="7"/>
  <c r="G9" i="7"/>
  <c r="F9" i="7"/>
  <c r="E9" i="7"/>
  <c r="D9" i="7"/>
  <c r="C9" i="7"/>
  <c r="Y7" i="2" s="1"/>
  <c r="B9" i="7"/>
  <c r="A9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125" i="7" s="1"/>
  <c r="C6" i="7"/>
  <c r="AG182" i="6"/>
  <c r="AI177" i="6"/>
  <c r="Y154" i="6"/>
  <c r="T145" i="6"/>
  <c r="T144" i="6"/>
  <c r="T143" i="6"/>
  <c r="T142" i="6"/>
  <c r="T141" i="6"/>
  <c r="T140" i="6"/>
  <c r="T139" i="6"/>
  <c r="T138" i="6"/>
  <c r="T137" i="6"/>
  <c r="T136" i="6"/>
  <c r="T135" i="6"/>
  <c r="T134" i="6"/>
  <c r="T133" i="6"/>
  <c r="T132" i="6"/>
  <c r="T131" i="6"/>
  <c r="T130" i="6"/>
  <c r="T129" i="6"/>
  <c r="T128" i="6"/>
  <c r="T127" i="6"/>
  <c r="AD126" i="6"/>
  <c r="T126" i="6"/>
  <c r="AG125" i="6"/>
  <c r="T125" i="6"/>
  <c r="T124" i="6"/>
  <c r="T123" i="6"/>
  <c r="AH122" i="6"/>
  <c r="T122" i="6"/>
  <c r="T121" i="6"/>
  <c r="T120" i="6"/>
  <c r="T119" i="6"/>
  <c r="T118" i="6"/>
  <c r="AD117" i="6"/>
  <c r="T117" i="6"/>
  <c r="T116" i="6"/>
  <c r="T115" i="6"/>
  <c r="T114" i="6"/>
  <c r="T113" i="6"/>
  <c r="Z112" i="6"/>
  <c r="T112" i="6"/>
  <c r="T111" i="6"/>
  <c r="AE110" i="6"/>
  <c r="T110" i="6"/>
  <c r="T109" i="6"/>
  <c r="T108" i="6"/>
  <c r="T107" i="6"/>
  <c r="AA106" i="6"/>
  <c r="T106" i="6"/>
  <c r="AA105" i="6"/>
  <c r="T105" i="6"/>
  <c r="T104" i="6"/>
  <c r="T103" i="6"/>
  <c r="T102" i="6"/>
  <c r="T101" i="6"/>
  <c r="T100" i="6"/>
  <c r="T99" i="6"/>
  <c r="T98" i="6"/>
  <c r="AI97" i="6"/>
  <c r="T97" i="6"/>
  <c r="AD96" i="6"/>
  <c r="T96" i="6"/>
  <c r="T95" i="6"/>
  <c r="AJ94" i="6"/>
  <c r="AB94" i="6"/>
  <c r="T94" i="6"/>
  <c r="AE93" i="6"/>
  <c r="W93" i="6"/>
  <c r="T93" i="6"/>
  <c r="T92" i="6"/>
  <c r="AC91" i="6"/>
  <c r="U91" i="6"/>
  <c r="T91" i="6"/>
  <c r="Y90" i="6"/>
  <c r="T90" i="6"/>
  <c r="T89" i="6"/>
  <c r="V88" i="6"/>
  <c r="T88" i="6"/>
  <c r="T87" i="6"/>
  <c r="T86" i="6"/>
  <c r="T85" i="6"/>
  <c r="AI84" i="6"/>
  <c r="T84" i="6"/>
  <c r="AK83" i="6"/>
  <c r="T83" i="6"/>
  <c r="T82" i="6"/>
  <c r="T81" i="6"/>
  <c r="T80" i="6"/>
  <c r="Z79" i="6"/>
  <c r="T79" i="6"/>
  <c r="AB78" i="6"/>
  <c r="T78" i="6"/>
  <c r="T77" i="6"/>
  <c r="AA76" i="6"/>
  <c r="T76" i="6"/>
  <c r="U75" i="6"/>
  <c r="T75" i="6"/>
  <c r="T74" i="6"/>
  <c r="T73" i="6"/>
  <c r="T72" i="6"/>
  <c r="T71" i="6"/>
  <c r="T70" i="6"/>
  <c r="T69" i="6"/>
  <c r="AI68" i="6"/>
  <c r="T68" i="6"/>
  <c r="T67" i="6"/>
  <c r="AG66" i="6"/>
  <c r="T66" i="6"/>
  <c r="AI65" i="6"/>
  <c r="T65" i="6"/>
  <c r="T64" i="6"/>
  <c r="AH63" i="6"/>
  <c r="T63" i="6"/>
  <c r="AJ62" i="6"/>
  <c r="T62" i="6"/>
  <c r="W61" i="6"/>
  <c r="T61" i="6"/>
  <c r="T60" i="6"/>
  <c r="AC59" i="6"/>
  <c r="T59" i="6"/>
  <c r="T58" i="6"/>
  <c r="AA57" i="6"/>
  <c r="T57" i="6"/>
  <c r="V56" i="6"/>
  <c r="T56" i="6"/>
  <c r="T55" i="6"/>
  <c r="T54" i="6"/>
  <c r="T53" i="6"/>
  <c r="T52" i="6"/>
  <c r="AK51" i="6"/>
  <c r="T51" i="6"/>
  <c r="X50" i="6"/>
  <c r="T50" i="6"/>
  <c r="AB49" i="6"/>
  <c r="W49" i="6"/>
  <c r="T49" i="6"/>
  <c r="AD48" i="6"/>
  <c r="T48" i="6"/>
  <c r="T47" i="6"/>
  <c r="X46" i="6"/>
  <c r="T46" i="6"/>
  <c r="T45" i="6"/>
  <c r="T44" i="6"/>
  <c r="Y43" i="6"/>
  <c r="T43" i="6"/>
  <c r="AG42" i="6"/>
  <c r="T42" i="6"/>
  <c r="T41" i="6"/>
  <c r="AD40" i="6"/>
  <c r="W40" i="6"/>
  <c r="T40" i="6"/>
  <c r="AK39" i="6"/>
  <c r="AG39" i="6"/>
  <c r="T39" i="6"/>
  <c r="X38" i="6"/>
  <c r="T38" i="6"/>
  <c r="X37" i="6"/>
  <c r="T37" i="6"/>
  <c r="AI36" i="6"/>
  <c r="Z36" i="6"/>
  <c r="W36" i="6"/>
  <c r="T36" i="6"/>
  <c r="AH35" i="6"/>
  <c r="Y35" i="6"/>
  <c r="W35" i="6"/>
  <c r="T35" i="6"/>
  <c r="AI34" i="6"/>
  <c r="AG34" i="6"/>
  <c r="X34" i="6"/>
  <c r="T34" i="6"/>
  <c r="AF33" i="6"/>
  <c r="Y33" i="6"/>
  <c r="T33" i="6"/>
  <c r="AH32" i="6"/>
  <c r="Y32" i="6"/>
  <c r="W32" i="6"/>
  <c r="T32" i="6"/>
  <c r="AH31" i="6"/>
  <c r="AE31" i="6"/>
  <c r="V31" i="6"/>
  <c r="T31" i="6"/>
  <c r="AG30" i="6"/>
  <c r="AE30" i="6"/>
  <c r="Y30" i="6"/>
  <c r="T30" i="6"/>
  <c r="AJ29" i="6"/>
  <c r="AH29" i="6"/>
  <c r="AB29" i="6"/>
  <c r="Z29" i="6"/>
  <c r="T29" i="6"/>
  <c r="AE28" i="6"/>
  <c r="AC28" i="6"/>
  <c r="W28" i="6"/>
  <c r="U28" i="6"/>
  <c r="T28" i="6"/>
  <c r="AF27" i="6"/>
  <c r="Z27" i="6"/>
  <c r="X27" i="6"/>
  <c r="T27" i="6"/>
  <c r="AK26" i="6"/>
  <c r="AC26" i="6"/>
  <c r="AA26" i="6"/>
  <c r="T26" i="6"/>
  <c r="AD25" i="6"/>
  <c r="X25" i="6"/>
  <c r="V25" i="6"/>
  <c r="T25" i="6"/>
  <c r="AI24" i="6"/>
  <c r="AA24" i="6"/>
  <c r="Y24" i="6"/>
  <c r="T24" i="6"/>
  <c r="AJ23" i="6"/>
  <c r="AB23" i="6"/>
  <c r="V23" i="6"/>
  <c r="T23" i="6"/>
  <c r="AG22" i="6"/>
  <c r="AE22" i="6"/>
  <c r="W22" i="6"/>
  <c r="T22" i="6"/>
  <c r="AH21" i="6"/>
  <c r="AB21" i="6"/>
  <c r="T21" i="6"/>
  <c r="AK20" i="6"/>
  <c r="AC20" i="6"/>
  <c r="W20" i="6"/>
  <c r="T20" i="6"/>
  <c r="AH19" i="6"/>
  <c r="Z19" i="6"/>
  <c r="X19" i="6"/>
  <c r="T19" i="6"/>
  <c r="AK18" i="6"/>
  <c r="AI18" i="6"/>
  <c r="AA18" i="6"/>
  <c r="T18" i="6"/>
  <c r="AF17" i="6"/>
  <c r="X17" i="6"/>
  <c r="V17" i="6"/>
  <c r="T17" i="6"/>
  <c r="AI16" i="6"/>
  <c r="AG16" i="6"/>
  <c r="Y16" i="6"/>
  <c r="T16" i="6"/>
  <c r="AJ15" i="6"/>
  <c r="AD15" i="6"/>
  <c r="V15" i="6"/>
  <c r="T15" i="6"/>
  <c r="AH14" i="6"/>
  <c r="AF14" i="6"/>
  <c r="Z14" i="6"/>
  <c r="T14" i="6"/>
  <c r="K9" i="6"/>
  <c r="I9" i="6"/>
  <c r="AK188" i="6" s="1"/>
  <c r="H9" i="6"/>
  <c r="G9" i="6"/>
  <c r="J9" i="6" s="1"/>
  <c r="L9" i="6" s="1"/>
  <c r="F9" i="6"/>
  <c r="E9" i="6"/>
  <c r="D9" i="6"/>
  <c r="C9" i="6"/>
  <c r="B9" i="6"/>
  <c r="A9" i="6"/>
  <c r="AE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59" i="6" s="1"/>
  <c r="C6" i="6"/>
  <c r="AG5" i="6"/>
  <c r="AE5" i="6"/>
  <c r="Y5" i="6"/>
  <c r="W5" i="6"/>
  <c r="AG4" i="6"/>
  <c r="AE4" i="6"/>
  <c r="Y4" i="6"/>
  <c r="W4" i="6"/>
  <c r="AG3" i="6"/>
  <c r="AG6" i="6" s="1"/>
  <c r="AE3" i="6"/>
  <c r="Y3" i="6"/>
  <c r="Y6" i="6" s="1"/>
  <c r="W3" i="6"/>
  <c r="W6" i="6" s="1"/>
  <c r="U180" i="5"/>
  <c r="Z176" i="5"/>
  <c r="T145" i="5"/>
  <c r="T144" i="5"/>
  <c r="T143" i="5"/>
  <c r="T142" i="5"/>
  <c r="T141" i="5"/>
  <c r="U140" i="5"/>
  <c r="T140" i="5"/>
  <c r="T139" i="5"/>
  <c r="T138" i="5"/>
  <c r="T137" i="5"/>
  <c r="T136" i="5"/>
  <c r="T135" i="5"/>
  <c r="T134" i="5"/>
  <c r="T133" i="5"/>
  <c r="T132" i="5"/>
  <c r="T131" i="5"/>
  <c r="U130" i="5"/>
  <c r="T130" i="5"/>
  <c r="T129" i="5"/>
  <c r="T128" i="5"/>
  <c r="T127" i="5"/>
  <c r="T126" i="5"/>
  <c r="T125" i="5"/>
  <c r="U124" i="5"/>
  <c r="T124" i="5"/>
  <c r="T123" i="5"/>
  <c r="T122" i="5"/>
  <c r="T121" i="5"/>
  <c r="T120" i="5"/>
  <c r="AJ119" i="5"/>
  <c r="T119" i="5"/>
  <c r="T118" i="5"/>
  <c r="T117" i="5"/>
  <c r="T116" i="5"/>
  <c r="T115" i="5"/>
  <c r="U114" i="5"/>
  <c r="T114" i="5"/>
  <c r="T113" i="5"/>
  <c r="T112" i="5"/>
  <c r="T111" i="5"/>
  <c r="T110" i="5"/>
  <c r="T109" i="5"/>
  <c r="U108" i="5"/>
  <c r="T108" i="5"/>
  <c r="T107" i="5"/>
  <c r="T106" i="5"/>
  <c r="T105" i="5"/>
  <c r="T104" i="5"/>
  <c r="T103" i="5"/>
  <c r="T102" i="5"/>
  <c r="T101" i="5"/>
  <c r="U100" i="5"/>
  <c r="T100" i="5"/>
  <c r="AI99" i="5"/>
  <c r="T99" i="5"/>
  <c r="T98" i="5"/>
  <c r="T97" i="5"/>
  <c r="U96" i="5"/>
  <c r="T96" i="5"/>
  <c r="T95" i="5"/>
  <c r="T94" i="5"/>
  <c r="T93" i="5"/>
  <c r="U92" i="5"/>
  <c r="T92" i="5"/>
  <c r="T91" i="5"/>
  <c r="T90" i="5"/>
  <c r="T89" i="5"/>
  <c r="AF88" i="5"/>
  <c r="U88" i="5"/>
  <c r="T88" i="5"/>
  <c r="T87" i="5"/>
  <c r="T86" i="5"/>
  <c r="U85" i="5"/>
  <c r="T85" i="5"/>
  <c r="W84" i="5"/>
  <c r="T84" i="5"/>
  <c r="U83" i="5"/>
  <c r="T83" i="5"/>
  <c r="T82" i="5"/>
  <c r="T81" i="5"/>
  <c r="T80" i="5"/>
  <c r="T79" i="5"/>
  <c r="T78" i="5"/>
  <c r="T77" i="5"/>
  <c r="U76" i="5"/>
  <c r="T76" i="5"/>
  <c r="T75" i="5"/>
  <c r="T74" i="5"/>
  <c r="T73" i="5"/>
  <c r="U72" i="5"/>
  <c r="T72" i="5"/>
  <c r="T71" i="5"/>
  <c r="T70" i="5"/>
  <c r="U69" i="5"/>
  <c r="T69" i="5"/>
  <c r="T68" i="5"/>
  <c r="U67" i="5"/>
  <c r="T67" i="5"/>
  <c r="T66" i="5"/>
  <c r="T65" i="5"/>
  <c r="U64" i="5"/>
  <c r="T64" i="5"/>
  <c r="T63" i="5"/>
  <c r="T62" i="5"/>
  <c r="T61" i="5"/>
  <c r="T60" i="5"/>
  <c r="T59" i="5"/>
  <c r="T58" i="5"/>
  <c r="U57" i="5"/>
  <c r="T57" i="5"/>
  <c r="U56" i="5"/>
  <c r="T56" i="5"/>
  <c r="T55" i="5"/>
  <c r="T54" i="5"/>
  <c r="T53" i="5"/>
  <c r="T52" i="5"/>
  <c r="T51" i="5"/>
  <c r="T50" i="5"/>
  <c r="AH49" i="5"/>
  <c r="U49" i="5"/>
  <c r="T49" i="5"/>
  <c r="U48" i="5"/>
  <c r="T48" i="5"/>
  <c r="T47" i="5"/>
  <c r="AD46" i="5"/>
  <c r="T46" i="5"/>
  <c r="T45" i="5"/>
  <c r="AB44" i="5"/>
  <c r="T44" i="5"/>
  <c r="T43" i="5"/>
  <c r="U42" i="5"/>
  <c r="T42" i="5"/>
  <c r="U41" i="5"/>
  <c r="T41" i="5"/>
  <c r="U40" i="5"/>
  <c r="T40" i="5"/>
  <c r="T39" i="5"/>
  <c r="T38" i="5"/>
  <c r="T37" i="5"/>
  <c r="T36" i="5"/>
  <c r="T35" i="5"/>
  <c r="U34" i="5"/>
  <c r="T34" i="5"/>
  <c r="U33" i="5"/>
  <c r="T33" i="5"/>
  <c r="U32" i="5"/>
  <c r="T32" i="5"/>
  <c r="T31" i="5"/>
  <c r="T30" i="5"/>
  <c r="T29" i="5"/>
  <c r="T28" i="5"/>
  <c r="AE27" i="5"/>
  <c r="T27" i="5"/>
  <c r="Z26" i="5"/>
  <c r="U26" i="5"/>
  <c r="T26" i="5"/>
  <c r="U25" i="5"/>
  <c r="T25" i="5"/>
  <c r="AC24" i="5"/>
  <c r="U24" i="5"/>
  <c r="T24" i="5"/>
  <c r="AA23" i="5"/>
  <c r="T23" i="5"/>
  <c r="T22" i="5"/>
  <c r="Y21" i="5"/>
  <c r="T21" i="5"/>
  <c r="T20" i="5"/>
  <c r="T19" i="5"/>
  <c r="U18" i="5"/>
  <c r="T18" i="5"/>
  <c r="U17" i="5"/>
  <c r="T17" i="5"/>
  <c r="U16" i="5"/>
  <c r="T16" i="5"/>
  <c r="T15" i="5"/>
  <c r="T14" i="5"/>
  <c r="H9" i="5"/>
  <c r="I9" i="5" s="1"/>
  <c r="V145" i="5" s="1"/>
  <c r="G9" i="5"/>
  <c r="F9" i="5"/>
  <c r="E9" i="5"/>
  <c r="D9" i="5"/>
  <c r="C9" i="5"/>
  <c r="B9" i="5"/>
  <c r="A9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90" i="5" s="1"/>
  <c r="C6" i="5"/>
  <c r="V4" i="5"/>
  <c r="U202" i="4"/>
  <c r="U158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U123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U84" i="4"/>
  <c r="T84" i="4"/>
  <c r="T83" i="4"/>
  <c r="T82" i="4"/>
  <c r="T81" i="4"/>
  <c r="T80" i="4"/>
  <c r="T79" i="4"/>
  <c r="T78" i="4"/>
  <c r="T77" i="4"/>
  <c r="T76" i="4"/>
  <c r="T75" i="4"/>
  <c r="T74" i="4"/>
  <c r="U73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U57" i="4"/>
  <c r="T57" i="4"/>
  <c r="T56" i="4"/>
  <c r="T55" i="4"/>
  <c r="U54" i="4"/>
  <c r="T54" i="4"/>
  <c r="T53" i="4"/>
  <c r="T52" i="4"/>
  <c r="T51" i="4"/>
  <c r="T50" i="4"/>
  <c r="T49" i="4"/>
  <c r="T48" i="4"/>
  <c r="T47" i="4"/>
  <c r="U46" i="4"/>
  <c r="T46" i="4"/>
  <c r="T45" i="4"/>
  <c r="T44" i="4"/>
  <c r="T43" i="4"/>
  <c r="T42" i="4"/>
  <c r="T41" i="4"/>
  <c r="T40" i="4"/>
  <c r="T39" i="4"/>
  <c r="U38" i="4"/>
  <c r="T38" i="4"/>
  <c r="T37" i="4"/>
  <c r="T36" i="4"/>
  <c r="T35" i="4"/>
  <c r="T34" i="4"/>
  <c r="T33" i="4"/>
  <c r="T32" i="4"/>
  <c r="T31" i="4"/>
  <c r="U30" i="4"/>
  <c r="T30" i="4"/>
  <c r="T29" i="4"/>
  <c r="T28" i="4"/>
  <c r="T27" i="4"/>
  <c r="T26" i="4"/>
  <c r="T25" i="4"/>
  <c r="T24" i="4"/>
  <c r="T23" i="4"/>
  <c r="U22" i="4"/>
  <c r="T22" i="4"/>
  <c r="T21" i="4"/>
  <c r="T20" i="4"/>
  <c r="U19" i="4"/>
  <c r="T19" i="4"/>
  <c r="T18" i="4"/>
  <c r="T17" i="4"/>
  <c r="T16" i="4"/>
  <c r="U15" i="4"/>
  <c r="T15" i="4"/>
  <c r="U14" i="4"/>
  <c r="T14" i="4"/>
  <c r="H9" i="4"/>
  <c r="G9" i="4"/>
  <c r="F9" i="4"/>
  <c r="E9" i="4"/>
  <c r="D9" i="4"/>
  <c r="C9" i="4"/>
  <c r="G7" i="2" s="1"/>
  <c r="B9" i="4"/>
  <c r="A9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170" i="4" s="1"/>
  <c r="C6" i="4"/>
  <c r="T145" i="3"/>
  <c r="T144" i="3"/>
  <c r="T143" i="3"/>
  <c r="T142" i="3"/>
  <c r="T141" i="3"/>
  <c r="T140" i="3"/>
  <c r="T139" i="3"/>
  <c r="T138" i="3"/>
  <c r="T137" i="3"/>
  <c r="T136" i="3"/>
  <c r="T135" i="3"/>
  <c r="T134" i="3"/>
  <c r="T133" i="3"/>
  <c r="T132" i="3"/>
  <c r="T131" i="3"/>
  <c r="T130" i="3"/>
  <c r="T129" i="3"/>
  <c r="T128" i="3"/>
  <c r="T127" i="3"/>
  <c r="T126" i="3"/>
  <c r="T125" i="3"/>
  <c r="T124" i="3"/>
  <c r="T123" i="3"/>
  <c r="T122" i="3"/>
  <c r="T121" i="3"/>
  <c r="T120" i="3"/>
  <c r="T119" i="3"/>
  <c r="T118" i="3"/>
  <c r="T117" i="3"/>
  <c r="T116" i="3"/>
  <c r="T115" i="3"/>
  <c r="T114" i="3"/>
  <c r="T113" i="3"/>
  <c r="T112" i="3"/>
  <c r="T111" i="3"/>
  <c r="T110" i="3"/>
  <c r="T109" i="3"/>
  <c r="T108" i="3"/>
  <c r="T107" i="3"/>
  <c r="T106" i="3"/>
  <c r="T105" i="3"/>
  <c r="T104" i="3"/>
  <c r="T103" i="3"/>
  <c r="T102" i="3"/>
  <c r="T101" i="3"/>
  <c r="T100" i="3"/>
  <c r="T99" i="3"/>
  <c r="T98" i="3"/>
  <c r="T97" i="3"/>
  <c r="T96" i="3"/>
  <c r="T95" i="3"/>
  <c r="T94" i="3"/>
  <c r="T93" i="3"/>
  <c r="T92" i="3"/>
  <c r="T91" i="3"/>
  <c r="T90" i="3"/>
  <c r="T89" i="3"/>
  <c r="T88" i="3"/>
  <c r="T87" i="3"/>
  <c r="T86" i="3"/>
  <c r="T85" i="3"/>
  <c r="T84" i="3"/>
  <c r="T83" i="3"/>
  <c r="T82" i="3"/>
  <c r="T81" i="3"/>
  <c r="T80" i="3"/>
  <c r="T79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AJ23" i="3"/>
  <c r="T23" i="3"/>
  <c r="AE22" i="3"/>
  <c r="T22" i="3"/>
  <c r="AH21" i="3"/>
  <c r="T21" i="3"/>
  <c r="AK20" i="3"/>
  <c r="T20" i="3"/>
  <c r="X19" i="3"/>
  <c r="T19" i="3"/>
  <c r="T18" i="3"/>
  <c r="AD17" i="3"/>
  <c r="T17" i="3"/>
  <c r="T16" i="3"/>
  <c r="AJ15" i="3"/>
  <c r="T15" i="3"/>
  <c r="T14" i="3"/>
  <c r="I9" i="3"/>
  <c r="H9" i="3"/>
  <c r="G9" i="3"/>
  <c r="F9" i="3"/>
  <c r="E9" i="3"/>
  <c r="D9" i="3"/>
  <c r="C9" i="3"/>
  <c r="B9" i="3"/>
  <c r="A9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AG5" i="3"/>
  <c r="Y5" i="3"/>
  <c r="AG4" i="3"/>
  <c r="AE4" i="3"/>
  <c r="Y4" i="3"/>
  <c r="W4" i="3"/>
  <c r="AG3" i="3"/>
  <c r="AG6" i="3" s="1"/>
  <c r="Y3" i="3"/>
  <c r="Y6" i="3" s="1"/>
  <c r="AF50" i="2"/>
  <c r="AE50" i="2" s="1"/>
  <c r="AG50" i="2" s="1"/>
  <c r="Z50" i="2"/>
  <c r="Y50" i="2" s="1"/>
  <c r="AA50" i="2" s="1"/>
  <c r="T50" i="2"/>
  <c r="S50" i="2"/>
  <c r="U50" i="2" s="1"/>
  <c r="N50" i="2"/>
  <c r="M50" i="2" s="1"/>
  <c r="O50" i="2" s="1"/>
  <c r="H50" i="2"/>
  <c r="G50" i="2" s="1"/>
  <c r="I50" i="2" s="1"/>
  <c r="C50" i="2"/>
  <c r="B50" i="2"/>
  <c r="A50" i="2" s="1"/>
  <c r="AF49" i="2"/>
  <c r="AE49" i="2"/>
  <c r="AG49" i="2" s="1"/>
  <c r="Z49" i="2"/>
  <c r="Y49" i="2" s="1"/>
  <c r="AA49" i="2" s="1"/>
  <c r="T49" i="2"/>
  <c r="S49" i="2" s="1"/>
  <c r="U49" i="2" s="1"/>
  <c r="N49" i="2"/>
  <c r="M49" i="2" s="1"/>
  <c r="O49" i="2" s="1"/>
  <c r="H49" i="2"/>
  <c r="G49" i="2"/>
  <c r="I49" i="2" s="1"/>
  <c r="B49" i="2"/>
  <c r="A49" i="2" s="1"/>
  <c r="C49" i="2" s="1"/>
  <c r="AF48" i="2"/>
  <c r="AE48" i="2" s="1"/>
  <c r="AG48" i="2" s="1"/>
  <c r="AA48" i="2"/>
  <c r="Z48" i="2"/>
  <c r="Y48" i="2" s="1"/>
  <c r="T48" i="2"/>
  <c r="S48" i="2"/>
  <c r="U48" i="2" s="1"/>
  <c r="N48" i="2"/>
  <c r="M48" i="2" s="1"/>
  <c r="O48" i="2" s="1"/>
  <c r="H48" i="2"/>
  <c r="G48" i="2" s="1"/>
  <c r="I48" i="2" s="1"/>
  <c r="B48" i="2"/>
  <c r="A48" i="2" s="1"/>
  <c r="C48" i="2" s="1"/>
  <c r="AF47" i="2"/>
  <c r="AE47" i="2"/>
  <c r="AG47" i="2" s="1"/>
  <c r="Z47" i="2"/>
  <c r="Y47" i="2" s="1"/>
  <c r="AA47" i="2" s="1"/>
  <c r="T47" i="2"/>
  <c r="S47" i="2" s="1"/>
  <c r="U47" i="2" s="1"/>
  <c r="O47" i="2"/>
  <c r="N47" i="2"/>
  <c r="M47" i="2" s="1"/>
  <c r="H47" i="2"/>
  <c r="G47" i="2"/>
  <c r="I47" i="2" s="1"/>
  <c r="B47" i="2"/>
  <c r="A47" i="2" s="1"/>
  <c r="C47" i="2" s="1"/>
  <c r="AF46" i="2"/>
  <c r="AE46" i="2" s="1"/>
  <c r="AG46" i="2" s="1"/>
  <c r="Z46" i="2"/>
  <c r="Y46" i="2" s="1"/>
  <c r="AA46" i="2" s="1"/>
  <c r="T46" i="2"/>
  <c r="S46" i="2"/>
  <c r="U46" i="2" s="1"/>
  <c r="N46" i="2"/>
  <c r="M46" i="2" s="1"/>
  <c r="O46" i="2" s="1"/>
  <c r="H46" i="2"/>
  <c r="G46" i="2" s="1"/>
  <c r="I46" i="2" s="1"/>
  <c r="C46" i="2"/>
  <c r="B46" i="2"/>
  <c r="A46" i="2" s="1"/>
  <c r="AF45" i="2"/>
  <c r="AE45" i="2"/>
  <c r="AG45" i="2" s="1"/>
  <c r="Z45" i="2"/>
  <c r="Y45" i="2" s="1"/>
  <c r="AA45" i="2" s="1"/>
  <c r="T45" i="2"/>
  <c r="S45" i="2" s="1"/>
  <c r="U45" i="2" s="1"/>
  <c r="N45" i="2"/>
  <c r="M45" i="2" s="1"/>
  <c r="O45" i="2" s="1"/>
  <c r="H45" i="2"/>
  <c r="G45" i="2"/>
  <c r="I45" i="2" s="1"/>
  <c r="B45" i="2"/>
  <c r="A45" i="2" s="1"/>
  <c r="C45" i="2" s="1"/>
  <c r="AF44" i="2"/>
  <c r="AE44" i="2" s="1"/>
  <c r="AG44" i="2" s="1"/>
  <c r="AA44" i="2"/>
  <c r="Z44" i="2"/>
  <c r="Y44" i="2" s="1"/>
  <c r="T44" i="2"/>
  <c r="S44" i="2"/>
  <c r="U44" i="2" s="1"/>
  <c r="N44" i="2"/>
  <c r="M44" i="2" s="1"/>
  <c r="O44" i="2" s="1"/>
  <c r="H44" i="2"/>
  <c r="G44" i="2" s="1"/>
  <c r="I44" i="2" s="1"/>
  <c r="B44" i="2"/>
  <c r="A44" i="2" s="1"/>
  <c r="C44" i="2" s="1"/>
  <c r="AF43" i="2"/>
  <c r="AE43" i="2"/>
  <c r="AG43" i="2" s="1"/>
  <c r="Z43" i="2"/>
  <c r="Y43" i="2" s="1"/>
  <c r="AA43" i="2" s="1"/>
  <c r="T43" i="2"/>
  <c r="S43" i="2" s="1"/>
  <c r="U43" i="2" s="1"/>
  <c r="N43" i="2"/>
  <c r="M43" i="2" s="1"/>
  <c r="O43" i="2" s="1"/>
  <c r="H43" i="2"/>
  <c r="G43" i="2"/>
  <c r="I43" i="2" s="1"/>
  <c r="B43" i="2"/>
  <c r="A43" i="2" s="1"/>
  <c r="C43" i="2" s="1"/>
  <c r="AF42" i="2"/>
  <c r="AE42" i="2" s="1"/>
  <c r="AG42" i="2" s="1"/>
  <c r="Z42" i="2"/>
  <c r="Y42" i="2" s="1"/>
  <c r="AA42" i="2" s="1"/>
  <c r="T42" i="2"/>
  <c r="S42" i="2"/>
  <c r="U42" i="2" s="1"/>
  <c r="N42" i="2"/>
  <c r="M42" i="2" s="1"/>
  <c r="O42" i="2" s="1"/>
  <c r="H42" i="2"/>
  <c r="G42" i="2" s="1"/>
  <c r="I42" i="2" s="1"/>
  <c r="C42" i="2"/>
  <c r="B42" i="2"/>
  <c r="A42" i="2" s="1"/>
  <c r="AF41" i="2"/>
  <c r="AE41" i="2"/>
  <c r="AG41" i="2" s="1"/>
  <c r="Z41" i="2"/>
  <c r="Y41" i="2" s="1"/>
  <c r="AA41" i="2" s="1"/>
  <c r="T41" i="2"/>
  <c r="S41" i="2" s="1"/>
  <c r="U41" i="2" s="1"/>
  <c r="N41" i="2"/>
  <c r="M41" i="2" s="1"/>
  <c r="O41" i="2" s="1"/>
  <c r="H41" i="2"/>
  <c r="G41" i="2"/>
  <c r="I41" i="2" s="1"/>
  <c r="B41" i="2"/>
  <c r="A41" i="2" s="1"/>
  <c r="C41" i="2" s="1"/>
  <c r="AF40" i="2"/>
  <c r="AE40" i="2" s="1"/>
  <c r="AG40" i="2" s="1"/>
  <c r="AA40" i="2"/>
  <c r="Z40" i="2"/>
  <c r="Y40" i="2" s="1"/>
  <c r="T40" i="2"/>
  <c r="S40" i="2"/>
  <c r="U40" i="2" s="1"/>
  <c r="N40" i="2"/>
  <c r="M40" i="2" s="1"/>
  <c r="O40" i="2" s="1"/>
  <c r="H40" i="2"/>
  <c r="G40" i="2" s="1"/>
  <c r="I40" i="2" s="1"/>
  <c r="B40" i="2"/>
  <c r="A40" i="2" s="1"/>
  <c r="C40" i="2" s="1"/>
  <c r="AF39" i="2"/>
  <c r="AE39" i="2"/>
  <c r="AG39" i="2" s="1"/>
  <c r="Z39" i="2"/>
  <c r="Y39" i="2" s="1"/>
  <c r="AA39" i="2" s="1"/>
  <c r="T39" i="2"/>
  <c r="S39" i="2" s="1"/>
  <c r="U39" i="2" s="1"/>
  <c r="O39" i="2"/>
  <c r="N39" i="2"/>
  <c r="M39" i="2" s="1"/>
  <c r="H39" i="2"/>
  <c r="G39" i="2"/>
  <c r="I39" i="2" s="1"/>
  <c r="B39" i="2"/>
  <c r="A39" i="2" s="1"/>
  <c r="C39" i="2" s="1"/>
  <c r="AF38" i="2"/>
  <c r="AE38" i="2" s="1"/>
  <c r="AG38" i="2" s="1"/>
  <c r="Z38" i="2"/>
  <c r="Y38" i="2" s="1"/>
  <c r="AA38" i="2" s="1"/>
  <c r="T38" i="2"/>
  <c r="S38" i="2"/>
  <c r="U38" i="2" s="1"/>
  <c r="N38" i="2"/>
  <c r="M38" i="2" s="1"/>
  <c r="O38" i="2" s="1"/>
  <c r="H38" i="2"/>
  <c r="G38" i="2" s="1"/>
  <c r="I38" i="2" s="1"/>
  <c r="B38" i="2"/>
  <c r="A38" i="2" s="1"/>
  <c r="C38" i="2" s="1"/>
  <c r="AF37" i="2"/>
  <c r="AE37" i="2"/>
  <c r="AG37" i="2" s="1"/>
  <c r="Z37" i="2"/>
  <c r="Y37" i="2" s="1"/>
  <c r="AA37" i="2" s="1"/>
  <c r="T37" i="2"/>
  <c r="S37" i="2" s="1"/>
  <c r="U37" i="2" s="1"/>
  <c r="N37" i="2"/>
  <c r="M37" i="2"/>
  <c r="O37" i="2" s="1"/>
  <c r="H37" i="2"/>
  <c r="G37" i="2" s="1"/>
  <c r="I37" i="2" s="1"/>
  <c r="B37" i="2"/>
  <c r="A37" i="2" s="1"/>
  <c r="C37" i="2" s="1"/>
  <c r="AF36" i="2"/>
  <c r="AE36" i="2" s="1"/>
  <c r="AG36" i="2" s="1"/>
  <c r="Z36" i="2"/>
  <c r="Y36" i="2"/>
  <c r="AA36" i="2" s="1"/>
  <c r="T36" i="2"/>
  <c r="S36" i="2" s="1"/>
  <c r="U36" i="2" s="1"/>
  <c r="N36" i="2"/>
  <c r="M36" i="2" s="1"/>
  <c r="O36" i="2" s="1"/>
  <c r="H36" i="2"/>
  <c r="G36" i="2" s="1"/>
  <c r="I36" i="2" s="1"/>
  <c r="B36" i="2"/>
  <c r="A36" i="2"/>
  <c r="C36" i="2" s="1"/>
  <c r="AF35" i="2"/>
  <c r="AE35" i="2" s="1"/>
  <c r="AG35" i="2" s="1"/>
  <c r="Z35" i="2"/>
  <c r="Y35" i="2" s="1"/>
  <c r="AA35" i="2" s="1"/>
  <c r="T35" i="2"/>
  <c r="S35" i="2" s="1"/>
  <c r="U35" i="2" s="1"/>
  <c r="N35" i="2"/>
  <c r="M35" i="2"/>
  <c r="O35" i="2" s="1"/>
  <c r="H35" i="2"/>
  <c r="G35" i="2" s="1"/>
  <c r="I35" i="2" s="1"/>
  <c r="B35" i="2"/>
  <c r="A35" i="2" s="1"/>
  <c r="C35" i="2" s="1"/>
  <c r="AF34" i="2"/>
  <c r="AE34" i="2" s="1"/>
  <c r="AG34" i="2" s="1"/>
  <c r="Z34" i="2"/>
  <c r="Y34" i="2"/>
  <c r="AA34" i="2" s="1"/>
  <c r="T34" i="2"/>
  <c r="S34" i="2" s="1"/>
  <c r="U34" i="2" s="1"/>
  <c r="N34" i="2"/>
  <c r="M34" i="2" s="1"/>
  <c r="O34" i="2" s="1"/>
  <c r="H34" i="2"/>
  <c r="G34" i="2" s="1"/>
  <c r="I34" i="2" s="1"/>
  <c r="B34" i="2"/>
  <c r="A34" i="2"/>
  <c r="C34" i="2" s="1"/>
  <c r="AF33" i="2"/>
  <c r="AE33" i="2" s="1"/>
  <c r="AG33" i="2" s="1"/>
  <c r="Z33" i="2"/>
  <c r="Y33" i="2" s="1"/>
  <c r="AA33" i="2" s="1"/>
  <c r="T33" i="2"/>
  <c r="S33" i="2" s="1"/>
  <c r="U33" i="2" s="1"/>
  <c r="N33" i="2"/>
  <c r="M33" i="2"/>
  <c r="O33" i="2" s="1"/>
  <c r="H33" i="2"/>
  <c r="G33" i="2" s="1"/>
  <c r="I33" i="2" s="1"/>
  <c r="B33" i="2"/>
  <c r="A33" i="2" s="1"/>
  <c r="C33" i="2" s="1"/>
  <c r="AF32" i="2"/>
  <c r="AE32" i="2" s="1"/>
  <c r="AG32" i="2" s="1"/>
  <c r="Z32" i="2"/>
  <c r="Y32" i="2"/>
  <c r="AA32" i="2" s="1"/>
  <c r="T32" i="2"/>
  <c r="S32" i="2" s="1"/>
  <c r="U32" i="2" s="1"/>
  <c r="N32" i="2"/>
  <c r="M32" i="2" s="1"/>
  <c r="O32" i="2" s="1"/>
  <c r="H32" i="2"/>
  <c r="G32" i="2" s="1"/>
  <c r="I32" i="2" s="1"/>
  <c r="B32" i="2"/>
  <c r="A32" i="2"/>
  <c r="C32" i="2" s="1"/>
  <c r="AF31" i="2"/>
  <c r="AE31" i="2" s="1"/>
  <c r="AG31" i="2" s="1"/>
  <c r="Z31" i="2"/>
  <c r="Y31" i="2" s="1"/>
  <c r="AA31" i="2" s="1"/>
  <c r="T31" i="2"/>
  <c r="S31" i="2" s="1"/>
  <c r="U31" i="2" s="1"/>
  <c r="N31" i="2"/>
  <c r="M31" i="2"/>
  <c r="O31" i="2" s="1"/>
  <c r="H31" i="2"/>
  <c r="G31" i="2" s="1"/>
  <c r="I31" i="2" s="1"/>
  <c r="B31" i="2"/>
  <c r="A31" i="2" s="1"/>
  <c r="C31" i="2" s="1"/>
  <c r="AF30" i="2"/>
  <c r="AE30" i="2" s="1"/>
  <c r="AG30" i="2" s="1"/>
  <c r="Z30" i="2"/>
  <c r="Y30" i="2"/>
  <c r="AA30" i="2" s="1"/>
  <c r="T30" i="2"/>
  <c r="S30" i="2" s="1"/>
  <c r="U30" i="2" s="1"/>
  <c r="N30" i="2"/>
  <c r="M30" i="2" s="1"/>
  <c r="O30" i="2" s="1"/>
  <c r="H30" i="2"/>
  <c r="G30" i="2" s="1"/>
  <c r="I30" i="2" s="1"/>
  <c r="B30" i="2"/>
  <c r="A30" i="2"/>
  <c r="C30" i="2" s="1"/>
  <c r="AF29" i="2"/>
  <c r="AE29" i="2" s="1"/>
  <c r="AG29" i="2" s="1"/>
  <c r="Z29" i="2"/>
  <c r="Y29" i="2" s="1"/>
  <c r="AA29" i="2" s="1"/>
  <c r="T29" i="2"/>
  <c r="S29" i="2" s="1"/>
  <c r="U29" i="2" s="1"/>
  <c r="N29" i="2"/>
  <c r="M29" i="2"/>
  <c r="O29" i="2" s="1"/>
  <c r="H29" i="2"/>
  <c r="G29" i="2" s="1"/>
  <c r="I29" i="2" s="1"/>
  <c r="B29" i="2"/>
  <c r="A29" i="2" s="1"/>
  <c r="C29" i="2" s="1"/>
  <c r="AF28" i="2"/>
  <c r="AE28" i="2" s="1"/>
  <c r="AG28" i="2" s="1"/>
  <c r="Z28" i="2"/>
  <c r="Y28" i="2"/>
  <c r="AA28" i="2" s="1"/>
  <c r="T28" i="2"/>
  <c r="S28" i="2" s="1"/>
  <c r="U28" i="2" s="1"/>
  <c r="N28" i="2"/>
  <c r="M28" i="2" s="1"/>
  <c r="O28" i="2" s="1"/>
  <c r="H28" i="2"/>
  <c r="G28" i="2" s="1"/>
  <c r="I28" i="2" s="1"/>
  <c r="B28" i="2"/>
  <c r="A28" i="2"/>
  <c r="C28" i="2" s="1"/>
  <c r="AF27" i="2"/>
  <c r="AE27" i="2" s="1"/>
  <c r="AG27" i="2" s="1"/>
  <c r="Z27" i="2"/>
  <c r="Y27" i="2" s="1"/>
  <c r="AA27" i="2" s="1"/>
  <c r="T27" i="2"/>
  <c r="S27" i="2" s="1"/>
  <c r="U27" i="2" s="1"/>
  <c r="N27" i="2"/>
  <c r="M27" i="2"/>
  <c r="O27" i="2" s="1"/>
  <c r="H27" i="2"/>
  <c r="G27" i="2" s="1"/>
  <c r="I27" i="2" s="1"/>
  <c r="B27" i="2"/>
  <c r="A27" i="2" s="1"/>
  <c r="C27" i="2" s="1"/>
  <c r="AF26" i="2"/>
  <c r="AE26" i="2" s="1"/>
  <c r="AG26" i="2" s="1"/>
  <c r="Z26" i="2"/>
  <c r="Y26" i="2" s="1"/>
  <c r="AA26" i="2" s="1"/>
  <c r="T26" i="2"/>
  <c r="S26" i="2" s="1"/>
  <c r="U26" i="2" s="1"/>
  <c r="N26" i="2"/>
  <c r="M26" i="2" s="1"/>
  <c r="O26" i="2" s="1"/>
  <c r="H26" i="2"/>
  <c r="G26" i="2" s="1"/>
  <c r="I26" i="2" s="1"/>
  <c r="B26" i="2"/>
  <c r="A26" i="2" s="1"/>
  <c r="C26" i="2" s="1"/>
  <c r="AF25" i="2"/>
  <c r="AE25" i="2" s="1"/>
  <c r="AG25" i="2" s="1"/>
  <c r="Z25" i="2"/>
  <c r="Y25" i="2" s="1"/>
  <c r="AA25" i="2" s="1"/>
  <c r="T25" i="2"/>
  <c r="S25" i="2" s="1"/>
  <c r="U25" i="2" s="1"/>
  <c r="N25" i="2"/>
  <c r="M25" i="2" s="1"/>
  <c r="O25" i="2" s="1"/>
  <c r="H25" i="2"/>
  <c r="G25" i="2" s="1"/>
  <c r="I25" i="2" s="1"/>
  <c r="B25" i="2"/>
  <c r="A25" i="2" s="1"/>
  <c r="C25" i="2" s="1"/>
  <c r="AF24" i="2"/>
  <c r="AE24" i="2" s="1"/>
  <c r="AG24" i="2" s="1"/>
  <c r="Z24" i="2"/>
  <c r="Y24" i="2" s="1"/>
  <c r="AA24" i="2" s="1"/>
  <c r="T24" i="2"/>
  <c r="S24" i="2" s="1"/>
  <c r="U24" i="2" s="1"/>
  <c r="N24" i="2"/>
  <c r="M24" i="2" s="1"/>
  <c r="O24" i="2" s="1"/>
  <c r="H24" i="2"/>
  <c r="G24" i="2" s="1"/>
  <c r="I24" i="2" s="1"/>
  <c r="B24" i="2"/>
  <c r="A24" i="2" s="1"/>
  <c r="C24" i="2" s="1"/>
  <c r="AF23" i="2"/>
  <c r="AE23" i="2" s="1"/>
  <c r="AG23" i="2" s="1"/>
  <c r="Z23" i="2"/>
  <c r="Y23" i="2" s="1"/>
  <c r="AA23" i="2" s="1"/>
  <c r="T23" i="2"/>
  <c r="S23" i="2" s="1"/>
  <c r="U23" i="2" s="1"/>
  <c r="N23" i="2"/>
  <c r="M23" i="2" s="1"/>
  <c r="O23" i="2" s="1"/>
  <c r="H23" i="2"/>
  <c r="G23" i="2" s="1"/>
  <c r="I23" i="2" s="1"/>
  <c r="B23" i="2"/>
  <c r="A23" i="2" s="1"/>
  <c r="C23" i="2" s="1"/>
  <c r="AF22" i="2"/>
  <c r="AE22" i="2" s="1"/>
  <c r="AG22" i="2" s="1"/>
  <c r="Z22" i="2"/>
  <c r="Y22" i="2" s="1"/>
  <c r="AA22" i="2" s="1"/>
  <c r="T22" i="2"/>
  <c r="S22" i="2" s="1"/>
  <c r="U22" i="2" s="1"/>
  <c r="N22" i="2"/>
  <c r="M22" i="2" s="1"/>
  <c r="H22" i="2"/>
  <c r="G22" i="2" s="1"/>
  <c r="I22" i="2" s="1"/>
  <c r="B22" i="2"/>
  <c r="A22" i="2" s="1"/>
  <c r="C22" i="2" s="1"/>
  <c r="AF21" i="2"/>
  <c r="AE21" i="2" s="1"/>
  <c r="AG21" i="2" s="1"/>
  <c r="Z21" i="2"/>
  <c r="Y21" i="2" s="1"/>
  <c r="AA21" i="2" s="1"/>
  <c r="T21" i="2"/>
  <c r="S21" i="2" s="1"/>
  <c r="U21" i="2" s="1"/>
  <c r="N21" i="2"/>
  <c r="M21" i="2" s="1"/>
  <c r="H21" i="2"/>
  <c r="G21" i="2" s="1"/>
  <c r="I21" i="2" s="1"/>
  <c r="B21" i="2"/>
  <c r="A21" i="2" s="1"/>
  <c r="AF20" i="2"/>
  <c r="AE20" i="2" s="1"/>
  <c r="Z20" i="2"/>
  <c r="Y20" i="2" s="1"/>
  <c r="T20" i="2"/>
  <c r="S20" i="2" s="1"/>
  <c r="N20" i="2"/>
  <c r="M20" i="2" s="1"/>
  <c r="H20" i="2"/>
  <c r="G20" i="2" s="1"/>
  <c r="B20" i="2"/>
  <c r="A20" i="2" s="1"/>
  <c r="AF19" i="2"/>
  <c r="AE19" i="2" s="1"/>
  <c r="Z19" i="2"/>
  <c r="Y19" i="2" s="1"/>
  <c r="T19" i="2"/>
  <c r="S19" i="2" s="1"/>
  <c r="N19" i="2"/>
  <c r="M19" i="2" s="1"/>
  <c r="H19" i="2"/>
  <c r="G19" i="2" s="1"/>
  <c r="B19" i="2"/>
  <c r="A19" i="2" s="1"/>
  <c r="AF18" i="2"/>
  <c r="AE18" i="2" s="1"/>
  <c r="Z18" i="2"/>
  <c r="Y18" i="2" s="1"/>
  <c r="T18" i="2"/>
  <c r="S18" i="2" s="1"/>
  <c r="N18" i="2"/>
  <c r="M18" i="2" s="1"/>
  <c r="H18" i="2"/>
  <c r="G18" i="2" s="1"/>
  <c r="B18" i="2"/>
  <c r="A18" i="2" s="1"/>
  <c r="AF17" i="2"/>
  <c r="AE17" i="2" s="1"/>
  <c r="Z17" i="2"/>
  <c r="Y17" i="2" s="1"/>
  <c r="T17" i="2"/>
  <c r="S17" i="2" s="1"/>
  <c r="N17" i="2"/>
  <c r="M17" i="2" s="1"/>
  <c r="H17" i="2"/>
  <c r="G17" i="2" s="1"/>
  <c r="B17" i="2"/>
  <c r="A17" i="2" s="1"/>
  <c r="AF16" i="2"/>
  <c r="AE16" i="2" s="1"/>
  <c r="Z16" i="2"/>
  <c r="Y16" i="2" s="1"/>
  <c r="T16" i="2"/>
  <c r="S16" i="2" s="1"/>
  <c r="N16" i="2"/>
  <c r="M16" i="2" s="1"/>
  <c r="H16" i="2"/>
  <c r="G16" i="2" s="1"/>
  <c r="B16" i="2"/>
  <c r="A16" i="2" s="1"/>
  <c r="AF15" i="2"/>
  <c r="AE15" i="2" s="1"/>
  <c r="Z15" i="2"/>
  <c r="Y15" i="2" s="1"/>
  <c r="T15" i="2"/>
  <c r="S15" i="2" s="1"/>
  <c r="N15" i="2"/>
  <c r="M15" i="2" s="1"/>
  <c r="H15" i="2"/>
  <c r="G15" i="2" s="1"/>
  <c r="B15" i="2"/>
  <c r="A15" i="2" s="1"/>
  <c r="AF14" i="2"/>
  <c r="AE14" i="2" s="1"/>
  <c r="Z14" i="2"/>
  <c r="Y14" i="2" s="1"/>
  <c r="T14" i="2"/>
  <c r="S14" i="2" s="1"/>
  <c r="N14" i="2"/>
  <c r="M14" i="2" s="1"/>
  <c r="H14" i="2"/>
  <c r="G14" i="2" s="1"/>
  <c r="B14" i="2"/>
  <c r="A14" i="2" s="1"/>
  <c r="AF13" i="2"/>
  <c r="AE13" i="2" s="1"/>
  <c r="Z13" i="2"/>
  <c r="Y13" i="2" s="1"/>
  <c r="T13" i="2"/>
  <c r="S13" i="2" s="1"/>
  <c r="N13" i="2"/>
  <c r="M13" i="2" s="1"/>
  <c r="H13" i="2"/>
  <c r="G13" i="2" s="1"/>
  <c r="B13" i="2"/>
  <c r="A13" i="2" s="1"/>
  <c r="AF12" i="2"/>
  <c r="AE12" i="2" s="1"/>
  <c r="Z12" i="2"/>
  <c r="Y12" i="2" s="1"/>
  <c r="T12" i="2"/>
  <c r="S12" i="2" s="1"/>
  <c r="N12" i="2"/>
  <c r="M12" i="2" s="1"/>
  <c r="H12" i="2"/>
  <c r="G12" i="2" s="1"/>
  <c r="B12" i="2"/>
  <c r="A12" i="2" s="1"/>
  <c r="AF11" i="2"/>
  <c r="AE11" i="2" s="1"/>
  <c r="Z11" i="2"/>
  <c r="Y11" i="2" s="1"/>
  <c r="T11" i="2"/>
  <c r="S11" i="2" s="1"/>
  <c r="N11" i="2"/>
  <c r="M11" i="2" s="1"/>
  <c r="H11" i="2"/>
  <c r="G11" i="2" s="1"/>
  <c r="B11" i="2"/>
  <c r="A11" i="2" s="1"/>
  <c r="AF10" i="2"/>
  <c r="AE10" i="2" s="1"/>
  <c r="Z10" i="2"/>
  <c r="Y10" i="2" s="1"/>
  <c r="T10" i="2"/>
  <c r="S10" i="2" s="1"/>
  <c r="N10" i="2"/>
  <c r="M10" i="2" s="1"/>
  <c r="H10" i="2"/>
  <c r="G10" i="2" s="1"/>
  <c r="B10" i="2"/>
  <c r="A10" i="2" s="1"/>
  <c r="AE7" i="2"/>
  <c r="S7" i="2"/>
  <c r="M7" i="2"/>
  <c r="A7" i="2"/>
  <c r="J9" i="7" l="1"/>
  <c r="F3" i="2"/>
  <c r="I11" i="2" s="1"/>
  <c r="AA20" i="2"/>
  <c r="I18" i="2"/>
  <c r="C21" i="2"/>
  <c r="U18" i="2"/>
  <c r="AA14" i="2"/>
  <c r="AG10" i="2"/>
  <c r="C11" i="2"/>
  <c r="AG13" i="2"/>
  <c r="AK233" i="3"/>
  <c r="AC233" i="3"/>
  <c r="AE232" i="3"/>
  <c r="W232" i="3"/>
  <c r="AG231" i="3"/>
  <c r="Y231" i="3"/>
  <c r="AI230" i="3"/>
  <c r="AA230" i="3"/>
  <c r="AK229" i="3"/>
  <c r="AC229" i="3"/>
  <c r="AE228" i="3"/>
  <c r="W228" i="3"/>
  <c r="AG227" i="3"/>
  <c r="Y227" i="3"/>
  <c r="AI226" i="3"/>
  <c r="AA226" i="3"/>
  <c r="AK225" i="3"/>
  <c r="AC225" i="3"/>
  <c r="AE224" i="3"/>
  <c r="W224" i="3"/>
  <c r="AG223" i="3"/>
  <c r="Y223" i="3"/>
  <c r="AI222" i="3"/>
  <c r="AA222" i="3"/>
  <c r="AK221" i="3"/>
  <c r="AC221" i="3"/>
  <c r="AE220" i="3"/>
  <c r="W220" i="3"/>
  <c r="AG219" i="3"/>
  <c r="Y219" i="3"/>
  <c r="AI218" i="3"/>
  <c r="AA218" i="3"/>
  <c r="AK217" i="3"/>
  <c r="AC217" i="3"/>
  <c r="AE216" i="3"/>
  <c r="W216" i="3"/>
  <c r="AG215" i="3"/>
  <c r="Y215" i="3"/>
  <c r="AI214" i="3"/>
  <c r="AA214" i="3"/>
  <c r="AK213" i="3"/>
  <c r="AC213" i="3"/>
  <c r="AE212" i="3"/>
  <c r="W212" i="3"/>
  <c r="AG211" i="3"/>
  <c r="Y211" i="3"/>
  <c r="AI210" i="3"/>
  <c r="AA210" i="3"/>
  <c r="AK209" i="3"/>
  <c r="AC209" i="3"/>
  <c r="AE208" i="3"/>
  <c r="W208" i="3"/>
  <c r="AG207" i="3"/>
  <c r="Y207" i="3"/>
  <c r="AI206" i="3"/>
  <c r="AA206" i="3"/>
  <c r="AK205" i="3"/>
  <c r="AC205" i="3"/>
  <c r="AE204" i="3"/>
  <c r="W204" i="3"/>
  <c r="AG203" i="3"/>
  <c r="Y203" i="3"/>
  <c r="AI202" i="3"/>
  <c r="AA202" i="3"/>
  <c r="AK201" i="3"/>
  <c r="AC201" i="3"/>
  <c r="AE200" i="3"/>
  <c r="W200" i="3"/>
  <c r="AG199" i="3"/>
  <c r="Y199" i="3"/>
  <c r="AI198" i="3"/>
  <c r="AA198" i="3"/>
  <c r="AK197" i="3"/>
  <c r="AC197" i="3"/>
  <c r="AE196" i="3"/>
  <c r="W196" i="3"/>
  <c r="AG195" i="3"/>
  <c r="Y195" i="3"/>
  <c r="AI194" i="3"/>
  <c r="AA194" i="3"/>
  <c r="AK193" i="3"/>
  <c r="AC193" i="3"/>
  <c r="AE192" i="3"/>
  <c r="W192" i="3"/>
  <c r="AG191" i="3"/>
  <c r="Y191" i="3"/>
  <c r="AI190" i="3"/>
  <c r="AA190" i="3"/>
  <c r="AK189" i="3"/>
  <c r="AC189" i="3"/>
  <c r="AE188" i="3"/>
  <c r="W188" i="3"/>
  <c r="AG187" i="3"/>
  <c r="Y187" i="3"/>
  <c r="AI186" i="3"/>
  <c r="AA186" i="3"/>
  <c r="AK185" i="3"/>
  <c r="AC185" i="3"/>
  <c r="AE184" i="3"/>
  <c r="W184" i="3"/>
  <c r="AG183" i="3"/>
  <c r="Y183" i="3"/>
  <c r="AI182" i="3"/>
  <c r="AA182" i="3"/>
  <c r="AK181" i="3"/>
  <c r="AC181" i="3"/>
  <c r="AE180" i="3"/>
  <c r="W180" i="3"/>
  <c r="AG179" i="3"/>
  <c r="Y179" i="3"/>
  <c r="AI178" i="3"/>
  <c r="AA178" i="3"/>
  <c r="AK177" i="3"/>
  <c r="AC177" i="3"/>
  <c r="AE176" i="3"/>
  <c r="W176" i="3"/>
  <c r="AG175" i="3"/>
  <c r="Y175" i="3"/>
  <c r="AI174" i="3"/>
  <c r="AA174" i="3"/>
  <c r="AK173" i="3"/>
  <c r="AC173" i="3"/>
  <c r="AE172" i="3"/>
  <c r="W172" i="3"/>
  <c r="AG171" i="3"/>
  <c r="Y171" i="3"/>
  <c r="AI170" i="3"/>
  <c r="AA170" i="3"/>
  <c r="AK169" i="3"/>
  <c r="AC169" i="3"/>
  <c r="AE168" i="3"/>
  <c r="W168" i="3"/>
  <c r="AG167" i="3"/>
  <c r="Y167" i="3"/>
  <c r="AJ233" i="3"/>
  <c r="AB233" i="3"/>
  <c r="AD232" i="3"/>
  <c r="V232" i="3"/>
  <c r="AF231" i="3"/>
  <c r="X231" i="3"/>
  <c r="AH230" i="3"/>
  <c r="Z230" i="3"/>
  <c r="AJ229" i="3"/>
  <c r="AB229" i="3"/>
  <c r="AD228" i="3"/>
  <c r="V228" i="3"/>
  <c r="AF227" i="3"/>
  <c r="X227" i="3"/>
  <c r="AH226" i="3"/>
  <c r="Z226" i="3"/>
  <c r="AJ225" i="3"/>
  <c r="AB225" i="3"/>
  <c r="AD224" i="3"/>
  <c r="V224" i="3"/>
  <c r="AF223" i="3"/>
  <c r="X223" i="3"/>
  <c r="AH222" i="3"/>
  <c r="Z222" i="3"/>
  <c r="AJ221" i="3"/>
  <c r="AB221" i="3"/>
  <c r="AD220" i="3"/>
  <c r="V220" i="3"/>
  <c r="AF219" i="3"/>
  <c r="X219" i="3"/>
  <c r="AH218" i="3"/>
  <c r="Z218" i="3"/>
  <c r="AJ217" i="3"/>
  <c r="AB217" i="3"/>
  <c r="AD216" i="3"/>
  <c r="V216" i="3"/>
  <c r="AF215" i="3"/>
  <c r="X215" i="3"/>
  <c r="AH214" i="3"/>
  <c r="Z214" i="3"/>
  <c r="AJ213" i="3"/>
  <c r="AB213" i="3"/>
  <c r="AD212" i="3"/>
  <c r="V212" i="3"/>
  <c r="AF211" i="3"/>
  <c r="X211" i="3"/>
  <c r="AH210" i="3"/>
  <c r="Z210" i="3"/>
  <c r="AJ209" i="3"/>
  <c r="AB209" i="3"/>
  <c r="AD208" i="3"/>
  <c r="V208" i="3"/>
  <c r="AF207" i="3"/>
  <c r="X207" i="3"/>
  <c r="AH206" i="3"/>
  <c r="Z206" i="3"/>
  <c r="AJ205" i="3"/>
  <c r="AB205" i="3"/>
  <c r="AD204" i="3"/>
  <c r="V204" i="3"/>
  <c r="AF203" i="3"/>
  <c r="X203" i="3"/>
  <c r="AH202" i="3"/>
  <c r="Z202" i="3"/>
  <c r="AJ201" i="3"/>
  <c r="AB201" i="3"/>
  <c r="AD200" i="3"/>
  <c r="V200" i="3"/>
  <c r="AF199" i="3"/>
  <c r="X199" i="3"/>
  <c r="AH198" i="3"/>
  <c r="Z198" i="3"/>
  <c r="AJ197" i="3"/>
  <c r="AB197" i="3"/>
  <c r="AD196" i="3"/>
  <c r="V196" i="3"/>
  <c r="AF195" i="3"/>
  <c r="X195" i="3"/>
  <c r="AH194" i="3"/>
  <c r="Z194" i="3"/>
  <c r="AJ193" i="3"/>
  <c r="AB193" i="3"/>
  <c r="AD192" i="3"/>
  <c r="V192" i="3"/>
  <c r="AF191" i="3"/>
  <c r="X191" i="3"/>
  <c r="AH190" i="3"/>
  <c r="Z190" i="3"/>
  <c r="AJ189" i="3"/>
  <c r="AB189" i="3"/>
  <c r="AD188" i="3"/>
  <c r="V188" i="3"/>
  <c r="AF187" i="3"/>
  <c r="X187" i="3"/>
  <c r="AH186" i="3"/>
  <c r="Z186" i="3"/>
  <c r="AJ185" i="3"/>
  <c r="AB185" i="3"/>
  <c r="AD184" i="3"/>
  <c r="V184" i="3"/>
  <c r="AF183" i="3"/>
  <c r="X183" i="3"/>
  <c r="AH182" i="3"/>
  <c r="Z182" i="3"/>
  <c r="AJ181" i="3"/>
  <c r="AB181" i="3"/>
  <c r="AD180" i="3"/>
  <c r="V180" i="3"/>
  <c r="AF179" i="3"/>
  <c r="X179" i="3"/>
  <c r="AH178" i="3"/>
  <c r="Z178" i="3"/>
  <c r="AJ177" i="3"/>
  <c r="AB177" i="3"/>
  <c r="AD176" i="3"/>
  <c r="V176" i="3"/>
  <c r="AF175" i="3"/>
  <c r="X175" i="3"/>
  <c r="AH174" i="3"/>
  <c r="Z174" i="3"/>
  <c r="AJ173" i="3"/>
  <c r="AB173" i="3"/>
  <c r="AD172" i="3"/>
  <c r="V172" i="3"/>
  <c r="AF171" i="3"/>
  <c r="X171" i="3"/>
  <c r="AH170" i="3"/>
  <c r="Z170" i="3"/>
  <c r="AJ169" i="3"/>
  <c r="AB169" i="3"/>
  <c r="AD168" i="3"/>
  <c r="V168" i="3"/>
  <c r="AF167" i="3"/>
  <c r="X167" i="3"/>
  <c r="AH166" i="3"/>
  <c r="Z166" i="3"/>
  <c r="AJ165" i="3"/>
  <c r="AB165" i="3"/>
  <c r="AD164" i="3"/>
  <c r="V164" i="3"/>
  <c r="AF163" i="3"/>
  <c r="X163" i="3"/>
  <c r="AH162" i="3"/>
  <c r="Z162" i="3"/>
  <c r="AJ161" i="3"/>
  <c r="AB161" i="3"/>
  <c r="AD160" i="3"/>
  <c r="V160" i="3"/>
  <c r="AF159" i="3"/>
  <c r="X159" i="3"/>
  <c r="AH158" i="3"/>
  <c r="Z158" i="3"/>
  <c r="AJ157" i="3"/>
  <c r="AB157" i="3"/>
  <c r="AD156" i="3"/>
  <c r="V156" i="3"/>
  <c r="AF155" i="3"/>
  <c r="X155" i="3"/>
  <c r="AH154" i="3"/>
  <c r="Z154" i="3"/>
  <c r="AJ153" i="3"/>
  <c r="AB153" i="3"/>
  <c r="AD152" i="3"/>
  <c r="V152" i="3"/>
  <c r="AF151" i="3"/>
  <c r="X151" i="3"/>
  <c r="AH150" i="3"/>
  <c r="Z150" i="3"/>
  <c r="AJ149" i="3"/>
  <c r="AB149" i="3"/>
  <c r="AD148" i="3"/>
  <c r="V148" i="3"/>
  <c r="AF147" i="3"/>
  <c r="X147" i="3"/>
  <c r="AH146" i="3"/>
  <c r="Z146" i="3"/>
  <c r="AJ145" i="3"/>
  <c r="AB145" i="3"/>
  <c r="AE144" i="3"/>
  <c r="W144" i="3"/>
  <c r="AH143" i="3"/>
  <c r="Z143" i="3"/>
  <c r="AK142" i="3"/>
  <c r="AC142" i="3"/>
  <c r="AF141" i="3"/>
  <c r="X141" i="3"/>
  <c r="AI140" i="3"/>
  <c r="AA140" i="3"/>
  <c r="AD139" i="3"/>
  <c r="V139" i="3"/>
  <c r="AG138" i="3"/>
  <c r="Y138" i="3"/>
  <c r="AI233" i="3"/>
  <c r="AA233" i="3"/>
  <c r="AK232" i="3"/>
  <c r="AC232" i="3"/>
  <c r="AE231" i="3"/>
  <c r="W231" i="3"/>
  <c r="AG230" i="3"/>
  <c r="Y230" i="3"/>
  <c r="AI229" i="3"/>
  <c r="AA229" i="3"/>
  <c r="AK228" i="3"/>
  <c r="AC228" i="3"/>
  <c r="AE227" i="3"/>
  <c r="W227" i="3"/>
  <c r="AG226" i="3"/>
  <c r="Y226" i="3"/>
  <c r="AI225" i="3"/>
  <c r="AA225" i="3"/>
  <c r="AK224" i="3"/>
  <c r="AC224" i="3"/>
  <c r="AE223" i="3"/>
  <c r="W223" i="3"/>
  <c r="AG222" i="3"/>
  <c r="Y222" i="3"/>
  <c r="AI221" i="3"/>
  <c r="AA221" i="3"/>
  <c r="AK220" i="3"/>
  <c r="AC220" i="3"/>
  <c r="AE219" i="3"/>
  <c r="W219" i="3"/>
  <c r="AG218" i="3"/>
  <c r="Y218" i="3"/>
  <c r="AI217" i="3"/>
  <c r="AA217" i="3"/>
  <c r="AK216" i="3"/>
  <c r="AC216" i="3"/>
  <c r="AE215" i="3"/>
  <c r="W215" i="3"/>
  <c r="AG214" i="3"/>
  <c r="Y214" i="3"/>
  <c r="AI213" i="3"/>
  <c r="AA213" i="3"/>
  <c r="AK212" i="3"/>
  <c r="AC212" i="3"/>
  <c r="AE211" i="3"/>
  <c r="W211" i="3"/>
  <c r="AG210" i="3"/>
  <c r="Y210" i="3"/>
  <c r="AI209" i="3"/>
  <c r="AA209" i="3"/>
  <c r="AK208" i="3"/>
  <c r="AC208" i="3"/>
  <c r="AE207" i="3"/>
  <c r="W207" i="3"/>
  <c r="AG206" i="3"/>
  <c r="Y206" i="3"/>
  <c r="AI205" i="3"/>
  <c r="AA205" i="3"/>
  <c r="AK204" i="3"/>
  <c r="AC204" i="3"/>
  <c r="AE203" i="3"/>
  <c r="W203" i="3"/>
  <c r="AG202" i="3"/>
  <c r="Y202" i="3"/>
  <c r="AI201" i="3"/>
  <c r="AA201" i="3"/>
  <c r="AK200" i="3"/>
  <c r="AC200" i="3"/>
  <c r="AE199" i="3"/>
  <c r="W199" i="3"/>
  <c r="AG198" i="3"/>
  <c r="Y198" i="3"/>
  <c r="AI197" i="3"/>
  <c r="AA197" i="3"/>
  <c r="AK196" i="3"/>
  <c r="AC196" i="3"/>
  <c r="AE195" i="3"/>
  <c r="W195" i="3"/>
  <c r="AG194" i="3"/>
  <c r="Y194" i="3"/>
  <c r="AI193" i="3"/>
  <c r="AA193" i="3"/>
  <c r="AK192" i="3"/>
  <c r="AC192" i="3"/>
  <c r="AE191" i="3"/>
  <c r="W191" i="3"/>
  <c r="AG190" i="3"/>
  <c r="Y190" i="3"/>
  <c r="AI189" i="3"/>
  <c r="AA189" i="3"/>
  <c r="AK188" i="3"/>
  <c r="AC188" i="3"/>
  <c r="AE187" i="3"/>
  <c r="W187" i="3"/>
  <c r="AG186" i="3"/>
  <c r="Y186" i="3"/>
  <c r="AI185" i="3"/>
  <c r="AA185" i="3"/>
  <c r="AK184" i="3"/>
  <c r="AC184" i="3"/>
  <c r="AE183" i="3"/>
  <c r="W183" i="3"/>
  <c r="AG182" i="3"/>
  <c r="Y182" i="3"/>
  <c r="AI181" i="3"/>
  <c r="AA181" i="3"/>
  <c r="AK180" i="3"/>
  <c r="AC180" i="3"/>
  <c r="AE179" i="3"/>
  <c r="W179" i="3"/>
  <c r="AG178" i="3"/>
  <c r="Y178" i="3"/>
  <c r="AI177" i="3"/>
  <c r="AA177" i="3"/>
  <c r="AK176" i="3"/>
  <c r="AC176" i="3"/>
  <c r="AE175" i="3"/>
  <c r="W175" i="3"/>
  <c r="AG174" i="3"/>
  <c r="Y174" i="3"/>
  <c r="AI173" i="3"/>
  <c r="AA173" i="3"/>
  <c r="AK172" i="3"/>
  <c r="AC172" i="3"/>
  <c r="AE171" i="3"/>
  <c r="W171" i="3"/>
  <c r="AG170" i="3"/>
  <c r="Y170" i="3"/>
  <c r="AI169" i="3"/>
  <c r="AA169" i="3"/>
  <c r="AK168" i="3"/>
  <c r="AC168" i="3"/>
  <c r="AE167" i="3"/>
  <c r="W167" i="3"/>
  <c r="AG166" i="3"/>
  <c r="Y166" i="3"/>
  <c r="AI165" i="3"/>
  <c r="AA165" i="3"/>
  <c r="AK164" i="3"/>
  <c r="AC164" i="3"/>
  <c r="AE163" i="3"/>
  <c r="W163" i="3"/>
  <c r="AG162" i="3"/>
  <c r="Y162" i="3"/>
  <c r="AI161" i="3"/>
  <c r="AA161" i="3"/>
  <c r="AK160" i="3"/>
  <c r="AC160" i="3"/>
  <c r="AE159" i="3"/>
  <c r="W159" i="3"/>
  <c r="AG158" i="3"/>
  <c r="Y158" i="3"/>
  <c r="AI157" i="3"/>
  <c r="AA157" i="3"/>
  <c r="AK156" i="3"/>
  <c r="AC156" i="3"/>
  <c r="AE155" i="3"/>
  <c r="W155" i="3"/>
  <c r="AG154" i="3"/>
  <c r="Y154" i="3"/>
  <c r="AI153" i="3"/>
  <c r="AA153" i="3"/>
  <c r="AK152" i="3"/>
  <c r="AC152" i="3"/>
  <c r="AE151" i="3"/>
  <c r="W151" i="3"/>
  <c r="AG150" i="3"/>
  <c r="Y150" i="3"/>
  <c r="AI149" i="3"/>
  <c r="AA149" i="3"/>
  <c r="AK148" i="3"/>
  <c r="AC148" i="3"/>
  <c r="AE147" i="3"/>
  <c r="W147" i="3"/>
  <c r="AG146" i="3"/>
  <c r="Y146" i="3"/>
  <c r="AI145" i="3"/>
  <c r="AA145" i="3"/>
  <c r="AD144" i="3"/>
  <c r="V144" i="3"/>
  <c r="AG143" i="3"/>
  <c r="Y143" i="3"/>
  <c r="AJ142" i="3"/>
  <c r="AB142" i="3"/>
  <c r="AE141" i="3"/>
  <c r="W141" i="3"/>
  <c r="AH140" i="3"/>
  <c r="Z140" i="3"/>
  <c r="AK139" i="3"/>
  <c r="AC139" i="3"/>
  <c r="AF138" i="3"/>
  <c r="X138" i="3"/>
  <c r="AH233" i="3"/>
  <c r="Z233" i="3"/>
  <c r="AJ232" i="3"/>
  <c r="AB232" i="3"/>
  <c r="AD231" i="3"/>
  <c r="V231" i="3"/>
  <c r="AF230" i="3"/>
  <c r="X230" i="3"/>
  <c r="AH229" i="3"/>
  <c r="Z229" i="3"/>
  <c r="AJ228" i="3"/>
  <c r="AB228" i="3"/>
  <c r="AD227" i="3"/>
  <c r="V227" i="3"/>
  <c r="AF226" i="3"/>
  <c r="X226" i="3"/>
  <c r="AH225" i="3"/>
  <c r="Z225" i="3"/>
  <c r="AJ224" i="3"/>
  <c r="AB224" i="3"/>
  <c r="AD223" i="3"/>
  <c r="V223" i="3"/>
  <c r="AF222" i="3"/>
  <c r="X222" i="3"/>
  <c r="AH221" i="3"/>
  <c r="Z221" i="3"/>
  <c r="AJ220" i="3"/>
  <c r="AB220" i="3"/>
  <c r="AD219" i="3"/>
  <c r="V219" i="3"/>
  <c r="AF218" i="3"/>
  <c r="X218" i="3"/>
  <c r="AH217" i="3"/>
  <c r="Z217" i="3"/>
  <c r="AJ216" i="3"/>
  <c r="AB216" i="3"/>
  <c r="AD215" i="3"/>
  <c r="V215" i="3"/>
  <c r="AF214" i="3"/>
  <c r="X214" i="3"/>
  <c r="AH213" i="3"/>
  <c r="Z213" i="3"/>
  <c r="AJ212" i="3"/>
  <c r="AB212" i="3"/>
  <c r="AD211" i="3"/>
  <c r="V211" i="3"/>
  <c r="AF210" i="3"/>
  <c r="X210" i="3"/>
  <c r="AH209" i="3"/>
  <c r="Z209" i="3"/>
  <c r="AJ208" i="3"/>
  <c r="AB208" i="3"/>
  <c r="AD207" i="3"/>
  <c r="V207" i="3"/>
  <c r="AF206" i="3"/>
  <c r="X206" i="3"/>
  <c r="AH205" i="3"/>
  <c r="Z205" i="3"/>
  <c r="AJ204" i="3"/>
  <c r="AB204" i="3"/>
  <c r="AD203" i="3"/>
  <c r="V203" i="3"/>
  <c r="AF202" i="3"/>
  <c r="X202" i="3"/>
  <c r="AH201" i="3"/>
  <c r="Z201" i="3"/>
  <c r="AJ200" i="3"/>
  <c r="AB200" i="3"/>
  <c r="AD199" i="3"/>
  <c r="V199" i="3"/>
  <c r="AF198" i="3"/>
  <c r="X198" i="3"/>
  <c r="AH197" i="3"/>
  <c r="Z197" i="3"/>
  <c r="AJ196" i="3"/>
  <c r="AB196" i="3"/>
  <c r="AD195" i="3"/>
  <c r="V195" i="3"/>
  <c r="AF194" i="3"/>
  <c r="X194" i="3"/>
  <c r="AH193" i="3"/>
  <c r="Z193" i="3"/>
  <c r="AJ192" i="3"/>
  <c r="AB192" i="3"/>
  <c r="AD191" i="3"/>
  <c r="V191" i="3"/>
  <c r="AF190" i="3"/>
  <c r="X190" i="3"/>
  <c r="AH189" i="3"/>
  <c r="Z189" i="3"/>
  <c r="AJ188" i="3"/>
  <c r="AB188" i="3"/>
  <c r="AD187" i="3"/>
  <c r="V187" i="3"/>
  <c r="AF186" i="3"/>
  <c r="X186" i="3"/>
  <c r="AH185" i="3"/>
  <c r="Z185" i="3"/>
  <c r="AJ184" i="3"/>
  <c r="AB184" i="3"/>
  <c r="AD183" i="3"/>
  <c r="V183" i="3"/>
  <c r="AF182" i="3"/>
  <c r="X182" i="3"/>
  <c r="AH181" i="3"/>
  <c r="Z181" i="3"/>
  <c r="AJ180" i="3"/>
  <c r="AB180" i="3"/>
  <c r="AD179" i="3"/>
  <c r="V179" i="3"/>
  <c r="AF178" i="3"/>
  <c r="X178" i="3"/>
  <c r="AH177" i="3"/>
  <c r="Z177" i="3"/>
  <c r="AJ176" i="3"/>
  <c r="AB176" i="3"/>
  <c r="AD175" i="3"/>
  <c r="V175" i="3"/>
  <c r="AF174" i="3"/>
  <c r="X174" i="3"/>
  <c r="AH173" i="3"/>
  <c r="Z173" i="3"/>
  <c r="AJ172" i="3"/>
  <c r="AB172" i="3"/>
  <c r="AD171" i="3"/>
  <c r="V171" i="3"/>
  <c r="AF170" i="3"/>
  <c r="X170" i="3"/>
  <c r="AH169" i="3"/>
  <c r="Z169" i="3"/>
  <c r="AJ168" i="3"/>
  <c r="AB168" i="3"/>
  <c r="AD167" i="3"/>
  <c r="V167" i="3"/>
  <c r="AF166" i="3"/>
  <c r="X166" i="3"/>
  <c r="AH165" i="3"/>
  <c r="Z165" i="3"/>
  <c r="AJ164" i="3"/>
  <c r="AB164" i="3"/>
  <c r="AD163" i="3"/>
  <c r="V163" i="3"/>
  <c r="AF162" i="3"/>
  <c r="X162" i="3"/>
  <c r="AH161" i="3"/>
  <c r="Z161" i="3"/>
  <c r="AJ160" i="3"/>
  <c r="AB160" i="3"/>
  <c r="AD159" i="3"/>
  <c r="V159" i="3"/>
  <c r="AF158" i="3"/>
  <c r="X158" i="3"/>
  <c r="AH157" i="3"/>
  <c r="Z157" i="3"/>
  <c r="AJ156" i="3"/>
  <c r="AB156" i="3"/>
  <c r="AD155" i="3"/>
  <c r="V155" i="3"/>
  <c r="AF154" i="3"/>
  <c r="X154" i="3"/>
  <c r="AH153" i="3"/>
  <c r="Z153" i="3"/>
  <c r="AJ152" i="3"/>
  <c r="AB152" i="3"/>
  <c r="AD151" i="3"/>
  <c r="V151" i="3"/>
  <c r="AF150" i="3"/>
  <c r="X150" i="3"/>
  <c r="AH149" i="3"/>
  <c r="Z149" i="3"/>
  <c r="AJ148" i="3"/>
  <c r="AB148" i="3"/>
  <c r="AD147" i="3"/>
  <c r="V147" i="3"/>
  <c r="AF146" i="3"/>
  <c r="X146" i="3"/>
  <c r="AH145" i="3"/>
  <c r="Z145" i="3"/>
  <c r="AK144" i="3"/>
  <c r="AC144" i="3"/>
  <c r="AF143" i="3"/>
  <c r="X143" i="3"/>
  <c r="AI142" i="3"/>
  <c r="AA142" i="3"/>
  <c r="AD141" i="3"/>
  <c r="V141" i="3"/>
  <c r="AG140" i="3"/>
  <c r="Y140" i="3"/>
  <c r="AJ139" i="3"/>
  <c r="AB139" i="3"/>
  <c r="AE138" i="3"/>
  <c r="AG233" i="3"/>
  <c r="Y233" i="3"/>
  <c r="AI232" i="3"/>
  <c r="AA232" i="3"/>
  <c r="AK231" i="3"/>
  <c r="AC231" i="3"/>
  <c r="AE230" i="3"/>
  <c r="W230" i="3"/>
  <c r="AG229" i="3"/>
  <c r="Y229" i="3"/>
  <c r="AI228" i="3"/>
  <c r="AA228" i="3"/>
  <c r="AK227" i="3"/>
  <c r="AC227" i="3"/>
  <c r="AE226" i="3"/>
  <c r="W226" i="3"/>
  <c r="AG225" i="3"/>
  <c r="Y225" i="3"/>
  <c r="AI224" i="3"/>
  <c r="AA224" i="3"/>
  <c r="AK223" i="3"/>
  <c r="AC223" i="3"/>
  <c r="AE222" i="3"/>
  <c r="W222" i="3"/>
  <c r="AG221" i="3"/>
  <c r="Y221" i="3"/>
  <c r="AI220" i="3"/>
  <c r="AA220" i="3"/>
  <c r="AK219" i="3"/>
  <c r="AC219" i="3"/>
  <c r="AE218" i="3"/>
  <c r="W218" i="3"/>
  <c r="AG217" i="3"/>
  <c r="Y217" i="3"/>
  <c r="AI216" i="3"/>
  <c r="AA216" i="3"/>
  <c r="AK215" i="3"/>
  <c r="AC215" i="3"/>
  <c r="AE214" i="3"/>
  <c r="W214" i="3"/>
  <c r="AG213" i="3"/>
  <c r="Y213" i="3"/>
  <c r="AI212" i="3"/>
  <c r="AA212" i="3"/>
  <c r="AK211" i="3"/>
  <c r="AC211" i="3"/>
  <c r="AE210" i="3"/>
  <c r="W210" i="3"/>
  <c r="AG209" i="3"/>
  <c r="Y209" i="3"/>
  <c r="AI208" i="3"/>
  <c r="AA208" i="3"/>
  <c r="AK207" i="3"/>
  <c r="AC207" i="3"/>
  <c r="AE206" i="3"/>
  <c r="W206" i="3"/>
  <c r="AG205" i="3"/>
  <c r="Y205" i="3"/>
  <c r="AI204" i="3"/>
  <c r="AA204" i="3"/>
  <c r="AK203" i="3"/>
  <c r="AC203" i="3"/>
  <c r="AE202" i="3"/>
  <c r="W202" i="3"/>
  <c r="AG201" i="3"/>
  <c r="Y201" i="3"/>
  <c r="AI200" i="3"/>
  <c r="AA200" i="3"/>
  <c r="AK199" i="3"/>
  <c r="AC199" i="3"/>
  <c r="AE198" i="3"/>
  <c r="W198" i="3"/>
  <c r="AG197" i="3"/>
  <c r="Y197" i="3"/>
  <c r="AI196" i="3"/>
  <c r="AA196" i="3"/>
  <c r="AK195" i="3"/>
  <c r="AC195" i="3"/>
  <c r="AE194" i="3"/>
  <c r="W194" i="3"/>
  <c r="AG193" i="3"/>
  <c r="Y193" i="3"/>
  <c r="AI192" i="3"/>
  <c r="AA192" i="3"/>
  <c r="AK191" i="3"/>
  <c r="AC191" i="3"/>
  <c r="AE190" i="3"/>
  <c r="W190" i="3"/>
  <c r="AG189" i="3"/>
  <c r="Y189" i="3"/>
  <c r="AI188" i="3"/>
  <c r="AA188" i="3"/>
  <c r="AK187" i="3"/>
  <c r="AC187" i="3"/>
  <c r="AE186" i="3"/>
  <c r="W186" i="3"/>
  <c r="AG185" i="3"/>
  <c r="Y185" i="3"/>
  <c r="AI184" i="3"/>
  <c r="AA184" i="3"/>
  <c r="AK183" i="3"/>
  <c r="AC183" i="3"/>
  <c r="AE182" i="3"/>
  <c r="W182" i="3"/>
  <c r="AG181" i="3"/>
  <c r="Y181" i="3"/>
  <c r="AI180" i="3"/>
  <c r="AA180" i="3"/>
  <c r="AK179" i="3"/>
  <c r="AC179" i="3"/>
  <c r="AE178" i="3"/>
  <c r="W178" i="3"/>
  <c r="AG177" i="3"/>
  <c r="Y177" i="3"/>
  <c r="AI176" i="3"/>
  <c r="AA176" i="3"/>
  <c r="AK175" i="3"/>
  <c r="AC175" i="3"/>
  <c r="AE174" i="3"/>
  <c r="W174" i="3"/>
  <c r="AG173" i="3"/>
  <c r="Y173" i="3"/>
  <c r="AI172" i="3"/>
  <c r="AA172" i="3"/>
  <c r="AK171" i="3"/>
  <c r="AC171" i="3"/>
  <c r="AE170" i="3"/>
  <c r="W170" i="3"/>
  <c r="AG169" i="3"/>
  <c r="Y169" i="3"/>
  <c r="AI168" i="3"/>
  <c r="AA168" i="3"/>
  <c r="AF233" i="3"/>
  <c r="X233" i="3"/>
  <c r="AH232" i="3"/>
  <c r="Z232" i="3"/>
  <c r="AJ231" i="3"/>
  <c r="AB231" i="3"/>
  <c r="AD230" i="3"/>
  <c r="V230" i="3"/>
  <c r="AF229" i="3"/>
  <c r="X229" i="3"/>
  <c r="AH228" i="3"/>
  <c r="Z228" i="3"/>
  <c r="AJ227" i="3"/>
  <c r="AB227" i="3"/>
  <c r="AD226" i="3"/>
  <c r="V226" i="3"/>
  <c r="AF225" i="3"/>
  <c r="X225" i="3"/>
  <c r="AH224" i="3"/>
  <c r="Z224" i="3"/>
  <c r="AJ223" i="3"/>
  <c r="AB223" i="3"/>
  <c r="AD222" i="3"/>
  <c r="V222" i="3"/>
  <c r="AF221" i="3"/>
  <c r="X221" i="3"/>
  <c r="AH220" i="3"/>
  <c r="Z220" i="3"/>
  <c r="AJ219" i="3"/>
  <c r="AB219" i="3"/>
  <c r="AD218" i="3"/>
  <c r="V218" i="3"/>
  <c r="AF217" i="3"/>
  <c r="X217" i="3"/>
  <c r="AH216" i="3"/>
  <c r="Z216" i="3"/>
  <c r="AJ215" i="3"/>
  <c r="AB215" i="3"/>
  <c r="AD214" i="3"/>
  <c r="V214" i="3"/>
  <c r="AF213" i="3"/>
  <c r="X213" i="3"/>
  <c r="AH212" i="3"/>
  <c r="Z212" i="3"/>
  <c r="AJ211" i="3"/>
  <c r="AB211" i="3"/>
  <c r="AD210" i="3"/>
  <c r="V210" i="3"/>
  <c r="AF209" i="3"/>
  <c r="X209" i="3"/>
  <c r="AH208" i="3"/>
  <c r="Z208" i="3"/>
  <c r="AJ207" i="3"/>
  <c r="AB207" i="3"/>
  <c r="AD206" i="3"/>
  <c r="V206" i="3"/>
  <c r="AF205" i="3"/>
  <c r="X205" i="3"/>
  <c r="AH204" i="3"/>
  <c r="Z204" i="3"/>
  <c r="AJ203" i="3"/>
  <c r="AB203" i="3"/>
  <c r="AD202" i="3"/>
  <c r="V202" i="3"/>
  <c r="AF201" i="3"/>
  <c r="X201" i="3"/>
  <c r="AH200" i="3"/>
  <c r="Z200" i="3"/>
  <c r="AJ199" i="3"/>
  <c r="AB199" i="3"/>
  <c r="AD198" i="3"/>
  <c r="V198" i="3"/>
  <c r="AF197" i="3"/>
  <c r="X197" i="3"/>
  <c r="AH196" i="3"/>
  <c r="Z196" i="3"/>
  <c r="AJ195" i="3"/>
  <c r="AB195" i="3"/>
  <c r="AD194" i="3"/>
  <c r="V194" i="3"/>
  <c r="AF193" i="3"/>
  <c r="X193" i="3"/>
  <c r="AH192" i="3"/>
  <c r="Z192" i="3"/>
  <c r="AJ191" i="3"/>
  <c r="AB191" i="3"/>
  <c r="AD190" i="3"/>
  <c r="V190" i="3"/>
  <c r="AF189" i="3"/>
  <c r="X189" i="3"/>
  <c r="AH188" i="3"/>
  <c r="Z188" i="3"/>
  <c r="AJ187" i="3"/>
  <c r="AB187" i="3"/>
  <c r="AD186" i="3"/>
  <c r="V186" i="3"/>
  <c r="AF185" i="3"/>
  <c r="X185" i="3"/>
  <c r="AH184" i="3"/>
  <c r="Z184" i="3"/>
  <c r="AJ183" i="3"/>
  <c r="AB183" i="3"/>
  <c r="AD182" i="3"/>
  <c r="V182" i="3"/>
  <c r="AF181" i="3"/>
  <c r="X181" i="3"/>
  <c r="AH180" i="3"/>
  <c r="Z180" i="3"/>
  <c r="AJ179" i="3"/>
  <c r="AB179" i="3"/>
  <c r="AD178" i="3"/>
  <c r="V178" i="3"/>
  <c r="AF177" i="3"/>
  <c r="X177" i="3"/>
  <c r="AH176" i="3"/>
  <c r="Z176" i="3"/>
  <c r="AJ175" i="3"/>
  <c r="AB175" i="3"/>
  <c r="AD174" i="3"/>
  <c r="V174" i="3"/>
  <c r="AF173" i="3"/>
  <c r="X173" i="3"/>
  <c r="AH172" i="3"/>
  <c r="Z172" i="3"/>
  <c r="AJ171" i="3"/>
  <c r="AB171" i="3"/>
  <c r="AD170" i="3"/>
  <c r="V170" i="3"/>
  <c r="AF169" i="3"/>
  <c r="X169" i="3"/>
  <c r="AH168" i="3"/>
  <c r="Z168" i="3"/>
  <c r="AJ167" i="3"/>
  <c r="AB167" i="3"/>
  <c r="AD166" i="3"/>
  <c r="V166" i="3"/>
  <c r="AF165" i="3"/>
  <c r="X165" i="3"/>
  <c r="AH164" i="3"/>
  <c r="Z164" i="3"/>
  <c r="AJ163" i="3"/>
  <c r="AB163" i="3"/>
  <c r="AD162" i="3"/>
  <c r="V162" i="3"/>
  <c r="AF161" i="3"/>
  <c r="X161" i="3"/>
  <c r="AH160" i="3"/>
  <c r="Z160" i="3"/>
  <c r="AJ159" i="3"/>
  <c r="AB159" i="3"/>
  <c r="AE233" i="3"/>
  <c r="W233" i="3"/>
  <c r="AG232" i="3"/>
  <c r="Y232" i="3"/>
  <c r="AI231" i="3"/>
  <c r="AA231" i="3"/>
  <c r="AK230" i="3"/>
  <c r="AC230" i="3"/>
  <c r="AE229" i="3"/>
  <c r="W229" i="3"/>
  <c r="AG228" i="3"/>
  <c r="Y228" i="3"/>
  <c r="AI227" i="3"/>
  <c r="AA227" i="3"/>
  <c r="AK226" i="3"/>
  <c r="AC226" i="3"/>
  <c r="AE225" i="3"/>
  <c r="W225" i="3"/>
  <c r="AG224" i="3"/>
  <c r="Y224" i="3"/>
  <c r="AI223" i="3"/>
  <c r="AA223" i="3"/>
  <c r="AK222" i="3"/>
  <c r="AC222" i="3"/>
  <c r="AE221" i="3"/>
  <c r="W221" i="3"/>
  <c r="AG220" i="3"/>
  <c r="Y220" i="3"/>
  <c r="AI219" i="3"/>
  <c r="AA219" i="3"/>
  <c r="AK218" i="3"/>
  <c r="AC218" i="3"/>
  <c r="AE217" i="3"/>
  <c r="W217" i="3"/>
  <c r="AG216" i="3"/>
  <c r="Y216" i="3"/>
  <c r="AI215" i="3"/>
  <c r="AA215" i="3"/>
  <c r="AK214" i="3"/>
  <c r="AC214" i="3"/>
  <c r="AE213" i="3"/>
  <c r="W213" i="3"/>
  <c r="AG212" i="3"/>
  <c r="Y212" i="3"/>
  <c r="AI211" i="3"/>
  <c r="AA211" i="3"/>
  <c r="AK210" i="3"/>
  <c r="AC210" i="3"/>
  <c r="AE209" i="3"/>
  <c r="W209" i="3"/>
  <c r="AG208" i="3"/>
  <c r="Y208" i="3"/>
  <c r="AI207" i="3"/>
  <c r="AA207" i="3"/>
  <c r="AK206" i="3"/>
  <c r="AC206" i="3"/>
  <c r="AE205" i="3"/>
  <c r="W205" i="3"/>
  <c r="AG204" i="3"/>
  <c r="Y204" i="3"/>
  <c r="AI203" i="3"/>
  <c r="AA203" i="3"/>
  <c r="AK202" i="3"/>
  <c r="AC202" i="3"/>
  <c r="AE201" i="3"/>
  <c r="W201" i="3"/>
  <c r="AG200" i="3"/>
  <c r="Y200" i="3"/>
  <c r="AI199" i="3"/>
  <c r="AA199" i="3"/>
  <c r="AK198" i="3"/>
  <c r="AC198" i="3"/>
  <c r="AE197" i="3"/>
  <c r="W197" i="3"/>
  <c r="AG196" i="3"/>
  <c r="Y196" i="3"/>
  <c r="AI195" i="3"/>
  <c r="AA195" i="3"/>
  <c r="AK194" i="3"/>
  <c r="AC194" i="3"/>
  <c r="AE193" i="3"/>
  <c r="W193" i="3"/>
  <c r="AG192" i="3"/>
  <c r="Y192" i="3"/>
  <c r="AI191" i="3"/>
  <c r="AA191" i="3"/>
  <c r="AK190" i="3"/>
  <c r="AC190" i="3"/>
  <c r="AE189" i="3"/>
  <c r="W189" i="3"/>
  <c r="AG188" i="3"/>
  <c r="Y188" i="3"/>
  <c r="AI187" i="3"/>
  <c r="AA187" i="3"/>
  <c r="AK186" i="3"/>
  <c r="AC186" i="3"/>
  <c r="AE185" i="3"/>
  <c r="W185" i="3"/>
  <c r="AG184" i="3"/>
  <c r="Y184" i="3"/>
  <c r="AI183" i="3"/>
  <c r="AA183" i="3"/>
  <c r="AK182" i="3"/>
  <c r="AC182" i="3"/>
  <c r="AE181" i="3"/>
  <c r="W181" i="3"/>
  <c r="AG180" i="3"/>
  <c r="Y180" i="3"/>
  <c r="AI179" i="3"/>
  <c r="AA179" i="3"/>
  <c r="AK178" i="3"/>
  <c r="AC178" i="3"/>
  <c r="AE177" i="3"/>
  <c r="W177" i="3"/>
  <c r="AG176" i="3"/>
  <c r="Y176" i="3"/>
  <c r="AI175" i="3"/>
  <c r="AA175" i="3"/>
  <c r="AK174" i="3"/>
  <c r="AC174" i="3"/>
  <c r="AE173" i="3"/>
  <c r="W173" i="3"/>
  <c r="AG172" i="3"/>
  <c r="Y172" i="3"/>
  <c r="AI171" i="3"/>
  <c r="AA171" i="3"/>
  <c r="AK170" i="3"/>
  <c r="AC170" i="3"/>
  <c r="AE169" i="3"/>
  <c r="W169" i="3"/>
  <c r="AG168" i="3"/>
  <c r="Y168" i="3"/>
  <c r="AI167" i="3"/>
  <c r="AA167" i="3"/>
  <c r="AK166" i="3"/>
  <c r="AC166" i="3"/>
  <c r="AE165" i="3"/>
  <c r="W165" i="3"/>
  <c r="AG164" i="3"/>
  <c r="Y164" i="3"/>
  <c r="AI163" i="3"/>
  <c r="AA163" i="3"/>
  <c r="AK162" i="3"/>
  <c r="AC162" i="3"/>
  <c r="AE161" i="3"/>
  <c r="W161" i="3"/>
  <c r="AG160" i="3"/>
  <c r="Y160" i="3"/>
  <c r="AI159" i="3"/>
  <c r="AA159" i="3"/>
  <c r="AK158" i="3"/>
  <c r="AC158" i="3"/>
  <c r="AE157" i="3"/>
  <c r="W157" i="3"/>
  <c r="AG156" i="3"/>
  <c r="Y156" i="3"/>
  <c r="AI155" i="3"/>
  <c r="AA155" i="3"/>
  <c r="AK154" i="3"/>
  <c r="AC154" i="3"/>
  <c r="AE153" i="3"/>
  <c r="W153" i="3"/>
  <c r="AG152" i="3"/>
  <c r="Y152" i="3"/>
  <c r="AI151" i="3"/>
  <c r="AA151" i="3"/>
  <c r="AK150" i="3"/>
  <c r="AC150" i="3"/>
  <c r="AE149" i="3"/>
  <c r="W149" i="3"/>
  <c r="AG148" i="3"/>
  <c r="Y148" i="3"/>
  <c r="AI147" i="3"/>
  <c r="AA147" i="3"/>
  <c r="AK146" i="3"/>
  <c r="AC146" i="3"/>
  <c r="AE145" i="3"/>
  <c r="W145" i="3"/>
  <c r="AH144" i="3"/>
  <c r="Z144" i="3"/>
  <c r="AK143" i="3"/>
  <c r="AC143" i="3"/>
  <c r="AF142" i="3"/>
  <c r="X142" i="3"/>
  <c r="AI141" i="3"/>
  <c r="AA141" i="3"/>
  <c r="AD140" i="3"/>
  <c r="V140" i="3"/>
  <c r="AG139" i="3"/>
  <c r="Y139" i="3"/>
  <c r="AJ138" i="3"/>
  <c r="AB138" i="3"/>
  <c r="AF232" i="3"/>
  <c r="AH227" i="3"/>
  <c r="V225" i="3"/>
  <c r="AJ222" i="3"/>
  <c r="X220" i="3"/>
  <c r="Z215" i="3"/>
  <c r="AB210" i="3"/>
  <c r="AD205" i="3"/>
  <c r="AF200" i="3"/>
  <c r="AH195" i="3"/>
  <c r="V193" i="3"/>
  <c r="AJ190" i="3"/>
  <c r="X188" i="3"/>
  <c r="Z183" i="3"/>
  <c r="AB178" i="3"/>
  <c r="AD173" i="3"/>
  <c r="AF168" i="3"/>
  <c r="Y165" i="3"/>
  <c r="AE164" i="3"/>
  <c r="AH163" i="3"/>
  <c r="V161" i="3"/>
  <c r="AA160" i="3"/>
  <c r="AG159" i="3"/>
  <c r="V158" i="3"/>
  <c r="AF157" i="3"/>
  <c r="Z156" i="3"/>
  <c r="AJ155" i="3"/>
  <c r="AD154" i="3"/>
  <c r="X153" i="3"/>
  <c r="AH152" i="3"/>
  <c r="AB151" i="3"/>
  <c r="V150" i="3"/>
  <c r="AF149" i="3"/>
  <c r="Z148" i="3"/>
  <c r="AJ147" i="3"/>
  <c r="AD146" i="3"/>
  <c r="X145" i="3"/>
  <c r="AJ144" i="3"/>
  <c r="AE143" i="3"/>
  <c r="Z142" i="3"/>
  <c r="Y141" i="3"/>
  <c r="AJ140" i="3"/>
  <c r="AE139" i="3"/>
  <c r="AA138" i="3"/>
  <c r="AH137" i="3"/>
  <c r="Z137" i="3"/>
  <c r="AK136" i="3"/>
  <c r="AC136" i="3"/>
  <c r="AF135" i="3"/>
  <c r="X135" i="3"/>
  <c r="AI134" i="3"/>
  <c r="AA134" i="3"/>
  <c r="AD133" i="3"/>
  <c r="V133" i="3"/>
  <c r="X232" i="3"/>
  <c r="Z227" i="3"/>
  <c r="AB222" i="3"/>
  <c r="AD217" i="3"/>
  <c r="AF212" i="3"/>
  <c r="AH207" i="3"/>
  <c r="V205" i="3"/>
  <c r="AJ202" i="3"/>
  <c r="X200" i="3"/>
  <c r="Z195" i="3"/>
  <c r="AB190" i="3"/>
  <c r="AD185" i="3"/>
  <c r="AF180" i="3"/>
  <c r="AH175" i="3"/>
  <c r="V173" i="3"/>
  <c r="AJ170" i="3"/>
  <c r="X168" i="3"/>
  <c r="V165" i="3"/>
  <c r="AA164" i="3"/>
  <c r="AG163" i="3"/>
  <c r="AJ162" i="3"/>
  <c r="X160" i="3"/>
  <c r="AC159" i="3"/>
  <c r="AJ158" i="3"/>
  <c r="AD157" i="3"/>
  <c r="X156" i="3"/>
  <c r="AH155" i="3"/>
  <c r="AB154" i="3"/>
  <c r="V153" i="3"/>
  <c r="AF152" i="3"/>
  <c r="Z151" i="3"/>
  <c r="AJ150" i="3"/>
  <c r="AD149" i="3"/>
  <c r="X148" i="3"/>
  <c r="AH147" i="3"/>
  <c r="AB146" i="3"/>
  <c r="V145" i="3"/>
  <c r="AI144" i="3"/>
  <c r="AD143" i="3"/>
  <c r="Y142" i="3"/>
  <c r="AK141" i="3"/>
  <c r="AF140" i="3"/>
  <c r="AA139" i="3"/>
  <c r="Z138" i="3"/>
  <c r="AG137" i="3"/>
  <c r="Y137" i="3"/>
  <c r="AJ136" i="3"/>
  <c r="AB136" i="3"/>
  <c r="AE135" i="3"/>
  <c r="W135" i="3"/>
  <c r="AH134" i="3"/>
  <c r="Z134" i="3"/>
  <c r="AK133" i="3"/>
  <c r="AC133" i="3"/>
  <c r="AF132" i="3"/>
  <c r="X132" i="3"/>
  <c r="AI131" i="3"/>
  <c r="AA131" i="3"/>
  <c r="AD130" i="3"/>
  <c r="V130" i="3"/>
  <c r="AG129" i="3"/>
  <c r="Y129" i="3"/>
  <c r="AJ128" i="3"/>
  <c r="AB128" i="3"/>
  <c r="AE127" i="3"/>
  <c r="W127" i="3"/>
  <c r="AH126" i="3"/>
  <c r="Z126" i="3"/>
  <c r="AK125" i="3"/>
  <c r="AC125" i="3"/>
  <c r="AF124" i="3"/>
  <c r="X124" i="3"/>
  <c r="AI123" i="3"/>
  <c r="AA123" i="3"/>
  <c r="AD122" i="3"/>
  <c r="V122" i="3"/>
  <c r="AG121" i="3"/>
  <c r="Y121" i="3"/>
  <c r="AJ120" i="3"/>
  <c r="AB120" i="3"/>
  <c r="AE119" i="3"/>
  <c r="W119" i="3"/>
  <c r="AH118" i="3"/>
  <c r="Z118" i="3"/>
  <c r="AK117" i="3"/>
  <c r="AC117" i="3"/>
  <c r="AF116" i="3"/>
  <c r="X116" i="3"/>
  <c r="AI115" i="3"/>
  <c r="AA115" i="3"/>
  <c r="AD229" i="3"/>
  <c r="AF224" i="3"/>
  <c r="AH219" i="3"/>
  <c r="V217" i="3"/>
  <c r="AJ214" i="3"/>
  <c r="X212" i="3"/>
  <c r="Z207" i="3"/>
  <c r="AB202" i="3"/>
  <c r="AD197" i="3"/>
  <c r="AF192" i="3"/>
  <c r="AH187" i="3"/>
  <c r="V185" i="3"/>
  <c r="AJ182" i="3"/>
  <c r="X180" i="3"/>
  <c r="Z175" i="3"/>
  <c r="AB170" i="3"/>
  <c r="AJ166" i="3"/>
  <c r="AH231" i="3"/>
  <c r="V229" i="3"/>
  <c r="AJ226" i="3"/>
  <c r="X224" i="3"/>
  <c r="Z219" i="3"/>
  <c r="AB214" i="3"/>
  <c r="AD209" i="3"/>
  <c r="AF204" i="3"/>
  <c r="AH199" i="3"/>
  <c r="V197" i="3"/>
  <c r="AJ194" i="3"/>
  <c r="X192" i="3"/>
  <c r="Z187" i="3"/>
  <c r="AB182" i="3"/>
  <c r="AD177" i="3"/>
  <c r="AF172" i="3"/>
  <c r="AK167" i="3"/>
  <c r="AI166" i="3"/>
  <c r="W164" i="3"/>
  <c r="Z163" i="3"/>
  <c r="AE162" i="3"/>
  <c r="AK161" i="3"/>
  <c r="Y159" i="3"/>
  <c r="AE158" i="3"/>
  <c r="Y157" i="3"/>
  <c r="AI156" i="3"/>
  <c r="AC155" i="3"/>
  <c r="W154" i="3"/>
  <c r="AG153" i="3"/>
  <c r="AA152" i="3"/>
  <c r="AK151" i="3"/>
  <c r="AE150" i="3"/>
  <c r="Y149" i="3"/>
  <c r="AI148" i="3"/>
  <c r="AC147" i="3"/>
  <c r="W146" i="3"/>
  <c r="AG145" i="3"/>
  <c r="AF144" i="3"/>
  <c r="AA143" i="3"/>
  <c r="V142" i="3"/>
  <c r="AH141" i="3"/>
  <c r="AC140" i="3"/>
  <c r="X139" i="3"/>
  <c r="AK138" i="3"/>
  <c r="V138" i="3"/>
  <c r="AE137" i="3"/>
  <c r="W137" i="3"/>
  <c r="AH136" i="3"/>
  <c r="Z136" i="3"/>
  <c r="AK135" i="3"/>
  <c r="AC135" i="3"/>
  <c r="AF134" i="3"/>
  <c r="X134" i="3"/>
  <c r="AI133" i="3"/>
  <c r="AA133" i="3"/>
  <c r="AD132" i="3"/>
  <c r="V132" i="3"/>
  <c r="AG131" i="3"/>
  <c r="Y131" i="3"/>
  <c r="AJ130" i="3"/>
  <c r="AB130" i="3"/>
  <c r="AE129" i="3"/>
  <c r="W129" i="3"/>
  <c r="AH128" i="3"/>
  <c r="Z128" i="3"/>
  <c r="AK127" i="3"/>
  <c r="AC127" i="3"/>
  <c r="AF126" i="3"/>
  <c r="X126" i="3"/>
  <c r="AI125" i="3"/>
  <c r="AA125" i="3"/>
  <c r="AD124" i="3"/>
  <c r="V124" i="3"/>
  <c r="AG123" i="3"/>
  <c r="Y123" i="3"/>
  <c r="AJ122" i="3"/>
  <c r="AB122" i="3"/>
  <c r="AE121" i="3"/>
  <c r="W121" i="3"/>
  <c r="AH120" i="3"/>
  <c r="Z120" i="3"/>
  <c r="AK119" i="3"/>
  <c r="AC119" i="3"/>
  <c r="AF118" i="3"/>
  <c r="X118" i="3"/>
  <c r="AI117" i="3"/>
  <c r="AA117" i="3"/>
  <c r="AD116" i="3"/>
  <c r="V116" i="3"/>
  <c r="AG115" i="3"/>
  <c r="Y115" i="3"/>
  <c r="Z231" i="3"/>
  <c r="AB226" i="3"/>
  <c r="AD221" i="3"/>
  <c r="AF216" i="3"/>
  <c r="AH211" i="3"/>
  <c r="V209" i="3"/>
  <c r="AJ206" i="3"/>
  <c r="X204" i="3"/>
  <c r="Z199" i="3"/>
  <c r="AB194" i="3"/>
  <c r="AD189" i="3"/>
  <c r="AF184" i="3"/>
  <c r="AH179" i="3"/>
  <c r="V177" i="3"/>
  <c r="AJ174" i="3"/>
  <c r="X172" i="3"/>
  <c r="AH167" i="3"/>
  <c r="AE166" i="3"/>
  <c r="AK165" i="3"/>
  <c r="Y163" i="3"/>
  <c r="AB162" i="3"/>
  <c r="AG161" i="3"/>
  <c r="AD158" i="3"/>
  <c r="X157" i="3"/>
  <c r="AH156" i="3"/>
  <c r="AB155" i="3"/>
  <c r="V154" i="3"/>
  <c r="AF153" i="3"/>
  <c r="Z152" i="3"/>
  <c r="AJ151" i="3"/>
  <c r="AD150" i="3"/>
  <c r="X149" i="3"/>
  <c r="AH148" i="3"/>
  <c r="AB147" i="3"/>
  <c r="V146" i="3"/>
  <c r="AF145" i="3"/>
  <c r="AB144" i="3"/>
  <c r="W143" i="3"/>
  <c r="AH142" i="3"/>
  <c r="AG141" i="3"/>
  <c r="AB140" i="3"/>
  <c r="W139" i="3"/>
  <c r="AI138" i="3"/>
  <c r="AD137" i="3"/>
  <c r="V137" i="3"/>
  <c r="AG136" i="3"/>
  <c r="Y136" i="3"/>
  <c r="AJ135" i="3"/>
  <c r="AB135" i="3"/>
  <c r="AE134" i="3"/>
  <c r="W134" i="3"/>
  <c r="AH133" i="3"/>
  <c r="Z133" i="3"/>
  <c r="AD233" i="3"/>
  <c r="AF228" i="3"/>
  <c r="AH223" i="3"/>
  <c r="V221" i="3"/>
  <c r="AJ218" i="3"/>
  <c r="X216" i="3"/>
  <c r="Z211" i="3"/>
  <c r="AB206" i="3"/>
  <c r="AD201" i="3"/>
  <c r="AF196" i="3"/>
  <c r="AH191" i="3"/>
  <c r="V189" i="3"/>
  <c r="AJ186" i="3"/>
  <c r="X184" i="3"/>
  <c r="Z179" i="3"/>
  <c r="AB174" i="3"/>
  <c r="AD169" i="3"/>
  <c r="AC167" i="3"/>
  <c r="AB166" i="3"/>
  <c r="V233" i="3"/>
  <c r="AJ230" i="3"/>
  <c r="X228" i="3"/>
  <c r="Z223" i="3"/>
  <c r="AB218" i="3"/>
  <c r="AD213" i="3"/>
  <c r="AF208" i="3"/>
  <c r="AH203" i="3"/>
  <c r="V201" i="3"/>
  <c r="AJ198" i="3"/>
  <c r="X196" i="3"/>
  <c r="Z191" i="3"/>
  <c r="AB186" i="3"/>
  <c r="AD181" i="3"/>
  <c r="AF176" i="3"/>
  <c r="AH171" i="3"/>
  <c r="V169" i="3"/>
  <c r="Z167" i="3"/>
  <c r="AA166" i="3"/>
  <c r="AD165" i="3"/>
  <c r="AI164" i="3"/>
  <c r="W162" i="3"/>
  <c r="AC161" i="3"/>
  <c r="AF160" i="3"/>
  <c r="AK159" i="3"/>
  <c r="AA158" i="3"/>
  <c r="AK157" i="3"/>
  <c r="AE156" i="3"/>
  <c r="Y155" i="3"/>
  <c r="AI154" i="3"/>
  <c r="AC153" i="3"/>
  <c r="W152" i="3"/>
  <c r="AG151" i="3"/>
  <c r="AA150" i="3"/>
  <c r="AK149" i="3"/>
  <c r="AE148" i="3"/>
  <c r="Y147" i="3"/>
  <c r="AI146" i="3"/>
  <c r="AC145" i="3"/>
  <c r="Y144" i="3"/>
  <c r="AJ143" i="3"/>
  <c r="AE142" i="3"/>
  <c r="AB141" i="3"/>
  <c r="W140" i="3"/>
  <c r="AH139" i="3"/>
  <c r="AD138" i="3"/>
  <c r="AJ137" i="3"/>
  <c r="AB137" i="3"/>
  <c r="AE136" i="3"/>
  <c r="W136" i="3"/>
  <c r="AH135" i="3"/>
  <c r="Z135" i="3"/>
  <c r="AK134" i="3"/>
  <c r="AC134" i="3"/>
  <c r="AF133" i="3"/>
  <c r="X133" i="3"/>
  <c r="AI132" i="3"/>
  <c r="AA132" i="3"/>
  <c r="AD131" i="3"/>
  <c r="V131" i="3"/>
  <c r="AG130" i="3"/>
  <c r="Y130" i="3"/>
  <c r="AJ129" i="3"/>
  <c r="AB129" i="3"/>
  <c r="AE128" i="3"/>
  <c r="W128" i="3"/>
  <c r="AH127" i="3"/>
  <c r="Z127" i="3"/>
  <c r="AK126" i="3"/>
  <c r="AC126" i="3"/>
  <c r="AF125" i="3"/>
  <c r="X125" i="3"/>
  <c r="AI124" i="3"/>
  <c r="AA124" i="3"/>
  <c r="AD123" i="3"/>
  <c r="V123" i="3"/>
  <c r="AG122" i="3"/>
  <c r="Y122" i="3"/>
  <c r="AJ121" i="3"/>
  <c r="AB121" i="3"/>
  <c r="AE120" i="3"/>
  <c r="W120" i="3"/>
  <c r="AH119" i="3"/>
  <c r="Z119" i="3"/>
  <c r="AK118" i="3"/>
  <c r="AC118" i="3"/>
  <c r="AF117" i="3"/>
  <c r="X117" i="3"/>
  <c r="AI116" i="3"/>
  <c r="AA116" i="3"/>
  <c r="AD115" i="3"/>
  <c r="V115" i="3"/>
  <c r="AB230" i="3"/>
  <c r="AD225" i="3"/>
  <c r="AF220" i="3"/>
  <c r="AH215" i="3"/>
  <c r="V213" i="3"/>
  <c r="AJ210" i="3"/>
  <c r="X208" i="3"/>
  <c r="Z203" i="3"/>
  <c r="AB198" i="3"/>
  <c r="AD193" i="3"/>
  <c r="AF188" i="3"/>
  <c r="AH183" i="3"/>
  <c r="V181" i="3"/>
  <c r="AJ178" i="3"/>
  <c r="X176" i="3"/>
  <c r="Z171" i="3"/>
  <c r="W166" i="3"/>
  <c r="AC165" i="3"/>
  <c r="AF164" i="3"/>
  <c r="AK163" i="3"/>
  <c r="Y161" i="3"/>
  <c r="AE160" i="3"/>
  <c r="AH159" i="3"/>
  <c r="W158" i="3"/>
  <c r="AG157" i="3"/>
  <c r="AA156" i="3"/>
  <c r="AK155" i="3"/>
  <c r="AE154" i="3"/>
  <c r="Y153" i="3"/>
  <c r="AI152" i="3"/>
  <c r="AC151" i="3"/>
  <c r="W150" i="3"/>
  <c r="AG149" i="3"/>
  <c r="AA148" i="3"/>
  <c r="AK147" i="3"/>
  <c r="AE146" i="3"/>
  <c r="Y145" i="3"/>
  <c r="X144" i="3"/>
  <c r="AI143" i="3"/>
  <c r="AD142" i="3"/>
  <c r="Z141" i="3"/>
  <c r="AK140" i="3"/>
  <c r="AF139" i="3"/>
  <c r="AC138" i="3"/>
  <c r="AI137" i="3"/>
  <c r="AA137" i="3"/>
  <c r="AD136" i="3"/>
  <c r="V136" i="3"/>
  <c r="AG135" i="3"/>
  <c r="Y135" i="3"/>
  <c r="AJ134" i="3"/>
  <c r="AB134" i="3"/>
  <c r="AE133" i="3"/>
  <c r="W133" i="3"/>
  <c r="AH132" i="3"/>
  <c r="Z132" i="3"/>
  <c r="AK131" i="3"/>
  <c r="AC131" i="3"/>
  <c r="AF130" i="3"/>
  <c r="X130" i="3"/>
  <c r="AI129" i="3"/>
  <c r="AA129" i="3"/>
  <c r="AD128" i="3"/>
  <c r="V128" i="3"/>
  <c r="AG127" i="3"/>
  <c r="Y127" i="3"/>
  <c r="AJ126" i="3"/>
  <c r="AB126" i="3"/>
  <c r="AE125" i="3"/>
  <c r="W125" i="3"/>
  <c r="AH124" i="3"/>
  <c r="Z124" i="3"/>
  <c r="AK123" i="3"/>
  <c r="AC123" i="3"/>
  <c r="AF122" i="3"/>
  <c r="X122" i="3"/>
  <c r="AI121" i="3"/>
  <c r="AA121" i="3"/>
  <c r="AD120" i="3"/>
  <c r="V120" i="3"/>
  <c r="AG119" i="3"/>
  <c r="Y119" i="3"/>
  <c r="AJ118" i="3"/>
  <c r="AB118" i="3"/>
  <c r="AE117" i="3"/>
  <c r="W117" i="3"/>
  <c r="AH116" i="3"/>
  <c r="Z116" i="3"/>
  <c r="AK115" i="3"/>
  <c r="AC115" i="3"/>
  <c r="AC163" i="3"/>
  <c r="W160" i="3"/>
  <c r="AC157" i="3"/>
  <c r="AE152" i="3"/>
  <c r="AG147" i="3"/>
  <c r="AB143" i="3"/>
  <c r="AJ141" i="3"/>
  <c r="AI139" i="3"/>
  <c r="AK137" i="3"/>
  <c r="AI136" i="3"/>
  <c r="AI135" i="3"/>
  <c r="AG134" i="3"/>
  <c r="AG133" i="3"/>
  <c r="AK132" i="3"/>
  <c r="AF131" i="3"/>
  <c r="AA130" i="3"/>
  <c r="X129" i="3"/>
  <c r="AK128" i="3"/>
  <c r="AI127" i="3"/>
  <c r="AD126" i="3"/>
  <c r="Z125" i="3"/>
  <c r="AK124" i="3"/>
  <c r="AF123" i="3"/>
  <c r="AA122" i="3"/>
  <c r="X121" i="3"/>
  <c r="AK120" i="3"/>
  <c r="AI119" i="3"/>
  <c r="AD118" i="3"/>
  <c r="Z117" i="3"/>
  <c r="AK116" i="3"/>
  <c r="AF115" i="3"/>
  <c r="AH114" i="3"/>
  <c r="Z114" i="3"/>
  <c r="AK113" i="3"/>
  <c r="AC113" i="3"/>
  <c r="AF112" i="3"/>
  <c r="X112" i="3"/>
  <c r="AI111" i="3"/>
  <c r="AA111" i="3"/>
  <c r="AD110" i="3"/>
  <c r="V110" i="3"/>
  <c r="AG109" i="3"/>
  <c r="Y109" i="3"/>
  <c r="AJ108" i="3"/>
  <c r="AB108" i="3"/>
  <c r="AE107" i="3"/>
  <c r="W107" i="3"/>
  <c r="AH106" i="3"/>
  <c r="Z106" i="3"/>
  <c r="AK105" i="3"/>
  <c r="AC105" i="3"/>
  <c r="AF104" i="3"/>
  <c r="X104" i="3"/>
  <c r="AI103" i="3"/>
  <c r="AA103" i="3"/>
  <c r="AD102" i="3"/>
  <c r="V102" i="3"/>
  <c r="AG101" i="3"/>
  <c r="Y101" i="3"/>
  <c r="AJ100" i="3"/>
  <c r="AB100" i="3"/>
  <c r="AE99" i="3"/>
  <c r="W99" i="3"/>
  <c r="AH98" i="3"/>
  <c r="Z98" i="3"/>
  <c r="AK97" i="3"/>
  <c r="AC97" i="3"/>
  <c r="AF96" i="3"/>
  <c r="X96" i="3"/>
  <c r="AI95" i="3"/>
  <c r="AA95" i="3"/>
  <c r="AD94" i="3"/>
  <c r="V94" i="3"/>
  <c r="AG93" i="3"/>
  <c r="Y93" i="3"/>
  <c r="AJ92" i="3"/>
  <c r="AB92" i="3"/>
  <c r="AE91" i="3"/>
  <c r="W91" i="3"/>
  <c r="AH90" i="3"/>
  <c r="Z90" i="3"/>
  <c r="AK89" i="3"/>
  <c r="AC89" i="3"/>
  <c r="AF88" i="3"/>
  <c r="X88" i="3"/>
  <c r="AI87" i="3"/>
  <c r="AA87" i="3"/>
  <c r="AD86" i="3"/>
  <c r="V86" i="3"/>
  <c r="AG85" i="3"/>
  <c r="Y85" i="3"/>
  <c r="AJ84" i="3"/>
  <c r="AB84" i="3"/>
  <c r="AE83" i="3"/>
  <c r="W83" i="3"/>
  <c r="AH82" i="3"/>
  <c r="Z82" i="3"/>
  <c r="AK81" i="3"/>
  <c r="AC81" i="3"/>
  <c r="AF80" i="3"/>
  <c r="X80" i="3"/>
  <c r="AI79" i="3"/>
  <c r="AA79" i="3"/>
  <c r="AD78" i="3"/>
  <c r="V78" i="3"/>
  <c r="AG77" i="3"/>
  <c r="Y77" i="3"/>
  <c r="AJ76" i="3"/>
  <c r="AB76" i="3"/>
  <c r="AE75" i="3"/>
  <c r="W75" i="3"/>
  <c r="AH74" i="3"/>
  <c r="Z74" i="3"/>
  <c r="AK73" i="3"/>
  <c r="AC73" i="3"/>
  <c r="AF72" i="3"/>
  <c r="X72" i="3"/>
  <c r="AI71" i="3"/>
  <c r="AA71" i="3"/>
  <c r="AD70" i="3"/>
  <c r="V70" i="3"/>
  <c r="AG69" i="3"/>
  <c r="Y69" i="3"/>
  <c r="AJ68" i="3"/>
  <c r="AB68" i="3"/>
  <c r="AE67" i="3"/>
  <c r="W67" i="3"/>
  <c r="AH66" i="3"/>
  <c r="Z66" i="3"/>
  <c r="AK65" i="3"/>
  <c r="AC65" i="3"/>
  <c r="AF64" i="3"/>
  <c r="X64" i="3"/>
  <c r="AI63" i="3"/>
  <c r="AA63" i="3"/>
  <c r="AD62" i="3"/>
  <c r="V62" i="3"/>
  <c r="AG61" i="3"/>
  <c r="Y61" i="3"/>
  <c r="AJ60" i="3"/>
  <c r="AB60" i="3"/>
  <c r="AE59" i="3"/>
  <c r="W59" i="3"/>
  <c r="AH58" i="3"/>
  <c r="Z58" i="3"/>
  <c r="AK57" i="3"/>
  <c r="AC57" i="3"/>
  <c r="AF56" i="3"/>
  <c r="X56" i="3"/>
  <c r="AI55" i="3"/>
  <c r="AA55" i="3"/>
  <c r="AD54" i="3"/>
  <c r="V54" i="3"/>
  <c r="AG53" i="3"/>
  <c r="Y53" i="3"/>
  <c r="AJ52" i="3"/>
  <c r="AB52" i="3"/>
  <c r="AE51" i="3"/>
  <c r="W51" i="3"/>
  <c r="AH50" i="3"/>
  <c r="Z50" i="3"/>
  <c r="AK49" i="3"/>
  <c r="AC49" i="3"/>
  <c r="AF48" i="3"/>
  <c r="X48" i="3"/>
  <c r="AI47" i="3"/>
  <c r="AA47" i="3"/>
  <c r="AD46" i="3"/>
  <c r="V46" i="3"/>
  <c r="AG45" i="3"/>
  <c r="Y45" i="3"/>
  <c r="AJ44" i="3"/>
  <c r="AB44" i="3"/>
  <c r="AE43" i="3"/>
  <c r="W43" i="3"/>
  <c r="AH42" i="3"/>
  <c r="Z42" i="3"/>
  <c r="AK41" i="3"/>
  <c r="AC41" i="3"/>
  <c r="AF40" i="3"/>
  <c r="X40" i="3"/>
  <c r="AI39" i="3"/>
  <c r="AA39" i="3"/>
  <c r="AD38" i="3"/>
  <c r="V38" i="3"/>
  <c r="AG37" i="3"/>
  <c r="Y37" i="3"/>
  <c r="AJ36" i="3"/>
  <c r="AB36" i="3"/>
  <c r="AE35" i="3"/>
  <c r="W35" i="3"/>
  <c r="AH34" i="3"/>
  <c r="Z34" i="3"/>
  <c r="AK33" i="3"/>
  <c r="AC33" i="3"/>
  <c r="AF32" i="3"/>
  <c r="X32" i="3"/>
  <c r="AI31" i="3"/>
  <c r="AA31" i="3"/>
  <c r="AD30" i="3"/>
  <c r="V30" i="3"/>
  <c r="AG29" i="3"/>
  <c r="Y29" i="3"/>
  <c r="AJ28" i="3"/>
  <c r="AB28" i="3"/>
  <c r="AE27" i="3"/>
  <c r="W27" i="3"/>
  <c r="AH26" i="3"/>
  <c r="Z26" i="3"/>
  <c r="AK25" i="3"/>
  <c r="AC25" i="3"/>
  <c r="AF24" i="3"/>
  <c r="X24" i="3"/>
  <c r="AI23" i="3"/>
  <c r="AA23" i="3"/>
  <c r="AD22" i="3"/>
  <c r="V22" i="3"/>
  <c r="AG21" i="3"/>
  <c r="Y21" i="3"/>
  <c r="AJ20" i="3"/>
  <c r="AB20" i="3"/>
  <c r="AE19" i="3"/>
  <c r="W19" i="3"/>
  <c r="AH18" i="3"/>
  <c r="Z18" i="3"/>
  <c r="AK17" i="3"/>
  <c r="AC17" i="3"/>
  <c r="AF16" i="3"/>
  <c r="X16" i="3"/>
  <c r="AI15" i="3"/>
  <c r="AA15" i="3"/>
  <c r="AE14" i="3"/>
  <c r="W14" i="3"/>
  <c r="AD5" i="3"/>
  <c r="V5" i="3"/>
  <c r="AD4" i="3"/>
  <c r="V4" i="3"/>
  <c r="AD3" i="3"/>
  <c r="AD6" i="3" s="1"/>
  <c r="V3" i="3"/>
  <c r="V157" i="3"/>
  <c r="AJ154" i="3"/>
  <c r="X152" i="3"/>
  <c r="Z147" i="3"/>
  <c r="V143" i="3"/>
  <c r="AC141" i="3"/>
  <c r="Z139" i="3"/>
  <c r="AF137" i="3"/>
  <c r="AF136" i="3"/>
  <c r="AD135" i="3"/>
  <c r="AD134" i="3"/>
  <c r="AB133" i="3"/>
  <c r="AJ132" i="3"/>
  <c r="AE131" i="3"/>
  <c r="Z130" i="3"/>
  <c r="V129" i="3"/>
  <c r="AI128" i="3"/>
  <c r="AF127" i="3"/>
  <c r="AA126" i="3"/>
  <c r="Y125" i="3"/>
  <c r="AJ124" i="3"/>
  <c r="AE123" i="3"/>
  <c r="Z122" i="3"/>
  <c r="V121" i="3"/>
  <c r="AI120" i="3"/>
  <c r="AF119" i="3"/>
  <c r="AA118" i="3"/>
  <c r="Y117" i="3"/>
  <c r="AJ116" i="3"/>
  <c r="AE115" i="3"/>
  <c r="AG114" i="3"/>
  <c r="Y114" i="3"/>
  <c r="AJ113" i="3"/>
  <c r="AB113" i="3"/>
  <c r="AE112" i="3"/>
  <c r="W112" i="3"/>
  <c r="AH111" i="3"/>
  <c r="Z111" i="3"/>
  <c r="AK110" i="3"/>
  <c r="AC110" i="3"/>
  <c r="AF109" i="3"/>
  <c r="X109" i="3"/>
  <c r="AI108" i="3"/>
  <c r="AA108" i="3"/>
  <c r="AD107" i="3"/>
  <c r="V107" i="3"/>
  <c r="AG106" i="3"/>
  <c r="Y106" i="3"/>
  <c r="AJ105" i="3"/>
  <c r="AB105" i="3"/>
  <c r="AE104" i="3"/>
  <c r="W104" i="3"/>
  <c r="AH103" i="3"/>
  <c r="Z103" i="3"/>
  <c r="AK102" i="3"/>
  <c r="AC102" i="3"/>
  <c r="AF101" i="3"/>
  <c r="X101" i="3"/>
  <c r="AI100" i="3"/>
  <c r="AA100" i="3"/>
  <c r="AD99" i="3"/>
  <c r="V99" i="3"/>
  <c r="AG98" i="3"/>
  <c r="Y98" i="3"/>
  <c r="AJ97" i="3"/>
  <c r="AB97" i="3"/>
  <c r="AE96" i="3"/>
  <c r="W96" i="3"/>
  <c r="AH95" i="3"/>
  <c r="Z95" i="3"/>
  <c r="AK94" i="3"/>
  <c r="AC94" i="3"/>
  <c r="AF93" i="3"/>
  <c r="X93" i="3"/>
  <c r="AI92" i="3"/>
  <c r="AA92" i="3"/>
  <c r="AD91" i="3"/>
  <c r="V91" i="3"/>
  <c r="AG90" i="3"/>
  <c r="Y90" i="3"/>
  <c r="AJ89" i="3"/>
  <c r="AB89" i="3"/>
  <c r="AE88" i="3"/>
  <c r="W88" i="3"/>
  <c r="AH87" i="3"/>
  <c r="Z87" i="3"/>
  <c r="AK86" i="3"/>
  <c r="AC86" i="3"/>
  <c r="AF85" i="3"/>
  <c r="X85" i="3"/>
  <c r="AI84" i="3"/>
  <c r="AA84" i="3"/>
  <c r="AD83" i="3"/>
  <c r="V83" i="3"/>
  <c r="AG82" i="3"/>
  <c r="Y82" i="3"/>
  <c r="AJ81" i="3"/>
  <c r="AB81" i="3"/>
  <c r="AE80" i="3"/>
  <c r="W80" i="3"/>
  <c r="AH79" i="3"/>
  <c r="Z79" i="3"/>
  <c r="AK78" i="3"/>
  <c r="AC78" i="3"/>
  <c r="AF77" i="3"/>
  <c r="X77" i="3"/>
  <c r="AI76" i="3"/>
  <c r="AA76" i="3"/>
  <c r="AD75" i="3"/>
  <c r="V75" i="3"/>
  <c r="AG74" i="3"/>
  <c r="Y74" i="3"/>
  <c r="AJ73" i="3"/>
  <c r="AB73" i="3"/>
  <c r="AE72" i="3"/>
  <c r="W72" i="3"/>
  <c r="AH71" i="3"/>
  <c r="Z71" i="3"/>
  <c r="AK70" i="3"/>
  <c r="AC70" i="3"/>
  <c r="AF69" i="3"/>
  <c r="X69" i="3"/>
  <c r="AI68" i="3"/>
  <c r="AA68" i="3"/>
  <c r="AD67" i="3"/>
  <c r="V67" i="3"/>
  <c r="AG66" i="3"/>
  <c r="Y66" i="3"/>
  <c r="AJ65" i="3"/>
  <c r="AB65" i="3"/>
  <c r="AE64" i="3"/>
  <c r="W64" i="3"/>
  <c r="AH63" i="3"/>
  <c r="Z63" i="3"/>
  <c r="AK62" i="3"/>
  <c r="AC62" i="3"/>
  <c r="AF61" i="3"/>
  <c r="X61" i="3"/>
  <c r="AI60" i="3"/>
  <c r="AA60" i="3"/>
  <c r="AD59" i="3"/>
  <c r="V59" i="3"/>
  <c r="AG58" i="3"/>
  <c r="Y58" i="3"/>
  <c r="AJ57" i="3"/>
  <c r="AB57" i="3"/>
  <c r="AE56" i="3"/>
  <c r="W56" i="3"/>
  <c r="AH55" i="3"/>
  <c r="Z55" i="3"/>
  <c r="AK54" i="3"/>
  <c r="AC54" i="3"/>
  <c r="AF53" i="3"/>
  <c r="X53" i="3"/>
  <c r="AI52" i="3"/>
  <c r="AA52" i="3"/>
  <c r="AD51" i="3"/>
  <c r="V51" i="3"/>
  <c r="AG50" i="3"/>
  <c r="Y50" i="3"/>
  <c r="AJ49" i="3"/>
  <c r="AB49" i="3"/>
  <c r="AE48" i="3"/>
  <c r="W48" i="3"/>
  <c r="AH47" i="3"/>
  <c r="Z47" i="3"/>
  <c r="AK46" i="3"/>
  <c r="AC46" i="3"/>
  <c r="AF45" i="3"/>
  <c r="X45" i="3"/>
  <c r="AI44" i="3"/>
  <c r="AA44" i="3"/>
  <c r="AD43" i="3"/>
  <c r="V43" i="3"/>
  <c r="AG42" i="3"/>
  <c r="Y42" i="3"/>
  <c r="AJ41" i="3"/>
  <c r="AB41" i="3"/>
  <c r="AE40" i="3"/>
  <c r="W40" i="3"/>
  <c r="AH39" i="3"/>
  <c r="Z39" i="3"/>
  <c r="AK38" i="3"/>
  <c r="AC38" i="3"/>
  <c r="AF37" i="3"/>
  <c r="X37" i="3"/>
  <c r="AI36" i="3"/>
  <c r="AA36" i="3"/>
  <c r="AD35" i="3"/>
  <c r="V35" i="3"/>
  <c r="AG34" i="3"/>
  <c r="Y34" i="3"/>
  <c r="AJ33" i="3"/>
  <c r="AB33" i="3"/>
  <c r="AE32" i="3"/>
  <c r="W32" i="3"/>
  <c r="AH31" i="3"/>
  <c r="Z31" i="3"/>
  <c r="AK30" i="3"/>
  <c r="AC30" i="3"/>
  <c r="AF29" i="3"/>
  <c r="X29" i="3"/>
  <c r="AI28" i="3"/>
  <c r="AA28" i="3"/>
  <c r="AD27" i="3"/>
  <c r="V27" i="3"/>
  <c r="AG26" i="3"/>
  <c r="Y26" i="3"/>
  <c r="AJ25" i="3"/>
  <c r="AB25" i="3"/>
  <c r="AE24" i="3"/>
  <c r="W24" i="3"/>
  <c r="AH23" i="3"/>
  <c r="Z23" i="3"/>
  <c r="AK22" i="3"/>
  <c r="AC22" i="3"/>
  <c r="AF21" i="3"/>
  <c r="X21" i="3"/>
  <c r="AI20" i="3"/>
  <c r="AA20" i="3"/>
  <c r="AD19" i="3"/>
  <c r="V19" i="3"/>
  <c r="AG18" i="3"/>
  <c r="Y18" i="3"/>
  <c r="AJ17" i="3"/>
  <c r="AB17" i="3"/>
  <c r="AE16" i="3"/>
  <c r="W16" i="3"/>
  <c r="AH15" i="3"/>
  <c r="Z15" i="3"/>
  <c r="AD14" i="3"/>
  <c r="V14" i="3"/>
  <c r="AK5" i="3"/>
  <c r="AC5" i="3"/>
  <c r="AK4" i="3"/>
  <c r="AC4" i="3"/>
  <c r="AK3" i="3"/>
  <c r="AC3" i="3"/>
  <c r="AI162" i="3"/>
  <c r="Z159" i="3"/>
  <c r="AA154" i="3"/>
  <c r="AC149" i="3"/>
  <c r="AC137" i="3"/>
  <c r="AA136" i="3"/>
  <c r="AA135" i="3"/>
  <c r="Y134" i="3"/>
  <c r="Y133" i="3"/>
  <c r="AG132" i="3"/>
  <c r="AB131" i="3"/>
  <c r="W130" i="3"/>
  <c r="AK129" i="3"/>
  <c r="AG128" i="3"/>
  <c r="AD127" i="3"/>
  <c r="Y126" i="3"/>
  <c r="V125" i="3"/>
  <c r="AG124" i="3"/>
  <c r="AB123" i="3"/>
  <c r="W122" i="3"/>
  <c r="AK121" i="3"/>
  <c r="AG120" i="3"/>
  <c r="AD119" i="3"/>
  <c r="Y118" i="3"/>
  <c r="V117" i="3"/>
  <c r="AG116" i="3"/>
  <c r="AB115" i="3"/>
  <c r="AF114" i="3"/>
  <c r="X114" i="3"/>
  <c r="AI113" i="3"/>
  <c r="AA113" i="3"/>
  <c r="AD112" i="3"/>
  <c r="V112" i="3"/>
  <c r="AG111" i="3"/>
  <c r="Y111" i="3"/>
  <c r="AJ110" i="3"/>
  <c r="AB110" i="3"/>
  <c r="AE109" i="3"/>
  <c r="W109" i="3"/>
  <c r="AH108" i="3"/>
  <c r="Z108" i="3"/>
  <c r="AK107" i="3"/>
  <c r="AC107" i="3"/>
  <c r="AF106" i="3"/>
  <c r="X106" i="3"/>
  <c r="AI105" i="3"/>
  <c r="AA105" i="3"/>
  <c r="AD104" i="3"/>
  <c r="V104" i="3"/>
  <c r="AG103" i="3"/>
  <c r="Y103" i="3"/>
  <c r="AJ102" i="3"/>
  <c r="AB102" i="3"/>
  <c r="AE101" i="3"/>
  <c r="W101" i="3"/>
  <c r="AH100" i="3"/>
  <c r="Z100" i="3"/>
  <c r="AK99" i="3"/>
  <c r="AC99" i="3"/>
  <c r="AF98" i="3"/>
  <c r="X98" i="3"/>
  <c r="AI97" i="3"/>
  <c r="AA97" i="3"/>
  <c r="AD96" i="3"/>
  <c r="V96" i="3"/>
  <c r="AG95" i="3"/>
  <c r="Y95" i="3"/>
  <c r="AJ94" i="3"/>
  <c r="AB94" i="3"/>
  <c r="AE93" i="3"/>
  <c r="W93" i="3"/>
  <c r="AH92" i="3"/>
  <c r="Z92" i="3"/>
  <c r="AK91" i="3"/>
  <c r="AC91" i="3"/>
  <c r="AF90" i="3"/>
  <c r="X90" i="3"/>
  <c r="AI89" i="3"/>
  <c r="AA89" i="3"/>
  <c r="AD88" i="3"/>
  <c r="V88" i="3"/>
  <c r="AG87" i="3"/>
  <c r="Y87" i="3"/>
  <c r="AJ86" i="3"/>
  <c r="AB86" i="3"/>
  <c r="AE85" i="3"/>
  <c r="W85" i="3"/>
  <c r="AH84" i="3"/>
  <c r="Z84" i="3"/>
  <c r="AK83" i="3"/>
  <c r="AC83" i="3"/>
  <c r="AF82" i="3"/>
  <c r="X82" i="3"/>
  <c r="AI81" i="3"/>
  <c r="AA81" i="3"/>
  <c r="AD80" i="3"/>
  <c r="V80" i="3"/>
  <c r="AG79" i="3"/>
  <c r="Y79" i="3"/>
  <c r="AJ78" i="3"/>
  <c r="AB78" i="3"/>
  <c r="AE77" i="3"/>
  <c r="W77" i="3"/>
  <c r="AH76" i="3"/>
  <c r="Z76" i="3"/>
  <c r="AK75" i="3"/>
  <c r="AC75" i="3"/>
  <c r="AF74" i="3"/>
  <c r="X74" i="3"/>
  <c r="AI73" i="3"/>
  <c r="AA73" i="3"/>
  <c r="AD72" i="3"/>
  <c r="V72" i="3"/>
  <c r="AG71" i="3"/>
  <c r="Y71" i="3"/>
  <c r="AJ70" i="3"/>
  <c r="AB70" i="3"/>
  <c r="AE69" i="3"/>
  <c r="W69" i="3"/>
  <c r="AH68" i="3"/>
  <c r="Z68" i="3"/>
  <c r="AK67" i="3"/>
  <c r="AC67" i="3"/>
  <c r="AF66" i="3"/>
  <c r="X66" i="3"/>
  <c r="AI65" i="3"/>
  <c r="AA65" i="3"/>
  <c r="AD64" i="3"/>
  <c r="V64" i="3"/>
  <c r="AG63" i="3"/>
  <c r="Y63" i="3"/>
  <c r="AJ62" i="3"/>
  <c r="AB62" i="3"/>
  <c r="AE61" i="3"/>
  <c r="W61" i="3"/>
  <c r="AH60" i="3"/>
  <c r="Z60" i="3"/>
  <c r="AK59" i="3"/>
  <c r="AC59" i="3"/>
  <c r="AF58" i="3"/>
  <c r="X58" i="3"/>
  <c r="AI57" i="3"/>
  <c r="AA57" i="3"/>
  <c r="AD56" i="3"/>
  <c r="V56" i="3"/>
  <c r="AG55" i="3"/>
  <c r="Y55" i="3"/>
  <c r="AJ54" i="3"/>
  <c r="AB54" i="3"/>
  <c r="AE53" i="3"/>
  <c r="W53" i="3"/>
  <c r="AH52" i="3"/>
  <c r="Z52" i="3"/>
  <c r="AK51" i="3"/>
  <c r="AC51" i="3"/>
  <c r="AF50" i="3"/>
  <c r="X50" i="3"/>
  <c r="AI49" i="3"/>
  <c r="AA49" i="3"/>
  <c r="AD48" i="3"/>
  <c r="V48" i="3"/>
  <c r="AG47" i="3"/>
  <c r="Y47" i="3"/>
  <c r="AJ46" i="3"/>
  <c r="AB46" i="3"/>
  <c r="AE45" i="3"/>
  <c r="W45" i="3"/>
  <c r="AH44" i="3"/>
  <c r="Z44" i="3"/>
  <c r="AK43" i="3"/>
  <c r="AC43" i="3"/>
  <c r="AF42" i="3"/>
  <c r="X42" i="3"/>
  <c r="AI41" i="3"/>
  <c r="AA41" i="3"/>
  <c r="AD40" i="3"/>
  <c r="V40" i="3"/>
  <c r="AG39" i="3"/>
  <c r="Y39" i="3"/>
  <c r="AJ38" i="3"/>
  <c r="AB38" i="3"/>
  <c r="AE37" i="3"/>
  <c r="W37" i="3"/>
  <c r="AH36" i="3"/>
  <c r="Z36" i="3"/>
  <c r="AK35" i="3"/>
  <c r="AC35" i="3"/>
  <c r="AF34" i="3"/>
  <c r="X34" i="3"/>
  <c r="AI33" i="3"/>
  <c r="AA33" i="3"/>
  <c r="AD32" i="3"/>
  <c r="V32" i="3"/>
  <c r="AG31" i="3"/>
  <c r="Y31" i="3"/>
  <c r="AJ30" i="3"/>
  <c r="AB30" i="3"/>
  <c r="AE29" i="3"/>
  <c r="W29" i="3"/>
  <c r="AH28" i="3"/>
  <c r="Z28" i="3"/>
  <c r="AK27" i="3"/>
  <c r="AC27" i="3"/>
  <c r="AF26" i="3"/>
  <c r="X26" i="3"/>
  <c r="AI25" i="3"/>
  <c r="AA25" i="3"/>
  <c r="AD24" i="3"/>
  <c r="V24" i="3"/>
  <c r="AG23" i="3"/>
  <c r="Y23" i="3"/>
  <c r="AJ22" i="3"/>
  <c r="AB22" i="3"/>
  <c r="AE21" i="3"/>
  <c r="W21" i="3"/>
  <c r="AH20" i="3"/>
  <c r="Z20" i="3"/>
  <c r="AK19" i="3"/>
  <c r="AC19" i="3"/>
  <c r="AF18" i="3"/>
  <c r="X18" i="3"/>
  <c r="AI17" i="3"/>
  <c r="AA17" i="3"/>
  <c r="AD16" i="3"/>
  <c r="V16" i="3"/>
  <c r="AG15" i="3"/>
  <c r="Y15" i="3"/>
  <c r="AK14" i="3"/>
  <c r="AC14" i="3"/>
  <c r="AJ5" i="3"/>
  <c r="AB5" i="3"/>
  <c r="AJ4" i="3"/>
  <c r="AB4" i="3"/>
  <c r="AJ3" i="3"/>
  <c r="AB3" i="3"/>
  <c r="AG165" i="3"/>
  <c r="AA162" i="3"/>
  <c r="AF156" i="3"/>
  <c r="AH151" i="3"/>
  <c r="V149" i="3"/>
  <c r="AJ146" i="3"/>
  <c r="AG144" i="3"/>
  <c r="X137" i="3"/>
  <c r="X136" i="3"/>
  <c r="V135" i="3"/>
  <c r="V134" i="3"/>
  <c r="AE132" i="3"/>
  <c r="Z131" i="3"/>
  <c r="AK130" i="3"/>
  <c r="AH129" i="3"/>
  <c r="AF128" i="3"/>
  <c r="AB127" i="3"/>
  <c r="W126" i="3"/>
  <c r="AJ125" i="3"/>
  <c r="AE124" i="3"/>
  <c r="Z123" i="3"/>
  <c r="AK122" i="3"/>
  <c r="AH121" i="3"/>
  <c r="AF120" i="3"/>
  <c r="AB119" i="3"/>
  <c r="W118" i="3"/>
  <c r="AJ117" i="3"/>
  <c r="AE116" i="3"/>
  <c r="Z115" i="3"/>
  <c r="AE114" i="3"/>
  <c r="W114" i="3"/>
  <c r="AH113" i="3"/>
  <c r="Z113" i="3"/>
  <c r="AK112" i="3"/>
  <c r="AC112" i="3"/>
  <c r="AF111" i="3"/>
  <c r="X111" i="3"/>
  <c r="AI110" i="3"/>
  <c r="AA110" i="3"/>
  <c r="AD109" i="3"/>
  <c r="V109" i="3"/>
  <c r="AG108" i="3"/>
  <c r="Y108" i="3"/>
  <c r="AJ107" i="3"/>
  <c r="AB107" i="3"/>
  <c r="AE106" i="3"/>
  <c r="W106" i="3"/>
  <c r="AH105" i="3"/>
  <c r="Z105" i="3"/>
  <c r="AK104" i="3"/>
  <c r="AC104" i="3"/>
  <c r="AF103" i="3"/>
  <c r="X103" i="3"/>
  <c r="AI102" i="3"/>
  <c r="AA102" i="3"/>
  <c r="AD101" i="3"/>
  <c r="V101" i="3"/>
  <c r="AG100" i="3"/>
  <c r="Y100" i="3"/>
  <c r="AJ99" i="3"/>
  <c r="AB99" i="3"/>
  <c r="AE98" i="3"/>
  <c r="W98" i="3"/>
  <c r="AH97" i="3"/>
  <c r="Z97" i="3"/>
  <c r="AK96" i="3"/>
  <c r="AC96" i="3"/>
  <c r="AF95" i="3"/>
  <c r="X95" i="3"/>
  <c r="AI94" i="3"/>
  <c r="AA94" i="3"/>
  <c r="AD93" i="3"/>
  <c r="V93" i="3"/>
  <c r="AG92" i="3"/>
  <c r="Y92" i="3"/>
  <c r="AJ91" i="3"/>
  <c r="AB91" i="3"/>
  <c r="AE90" i="3"/>
  <c r="W90" i="3"/>
  <c r="AH89" i="3"/>
  <c r="Z89" i="3"/>
  <c r="AK88" i="3"/>
  <c r="AC88" i="3"/>
  <c r="AF87" i="3"/>
  <c r="X87" i="3"/>
  <c r="AI86" i="3"/>
  <c r="AA86" i="3"/>
  <c r="AD85" i="3"/>
  <c r="V85" i="3"/>
  <c r="AG84" i="3"/>
  <c r="Y84" i="3"/>
  <c r="AJ83" i="3"/>
  <c r="AB83" i="3"/>
  <c r="AE82" i="3"/>
  <c r="W82" i="3"/>
  <c r="AH81" i="3"/>
  <c r="Z81" i="3"/>
  <c r="AK80" i="3"/>
  <c r="AC80" i="3"/>
  <c r="AF79" i="3"/>
  <c r="X79" i="3"/>
  <c r="AI78" i="3"/>
  <c r="AA78" i="3"/>
  <c r="AD77" i="3"/>
  <c r="V77" i="3"/>
  <c r="AG76" i="3"/>
  <c r="Y76" i="3"/>
  <c r="AJ75" i="3"/>
  <c r="AB75" i="3"/>
  <c r="AE74" i="3"/>
  <c r="W74" i="3"/>
  <c r="AH73" i="3"/>
  <c r="Z73" i="3"/>
  <c r="AK72" i="3"/>
  <c r="AC72" i="3"/>
  <c r="AF71" i="3"/>
  <c r="X71" i="3"/>
  <c r="AI70" i="3"/>
  <c r="AA70" i="3"/>
  <c r="AD69" i="3"/>
  <c r="V69" i="3"/>
  <c r="AG68" i="3"/>
  <c r="Y68" i="3"/>
  <c r="AJ67" i="3"/>
  <c r="AB67" i="3"/>
  <c r="AE66" i="3"/>
  <c r="W66" i="3"/>
  <c r="AH65" i="3"/>
  <c r="Z65" i="3"/>
  <c r="AK64" i="3"/>
  <c r="AC64" i="3"/>
  <c r="AF63" i="3"/>
  <c r="X63" i="3"/>
  <c r="AI62" i="3"/>
  <c r="AA62" i="3"/>
  <c r="AD61" i="3"/>
  <c r="V61" i="3"/>
  <c r="AG60" i="3"/>
  <c r="Y60" i="3"/>
  <c r="AJ59" i="3"/>
  <c r="AB59" i="3"/>
  <c r="AE58" i="3"/>
  <c r="W58" i="3"/>
  <c r="AH57" i="3"/>
  <c r="Z57" i="3"/>
  <c r="AK56" i="3"/>
  <c r="AC56" i="3"/>
  <c r="AF55" i="3"/>
  <c r="X55" i="3"/>
  <c r="AI54" i="3"/>
  <c r="AA54" i="3"/>
  <c r="AD53" i="3"/>
  <c r="V53" i="3"/>
  <c r="AG52" i="3"/>
  <c r="Y52" i="3"/>
  <c r="AJ51" i="3"/>
  <c r="AB51" i="3"/>
  <c r="AE50" i="3"/>
  <c r="W50" i="3"/>
  <c r="AH49" i="3"/>
  <c r="Z49" i="3"/>
  <c r="AK48" i="3"/>
  <c r="AC48" i="3"/>
  <c r="AF47" i="3"/>
  <c r="X47" i="3"/>
  <c r="AI46" i="3"/>
  <c r="AA46" i="3"/>
  <c r="AD45" i="3"/>
  <c r="V45" i="3"/>
  <c r="AG44" i="3"/>
  <c r="Y44" i="3"/>
  <c r="AJ43" i="3"/>
  <c r="AB43" i="3"/>
  <c r="AE42" i="3"/>
  <c r="W42" i="3"/>
  <c r="AH41" i="3"/>
  <c r="Z41" i="3"/>
  <c r="AK40" i="3"/>
  <c r="AC40" i="3"/>
  <c r="AF39" i="3"/>
  <c r="X39" i="3"/>
  <c r="AI38" i="3"/>
  <c r="AA38" i="3"/>
  <c r="AD37" i="3"/>
  <c r="V37" i="3"/>
  <c r="AG36" i="3"/>
  <c r="Y36" i="3"/>
  <c r="AJ35" i="3"/>
  <c r="AB35" i="3"/>
  <c r="AE34" i="3"/>
  <c r="W34" i="3"/>
  <c r="AH33" i="3"/>
  <c r="Z33" i="3"/>
  <c r="AK32" i="3"/>
  <c r="AC32" i="3"/>
  <c r="AF31" i="3"/>
  <c r="X31" i="3"/>
  <c r="AI30" i="3"/>
  <c r="AA30" i="3"/>
  <c r="AD29" i="3"/>
  <c r="V29" i="3"/>
  <c r="AG28" i="3"/>
  <c r="Y28" i="3"/>
  <c r="AJ27" i="3"/>
  <c r="AB27" i="3"/>
  <c r="AE26" i="3"/>
  <c r="W26" i="3"/>
  <c r="AH25" i="3"/>
  <c r="Z25" i="3"/>
  <c r="AK24" i="3"/>
  <c r="AC24" i="3"/>
  <c r="AF23" i="3"/>
  <c r="X23" i="3"/>
  <c r="AI22" i="3"/>
  <c r="AA22" i="3"/>
  <c r="AD21" i="3"/>
  <c r="V21" i="3"/>
  <c r="AG20" i="3"/>
  <c r="Y20" i="3"/>
  <c r="AJ19" i="3"/>
  <c r="AB19" i="3"/>
  <c r="AE18" i="3"/>
  <c r="W18" i="3"/>
  <c r="AH17" i="3"/>
  <c r="Z17" i="3"/>
  <c r="AK16" i="3"/>
  <c r="AC16" i="3"/>
  <c r="AF15" i="3"/>
  <c r="X15" i="3"/>
  <c r="AJ14" i="3"/>
  <c r="AB14" i="3"/>
  <c r="AI5" i="3"/>
  <c r="AA5" i="3"/>
  <c r="AI4" i="3"/>
  <c r="AA4" i="3"/>
  <c r="AI3" i="3"/>
  <c r="AA3" i="3"/>
  <c r="AA6" i="3" s="1"/>
  <c r="AI158" i="3"/>
  <c r="W156" i="3"/>
  <c r="AK153" i="3"/>
  <c r="Y151" i="3"/>
  <c r="AA146" i="3"/>
  <c r="AA144" i="3"/>
  <c r="AG142" i="3"/>
  <c r="AE140" i="3"/>
  <c r="AH138" i="3"/>
  <c r="AC132" i="3"/>
  <c r="X131" i="3"/>
  <c r="AI130" i="3"/>
  <c r="AF129" i="3"/>
  <c r="AC128" i="3"/>
  <c r="AA127" i="3"/>
  <c r="V126" i="3"/>
  <c r="AH125" i="3"/>
  <c r="AC124" i="3"/>
  <c r="X123" i="3"/>
  <c r="AI122" i="3"/>
  <c r="AF121" i="3"/>
  <c r="AC120" i="3"/>
  <c r="AA119" i="3"/>
  <c r="V118" i="3"/>
  <c r="AH117" i="3"/>
  <c r="AC116" i="3"/>
  <c r="X115" i="3"/>
  <c r="AD114" i="3"/>
  <c r="V114" i="3"/>
  <c r="AG113" i="3"/>
  <c r="Y113" i="3"/>
  <c r="AJ112" i="3"/>
  <c r="AB112" i="3"/>
  <c r="AE111" i="3"/>
  <c r="W111" i="3"/>
  <c r="AH110" i="3"/>
  <c r="Z110" i="3"/>
  <c r="AK109" i="3"/>
  <c r="AC109" i="3"/>
  <c r="AF108" i="3"/>
  <c r="X108" i="3"/>
  <c r="AI107" i="3"/>
  <c r="AA107" i="3"/>
  <c r="AD106" i="3"/>
  <c r="V106" i="3"/>
  <c r="AG105" i="3"/>
  <c r="Y105" i="3"/>
  <c r="AJ104" i="3"/>
  <c r="AB104" i="3"/>
  <c r="AE103" i="3"/>
  <c r="W103" i="3"/>
  <c r="AH102" i="3"/>
  <c r="Z102" i="3"/>
  <c r="AK101" i="3"/>
  <c r="AC101" i="3"/>
  <c r="AF100" i="3"/>
  <c r="X100" i="3"/>
  <c r="AI99" i="3"/>
  <c r="AA99" i="3"/>
  <c r="AD98" i="3"/>
  <c r="V98" i="3"/>
  <c r="AG97" i="3"/>
  <c r="Y97" i="3"/>
  <c r="AJ96" i="3"/>
  <c r="AB96" i="3"/>
  <c r="AE95" i="3"/>
  <c r="W95" i="3"/>
  <c r="AH94" i="3"/>
  <c r="Z94" i="3"/>
  <c r="AK93" i="3"/>
  <c r="AC93" i="3"/>
  <c r="AF92" i="3"/>
  <c r="X92" i="3"/>
  <c r="AI91" i="3"/>
  <c r="AA91" i="3"/>
  <c r="AD90" i="3"/>
  <c r="V90" i="3"/>
  <c r="AG89" i="3"/>
  <c r="Y89" i="3"/>
  <c r="AJ88" i="3"/>
  <c r="AB88" i="3"/>
  <c r="AE87" i="3"/>
  <c r="W87" i="3"/>
  <c r="AH86" i="3"/>
  <c r="Z86" i="3"/>
  <c r="AK85" i="3"/>
  <c r="AC85" i="3"/>
  <c r="AF84" i="3"/>
  <c r="X84" i="3"/>
  <c r="AI83" i="3"/>
  <c r="AA83" i="3"/>
  <c r="AD82" i="3"/>
  <c r="V82" i="3"/>
  <c r="AG81" i="3"/>
  <c r="Y81" i="3"/>
  <c r="AJ80" i="3"/>
  <c r="AB80" i="3"/>
  <c r="AE79" i="3"/>
  <c r="W79" i="3"/>
  <c r="AH78" i="3"/>
  <c r="Z78" i="3"/>
  <c r="AK77" i="3"/>
  <c r="AC77" i="3"/>
  <c r="AF76" i="3"/>
  <c r="X76" i="3"/>
  <c r="AI75" i="3"/>
  <c r="AA75" i="3"/>
  <c r="AD74" i="3"/>
  <c r="V74" i="3"/>
  <c r="AG73" i="3"/>
  <c r="Y73" i="3"/>
  <c r="AJ72" i="3"/>
  <c r="AB72" i="3"/>
  <c r="AE71" i="3"/>
  <c r="W71" i="3"/>
  <c r="AH70" i="3"/>
  <c r="Z70" i="3"/>
  <c r="AK69" i="3"/>
  <c r="AC69" i="3"/>
  <c r="AF68" i="3"/>
  <c r="X68" i="3"/>
  <c r="AI67" i="3"/>
  <c r="AA67" i="3"/>
  <c r="AD66" i="3"/>
  <c r="V66" i="3"/>
  <c r="AG65" i="3"/>
  <c r="Y65" i="3"/>
  <c r="AJ64" i="3"/>
  <c r="AB64" i="3"/>
  <c r="AE63" i="3"/>
  <c r="W63" i="3"/>
  <c r="AH62" i="3"/>
  <c r="Z62" i="3"/>
  <c r="AK61" i="3"/>
  <c r="AC61" i="3"/>
  <c r="AF60" i="3"/>
  <c r="X60" i="3"/>
  <c r="AI59" i="3"/>
  <c r="AA59" i="3"/>
  <c r="AD58" i="3"/>
  <c r="V58" i="3"/>
  <c r="AG57" i="3"/>
  <c r="Y57" i="3"/>
  <c r="AJ56" i="3"/>
  <c r="AB56" i="3"/>
  <c r="AE55" i="3"/>
  <c r="W55" i="3"/>
  <c r="AH54" i="3"/>
  <c r="Z54" i="3"/>
  <c r="AK53" i="3"/>
  <c r="AC53" i="3"/>
  <c r="AF52" i="3"/>
  <c r="X52" i="3"/>
  <c r="AI51" i="3"/>
  <c r="AA51" i="3"/>
  <c r="AD50" i="3"/>
  <c r="V50" i="3"/>
  <c r="AG49" i="3"/>
  <c r="Y49" i="3"/>
  <c r="AJ48" i="3"/>
  <c r="AB48" i="3"/>
  <c r="AE47" i="3"/>
  <c r="W47" i="3"/>
  <c r="AH46" i="3"/>
  <c r="Z46" i="3"/>
  <c r="AK45" i="3"/>
  <c r="AC45" i="3"/>
  <c r="AF44" i="3"/>
  <c r="X44" i="3"/>
  <c r="AI43" i="3"/>
  <c r="AA43" i="3"/>
  <c r="AD42" i="3"/>
  <c r="V42" i="3"/>
  <c r="AG41" i="3"/>
  <c r="Y41" i="3"/>
  <c r="AJ40" i="3"/>
  <c r="AB40" i="3"/>
  <c r="AE39" i="3"/>
  <c r="W39" i="3"/>
  <c r="AH38" i="3"/>
  <c r="Z38" i="3"/>
  <c r="AK37" i="3"/>
  <c r="AC37" i="3"/>
  <c r="AF36" i="3"/>
  <c r="X36" i="3"/>
  <c r="AI35" i="3"/>
  <c r="AA35" i="3"/>
  <c r="AD34" i="3"/>
  <c r="V34" i="3"/>
  <c r="AG33" i="3"/>
  <c r="Y33" i="3"/>
  <c r="AJ32" i="3"/>
  <c r="AB32" i="3"/>
  <c r="AE31" i="3"/>
  <c r="W31" i="3"/>
  <c r="AH30" i="3"/>
  <c r="Z30" i="3"/>
  <c r="AK29" i="3"/>
  <c r="AC29" i="3"/>
  <c r="AF28" i="3"/>
  <c r="X28" i="3"/>
  <c r="AI27" i="3"/>
  <c r="AA27" i="3"/>
  <c r="AD26" i="3"/>
  <c r="V26" i="3"/>
  <c r="AG25" i="3"/>
  <c r="Y25" i="3"/>
  <c r="AJ24" i="3"/>
  <c r="AB24" i="3"/>
  <c r="AE23" i="3"/>
  <c r="W23" i="3"/>
  <c r="AH22" i="3"/>
  <c r="Z22" i="3"/>
  <c r="AK21" i="3"/>
  <c r="AC21" i="3"/>
  <c r="AF20" i="3"/>
  <c r="X20" i="3"/>
  <c r="AI19" i="3"/>
  <c r="AA19" i="3"/>
  <c r="AD18" i="3"/>
  <c r="V18" i="3"/>
  <c r="AG17" i="3"/>
  <c r="Y17" i="3"/>
  <c r="AJ16" i="3"/>
  <c r="AB16" i="3"/>
  <c r="AE15" i="3"/>
  <c r="W15" i="3"/>
  <c r="AI14" i="3"/>
  <c r="AA14" i="3"/>
  <c r="AH5" i="3"/>
  <c r="Z5" i="3"/>
  <c r="AH4" i="3"/>
  <c r="Z4" i="3"/>
  <c r="AH3" i="3"/>
  <c r="Z3" i="3"/>
  <c r="AD161" i="3"/>
  <c r="AB158" i="3"/>
  <c r="AD153" i="3"/>
  <c r="AF148" i="3"/>
  <c r="W142" i="3"/>
  <c r="X140" i="3"/>
  <c r="W138" i="3"/>
  <c r="AB132" i="3"/>
  <c r="W131" i="3"/>
  <c r="AH130" i="3"/>
  <c r="AD129" i="3"/>
  <c r="AA128" i="3"/>
  <c r="X127" i="3"/>
  <c r="AI126" i="3"/>
  <c r="AG125" i="3"/>
  <c r="AB124" i="3"/>
  <c r="W123" i="3"/>
  <c r="AH122" i="3"/>
  <c r="AD121" i="3"/>
  <c r="AA120" i="3"/>
  <c r="X119" i="3"/>
  <c r="AI118" i="3"/>
  <c r="AG117" i="3"/>
  <c r="AB116" i="3"/>
  <c r="W115" i="3"/>
  <c r="AK114" i="3"/>
  <c r="AC114" i="3"/>
  <c r="AF113" i="3"/>
  <c r="X113" i="3"/>
  <c r="AI112" i="3"/>
  <c r="AA112" i="3"/>
  <c r="AD111" i="3"/>
  <c r="V111" i="3"/>
  <c r="AG110" i="3"/>
  <c r="Y110" i="3"/>
  <c r="AJ109" i="3"/>
  <c r="AB109" i="3"/>
  <c r="AE108" i="3"/>
  <c r="W108" i="3"/>
  <c r="AH107" i="3"/>
  <c r="Z107" i="3"/>
  <c r="AK106" i="3"/>
  <c r="AC106" i="3"/>
  <c r="AF105" i="3"/>
  <c r="X105" i="3"/>
  <c r="AI104" i="3"/>
  <c r="AA104" i="3"/>
  <c r="AD103" i="3"/>
  <c r="V103" i="3"/>
  <c r="AG102" i="3"/>
  <c r="Y102" i="3"/>
  <c r="AJ101" i="3"/>
  <c r="AB101" i="3"/>
  <c r="AE100" i="3"/>
  <c r="W100" i="3"/>
  <c r="AH99" i="3"/>
  <c r="Z99" i="3"/>
  <c r="AK98" i="3"/>
  <c r="AC98" i="3"/>
  <c r="AF97" i="3"/>
  <c r="X97" i="3"/>
  <c r="AI96" i="3"/>
  <c r="AA96" i="3"/>
  <c r="AD95" i="3"/>
  <c r="V95" i="3"/>
  <c r="AG94" i="3"/>
  <c r="Y94" i="3"/>
  <c r="AJ93" i="3"/>
  <c r="AB93" i="3"/>
  <c r="AE92" i="3"/>
  <c r="W92" i="3"/>
  <c r="AH91" i="3"/>
  <c r="Z91" i="3"/>
  <c r="AK90" i="3"/>
  <c r="AC90" i="3"/>
  <c r="AF89" i="3"/>
  <c r="X89" i="3"/>
  <c r="AI88" i="3"/>
  <c r="AA88" i="3"/>
  <c r="AD87" i="3"/>
  <c r="V87" i="3"/>
  <c r="AG86" i="3"/>
  <c r="Y86" i="3"/>
  <c r="AJ85" i="3"/>
  <c r="AB85" i="3"/>
  <c r="AE84" i="3"/>
  <c r="W84" i="3"/>
  <c r="AH83" i="3"/>
  <c r="Z83" i="3"/>
  <c r="AK82" i="3"/>
  <c r="AC82" i="3"/>
  <c r="AF81" i="3"/>
  <c r="X81" i="3"/>
  <c r="AI80" i="3"/>
  <c r="AA80" i="3"/>
  <c r="AD79" i="3"/>
  <c r="V79" i="3"/>
  <c r="AG78" i="3"/>
  <c r="Y78" i="3"/>
  <c r="AJ77" i="3"/>
  <c r="AB77" i="3"/>
  <c r="AE76" i="3"/>
  <c r="W76" i="3"/>
  <c r="AH75" i="3"/>
  <c r="Z75" i="3"/>
  <c r="AK74" i="3"/>
  <c r="AC74" i="3"/>
  <c r="AF73" i="3"/>
  <c r="X73" i="3"/>
  <c r="AI72" i="3"/>
  <c r="AA72" i="3"/>
  <c r="AD71" i="3"/>
  <c r="V71" i="3"/>
  <c r="AG70" i="3"/>
  <c r="Y70" i="3"/>
  <c r="AJ69" i="3"/>
  <c r="AB69" i="3"/>
  <c r="AE68" i="3"/>
  <c r="W68" i="3"/>
  <c r="AH67" i="3"/>
  <c r="Z67" i="3"/>
  <c r="AK66" i="3"/>
  <c r="AC66" i="3"/>
  <c r="AF65" i="3"/>
  <c r="X65" i="3"/>
  <c r="AI64" i="3"/>
  <c r="AA64" i="3"/>
  <c r="AD63" i="3"/>
  <c r="V63" i="3"/>
  <c r="AG62" i="3"/>
  <c r="Y62" i="3"/>
  <c r="AJ61" i="3"/>
  <c r="AB61" i="3"/>
  <c r="AE60" i="3"/>
  <c r="W60" i="3"/>
  <c r="AH59" i="3"/>
  <c r="Z59" i="3"/>
  <c r="AK58" i="3"/>
  <c r="AC58" i="3"/>
  <c r="AF57" i="3"/>
  <c r="X57" i="3"/>
  <c r="AI56" i="3"/>
  <c r="AA56" i="3"/>
  <c r="AD55" i="3"/>
  <c r="V55" i="3"/>
  <c r="AG54" i="3"/>
  <c r="Y54" i="3"/>
  <c r="AJ53" i="3"/>
  <c r="AB53" i="3"/>
  <c r="AE52" i="3"/>
  <c r="W52" i="3"/>
  <c r="AH51" i="3"/>
  <c r="Z51" i="3"/>
  <c r="AK50" i="3"/>
  <c r="AC50" i="3"/>
  <c r="AF49" i="3"/>
  <c r="X49" i="3"/>
  <c r="AI48" i="3"/>
  <c r="AA48" i="3"/>
  <c r="AD47" i="3"/>
  <c r="V47" i="3"/>
  <c r="AG46" i="3"/>
  <c r="Y46" i="3"/>
  <c r="AJ45" i="3"/>
  <c r="AB45" i="3"/>
  <c r="AE44" i="3"/>
  <c r="W44" i="3"/>
  <c r="AH43" i="3"/>
  <c r="Z43" i="3"/>
  <c r="AK42" i="3"/>
  <c r="AC42" i="3"/>
  <c r="AF41" i="3"/>
  <c r="X41" i="3"/>
  <c r="AI40" i="3"/>
  <c r="AA40" i="3"/>
  <c r="AD39" i="3"/>
  <c r="V39" i="3"/>
  <c r="AG38" i="3"/>
  <c r="Y38" i="3"/>
  <c r="AJ37" i="3"/>
  <c r="AB37" i="3"/>
  <c r="AE36" i="3"/>
  <c r="W36" i="3"/>
  <c r="AH35" i="3"/>
  <c r="Z35" i="3"/>
  <c r="AK34" i="3"/>
  <c r="AC34" i="3"/>
  <c r="AF33" i="3"/>
  <c r="X33" i="3"/>
  <c r="AI32" i="3"/>
  <c r="AA32" i="3"/>
  <c r="AD31" i="3"/>
  <c r="V31" i="3"/>
  <c r="AG30" i="3"/>
  <c r="Y30" i="3"/>
  <c r="AJ29" i="3"/>
  <c r="AB29" i="3"/>
  <c r="AE28" i="3"/>
  <c r="W28" i="3"/>
  <c r="AH27" i="3"/>
  <c r="Z27" i="3"/>
  <c r="AK26" i="3"/>
  <c r="AC26" i="3"/>
  <c r="AF25" i="3"/>
  <c r="X25" i="3"/>
  <c r="AI24" i="3"/>
  <c r="AA24" i="3"/>
  <c r="AD23" i="3"/>
  <c r="V23" i="3"/>
  <c r="AG22" i="3"/>
  <c r="Y22" i="3"/>
  <c r="AJ21" i="3"/>
  <c r="AB21" i="3"/>
  <c r="AE20" i="3"/>
  <c r="W20" i="3"/>
  <c r="AH19" i="3"/>
  <c r="Z19" i="3"/>
  <c r="AK18" i="3"/>
  <c r="AC18" i="3"/>
  <c r="AF17" i="3"/>
  <c r="X17" i="3"/>
  <c r="AI16" i="3"/>
  <c r="AA16" i="3"/>
  <c r="AD15" i="3"/>
  <c r="V15" i="3"/>
  <c r="AH14" i="3"/>
  <c r="Z14" i="3"/>
  <c r="X164" i="3"/>
  <c r="AG155" i="3"/>
  <c r="AI150" i="3"/>
  <c r="W148" i="3"/>
  <c r="AK145" i="3"/>
  <c r="Y132" i="3"/>
  <c r="AJ131" i="3"/>
  <c r="AE130" i="3"/>
  <c r="AC129" i="3"/>
  <c r="Y128" i="3"/>
  <c r="V127" i="3"/>
  <c r="AG126" i="3"/>
  <c r="AD125" i="3"/>
  <c r="Y124" i="3"/>
  <c r="AJ123" i="3"/>
  <c r="AE122" i="3"/>
  <c r="AC121" i="3"/>
  <c r="Y120" i="3"/>
  <c r="V119" i="3"/>
  <c r="AG118" i="3"/>
  <c r="AD117" i="3"/>
  <c r="Y116" i="3"/>
  <c r="AJ115" i="3"/>
  <c r="AJ114" i="3"/>
  <c r="AB114" i="3"/>
  <c r="AE113" i="3"/>
  <c r="W113" i="3"/>
  <c r="AH112" i="3"/>
  <c r="Z112" i="3"/>
  <c r="AK111" i="3"/>
  <c r="AC111" i="3"/>
  <c r="AF110" i="3"/>
  <c r="X110" i="3"/>
  <c r="AI109" i="3"/>
  <c r="AA109" i="3"/>
  <c r="AD108" i="3"/>
  <c r="V108" i="3"/>
  <c r="AG107" i="3"/>
  <c r="Y107" i="3"/>
  <c r="AJ106" i="3"/>
  <c r="AB106" i="3"/>
  <c r="AE105" i="3"/>
  <c r="W105" i="3"/>
  <c r="AH104" i="3"/>
  <c r="Z104" i="3"/>
  <c r="AK103" i="3"/>
  <c r="AC103" i="3"/>
  <c r="AF102" i="3"/>
  <c r="X102" i="3"/>
  <c r="AI101" i="3"/>
  <c r="AA101" i="3"/>
  <c r="AD100" i="3"/>
  <c r="V100" i="3"/>
  <c r="AG99" i="3"/>
  <c r="Y99" i="3"/>
  <c r="AJ98" i="3"/>
  <c r="AB98" i="3"/>
  <c r="AE97" i="3"/>
  <c r="W97" i="3"/>
  <c r="AH96" i="3"/>
  <c r="Z96" i="3"/>
  <c r="AK95" i="3"/>
  <c r="AC95" i="3"/>
  <c r="AF94" i="3"/>
  <c r="X94" i="3"/>
  <c r="AI93" i="3"/>
  <c r="AA93" i="3"/>
  <c r="AD92" i="3"/>
  <c r="V92" i="3"/>
  <c r="AG91" i="3"/>
  <c r="Y91" i="3"/>
  <c r="AJ90" i="3"/>
  <c r="AB90" i="3"/>
  <c r="AE89" i="3"/>
  <c r="W89" i="3"/>
  <c r="AH88" i="3"/>
  <c r="Z88" i="3"/>
  <c r="AK87" i="3"/>
  <c r="AC87" i="3"/>
  <c r="AF86" i="3"/>
  <c r="X86" i="3"/>
  <c r="AI85" i="3"/>
  <c r="AA85" i="3"/>
  <c r="AD84" i="3"/>
  <c r="V84" i="3"/>
  <c r="AG83" i="3"/>
  <c r="Y83" i="3"/>
  <c r="AJ82" i="3"/>
  <c r="AB82" i="3"/>
  <c r="AE81" i="3"/>
  <c r="W81" i="3"/>
  <c r="AH80" i="3"/>
  <c r="Z80" i="3"/>
  <c r="AK79" i="3"/>
  <c r="AC79" i="3"/>
  <c r="AF78" i="3"/>
  <c r="X78" i="3"/>
  <c r="AI77" i="3"/>
  <c r="AA77" i="3"/>
  <c r="AD76" i="3"/>
  <c r="V76" i="3"/>
  <c r="AG75" i="3"/>
  <c r="Y75" i="3"/>
  <c r="AJ74" i="3"/>
  <c r="AB74" i="3"/>
  <c r="AE73" i="3"/>
  <c r="W73" i="3"/>
  <c r="AH72" i="3"/>
  <c r="Z72" i="3"/>
  <c r="AK71" i="3"/>
  <c r="AC71" i="3"/>
  <c r="AF70" i="3"/>
  <c r="X70" i="3"/>
  <c r="AI69" i="3"/>
  <c r="AA69" i="3"/>
  <c r="AD68" i="3"/>
  <c r="V68" i="3"/>
  <c r="AG67" i="3"/>
  <c r="Y67" i="3"/>
  <c r="AJ66" i="3"/>
  <c r="AB66" i="3"/>
  <c r="AE65" i="3"/>
  <c r="W65" i="3"/>
  <c r="AH64" i="3"/>
  <c r="Z64" i="3"/>
  <c r="AK63" i="3"/>
  <c r="AC63" i="3"/>
  <c r="AF62" i="3"/>
  <c r="X62" i="3"/>
  <c r="AI61" i="3"/>
  <c r="AA61" i="3"/>
  <c r="AD60" i="3"/>
  <c r="V60" i="3"/>
  <c r="AG59" i="3"/>
  <c r="Y59" i="3"/>
  <c r="AJ58" i="3"/>
  <c r="AB58" i="3"/>
  <c r="AE57" i="3"/>
  <c r="W57" i="3"/>
  <c r="AH56" i="3"/>
  <c r="Z56" i="3"/>
  <c r="AK55" i="3"/>
  <c r="AC55" i="3"/>
  <c r="AF54" i="3"/>
  <c r="X54" i="3"/>
  <c r="AI53" i="3"/>
  <c r="AA53" i="3"/>
  <c r="AD52" i="3"/>
  <c r="V52" i="3"/>
  <c r="AG51" i="3"/>
  <c r="Y51" i="3"/>
  <c r="AJ50" i="3"/>
  <c r="AB50" i="3"/>
  <c r="AE49" i="3"/>
  <c r="W49" i="3"/>
  <c r="AH48" i="3"/>
  <c r="Z48" i="3"/>
  <c r="AK47" i="3"/>
  <c r="AC47" i="3"/>
  <c r="AF46" i="3"/>
  <c r="X46" i="3"/>
  <c r="AI45" i="3"/>
  <c r="AA45" i="3"/>
  <c r="AD44" i="3"/>
  <c r="V44" i="3"/>
  <c r="AG43" i="3"/>
  <c r="Y43" i="3"/>
  <c r="AJ42" i="3"/>
  <c r="AB42" i="3"/>
  <c r="AE41" i="3"/>
  <c r="W41" i="3"/>
  <c r="AH40" i="3"/>
  <c r="Z40" i="3"/>
  <c r="AK39" i="3"/>
  <c r="AC39" i="3"/>
  <c r="AF38" i="3"/>
  <c r="X38" i="3"/>
  <c r="AI37" i="3"/>
  <c r="AA37" i="3"/>
  <c r="AD36" i="3"/>
  <c r="V36" i="3"/>
  <c r="AG35" i="3"/>
  <c r="Y35" i="3"/>
  <c r="AJ34" i="3"/>
  <c r="AB34" i="3"/>
  <c r="AE33" i="3"/>
  <c r="W33" i="3"/>
  <c r="AH32" i="3"/>
  <c r="Z32" i="3"/>
  <c r="AK31" i="3"/>
  <c r="AC31" i="3"/>
  <c r="AF30" i="3"/>
  <c r="X30" i="3"/>
  <c r="AI29" i="3"/>
  <c r="AA29" i="3"/>
  <c r="AD28" i="3"/>
  <c r="V28" i="3"/>
  <c r="AG27" i="3"/>
  <c r="Y27" i="3"/>
  <c r="AJ26" i="3"/>
  <c r="AB26" i="3"/>
  <c r="AE25" i="3"/>
  <c r="W25" i="3"/>
  <c r="AH24" i="3"/>
  <c r="Z24" i="3"/>
  <c r="AK23" i="3"/>
  <c r="AC23" i="3"/>
  <c r="AF22" i="3"/>
  <c r="X22" i="3"/>
  <c r="AI21" i="3"/>
  <c r="AA21" i="3"/>
  <c r="AD20" i="3"/>
  <c r="V20" i="3"/>
  <c r="AG19" i="3"/>
  <c r="Y19" i="3"/>
  <c r="AJ18" i="3"/>
  <c r="AB18" i="3"/>
  <c r="AE17" i="3"/>
  <c r="W17" i="3"/>
  <c r="AH16" i="3"/>
  <c r="Z16" i="3"/>
  <c r="AK15" i="3"/>
  <c r="AC15" i="3"/>
  <c r="AG14" i="3"/>
  <c r="Y14" i="3"/>
  <c r="AF5" i="3"/>
  <c r="X5" i="3"/>
  <c r="AF4" i="3"/>
  <c r="X4" i="3"/>
  <c r="AF3" i="3"/>
  <c r="AF6" i="3" s="1"/>
  <c r="X3" i="3"/>
  <c r="X6" i="3" s="1"/>
  <c r="AI160" i="3"/>
  <c r="Z155" i="3"/>
  <c r="AB150" i="3"/>
  <c r="AD145" i="3"/>
  <c r="AJ133" i="3"/>
  <c r="W132" i="3"/>
  <c r="AH131" i="3"/>
  <c r="AC130" i="3"/>
  <c r="Z129" i="3"/>
  <c r="X128" i="3"/>
  <c r="AJ127" i="3"/>
  <c r="AE126" i="3"/>
  <c r="AB125" i="3"/>
  <c r="W124" i="3"/>
  <c r="AH123" i="3"/>
  <c r="AC122" i="3"/>
  <c r="Z121" i="3"/>
  <c r="X120" i="3"/>
  <c r="AJ119" i="3"/>
  <c r="AE118" i="3"/>
  <c r="AB117" i="3"/>
  <c r="W116" i="3"/>
  <c r="AH115" i="3"/>
  <c r="AI114" i="3"/>
  <c r="AA114" i="3"/>
  <c r="AD113" i="3"/>
  <c r="V113" i="3"/>
  <c r="AG112" i="3"/>
  <c r="Y112" i="3"/>
  <c r="AJ111" i="3"/>
  <c r="AB111" i="3"/>
  <c r="AE110" i="3"/>
  <c r="W110" i="3"/>
  <c r="AH109" i="3"/>
  <c r="Z109" i="3"/>
  <c r="AK108" i="3"/>
  <c r="AC108" i="3"/>
  <c r="AF107" i="3"/>
  <c r="X107" i="3"/>
  <c r="AI106" i="3"/>
  <c r="AA106" i="3"/>
  <c r="AD105" i="3"/>
  <c r="V105" i="3"/>
  <c r="AG104" i="3"/>
  <c r="Y104" i="3"/>
  <c r="AJ103" i="3"/>
  <c r="AB103" i="3"/>
  <c r="AE102" i="3"/>
  <c r="W102" i="3"/>
  <c r="AH101" i="3"/>
  <c r="Z101" i="3"/>
  <c r="AK100" i="3"/>
  <c r="AC100" i="3"/>
  <c r="AF99" i="3"/>
  <c r="X99" i="3"/>
  <c r="AI98" i="3"/>
  <c r="AA98" i="3"/>
  <c r="AD97" i="3"/>
  <c r="V97" i="3"/>
  <c r="AG96" i="3"/>
  <c r="Y96" i="3"/>
  <c r="AJ95" i="3"/>
  <c r="AB95" i="3"/>
  <c r="AE94" i="3"/>
  <c r="W94" i="3"/>
  <c r="AH93" i="3"/>
  <c r="Z93" i="3"/>
  <c r="AK92" i="3"/>
  <c r="AC92" i="3"/>
  <c r="AF91" i="3"/>
  <c r="X91" i="3"/>
  <c r="AI90" i="3"/>
  <c r="AA90" i="3"/>
  <c r="AD89" i="3"/>
  <c r="V89" i="3"/>
  <c r="AG88" i="3"/>
  <c r="Y88" i="3"/>
  <c r="AJ87" i="3"/>
  <c r="AB87" i="3"/>
  <c r="AE86" i="3"/>
  <c r="W86" i="3"/>
  <c r="AH85" i="3"/>
  <c r="Z85" i="3"/>
  <c r="AK84" i="3"/>
  <c r="AC84" i="3"/>
  <c r="AF83" i="3"/>
  <c r="X83" i="3"/>
  <c r="AI82" i="3"/>
  <c r="AA82" i="3"/>
  <c r="AD81" i="3"/>
  <c r="V81" i="3"/>
  <c r="AG80" i="3"/>
  <c r="Y80" i="3"/>
  <c r="AJ79" i="3"/>
  <c r="AB79" i="3"/>
  <c r="AE78" i="3"/>
  <c r="W78" i="3"/>
  <c r="AH77" i="3"/>
  <c r="Z77" i="3"/>
  <c r="AK76" i="3"/>
  <c r="AC76" i="3"/>
  <c r="AF75" i="3"/>
  <c r="X75" i="3"/>
  <c r="AI74" i="3"/>
  <c r="AA74" i="3"/>
  <c r="AD73" i="3"/>
  <c r="V73" i="3"/>
  <c r="AG72" i="3"/>
  <c r="Y72" i="3"/>
  <c r="AJ71" i="3"/>
  <c r="AB71" i="3"/>
  <c r="AE70" i="3"/>
  <c r="W70" i="3"/>
  <c r="AH69" i="3"/>
  <c r="Z69" i="3"/>
  <c r="AK68" i="3"/>
  <c r="AC68" i="3"/>
  <c r="AF67" i="3"/>
  <c r="X67" i="3"/>
  <c r="AI66" i="3"/>
  <c r="AA66" i="3"/>
  <c r="AD65" i="3"/>
  <c r="V65" i="3"/>
  <c r="AG64" i="3"/>
  <c r="Y64" i="3"/>
  <c r="AJ63" i="3"/>
  <c r="AB63" i="3"/>
  <c r="AE62" i="3"/>
  <c r="W62" i="3"/>
  <c r="AH61" i="3"/>
  <c r="Z61" i="3"/>
  <c r="AK60" i="3"/>
  <c r="AC60" i="3"/>
  <c r="AF59" i="3"/>
  <c r="X59" i="3"/>
  <c r="AI58" i="3"/>
  <c r="AA58" i="3"/>
  <c r="AD57" i="3"/>
  <c r="V57" i="3"/>
  <c r="AG56" i="3"/>
  <c r="Y56" i="3"/>
  <c r="AJ55" i="3"/>
  <c r="AB55" i="3"/>
  <c r="AE54" i="3"/>
  <c r="W54" i="3"/>
  <c r="AH53" i="3"/>
  <c r="Z53" i="3"/>
  <c r="AK52" i="3"/>
  <c r="AC52" i="3"/>
  <c r="AF51" i="3"/>
  <c r="X51" i="3"/>
  <c r="AI50" i="3"/>
  <c r="AA50" i="3"/>
  <c r="AD49" i="3"/>
  <c r="V49" i="3"/>
  <c r="AG48" i="3"/>
  <c r="Y48" i="3"/>
  <c r="AJ47" i="3"/>
  <c r="AB47" i="3"/>
  <c r="AE46" i="3"/>
  <c r="W46" i="3"/>
  <c r="AH45" i="3"/>
  <c r="Z45" i="3"/>
  <c r="AK44" i="3"/>
  <c r="AC44" i="3"/>
  <c r="AF43" i="3"/>
  <c r="X43" i="3"/>
  <c r="AI42" i="3"/>
  <c r="AA42" i="3"/>
  <c r="AD41" i="3"/>
  <c r="V41" i="3"/>
  <c r="AG40" i="3"/>
  <c r="Y40" i="3"/>
  <c r="AJ39" i="3"/>
  <c r="AB39" i="3"/>
  <c r="AE38" i="3"/>
  <c r="W38" i="3"/>
  <c r="AH37" i="3"/>
  <c r="Z37" i="3"/>
  <c r="AK36" i="3"/>
  <c r="AC36" i="3"/>
  <c r="AF35" i="3"/>
  <c r="X35" i="3"/>
  <c r="AI34" i="3"/>
  <c r="AA34" i="3"/>
  <c r="AD33" i="3"/>
  <c r="V33" i="3"/>
  <c r="AG32" i="3"/>
  <c r="Y32" i="3"/>
  <c r="AJ31" i="3"/>
  <c r="AB31" i="3"/>
  <c r="AE30" i="3"/>
  <c r="W30" i="3"/>
  <c r="AH29" i="3"/>
  <c r="Z29" i="3"/>
  <c r="AK28" i="3"/>
  <c r="AC28" i="3"/>
  <c r="AF27" i="3"/>
  <c r="X27" i="3"/>
  <c r="AI26" i="3"/>
  <c r="AA26" i="3"/>
  <c r="AD25" i="3"/>
  <c r="V25" i="3"/>
  <c r="AG24" i="3"/>
  <c r="Y24" i="3"/>
  <c r="AF19" i="3"/>
  <c r="Z21" i="3"/>
  <c r="AB23" i="3"/>
  <c r="U233" i="3"/>
  <c r="U229" i="3"/>
  <c r="U225" i="3"/>
  <c r="U221" i="3"/>
  <c r="U217" i="3"/>
  <c r="U213" i="3"/>
  <c r="U209" i="3"/>
  <c r="U205" i="3"/>
  <c r="U201" i="3"/>
  <c r="U197" i="3"/>
  <c r="U193" i="3"/>
  <c r="U189" i="3"/>
  <c r="U185" i="3"/>
  <c r="U181" i="3"/>
  <c r="U177" i="3"/>
  <c r="U173" i="3"/>
  <c r="U169" i="3"/>
  <c r="U142" i="3"/>
  <c r="U232" i="3"/>
  <c r="U228" i="3"/>
  <c r="U224" i="3"/>
  <c r="U220" i="3"/>
  <c r="U216" i="3"/>
  <c r="U212" i="3"/>
  <c r="U208" i="3"/>
  <c r="U204" i="3"/>
  <c r="U200" i="3"/>
  <c r="U196" i="3"/>
  <c r="U192" i="3"/>
  <c r="U188" i="3"/>
  <c r="U184" i="3"/>
  <c r="U180" i="3"/>
  <c r="U176" i="3"/>
  <c r="U172" i="3"/>
  <c r="U168" i="3"/>
  <c r="U164" i="3"/>
  <c r="U160" i="3"/>
  <c r="U156" i="3"/>
  <c r="U152" i="3"/>
  <c r="U148" i="3"/>
  <c r="U139" i="3"/>
  <c r="U144" i="3"/>
  <c r="U231" i="3"/>
  <c r="U227" i="3"/>
  <c r="U223" i="3"/>
  <c r="U219" i="3"/>
  <c r="U215" i="3"/>
  <c r="U211" i="3"/>
  <c r="U207" i="3"/>
  <c r="U203" i="3"/>
  <c r="U199" i="3"/>
  <c r="U195" i="3"/>
  <c r="U191" i="3"/>
  <c r="U187" i="3"/>
  <c r="U183" i="3"/>
  <c r="U179" i="3"/>
  <c r="U175" i="3"/>
  <c r="U171" i="3"/>
  <c r="U230" i="3"/>
  <c r="U226" i="3"/>
  <c r="U222" i="3"/>
  <c r="U218" i="3"/>
  <c r="U214" i="3"/>
  <c r="U210" i="3"/>
  <c r="U206" i="3"/>
  <c r="U202" i="3"/>
  <c r="U198" i="3"/>
  <c r="U194" i="3"/>
  <c r="U190" i="3"/>
  <c r="U186" i="3"/>
  <c r="U182" i="3"/>
  <c r="U178" i="3"/>
  <c r="U174" i="3"/>
  <c r="U170" i="3"/>
  <c r="U166" i="3"/>
  <c r="U162" i="3"/>
  <c r="U158" i="3"/>
  <c r="U154" i="3"/>
  <c r="U150" i="3"/>
  <c r="U146" i="3"/>
  <c r="U143" i="3"/>
  <c r="U136" i="3"/>
  <c r="U161" i="3"/>
  <c r="U141" i="3"/>
  <c r="U133" i="3"/>
  <c r="U125" i="3"/>
  <c r="U117" i="3"/>
  <c r="U151" i="3"/>
  <c r="U135" i="3"/>
  <c r="U127" i="3"/>
  <c r="U119" i="3"/>
  <c r="U159" i="3"/>
  <c r="U138" i="3"/>
  <c r="U157" i="3"/>
  <c r="U149" i="3"/>
  <c r="U134" i="3"/>
  <c r="U126" i="3"/>
  <c r="U118" i="3"/>
  <c r="U167" i="3"/>
  <c r="U155" i="3"/>
  <c r="U147" i="3"/>
  <c r="U140" i="3"/>
  <c r="U131" i="3"/>
  <c r="U123" i="3"/>
  <c r="U115" i="3"/>
  <c r="U145" i="3"/>
  <c r="U132" i="3"/>
  <c r="U128" i="3"/>
  <c r="U124" i="3"/>
  <c r="U120" i="3"/>
  <c r="U116" i="3"/>
  <c r="U113" i="3"/>
  <c r="U105" i="3"/>
  <c r="U97" i="3"/>
  <c r="U89" i="3"/>
  <c r="U81" i="3"/>
  <c r="U73" i="3"/>
  <c r="U65" i="3"/>
  <c r="U57" i="3"/>
  <c r="U49" i="3"/>
  <c r="U41" i="3"/>
  <c r="U33" i="3"/>
  <c r="U25" i="3"/>
  <c r="U17" i="3"/>
  <c r="U163" i="3"/>
  <c r="U110" i="3"/>
  <c r="U102" i="3"/>
  <c r="U94" i="3"/>
  <c r="U86" i="3"/>
  <c r="U78" i="3"/>
  <c r="U70" i="3"/>
  <c r="U62" i="3"/>
  <c r="U54" i="3"/>
  <c r="U46" i="3"/>
  <c r="U38" i="3"/>
  <c r="U30" i="3"/>
  <c r="U22" i="3"/>
  <c r="U129" i="3"/>
  <c r="U121" i="3"/>
  <c r="U107" i="3"/>
  <c r="U99" i="3"/>
  <c r="U91" i="3"/>
  <c r="U83" i="3"/>
  <c r="U75" i="3"/>
  <c r="U67" i="3"/>
  <c r="U59" i="3"/>
  <c r="U51" i="3"/>
  <c r="U43" i="3"/>
  <c r="U35" i="3"/>
  <c r="U27" i="3"/>
  <c r="U19" i="3"/>
  <c r="U14" i="3"/>
  <c r="U130" i="3"/>
  <c r="U122" i="3"/>
  <c r="U112" i="3"/>
  <c r="U104" i="3"/>
  <c r="U96" i="3"/>
  <c r="U88" i="3"/>
  <c r="U80" i="3"/>
  <c r="U72" i="3"/>
  <c r="U64" i="3"/>
  <c r="U56" i="3"/>
  <c r="U48" i="3"/>
  <c r="U40" i="3"/>
  <c r="U32" i="3"/>
  <c r="U24" i="3"/>
  <c r="U16" i="3"/>
  <c r="U165" i="3"/>
  <c r="U137" i="3"/>
  <c r="U109" i="3"/>
  <c r="U101" i="3"/>
  <c r="U93" i="3"/>
  <c r="U85" i="3"/>
  <c r="U77" i="3"/>
  <c r="U69" i="3"/>
  <c r="U61" i="3"/>
  <c r="U53" i="3"/>
  <c r="U45" i="3"/>
  <c r="U37" i="3"/>
  <c r="U29" i="3"/>
  <c r="U21" i="3"/>
  <c r="U114" i="3"/>
  <c r="U106" i="3"/>
  <c r="U98" i="3"/>
  <c r="U90" i="3"/>
  <c r="U82" i="3"/>
  <c r="U74" i="3"/>
  <c r="U66" i="3"/>
  <c r="U58" i="3"/>
  <c r="U50" i="3"/>
  <c r="U42" i="3"/>
  <c r="U34" i="3"/>
  <c r="U26" i="3"/>
  <c r="U18" i="3"/>
  <c r="U153" i="3"/>
  <c r="U111" i="3"/>
  <c r="U103" i="3"/>
  <c r="U95" i="3"/>
  <c r="U87" i="3"/>
  <c r="U79" i="3"/>
  <c r="U71" i="3"/>
  <c r="U63" i="3"/>
  <c r="U55" i="3"/>
  <c r="U47" i="3"/>
  <c r="U39" i="3"/>
  <c r="U31" i="3"/>
  <c r="U23" i="3"/>
  <c r="U15" i="3"/>
  <c r="U108" i="3"/>
  <c r="U100" i="3"/>
  <c r="U92" i="3"/>
  <c r="U84" i="3"/>
  <c r="U76" i="3"/>
  <c r="U68" i="3"/>
  <c r="U60" i="3"/>
  <c r="U52" i="3"/>
  <c r="U44" i="3"/>
  <c r="U36" i="3"/>
  <c r="U28" i="3"/>
  <c r="X14" i="3"/>
  <c r="Y16" i="3"/>
  <c r="AL19" i="3"/>
  <c r="AQ19" i="3"/>
  <c r="AF14" i="3"/>
  <c r="AG16" i="3"/>
  <c r="AA18" i="3"/>
  <c r="U20" i="3"/>
  <c r="W3" i="3"/>
  <c r="W6" i="3" s="1"/>
  <c r="W5" i="3"/>
  <c r="AI18" i="3"/>
  <c r="AC20" i="3"/>
  <c r="W22" i="3"/>
  <c r="AE3" i="3"/>
  <c r="AE5" i="3"/>
  <c r="AB15" i="3"/>
  <c r="V17" i="3"/>
  <c r="J9" i="3"/>
  <c r="J9" i="4"/>
  <c r="I9" i="4"/>
  <c r="U17" i="4"/>
  <c r="U25" i="4"/>
  <c r="U33" i="4"/>
  <c r="U41" i="4"/>
  <c r="U49" i="4"/>
  <c r="U59" i="4"/>
  <c r="U68" i="4"/>
  <c r="U75" i="4"/>
  <c r="U91" i="4"/>
  <c r="U107" i="4"/>
  <c r="Y20" i="5"/>
  <c r="W43" i="5"/>
  <c r="AF47" i="5"/>
  <c r="AH50" i="5"/>
  <c r="W59" i="5"/>
  <c r="AK64" i="5"/>
  <c r="AH75" i="5"/>
  <c r="AI136" i="5"/>
  <c r="X189" i="5"/>
  <c r="U232" i="4"/>
  <c r="U228" i="4"/>
  <c r="U224" i="4"/>
  <c r="U220" i="4"/>
  <c r="U216" i="4"/>
  <c r="U212" i="4"/>
  <c r="U208" i="4"/>
  <c r="U204" i="4"/>
  <c r="U200" i="4"/>
  <c r="U196" i="4"/>
  <c r="U192" i="4"/>
  <c r="U188" i="4"/>
  <c r="U184" i="4"/>
  <c r="U180" i="4"/>
  <c r="U176" i="4"/>
  <c r="U172" i="4"/>
  <c r="U168" i="4"/>
  <c r="U164" i="4"/>
  <c r="U160" i="4"/>
  <c r="U156" i="4"/>
  <c r="U231" i="4"/>
  <c r="U227" i="4"/>
  <c r="U223" i="4"/>
  <c r="U219" i="4"/>
  <c r="U215" i="4"/>
  <c r="U211" i="4"/>
  <c r="U207" i="4"/>
  <c r="U203" i="4"/>
  <c r="U199" i="4"/>
  <c r="U195" i="4"/>
  <c r="U191" i="4"/>
  <c r="U187" i="4"/>
  <c r="U183" i="4"/>
  <c r="U179" i="4"/>
  <c r="U175" i="4"/>
  <c r="U171" i="4"/>
  <c r="U167" i="4"/>
  <c r="U163" i="4"/>
  <c r="U159" i="4"/>
  <c r="U155" i="4"/>
  <c r="U151" i="4"/>
  <c r="U147" i="4"/>
  <c r="U141" i="4"/>
  <c r="U133" i="4"/>
  <c r="U233" i="4"/>
  <c r="U229" i="4"/>
  <c r="U225" i="4"/>
  <c r="U221" i="4"/>
  <c r="U217" i="4"/>
  <c r="U213" i="4"/>
  <c r="U209" i="4"/>
  <c r="U205" i="4"/>
  <c r="U201" i="4"/>
  <c r="U197" i="4"/>
  <c r="U193" i="4"/>
  <c r="U189" i="4"/>
  <c r="U185" i="4"/>
  <c r="U181" i="4"/>
  <c r="U177" i="4"/>
  <c r="U173" i="4"/>
  <c r="U169" i="4"/>
  <c r="U165" i="4"/>
  <c r="U161" i="4"/>
  <c r="U157" i="4"/>
  <c r="U153" i="4"/>
  <c r="U149" i="4"/>
  <c r="U145" i="4"/>
  <c r="U137" i="4"/>
  <c r="U174" i="4"/>
  <c r="U148" i="4"/>
  <c r="U142" i="4"/>
  <c r="U135" i="4"/>
  <c r="U128" i="4"/>
  <c r="U120" i="4"/>
  <c r="U112" i="4"/>
  <c r="U104" i="4"/>
  <c r="U96" i="4"/>
  <c r="U88" i="4"/>
  <c r="U80" i="4"/>
  <c r="U222" i="4"/>
  <c r="U206" i="4"/>
  <c r="U178" i="4"/>
  <c r="U150" i="4"/>
  <c r="U140" i="4"/>
  <c r="U125" i="4"/>
  <c r="U117" i="4"/>
  <c r="U109" i="4"/>
  <c r="U101" i="4"/>
  <c r="U93" i="4"/>
  <c r="U182" i="4"/>
  <c r="U152" i="4"/>
  <c r="U138" i="4"/>
  <c r="U130" i="4"/>
  <c r="U122" i="4"/>
  <c r="U114" i="4"/>
  <c r="U106" i="4"/>
  <c r="U98" i="4"/>
  <c r="U90" i="4"/>
  <c r="U82" i="4"/>
  <c r="U74" i="4"/>
  <c r="U66" i="4"/>
  <c r="U58" i="4"/>
  <c r="U218" i="4"/>
  <c r="U186" i="4"/>
  <c r="U162" i="4"/>
  <c r="U154" i="4"/>
  <c r="U136" i="4"/>
  <c r="U127" i="4"/>
  <c r="U190" i="4"/>
  <c r="U143" i="4"/>
  <c r="U134" i="4"/>
  <c r="U124" i="4"/>
  <c r="U116" i="4"/>
  <c r="U108" i="4"/>
  <c r="U100" i="4"/>
  <c r="U92" i="4"/>
  <c r="U230" i="4"/>
  <c r="U214" i="4"/>
  <c r="U194" i="4"/>
  <c r="U132" i="4"/>
  <c r="U129" i="4"/>
  <c r="U121" i="4"/>
  <c r="U113" i="4"/>
  <c r="U105" i="4"/>
  <c r="U97" i="4"/>
  <c r="U89" i="4"/>
  <c r="U198" i="4"/>
  <c r="U166" i="4"/>
  <c r="U139" i="4"/>
  <c r="U126" i="4"/>
  <c r="U118" i="4"/>
  <c r="U110" i="4"/>
  <c r="U102" i="4"/>
  <c r="U94" i="4"/>
  <c r="U86" i="4"/>
  <c r="U78" i="4"/>
  <c r="U70" i="4"/>
  <c r="U62" i="4"/>
  <c r="U20" i="4"/>
  <c r="U28" i="4"/>
  <c r="U36" i="4"/>
  <c r="U44" i="4"/>
  <c r="U52" i="4"/>
  <c r="U61" i="4"/>
  <c r="U77" i="4"/>
  <c r="U79" i="4"/>
  <c r="U85" i="4"/>
  <c r="U131" i="4"/>
  <c r="AK106" i="5"/>
  <c r="AF221" i="5"/>
  <c r="U23" i="4"/>
  <c r="U31" i="4"/>
  <c r="U39" i="4"/>
  <c r="U47" i="4"/>
  <c r="U55" i="4"/>
  <c r="U63" i="4"/>
  <c r="U72" i="4"/>
  <c r="U103" i="4"/>
  <c r="U119" i="4"/>
  <c r="U18" i="4"/>
  <c r="U26" i="4"/>
  <c r="U34" i="4"/>
  <c r="U42" i="4"/>
  <c r="U50" i="4"/>
  <c r="U65" i="4"/>
  <c r="U81" i="4"/>
  <c r="U87" i="4"/>
  <c r="U226" i="4"/>
  <c r="AJ28" i="5"/>
  <c r="AF48" i="5"/>
  <c r="W82" i="5"/>
  <c r="V86" i="5"/>
  <c r="W132" i="5"/>
  <c r="U21" i="4"/>
  <c r="U29" i="4"/>
  <c r="U37" i="4"/>
  <c r="U45" i="4"/>
  <c r="U53" i="4"/>
  <c r="U60" i="4"/>
  <c r="U67" i="4"/>
  <c r="U76" i="4"/>
  <c r="U99" i="4"/>
  <c r="U115" i="4"/>
  <c r="U146" i="4"/>
  <c r="AE233" i="5"/>
  <c r="W233" i="5"/>
  <c r="AG232" i="5"/>
  <c r="Y232" i="5"/>
  <c r="AI231" i="5"/>
  <c r="AA231" i="5"/>
  <c r="AK230" i="5"/>
  <c r="AC230" i="5"/>
  <c r="AE229" i="5"/>
  <c r="W229" i="5"/>
  <c r="AG228" i="5"/>
  <c r="Y228" i="5"/>
  <c r="AI227" i="5"/>
  <c r="AA227" i="5"/>
  <c r="AK226" i="5"/>
  <c r="AC226" i="5"/>
  <c r="AE225" i="5"/>
  <c r="W225" i="5"/>
  <c r="AG224" i="5"/>
  <c r="Y224" i="5"/>
  <c r="AI223" i="5"/>
  <c r="AA223" i="5"/>
  <c r="AK222" i="5"/>
  <c r="AC222" i="5"/>
  <c r="AE221" i="5"/>
  <c r="W221" i="5"/>
  <c r="AG220" i="5"/>
  <c r="Y220" i="5"/>
  <c r="AI219" i="5"/>
  <c r="AA219" i="5"/>
  <c r="AK218" i="5"/>
  <c r="AC218" i="5"/>
  <c r="AE217" i="5"/>
  <c r="W217" i="5"/>
  <c r="AG216" i="5"/>
  <c r="Y216" i="5"/>
  <c r="AI215" i="5"/>
  <c r="AA215" i="5"/>
  <c r="AK214" i="5"/>
  <c r="AC214" i="5"/>
  <c r="AE213" i="5"/>
  <c r="W213" i="5"/>
  <c r="AG212" i="5"/>
  <c r="Y212" i="5"/>
  <c r="AI211" i="5"/>
  <c r="AA211" i="5"/>
  <c r="AK210" i="5"/>
  <c r="AC210" i="5"/>
  <c r="AE209" i="5"/>
  <c r="W209" i="5"/>
  <c r="AG208" i="5"/>
  <c r="Y208" i="5"/>
  <c r="AI207" i="5"/>
  <c r="AA207" i="5"/>
  <c r="AK206" i="5"/>
  <c r="AC206" i="5"/>
  <c r="AE205" i="5"/>
  <c r="W205" i="5"/>
  <c r="AG204" i="5"/>
  <c r="Y204" i="5"/>
  <c r="AI203" i="5"/>
  <c r="AA203" i="5"/>
  <c r="AK202" i="5"/>
  <c r="AC202" i="5"/>
  <c r="AE201" i="5"/>
  <c r="W201" i="5"/>
  <c r="AG200" i="5"/>
  <c r="Y200" i="5"/>
  <c r="AI199" i="5"/>
  <c r="AA199" i="5"/>
  <c r="AK198" i="5"/>
  <c r="AC198" i="5"/>
  <c r="AE197" i="5"/>
  <c r="W197" i="5"/>
  <c r="AG196" i="5"/>
  <c r="Y196" i="5"/>
  <c r="AI195" i="5"/>
  <c r="AA195" i="5"/>
  <c r="AK194" i="5"/>
  <c r="AC194" i="5"/>
  <c r="AE193" i="5"/>
  <c r="W193" i="5"/>
  <c r="AG192" i="5"/>
  <c r="Y192" i="5"/>
  <c r="AD233" i="5"/>
  <c r="V233" i="5"/>
  <c r="AF232" i="5"/>
  <c r="X232" i="5"/>
  <c r="AH231" i="5"/>
  <c r="Z231" i="5"/>
  <c r="AJ230" i="5"/>
  <c r="AB230" i="5"/>
  <c r="AD229" i="5"/>
  <c r="V229" i="5"/>
  <c r="AF228" i="5"/>
  <c r="X228" i="5"/>
  <c r="AH227" i="5"/>
  <c r="Z227" i="5"/>
  <c r="AJ226" i="5"/>
  <c r="AB226" i="5"/>
  <c r="AD225" i="5"/>
  <c r="V225" i="5"/>
  <c r="AF224" i="5"/>
  <c r="X224" i="5"/>
  <c r="AH223" i="5"/>
  <c r="Z223" i="5"/>
  <c r="AJ222" i="5"/>
  <c r="AB222" i="5"/>
  <c r="AD221" i="5"/>
  <c r="V221" i="5"/>
  <c r="AF220" i="5"/>
  <c r="X220" i="5"/>
  <c r="AH219" i="5"/>
  <c r="Z219" i="5"/>
  <c r="AJ218" i="5"/>
  <c r="AB218" i="5"/>
  <c r="AD217" i="5"/>
  <c r="V217" i="5"/>
  <c r="AF216" i="5"/>
  <c r="X216" i="5"/>
  <c r="AH215" i="5"/>
  <c r="Z215" i="5"/>
  <c r="AJ214" i="5"/>
  <c r="AB214" i="5"/>
  <c r="AD213" i="5"/>
  <c r="V213" i="5"/>
  <c r="AF212" i="5"/>
  <c r="X212" i="5"/>
  <c r="AH211" i="5"/>
  <c r="Z211" i="5"/>
  <c r="AJ210" i="5"/>
  <c r="AB210" i="5"/>
  <c r="AD209" i="5"/>
  <c r="V209" i="5"/>
  <c r="AF208" i="5"/>
  <c r="X208" i="5"/>
  <c r="AH207" i="5"/>
  <c r="Z207" i="5"/>
  <c r="AJ206" i="5"/>
  <c r="AB206" i="5"/>
  <c r="AD205" i="5"/>
  <c r="V205" i="5"/>
  <c r="AF204" i="5"/>
  <c r="X204" i="5"/>
  <c r="AH203" i="5"/>
  <c r="Z203" i="5"/>
  <c r="AJ202" i="5"/>
  <c r="AB202" i="5"/>
  <c r="AD201" i="5"/>
  <c r="V201" i="5"/>
  <c r="AF200" i="5"/>
  <c r="X200" i="5"/>
  <c r="AH199" i="5"/>
  <c r="Z199" i="5"/>
  <c r="AJ198" i="5"/>
  <c r="AB198" i="5"/>
  <c r="AD197" i="5"/>
  <c r="V197" i="5"/>
  <c r="AF196" i="5"/>
  <c r="X196" i="5"/>
  <c r="AH195" i="5"/>
  <c r="Z195" i="5"/>
  <c r="AJ194" i="5"/>
  <c r="AB194" i="5"/>
  <c r="AD193" i="5"/>
  <c r="V193" i="5"/>
  <c r="AF192" i="5"/>
  <c r="X192" i="5"/>
  <c r="AH191" i="5"/>
  <c r="Z191" i="5"/>
  <c r="AJ190" i="5"/>
  <c r="AB190" i="5"/>
  <c r="AD189" i="5"/>
  <c r="V189" i="5"/>
  <c r="AF188" i="5"/>
  <c r="X188" i="5"/>
  <c r="AH187" i="5"/>
  <c r="Z187" i="5"/>
  <c r="AJ186" i="5"/>
  <c r="AB186" i="5"/>
  <c r="AD185" i="5"/>
  <c r="V185" i="5"/>
  <c r="AF184" i="5"/>
  <c r="X184" i="5"/>
  <c r="AH183" i="5"/>
  <c r="Z183" i="5"/>
  <c r="AJ182" i="5"/>
  <c r="AB182" i="5"/>
  <c r="AD181" i="5"/>
  <c r="V181" i="5"/>
  <c r="AF180" i="5"/>
  <c r="X180" i="5"/>
  <c r="AH179" i="5"/>
  <c r="Z179" i="5"/>
  <c r="AJ178" i="5"/>
  <c r="AB178" i="5"/>
  <c r="AD177" i="5"/>
  <c r="V177" i="5"/>
  <c r="AF176" i="5"/>
  <c r="X176" i="5"/>
  <c r="AH175" i="5"/>
  <c r="Z175" i="5"/>
  <c r="AJ174" i="5"/>
  <c r="AB174" i="5"/>
  <c r="AD173" i="5"/>
  <c r="V173" i="5"/>
  <c r="AF172" i="5"/>
  <c r="X172" i="5"/>
  <c r="AH171" i="5"/>
  <c r="Z171" i="5"/>
  <c r="AJ170" i="5"/>
  <c r="AB170" i="5"/>
  <c r="AK233" i="5"/>
  <c r="AC233" i="5"/>
  <c r="AE232" i="5"/>
  <c r="W232" i="5"/>
  <c r="AG231" i="5"/>
  <c r="Y231" i="5"/>
  <c r="AI230" i="5"/>
  <c r="AA230" i="5"/>
  <c r="AK229" i="5"/>
  <c r="AC229" i="5"/>
  <c r="AE228" i="5"/>
  <c r="W228" i="5"/>
  <c r="AG227" i="5"/>
  <c r="Y227" i="5"/>
  <c r="AI226" i="5"/>
  <c r="AA226" i="5"/>
  <c r="AK225" i="5"/>
  <c r="AC225" i="5"/>
  <c r="AE224" i="5"/>
  <c r="W224" i="5"/>
  <c r="AG223" i="5"/>
  <c r="Y223" i="5"/>
  <c r="AI222" i="5"/>
  <c r="AA222" i="5"/>
  <c r="AK221" i="5"/>
  <c r="AC221" i="5"/>
  <c r="AE220" i="5"/>
  <c r="W220" i="5"/>
  <c r="AG219" i="5"/>
  <c r="Y219" i="5"/>
  <c r="AI218" i="5"/>
  <c r="AA218" i="5"/>
  <c r="AK217" i="5"/>
  <c r="AC217" i="5"/>
  <c r="AE216" i="5"/>
  <c r="W216" i="5"/>
  <c r="AG215" i="5"/>
  <c r="Y215" i="5"/>
  <c r="AI214" i="5"/>
  <c r="AA214" i="5"/>
  <c r="AK213" i="5"/>
  <c r="AC213" i="5"/>
  <c r="AE212" i="5"/>
  <c r="W212" i="5"/>
  <c r="AG211" i="5"/>
  <c r="Y211" i="5"/>
  <c r="AI210" i="5"/>
  <c r="AA210" i="5"/>
  <c r="AK209" i="5"/>
  <c r="AC209" i="5"/>
  <c r="AE208" i="5"/>
  <c r="W208" i="5"/>
  <c r="AG207" i="5"/>
  <c r="Y207" i="5"/>
  <c r="AI206" i="5"/>
  <c r="AA206" i="5"/>
  <c r="AK205" i="5"/>
  <c r="AC205" i="5"/>
  <c r="AE204" i="5"/>
  <c r="W204" i="5"/>
  <c r="AG203" i="5"/>
  <c r="Y203" i="5"/>
  <c r="AI202" i="5"/>
  <c r="AA202" i="5"/>
  <c r="AK201" i="5"/>
  <c r="AC201" i="5"/>
  <c r="AE200" i="5"/>
  <c r="W200" i="5"/>
  <c r="AG199" i="5"/>
  <c r="Y199" i="5"/>
  <c r="AI198" i="5"/>
  <c r="AA198" i="5"/>
  <c r="AK197" i="5"/>
  <c r="AC197" i="5"/>
  <c r="AE196" i="5"/>
  <c r="W196" i="5"/>
  <c r="AG195" i="5"/>
  <c r="Y195" i="5"/>
  <c r="AI194" i="5"/>
  <c r="AA194" i="5"/>
  <c r="AK193" i="5"/>
  <c r="AC193" i="5"/>
  <c r="AE192" i="5"/>
  <c r="W192" i="5"/>
  <c r="AG191" i="5"/>
  <c r="Y191" i="5"/>
  <c r="AI190" i="5"/>
  <c r="AA190" i="5"/>
  <c r="AK189" i="5"/>
  <c r="AC189" i="5"/>
  <c r="AE188" i="5"/>
  <c r="W188" i="5"/>
  <c r="AG187" i="5"/>
  <c r="Y187" i="5"/>
  <c r="AI186" i="5"/>
  <c r="AA186" i="5"/>
  <c r="AK185" i="5"/>
  <c r="AC185" i="5"/>
  <c r="AE184" i="5"/>
  <c r="W184" i="5"/>
  <c r="AG183" i="5"/>
  <c r="Y183" i="5"/>
  <c r="AI182" i="5"/>
  <c r="AA182" i="5"/>
  <c r="AK181" i="5"/>
  <c r="AC181" i="5"/>
  <c r="AJ233" i="5"/>
  <c r="AB233" i="5"/>
  <c r="AD232" i="5"/>
  <c r="V232" i="5"/>
  <c r="AF231" i="5"/>
  <c r="X231" i="5"/>
  <c r="AH230" i="5"/>
  <c r="Z230" i="5"/>
  <c r="AJ229" i="5"/>
  <c r="AB229" i="5"/>
  <c r="AD228" i="5"/>
  <c r="V228" i="5"/>
  <c r="AF227" i="5"/>
  <c r="X227" i="5"/>
  <c r="AH226" i="5"/>
  <c r="Z226" i="5"/>
  <c r="AJ225" i="5"/>
  <c r="AB225" i="5"/>
  <c r="AD224" i="5"/>
  <c r="V224" i="5"/>
  <c r="AF223" i="5"/>
  <c r="X223" i="5"/>
  <c r="AH222" i="5"/>
  <c r="Z222" i="5"/>
  <c r="AJ221" i="5"/>
  <c r="AB221" i="5"/>
  <c r="AD220" i="5"/>
  <c r="V220" i="5"/>
  <c r="AF219" i="5"/>
  <c r="X219" i="5"/>
  <c r="AH218" i="5"/>
  <c r="Z218" i="5"/>
  <c r="AJ217" i="5"/>
  <c r="AB217" i="5"/>
  <c r="AD216" i="5"/>
  <c r="V216" i="5"/>
  <c r="AF215" i="5"/>
  <c r="X215" i="5"/>
  <c r="AH214" i="5"/>
  <c r="Z214" i="5"/>
  <c r="AJ213" i="5"/>
  <c r="AB213" i="5"/>
  <c r="AD212" i="5"/>
  <c r="V212" i="5"/>
  <c r="AF211" i="5"/>
  <c r="X211" i="5"/>
  <c r="AH210" i="5"/>
  <c r="Z210" i="5"/>
  <c r="AJ209" i="5"/>
  <c r="AB209" i="5"/>
  <c r="AD208" i="5"/>
  <c r="V208" i="5"/>
  <c r="AF207" i="5"/>
  <c r="X207" i="5"/>
  <c r="AH206" i="5"/>
  <c r="Z206" i="5"/>
  <c r="AJ205" i="5"/>
  <c r="AB205" i="5"/>
  <c r="AD204" i="5"/>
  <c r="V204" i="5"/>
  <c r="AF203" i="5"/>
  <c r="X203" i="5"/>
  <c r="AH202" i="5"/>
  <c r="Z202" i="5"/>
  <c r="AJ201" i="5"/>
  <c r="AB201" i="5"/>
  <c r="AD200" i="5"/>
  <c r="V200" i="5"/>
  <c r="AF199" i="5"/>
  <c r="X199" i="5"/>
  <c r="AH198" i="5"/>
  <c r="Z198" i="5"/>
  <c r="AJ197" i="5"/>
  <c r="AI233" i="5"/>
  <c r="AA233" i="5"/>
  <c r="AK232" i="5"/>
  <c r="AC232" i="5"/>
  <c r="AE231" i="5"/>
  <c r="W231" i="5"/>
  <c r="AG230" i="5"/>
  <c r="Y230" i="5"/>
  <c r="AI229" i="5"/>
  <c r="AA229" i="5"/>
  <c r="AK228" i="5"/>
  <c r="AC228" i="5"/>
  <c r="AE227" i="5"/>
  <c r="W227" i="5"/>
  <c r="AG226" i="5"/>
  <c r="Y226" i="5"/>
  <c r="AI225" i="5"/>
  <c r="AA225" i="5"/>
  <c r="AK224" i="5"/>
  <c r="AC224" i="5"/>
  <c r="AE223" i="5"/>
  <c r="W223" i="5"/>
  <c r="AG222" i="5"/>
  <c r="Y222" i="5"/>
  <c r="AI221" i="5"/>
  <c r="AA221" i="5"/>
  <c r="AK220" i="5"/>
  <c r="AC220" i="5"/>
  <c r="AE219" i="5"/>
  <c r="W219" i="5"/>
  <c r="AG218" i="5"/>
  <c r="Y218" i="5"/>
  <c r="AI217" i="5"/>
  <c r="AA217" i="5"/>
  <c r="AK216" i="5"/>
  <c r="AC216" i="5"/>
  <c r="AE215" i="5"/>
  <c r="W215" i="5"/>
  <c r="AG214" i="5"/>
  <c r="Y214" i="5"/>
  <c r="AI213" i="5"/>
  <c r="AA213" i="5"/>
  <c r="AK212" i="5"/>
  <c r="AC212" i="5"/>
  <c r="AE211" i="5"/>
  <c r="W211" i="5"/>
  <c r="AG210" i="5"/>
  <c r="Y210" i="5"/>
  <c r="AI209" i="5"/>
  <c r="AA209" i="5"/>
  <c r="AK208" i="5"/>
  <c r="AC208" i="5"/>
  <c r="AE207" i="5"/>
  <c r="W207" i="5"/>
  <c r="AG206" i="5"/>
  <c r="Y206" i="5"/>
  <c r="AI205" i="5"/>
  <c r="AA205" i="5"/>
  <c r="AK204" i="5"/>
  <c r="AC204" i="5"/>
  <c r="AE203" i="5"/>
  <c r="W203" i="5"/>
  <c r="AG202" i="5"/>
  <c r="Y202" i="5"/>
  <c r="AI201" i="5"/>
  <c r="AA201" i="5"/>
  <c r="AK200" i="5"/>
  <c r="AC200" i="5"/>
  <c r="AE199" i="5"/>
  <c r="W199" i="5"/>
  <c r="AG198" i="5"/>
  <c r="Y198" i="5"/>
  <c r="AI197" i="5"/>
  <c r="AA197" i="5"/>
  <c r="AK196" i="5"/>
  <c r="AC196" i="5"/>
  <c r="AE195" i="5"/>
  <c r="W195" i="5"/>
  <c r="AG194" i="5"/>
  <c r="Y194" i="5"/>
  <c r="AI193" i="5"/>
  <c r="AA193" i="5"/>
  <c r="AK192" i="5"/>
  <c r="AC192" i="5"/>
  <c r="AG233" i="5"/>
  <c r="Y233" i="5"/>
  <c r="AI232" i="5"/>
  <c r="AA232" i="5"/>
  <c r="AK231" i="5"/>
  <c r="AC231" i="5"/>
  <c r="AE230" i="5"/>
  <c r="W230" i="5"/>
  <c r="AG229" i="5"/>
  <c r="Y229" i="5"/>
  <c r="AI228" i="5"/>
  <c r="AA228" i="5"/>
  <c r="AK227" i="5"/>
  <c r="AC227" i="5"/>
  <c r="AE226" i="5"/>
  <c r="W226" i="5"/>
  <c r="AG225" i="5"/>
  <c r="Y225" i="5"/>
  <c r="AI224" i="5"/>
  <c r="AA224" i="5"/>
  <c r="AK223" i="5"/>
  <c r="AC223" i="5"/>
  <c r="AE222" i="5"/>
  <c r="W222" i="5"/>
  <c r="AG221" i="5"/>
  <c r="Y221" i="5"/>
  <c r="AI220" i="5"/>
  <c r="AA220" i="5"/>
  <c r="AK219" i="5"/>
  <c r="AC219" i="5"/>
  <c r="AE218" i="5"/>
  <c r="W218" i="5"/>
  <c r="AG217" i="5"/>
  <c r="Y217" i="5"/>
  <c r="AI216" i="5"/>
  <c r="AA216" i="5"/>
  <c r="AK215" i="5"/>
  <c r="AC215" i="5"/>
  <c r="AE214" i="5"/>
  <c r="W214" i="5"/>
  <c r="AG213" i="5"/>
  <c r="Y213" i="5"/>
  <c r="AI212" i="5"/>
  <c r="AA212" i="5"/>
  <c r="AK211" i="5"/>
  <c r="AC211" i="5"/>
  <c r="AE210" i="5"/>
  <c r="W210" i="5"/>
  <c r="AG209" i="5"/>
  <c r="Y209" i="5"/>
  <c r="AI208" i="5"/>
  <c r="AA208" i="5"/>
  <c r="AK207" i="5"/>
  <c r="AC207" i="5"/>
  <c r="AE206" i="5"/>
  <c r="W206" i="5"/>
  <c r="AG205" i="5"/>
  <c r="Y205" i="5"/>
  <c r="AI204" i="5"/>
  <c r="AA204" i="5"/>
  <c r="AK203" i="5"/>
  <c r="AC203" i="5"/>
  <c r="AE202" i="5"/>
  <c r="W202" i="5"/>
  <c r="AG201" i="5"/>
  <c r="Y201" i="5"/>
  <c r="AI200" i="5"/>
  <c r="AA200" i="5"/>
  <c r="AK199" i="5"/>
  <c r="AC199" i="5"/>
  <c r="AE198" i="5"/>
  <c r="W198" i="5"/>
  <c r="AG197" i="5"/>
  <c r="Y197" i="5"/>
  <c r="AI196" i="5"/>
  <c r="AA196" i="5"/>
  <c r="AK195" i="5"/>
  <c r="AC195" i="5"/>
  <c r="AE194" i="5"/>
  <c r="W194" i="5"/>
  <c r="AG193" i="5"/>
  <c r="Y193" i="5"/>
  <c r="AI192" i="5"/>
  <c r="AA192" i="5"/>
  <c r="AK191" i="5"/>
  <c r="AC191" i="5"/>
  <c r="AE190" i="5"/>
  <c r="W190" i="5"/>
  <c r="AG189" i="5"/>
  <c r="Y189" i="5"/>
  <c r="AI188" i="5"/>
  <c r="AA188" i="5"/>
  <c r="AK187" i="5"/>
  <c r="AC187" i="5"/>
  <c r="AE186" i="5"/>
  <c r="W186" i="5"/>
  <c r="AG185" i="5"/>
  <c r="Y185" i="5"/>
  <c r="AI184" i="5"/>
  <c r="AA184" i="5"/>
  <c r="AK183" i="5"/>
  <c r="AC183" i="5"/>
  <c r="AE182" i="5"/>
  <c r="W182" i="5"/>
  <c r="AG181" i="5"/>
  <c r="Y181" i="5"/>
  <c r="AI180" i="5"/>
  <c r="AA180" i="5"/>
  <c r="AK179" i="5"/>
  <c r="AC179" i="5"/>
  <c r="AE178" i="5"/>
  <c r="W178" i="5"/>
  <c r="AG177" i="5"/>
  <c r="Y177" i="5"/>
  <c r="AI176" i="5"/>
  <c r="AA176" i="5"/>
  <c r="AK175" i="5"/>
  <c r="AC175" i="5"/>
  <c r="AE174" i="5"/>
  <c r="W174" i="5"/>
  <c r="AG173" i="5"/>
  <c r="Y173" i="5"/>
  <c r="AI172" i="5"/>
  <c r="AA172" i="5"/>
  <c r="AK171" i="5"/>
  <c r="AC171" i="5"/>
  <c r="AE170" i="5"/>
  <c r="W170" i="5"/>
  <c r="AH233" i="5"/>
  <c r="AB232" i="5"/>
  <c r="V231" i="5"/>
  <c r="AJ228" i="5"/>
  <c r="AD227" i="5"/>
  <c r="X226" i="5"/>
  <c r="AF222" i="5"/>
  <c r="Z221" i="5"/>
  <c r="AH217" i="5"/>
  <c r="AB216" i="5"/>
  <c r="V215" i="5"/>
  <c r="AJ212" i="5"/>
  <c r="AD211" i="5"/>
  <c r="X210" i="5"/>
  <c r="AF206" i="5"/>
  <c r="Z205" i="5"/>
  <c r="AH201" i="5"/>
  <c r="AB200" i="5"/>
  <c r="V199" i="5"/>
  <c r="V196" i="5"/>
  <c r="AB195" i="5"/>
  <c r="AF194" i="5"/>
  <c r="AJ193" i="5"/>
  <c r="AI191" i="5"/>
  <c r="V191" i="5"/>
  <c r="AH190" i="5"/>
  <c r="V190" i="5"/>
  <c r="AI189" i="5"/>
  <c r="W189" i="5"/>
  <c r="AJ188" i="5"/>
  <c r="V188" i="5"/>
  <c r="AJ187" i="5"/>
  <c r="W187" i="5"/>
  <c r="AK186" i="5"/>
  <c r="X186" i="5"/>
  <c r="AJ185" i="5"/>
  <c r="X185" i="5"/>
  <c r="AK184" i="5"/>
  <c r="Y184" i="5"/>
  <c r="X183" i="5"/>
  <c r="Y182" i="5"/>
  <c r="Z181" i="5"/>
  <c r="AB180" i="5"/>
  <c r="AF179" i="5"/>
  <c r="V179" i="5"/>
  <c r="AK178" i="5"/>
  <c r="Z178" i="5"/>
  <c r="AE177" i="5"/>
  <c r="AJ176" i="5"/>
  <c r="Y176" i="5"/>
  <c r="AD175" i="5"/>
  <c r="AH174" i="5"/>
  <c r="X174" i="5"/>
  <c r="AB173" i="5"/>
  <c r="AG172" i="5"/>
  <c r="V172" i="5"/>
  <c r="AA171" i="5"/>
  <c r="AF170" i="5"/>
  <c r="AK169" i="5"/>
  <c r="AC169" i="5"/>
  <c r="AE168" i="5"/>
  <c r="W168" i="5"/>
  <c r="AG167" i="5"/>
  <c r="Y167" i="5"/>
  <c r="AI166" i="5"/>
  <c r="AA166" i="5"/>
  <c r="AK165" i="5"/>
  <c r="AC165" i="5"/>
  <c r="AE164" i="5"/>
  <c r="W164" i="5"/>
  <c r="AG163" i="5"/>
  <c r="Y163" i="5"/>
  <c r="AI162" i="5"/>
  <c r="AA162" i="5"/>
  <c r="AK161" i="5"/>
  <c r="AC161" i="5"/>
  <c r="AE160" i="5"/>
  <c r="W160" i="5"/>
  <c r="AG159" i="5"/>
  <c r="Y159" i="5"/>
  <c r="AI158" i="5"/>
  <c r="AA158" i="5"/>
  <c r="AK157" i="5"/>
  <c r="AC157" i="5"/>
  <c r="AE156" i="5"/>
  <c r="W156" i="5"/>
  <c r="AG155" i="5"/>
  <c r="Y155" i="5"/>
  <c r="AI154" i="5"/>
  <c r="AA154" i="5"/>
  <c r="AK153" i="5"/>
  <c r="AC153" i="5"/>
  <c r="AE152" i="5"/>
  <c r="W152" i="5"/>
  <c r="AG151" i="5"/>
  <c r="Y151" i="5"/>
  <c r="AI150" i="5"/>
  <c r="AA150" i="5"/>
  <c r="AK149" i="5"/>
  <c r="AC149" i="5"/>
  <c r="AE148" i="5"/>
  <c r="W148" i="5"/>
  <c r="AG147" i="5"/>
  <c r="Y147" i="5"/>
  <c r="AI146" i="5"/>
  <c r="AA146" i="5"/>
  <c r="AK145" i="5"/>
  <c r="AC145" i="5"/>
  <c r="AF144" i="5"/>
  <c r="X144" i="5"/>
  <c r="AI143" i="5"/>
  <c r="AA143" i="5"/>
  <c r="AD142" i="5"/>
  <c r="V142" i="5"/>
  <c r="AG141" i="5"/>
  <c r="Y141" i="5"/>
  <c r="AJ140" i="5"/>
  <c r="AB140" i="5"/>
  <c r="AE139" i="5"/>
  <c r="W139" i="5"/>
  <c r="AH138" i="5"/>
  <c r="Z138" i="5"/>
  <c r="AK137" i="5"/>
  <c r="AC137" i="5"/>
  <c r="AF136" i="5"/>
  <c r="X136" i="5"/>
  <c r="AI135" i="5"/>
  <c r="AA135" i="5"/>
  <c r="AD134" i="5"/>
  <c r="V134" i="5"/>
  <c r="AG133" i="5"/>
  <c r="Y133" i="5"/>
  <c r="AJ132" i="5"/>
  <c r="AB132" i="5"/>
  <c r="AE131" i="5"/>
  <c r="W131" i="5"/>
  <c r="AH130" i="5"/>
  <c r="Z130" i="5"/>
  <c r="AK129" i="5"/>
  <c r="AC129" i="5"/>
  <c r="AF128" i="5"/>
  <c r="X128" i="5"/>
  <c r="AI127" i="5"/>
  <c r="AA127" i="5"/>
  <c r="AD126" i="5"/>
  <c r="V126" i="5"/>
  <c r="AG125" i="5"/>
  <c r="Y125" i="5"/>
  <c r="AJ124" i="5"/>
  <c r="AB124" i="5"/>
  <c r="AE123" i="5"/>
  <c r="W123" i="5"/>
  <c r="AH122" i="5"/>
  <c r="Z122" i="5"/>
  <c r="AK121" i="5"/>
  <c r="AC121" i="5"/>
  <c r="AF120" i="5"/>
  <c r="X120" i="5"/>
  <c r="AI119" i="5"/>
  <c r="AA119" i="5"/>
  <c r="AD118" i="5"/>
  <c r="V118" i="5"/>
  <c r="AG117" i="5"/>
  <c r="Y117" i="5"/>
  <c r="AJ116" i="5"/>
  <c r="AB116" i="5"/>
  <c r="AE115" i="5"/>
  <c r="W115" i="5"/>
  <c r="AH114" i="5"/>
  <c r="Z114" i="5"/>
  <c r="AK113" i="5"/>
  <c r="AC113" i="5"/>
  <c r="AF112" i="5"/>
  <c r="X112" i="5"/>
  <c r="AI111" i="5"/>
  <c r="AA111" i="5"/>
  <c r="AD110" i="5"/>
  <c r="V110" i="5"/>
  <c r="AG109" i="5"/>
  <c r="Y109" i="5"/>
  <c r="AJ108" i="5"/>
  <c r="AB108" i="5"/>
  <c r="AE107" i="5"/>
  <c r="W107" i="5"/>
  <c r="AH106" i="5"/>
  <c r="Z106" i="5"/>
  <c r="AK105" i="5"/>
  <c r="AC105" i="5"/>
  <c r="AF104" i="5"/>
  <c r="X104" i="5"/>
  <c r="AI103" i="5"/>
  <c r="AA103" i="5"/>
  <c r="AF233" i="5"/>
  <c r="Z232" i="5"/>
  <c r="AH228" i="5"/>
  <c r="AB227" i="5"/>
  <c r="V226" i="5"/>
  <c r="AJ223" i="5"/>
  <c r="AD222" i="5"/>
  <c r="X221" i="5"/>
  <c r="AF217" i="5"/>
  <c r="Z216" i="5"/>
  <c r="AH212" i="5"/>
  <c r="AB211" i="5"/>
  <c r="V210" i="5"/>
  <c r="AJ207" i="5"/>
  <c r="AD206" i="5"/>
  <c r="X205" i="5"/>
  <c r="AF201" i="5"/>
  <c r="Z200" i="5"/>
  <c r="X195" i="5"/>
  <c r="AD194" i="5"/>
  <c r="AH193" i="5"/>
  <c r="AF191" i="5"/>
  <c r="AG190" i="5"/>
  <c r="AH189" i="5"/>
  <c r="AH188" i="5"/>
  <c r="AI187" i="5"/>
  <c r="V187" i="5"/>
  <c r="AH186" i="5"/>
  <c r="V186" i="5"/>
  <c r="AI185" i="5"/>
  <c r="W185" i="5"/>
  <c r="AJ184" i="5"/>
  <c r="V184" i="5"/>
  <c r="AJ183" i="5"/>
  <c r="W183" i="5"/>
  <c r="AK182" i="5"/>
  <c r="X182" i="5"/>
  <c r="AJ181" i="5"/>
  <c r="X181" i="5"/>
  <c r="AK180" i="5"/>
  <c r="Z180" i="5"/>
  <c r="AE179" i="5"/>
  <c r="AI178" i="5"/>
  <c r="Y178" i="5"/>
  <c r="AC177" i="5"/>
  <c r="AH176" i="5"/>
  <c r="W176" i="5"/>
  <c r="AB175" i="5"/>
  <c r="AG174" i="5"/>
  <c r="V174" i="5"/>
  <c r="AK173" i="5"/>
  <c r="AA173" i="5"/>
  <c r="AE172" i="5"/>
  <c r="AJ171" i="5"/>
  <c r="Y171" i="5"/>
  <c r="AD170" i="5"/>
  <c r="AJ169" i="5"/>
  <c r="AB169" i="5"/>
  <c r="AD168" i="5"/>
  <c r="V168" i="5"/>
  <c r="AF167" i="5"/>
  <c r="X167" i="5"/>
  <c r="AH166" i="5"/>
  <c r="Z166" i="5"/>
  <c r="AJ165" i="5"/>
  <c r="AB165" i="5"/>
  <c r="AD164" i="5"/>
  <c r="V164" i="5"/>
  <c r="AF163" i="5"/>
  <c r="X163" i="5"/>
  <c r="AH162" i="5"/>
  <c r="Z162" i="5"/>
  <c r="AJ161" i="5"/>
  <c r="AB161" i="5"/>
  <c r="AD160" i="5"/>
  <c r="V160" i="5"/>
  <c r="AF159" i="5"/>
  <c r="X159" i="5"/>
  <c r="AH158" i="5"/>
  <c r="Z158" i="5"/>
  <c r="AJ157" i="5"/>
  <c r="AB157" i="5"/>
  <c r="AD156" i="5"/>
  <c r="V156" i="5"/>
  <c r="AF155" i="5"/>
  <c r="X155" i="5"/>
  <c r="AH154" i="5"/>
  <c r="Z154" i="5"/>
  <c r="AJ153" i="5"/>
  <c r="AB153" i="5"/>
  <c r="AD152" i="5"/>
  <c r="V152" i="5"/>
  <c r="AF151" i="5"/>
  <c r="X151" i="5"/>
  <c r="AH150" i="5"/>
  <c r="Z150" i="5"/>
  <c r="AJ149" i="5"/>
  <c r="AB149" i="5"/>
  <c r="AD148" i="5"/>
  <c r="V148" i="5"/>
  <c r="AF147" i="5"/>
  <c r="X147" i="5"/>
  <c r="AH146" i="5"/>
  <c r="Z146" i="5"/>
  <c r="AJ145" i="5"/>
  <c r="AB145" i="5"/>
  <c r="AE144" i="5"/>
  <c r="W144" i="5"/>
  <c r="AH143" i="5"/>
  <c r="Z143" i="5"/>
  <c r="AK142" i="5"/>
  <c r="AC142" i="5"/>
  <c r="AF141" i="5"/>
  <c r="X141" i="5"/>
  <c r="AI140" i="5"/>
  <c r="AA140" i="5"/>
  <c r="AD139" i="5"/>
  <c r="V139" i="5"/>
  <c r="AG138" i="5"/>
  <c r="Y138" i="5"/>
  <c r="AJ137" i="5"/>
  <c r="AB137" i="5"/>
  <c r="AE136" i="5"/>
  <c r="W136" i="5"/>
  <c r="AH135" i="5"/>
  <c r="Z135" i="5"/>
  <c r="AK134" i="5"/>
  <c r="AC134" i="5"/>
  <c r="AF133" i="5"/>
  <c r="X133" i="5"/>
  <c r="AI132" i="5"/>
  <c r="AA132" i="5"/>
  <c r="AD131" i="5"/>
  <c r="V131" i="5"/>
  <c r="AG130" i="5"/>
  <c r="Y130" i="5"/>
  <c r="AJ129" i="5"/>
  <c r="AB129" i="5"/>
  <c r="AE128" i="5"/>
  <c r="W128" i="5"/>
  <c r="AH127" i="5"/>
  <c r="Z127" i="5"/>
  <c r="AK126" i="5"/>
  <c r="AC126" i="5"/>
  <c r="AF125" i="5"/>
  <c r="X125" i="5"/>
  <c r="AI124" i="5"/>
  <c r="AA124" i="5"/>
  <c r="AD123" i="5"/>
  <c r="V123" i="5"/>
  <c r="AG122" i="5"/>
  <c r="Y122" i="5"/>
  <c r="AJ121" i="5"/>
  <c r="AB121" i="5"/>
  <c r="AE120" i="5"/>
  <c r="W120" i="5"/>
  <c r="AH119" i="5"/>
  <c r="Z119" i="5"/>
  <c r="AK118" i="5"/>
  <c r="AC118" i="5"/>
  <c r="AF117" i="5"/>
  <c r="X117" i="5"/>
  <c r="AI116" i="5"/>
  <c r="AA116" i="5"/>
  <c r="AD115" i="5"/>
  <c r="V115" i="5"/>
  <c r="AG114" i="5"/>
  <c r="Y114" i="5"/>
  <c r="AJ113" i="5"/>
  <c r="AB113" i="5"/>
  <c r="AE112" i="5"/>
  <c r="W112" i="5"/>
  <c r="AH111" i="5"/>
  <c r="Z111" i="5"/>
  <c r="AK110" i="5"/>
  <c r="AC110" i="5"/>
  <c r="AF109" i="5"/>
  <c r="X109" i="5"/>
  <c r="AI108" i="5"/>
  <c r="AA108" i="5"/>
  <c r="AD107" i="5"/>
  <c r="V107" i="5"/>
  <c r="AG106" i="5"/>
  <c r="Y106" i="5"/>
  <c r="AJ105" i="5"/>
  <c r="AB105" i="5"/>
  <c r="AE104" i="5"/>
  <c r="W104" i="5"/>
  <c r="AH103" i="5"/>
  <c r="Z103" i="5"/>
  <c r="AK102" i="5"/>
  <c r="AC102" i="5"/>
  <c r="AF101" i="5"/>
  <c r="X101" i="5"/>
  <c r="AI100" i="5"/>
  <c r="AA100" i="5"/>
  <c r="AD99" i="5"/>
  <c r="V99" i="5"/>
  <c r="AG98" i="5"/>
  <c r="Y98" i="5"/>
  <c r="AJ97" i="5"/>
  <c r="AB97" i="5"/>
  <c r="AE96" i="5"/>
  <c r="W96" i="5"/>
  <c r="AH95" i="5"/>
  <c r="Z95" i="5"/>
  <c r="AK94" i="5"/>
  <c r="AC94" i="5"/>
  <c r="AF93" i="5"/>
  <c r="X93" i="5"/>
  <c r="AI92" i="5"/>
  <c r="AA92" i="5"/>
  <c r="AD91" i="5"/>
  <c r="V91" i="5"/>
  <c r="AG90" i="5"/>
  <c r="Y90" i="5"/>
  <c r="AJ89" i="5"/>
  <c r="AB89" i="5"/>
  <c r="AE88" i="5"/>
  <c r="W88" i="5"/>
  <c r="AH87" i="5"/>
  <c r="Z87" i="5"/>
  <c r="AK86" i="5"/>
  <c r="AC86" i="5"/>
  <c r="AF85" i="5"/>
  <c r="X85" i="5"/>
  <c r="AI84" i="5"/>
  <c r="AA84" i="5"/>
  <c r="AD83" i="5"/>
  <c r="V83" i="5"/>
  <c r="AG82" i="5"/>
  <c r="Y82" i="5"/>
  <c r="AJ81" i="5"/>
  <c r="AB81" i="5"/>
  <c r="AE80" i="5"/>
  <c r="W80" i="5"/>
  <c r="AH79" i="5"/>
  <c r="Z79" i="5"/>
  <c r="AK78" i="5"/>
  <c r="AC78" i="5"/>
  <c r="AF77" i="5"/>
  <c r="X77" i="5"/>
  <c r="AI76" i="5"/>
  <c r="AA76" i="5"/>
  <c r="AD75" i="5"/>
  <c r="V75" i="5"/>
  <c r="AG74" i="5"/>
  <c r="Y74" i="5"/>
  <c r="AJ73" i="5"/>
  <c r="AB73" i="5"/>
  <c r="AE72" i="5"/>
  <c r="W72" i="5"/>
  <c r="AH71" i="5"/>
  <c r="Z71" i="5"/>
  <c r="AK70" i="5"/>
  <c r="AC70" i="5"/>
  <c r="AF69" i="5"/>
  <c r="X69" i="5"/>
  <c r="AI68" i="5"/>
  <c r="AA68" i="5"/>
  <c r="AD67" i="5"/>
  <c r="V67" i="5"/>
  <c r="AG66" i="5"/>
  <c r="Y66" i="5"/>
  <c r="AJ65" i="5"/>
  <c r="AB65" i="5"/>
  <c r="Z233" i="5"/>
  <c r="AH229" i="5"/>
  <c r="AB228" i="5"/>
  <c r="V227" i="5"/>
  <c r="AJ224" i="5"/>
  <c r="AD223" i="5"/>
  <c r="X222" i="5"/>
  <c r="AF218" i="5"/>
  <c r="Z217" i="5"/>
  <c r="AH213" i="5"/>
  <c r="AB212" i="5"/>
  <c r="V211" i="5"/>
  <c r="AJ208" i="5"/>
  <c r="AD207" i="5"/>
  <c r="X206" i="5"/>
  <c r="AF202" i="5"/>
  <c r="Z201" i="5"/>
  <c r="AH197" i="5"/>
  <c r="V195" i="5"/>
  <c r="Z194" i="5"/>
  <c r="AF193" i="5"/>
  <c r="AJ192" i="5"/>
  <c r="AE191" i="5"/>
  <c r="AF190" i="5"/>
  <c r="AF189" i="5"/>
  <c r="AG188" i="5"/>
  <c r="AF187" i="5"/>
  <c r="AG186" i="5"/>
  <c r="AH185" i="5"/>
  <c r="AH184" i="5"/>
  <c r="AI183" i="5"/>
  <c r="V183" i="5"/>
  <c r="AH182" i="5"/>
  <c r="V182" i="5"/>
  <c r="AI181" i="5"/>
  <c r="W181" i="5"/>
  <c r="AJ180" i="5"/>
  <c r="Y180" i="5"/>
  <c r="AD179" i="5"/>
  <c r="AH178" i="5"/>
  <c r="X178" i="5"/>
  <c r="AB177" i="5"/>
  <c r="AG176" i="5"/>
  <c r="V176" i="5"/>
  <c r="AA175" i="5"/>
  <c r="AF174" i="5"/>
  <c r="AJ173" i="5"/>
  <c r="Z173" i="5"/>
  <c r="AD172" i="5"/>
  <c r="AI171" i="5"/>
  <c r="X171" i="5"/>
  <c r="AC170" i="5"/>
  <c r="AI169" i="5"/>
  <c r="AA169" i="5"/>
  <c r="AK168" i="5"/>
  <c r="AC168" i="5"/>
  <c r="AE167" i="5"/>
  <c r="W167" i="5"/>
  <c r="AG166" i="5"/>
  <c r="Y166" i="5"/>
  <c r="AI165" i="5"/>
  <c r="AA165" i="5"/>
  <c r="AK164" i="5"/>
  <c r="AC164" i="5"/>
  <c r="AE163" i="5"/>
  <c r="W163" i="5"/>
  <c r="AG162" i="5"/>
  <c r="Y162" i="5"/>
  <c r="AI161" i="5"/>
  <c r="AA161" i="5"/>
  <c r="AK160" i="5"/>
  <c r="AC160" i="5"/>
  <c r="AE159" i="5"/>
  <c r="W159" i="5"/>
  <c r="AG158" i="5"/>
  <c r="Y158" i="5"/>
  <c r="AI157" i="5"/>
  <c r="AA157" i="5"/>
  <c r="AK156" i="5"/>
  <c r="AC156" i="5"/>
  <c r="AE155" i="5"/>
  <c r="W155" i="5"/>
  <c r="AG154" i="5"/>
  <c r="Y154" i="5"/>
  <c r="AI153" i="5"/>
  <c r="AA153" i="5"/>
  <c r="AK152" i="5"/>
  <c r="AC152" i="5"/>
  <c r="AE151" i="5"/>
  <c r="W151" i="5"/>
  <c r="AG150" i="5"/>
  <c r="Y150" i="5"/>
  <c r="AI149" i="5"/>
  <c r="AA149" i="5"/>
  <c r="AK148" i="5"/>
  <c r="AC148" i="5"/>
  <c r="AE147" i="5"/>
  <c r="W147" i="5"/>
  <c r="AG146" i="5"/>
  <c r="Y146" i="5"/>
  <c r="AI145" i="5"/>
  <c r="AA145" i="5"/>
  <c r="AD144" i="5"/>
  <c r="V144" i="5"/>
  <c r="AG143" i="5"/>
  <c r="Y143" i="5"/>
  <c r="AJ142" i="5"/>
  <c r="AB142" i="5"/>
  <c r="AE141" i="5"/>
  <c r="W141" i="5"/>
  <c r="AH140" i="5"/>
  <c r="Z140" i="5"/>
  <c r="AK139" i="5"/>
  <c r="AC139" i="5"/>
  <c r="AF138" i="5"/>
  <c r="X138" i="5"/>
  <c r="AI137" i="5"/>
  <c r="AA137" i="5"/>
  <c r="AD136" i="5"/>
  <c r="V136" i="5"/>
  <c r="AG135" i="5"/>
  <c r="Y135" i="5"/>
  <c r="AJ134" i="5"/>
  <c r="AB134" i="5"/>
  <c r="AE133" i="5"/>
  <c r="W133" i="5"/>
  <c r="AH132" i="5"/>
  <c r="Z132" i="5"/>
  <c r="AK131" i="5"/>
  <c r="AC131" i="5"/>
  <c r="AF130" i="5"/>
  <c r="X130" i="5"/>
  <c r="AI129" i="5"/>
  <c r="AA129" i="5"/>
  <c r="AD128" i="5"/>
  <c r="V128" i="5"/>
  <c r="AG127" i="5"/>
  <c r="Y127" i="5"/>
  <c r="AJ126" i="5"/>
  <c r="AB126" i="5"/>
  <c r="AE125" i="5"/>
  <c r="W125" i="5"/>
  <c r="AH124" i="5"/>
  <c r="Z124" i="5"/>
  <c r="AK123" i="5"/>
  <c r="AC123" i="5"/>
  <c r="AF122" i="5"/>
  <c r="X122" i="5"/>
  <c r="AI121" i="5"/>
  <c r="AA121" i="5"/>
  <c r="AD120" i="5"/>
  <c r="V120" i="5"/>
  <c r="AG119" i="5"/>
  <c r="Y119" i="5"/>
  <c r="AJ118" i="5"/>
  <c r="AB118" i="5"/>
  <c r="AE117" i="5"/>
  <c r="W117" i="5"/>
  <c r="AH116" i="5"/>
  <c r="Z116" i="5"/>
  <c r="AK115" i="5"/>
  <c r="AC115" i="5"/>
  <c r="AF114" i="5"/>
  <c r="X114" i="5"/>
  <c r="AI113" i="5"/>
  <c r="AA113" i="5"/>
  <c r="AD112" i="5"/>
  <c r="V112" i="5"/>
  <c r="AG111" i="5"/>
  <c r="Y111" i="5"/>
  <c r="AJ110" i="5"/>
  <c r="AB110" i="5"/>
  <c r="AE109" i="5"/>
  <c r="W109" i="5"/>
  <c r="AH108" i="5"/>
  <c r="Z108" i="5"/>
  <c r="AK107" i="5"/>
  <c r="AC107" i="5"/>
  <c r="AF106" i="5"/>
  <c r="X106" i="5"/>
  <c r="AI105" i="5"/>
  <c r="AA105" i="5"/>
  <c r="AD104" i="5"/>
  <c r="V104" i="5"/>
  <c r="AG103" i="5"/>
  <c r="Y103" i="5"/>
  <c r="AJ102" i="5"/>
  <c r="AB102" i="5"/>
  <c r="AE101" i="5"/>
  <c r="W101" i="5"/>
  <c r="AH100" i="5"/>
  <c r="Z100" i="5"/>
  <c r="AK99" i="5"/>
  <c r="AC99" i="5"/>
  <c r="AF98" i="5"/>
  <c r="X98" i="5"/>
  <c r="AI97" i="5"/>
  <c r="AA97" i="5"/>
  <c r="AD96" i="5"/>
  <c r="V96" i="5"/>
  <c r="X233" i="5"/>
  <c r="AF229" i="5"/>
  <c r="Z228" i="5"/>
  <c r="AH224" i="5"/>
  <c r="AB223" i="5"/>
  <c r="V222" i="5"/>
  <c r="AJ219" i="5"/>
  <c r="AD218" i="5"/>
  <c r="X217" i="5"/>
  <c r="AF213" i="5"/>
  <c r="Z212" i="5"/>
  <c r="AH208" i="5"/>
  <c r="AB207" i="5"/>
  <c r="V206" i="5"/>
  <c r="AJ203" i="5"/>
  <c r="AD202" i="5"/>
  <c r="X201" i="5"/>
  <c r="AF197" i="5"/>
  <c r="AJ196" i="5"/>
  <c r="X194" i="5"/>
  <c r="AB193" i="5"/>
  <c r="AH192" i="5"/>
  <c r="AD191" i="5"/>
  <c r="AD190" i="5"/>
  <c r="AE189" i="5"/>
  <c r="AD188" i="5"/>
  <c r="AE187" i="5"/>
  <c r="AF186" i="5"/>
  <c r="AF185" i="5"/>
  <c r="AG184" i="5"/>
  <c r="AF183" i="5"/>
  <c r="AG182" i="5"/>
  <c r="AH181" i="5"/>
  <c r="AH180" i="5"/>
  <c r="W180" i="5"/>
  <c r="AB179" i="5"/>
  <c r="AG178" i="5"/>
  <c r="V178" i="5"/>
  <c r="AK177" i="5"/>
  <c r="AA177" i="5"/>
  <c r="AE176" i="5"/>
  <c r="AJ175" i="5"/>
  <c r="Y175" i="5"/>
  <c r="AD174" i="5"/>
  <c r="AI173" i="5"/>
  <c r="X173" i="5"/>
  <c r="AC172" i="5"/>
  <c r="AG171" i="5"/>
  <c r="W171" i="5"/>
  <c r="AA170" i="5"/>
  <c r="AH169" i="5"/>
  <c r="Z169" i="5"/>
  <c r="AJ168" i="5"/>
  <c r="AB168" i="5"/>
  <c r="AD167" i="5"/>
  <c r="V167" i="5"/>
  <c r="AF166" i="5"/>
  <c r="X166" i="5"/>
  <c r="AH165" i="5"/>
  <c r="Z165" i="5"/>
  <c r="AJ164" i="5"/>
  <c r="AB164" i="5"/>
  <c r="AD163" i="5"/>
  <c r="V163" i="5"/>
  <c r="AF162" i="5"/>
  <c r="X162" i="5"/>
  <c r="AH161" i="5"/>
  <c r="Z161" i="5"/>
  <c r="AJ160" i="5"/>
  <c r="AB160" i="5"/>
  <c r="AD159" i="5"/>
  <c r="V159" i="5"/>
  <c r="AF158" i="5"/>
  <c r="X158" i="5"/>
  <c r="AH157" i="5"/>
  <c r="Z157" i="5"/>
  <c r="AJ156" i="5"/>
  <c r="AB156" i="5"/>
  <c r="AD155" i="5"/>
  <c r="V155" i="5"/>
  <c r="AF154" i="5"/>
  <c r="X154" i="5"/>
  <c r="AH153" i="5"/>
  <c r="Z153" i="5"/>
  <c r="AJ152" i="5"/>
  <c r="AB152" i="5"/>
  <c r="AD151" i="5"/>
  <c r="V151" i="5"/>
  <c r="AF150" i="5"/>
  <c r="X150" i="5"/>
  <c r="AH149" i="5"/>
  <c r="Z149" i="5"/>
  <c r="AJ148" i="5"/>
  <c r="AB148" i="5"/>
  <c r="AD147" i="5"/>
  <c r="V147" i="5"/>
  <c r="AF146" i="5"/>
  <c r="X146" i="5"/>
  <c r="AH145" i="5"/>
  <c r="Z145" i="5"/>
  <c r="AK144" i="5"/>
  <c r="AC144" i="5"/>
  <c r="AF143" i="5"/>
  <c r="X143" i="5"/>
  <c r="AI142" i="5"/>
  <c r="AA142" i="5"/>
  <c r="AD141" i="5"/>
  <c r="V141" i="5"/>
  <c r="AG140" i="5"/>
  <c r="Y140" i="5"/>
  <c r="AJ139" i="5"/>
  <c r="AB139" i="5"/>
  <c r="AE138" i="5"/>
  <c r="W138" i="5"/>
  <c r="AH137" i="5"/>
  <c r="Z137" i="5"/>
  <c r="AK136" i="5"/>
  <c r="AC136" i="5"/>
  <c r="AF135" i="5"/>
  <c r="X135" i="5"/>
  <c r="AI134" i="5"/>
  <c r="AA134" i="5"/>
  <c r="AD133" i="5"/>
  <c r="V133" i="5"/>
  <c r="AG132" i="5"/>
  <c r="Y132" i="5"/>
  <c r="AJ131" i="5"/>
  <c r="AB131" i="5"/>
  <c r="AE130" i="5"/>
  <c r="W130" i="5"/>
  <c r="AH129" i="5"/>
  <c r="Z129" i="5"/>
  <c r="AK128" i="5"/>
  <c r="AC128" i="5"/>
  <c r="AF127" i="5"/>
  <c r="X127" i="5"/>
  <c r="AI126" i="5"/>
  <c r="AA126" i="5"/>
  <c r="AD125" i="5"/>
  <c r="V125" i="5"/>
  <c r="AG124" i="5"/>
  <c r="Y124" i="5"/>
  <c r="AJ123" i="5"/>
  <c r="AB123" i="5"/>
  <c r="AE122" i="5"/>
  <c r="W122" i="5"/>
  <c r="AH121" i="5"/>
  <c r="Z121" i="5"/>
  <c r="AK120" i="5"/>
  <c r="AC120" i="5"/>
  <c r="AF119" i="5"/>
  <c r="X119" i="5"/>
  <c r="AI118" i="5"/>
  <c r="AA118" i="5"/>
  <c r="AD117" i="5"/>
  <c r="V117" i="5"/>
  <c r="AG116" i="5"/>
  <c r="Y116" i="5"/>
  <c r="AJ115" i="5"/>
  <c r="AB115" i="5"/>
  <c r="AE114" i="5"/>
  <c r="W114" i="5"/>
  <c r="AH113" i="5"/>
  <c r="Z113" i="5"/>
  <c r="AK112" i="5"/>
  <c r="AC112" i="5"/>
  <c r="AF111" i="5"/>
  <c r="X111" i="5"/>
  <c r="AI110" i="5"/>
  <c r="AA110" i="5"/>
  <c r="AD109" i="5"/>
  <c r="V109" i="5"/>
  <c r="AG108" i="5"/>
  <c r="Y108" i="5"/>
  <c r="AJ107" i="5"/>
  <c r="AB107" i="5"/>
  <c r="AE106" i="5"/>
  <c r="W106" i="5"/>
  <c r="AH105" i="5"/>
  <c r="Z105" i="5"/>
  <c r="AK104" i="5"/>
  <c r="AC104" i="5"/>
  <c r="AF103" i="5"/>
  <c r="X103" i="5"/>
  <c r="AI102" i="5"/>
  <c r="AA102" i="5"/>
  <c r="AD101" i="5"/>
  <c r="V101" i="5"/>
  <c r="AF230" i="5"/>
  <c r="Z229" i="5"/>
  <c r="AH225" i="5"/>
  <c r="AB224" i="5"/>
  <c r="V223" i="5"/>
  <c r="AJ220" i="5"/>
  <c r="AD219" i="5"/>
  <c r="X218" i="5"/>
  <c r="AF214" i="5"/>
  <c r="Z213" i="5"/>
  <c r="AH209" i="5"/>
  <c r="AB208" i="5"/>
  <c r="V207" i="5"/>
  <c r="AJ204" i="5"/>
  <c r="AD203" i="5"/>
  <c r="X202" i="5"/>
  <c r="AF198" i="5"/>
  <c r="AB197" i="5"/>
  <c r="AH196" i="5"/>
  <c r="V194" i="5"/>
  <c r="Z193" i="5"/>
  <c r="AD192" i="5"/>
  <c r="AB191" i="5"/>
  <c r="AC190" i="5"/>
  <c r="AB189" i="5"/>
  <c r="AC188" i="5"/>
  <c r="AD187" i="5"/>
  <c r="AD186" i="5"/>
  <c r="AE185" i="5"/>
  <c r="AD184" i="5"/>
  <c r="AE183" i="5"/>
  <c r="AF182" i="5"/>
  <c r="AF181" i="5"/>
  <c r="AG180" i="5"/>
  <c r="V180" i="5"/>
  <c r="AA179" i="5"/>
  <c r="AF178" i="5"/>
  <c r="AJ177" i="5"/>
  <c r="Z177" i="5"/>
  <c r="AD176" i="5"/>
  <c r="AI175" i="5"/>
  <c r="X175" i="5"/>
  <c r="AC174" i="5"/>
  <c r="AH173" i="5"/>
  <c r="W173" i="5"/>
  <c r="AB172" i="5"/>
  <c r="AF171" i="5"/>
  <c r="V171" i="5"/>
  <c r="AK170" i="5"/>
  <c r="Z170" i="5"/>
  <c r="AG169" i="5"/>
  <c r="Y169" i="5"/>
  <c r="AI168" i="5"/>
  <c r="AA168" i="5"/>
  <c r="AK167" i="5"/>
  <c r="AC167" i="5"/>
  <c r="AE166" i="5"/>
  <c r="W166" i="5"/>
  <c r="AG165" i="5"/>
  <c r="Y165" i="5"/>
  <c r="AI164" i="5"/>
  <c r="AA164" i="5"/>
  <c r="AK163" i="5"/>
  <c r="AC163" i="5"/>
  <c r="AE162" i="5"/>
  <c r="W162" i="5"/>
  <c r="AG161" i="5"/>
  <c r="Y161" i="5"/>
  <c r="AI160" i="5"/>
  <c r="AA160" i="5"/>
  <c r="AK159" i="5"/>
  <c r="AC159" i="5"/>
  <c r="AE158" i="5"/>
  <c r="W158" i="5"/>
  <c r="AG157" i="5"/>
  <c r="Y157" i="5"/>
  <c r="AI156" i="5"/>
  <c r="AA156" i="5"/>
  <c r="AK155" i="5"/>
  <c r="AC155" i="5"/>
  <c r="AE154" i="5"/>
  <c r="W154" i="5"/>
  <c r="AG153" i="5"/>
  <c r="Y153" i="5"/>
  <c r="AI152" i="5"/>
  <c r="AA152" i="5"/>
  <c r="AK151" i="5"/>
  <c r="AC151" i="5"/>
  <c r="AE150" i="5"/>
  <c r="W150" i="5"/>
  <c r="AG149" i="5"/>
  <c r="Y149" i="5"/>
  <c r="AI148" i="5"/>
  <c r="AA148" i="5"/>
  <c r="AK147" i="5"/>
  <c r="AC147" i="5"/>
  <c r="AE146" i="5"/>
  <c r="W146" i="5"/>
  <c r="AG145" i="5"/>
  <c r="Y145" i="5"/>
  <c r="AJ144" i="5"/>
  <c r="AB144" i="5"/>
  <c r="AE143" i="5"/>
  <c r="W143" i="5"/>
  <c r="AH142" i="5"/>
  <c r="Z142" i="5"/>
  <c r="AK141" i="5"/>
  <c r="AC141" i="5"/>
  <c r="AF140" i="5"/>
  <c r="X140" i="5"/>
  <c r="AI139" i="5"/>
  <c r="AA139" i="5"/>
  <c r="AD138" i="5"/>
  <c r="V138" i="5"/>
  <c r="AG137" i="5"/>
  <c r="Y137" i="5"/>
  <c r="AJ136" i="5"/>
  <c r="AB136" i="5"/>
  <c r="AE135" i="5"/>
  <c r="W135" i="5"/>
  <c r="AH134" i="5"/>
  <c r="Z134" i="5"/>
  <c r="AK133" i="5"/>
  <c r="AC133" i="5"/>
  <c r="AF132" i="5"/>
  <c r="X132" i="5"/>
  <c r="AI131" i="5"/>
  <c r="AA131" i="5"/>
  <c r="AD130" i="5"/>
  <c r="V130" i="5"/>
  <c r="AG129" i="5"/>
  <c r="Y129" i="5"/>
  <c r="AJ128" i="5"/>
  <c r="AB128" i="5"/>
  <c r="AE127" i="5"/>
  <c r="W127" i="5"/>
  <c r="AH126" i="5"/>
  <c r="Z126" i="5"/>
  <c r="AK125" i="5"/>
  <c r="AC125" i="5"/>
  <c r="AF124" i="5"/>
  <c r="X124" i="5"/>
  <c r="AI123" i="5"/>
  <c r="AA123" i="5"/>
  <c r="AD122" i="5"/>
  <c r="V122" i="5"/>
  <c r="AG121" i="5"/>
  <c r="Y121" i="5"/>
  <c r="AJ120" i="5"/>
  <c r="AB120" i="5"/>
  <c r="AE119" i="5"/>
  <c r="W119" i="5"/>
  <c r="AH118" i="5"/>
  <c r="Z118" i="5"/>
  <c r="AK117" i="5"/>
  <c r="AC117" i="5"/>
  <c r="AF116" i="5"/>
  <c r="X116" i="5"/>
  <c r="AI115" i="5"/>
  <c r="AA115" i="5"/>
  <c r="AD114" i="5"/>
  <c r="V114" i="5"/>
  <c r="AG113" i="5"/>
  <c r="Y113" i="5"/>
  <c r="AJ112" i="5"/>
  <c r="AB112" i="5"/>
  <c r="AE111" i="5"/>
  <c r="W111" i="5"/>
  <c r="AH110" i="5"/>
  <c r="Z110" i="5"/>
  <c r="AK109" i="5"/>
  <c r="AC109" i="5"/>
  <c r="AF108" i="5"/>
  <c r="X108" i="5"/>
  <c r="AI107" i="5"/>
  <c r="AA107" i="5"/>
  <c r="AD106" i="5"/>
  <c r="V106" i="5"/>
  <c r="AG105" i="5"/>
  <c r="Y105" i="5"/>
  <c r="AJ104" i="5"/>
  <c r="AB104" i="5"/>
  <c r="AE103" i="5"/>
  <c r="AJ232" i="5"/>
  <c r="AD231" i="5"/>
  <c r="X230" i="5"/>
  <c r="AF226" i="5"/>
  <c r="Z225" i="5"/>
  <c r="AH221" i="5"/>
  <c r="AB220" i="5"/>
  <c r="V219" i="5"/>
  <c r="AJ216" i="5"/>
  <c r="AD215" i="5"/>
  <c r="X214" i="5"/>
  <c r="AF210" i="5"/>
  <c r="Z209" i="5"/>
  <c r="AH205" i="5"/>
  <c r="AB204" i="5"/>
  <c r="V203" i="5"/>
  <c r="AJ200" i="5"/>
  <c r="AD199" i="5"/>
  <c r="X198" i="5"/>
  <c r="X197" i="5"/>
  <c r="AB196" i="5"/>
  <c r="AF195" i="5"/>
  <c r="Z192" i="5"/>
  <c r="X191" i="5"/>
  <c r="Y190" i="5"/>
  <c r="Z189" i="5"/>
  <c r="Z188" i="5"/>
  <c r="AA187" i="5"/>
  <c r="Z186" i="5"/>
  <c r="AA185" i="5"/>
  <c r="AB184" i="5"/>
  <c r="AB183" i="5"/>
  <c r="AC182" i="5"/>
  <c r="AB181" i="5"/>
  <c r="AD180" i="5"/>
  <c r="AI179" i="5"/>
  <c r="X179" i="5"/>
  <c r="AC178" i="5"/>
  <c r="AH177" i="5"/>
  <c r="W177" i="5"/>
  <c r="AB176" i="5"/>
  <c r="AF175" i="5"/>
  <c r="V175" i="5"/>
  <c r="AK174" i="5"/>
  <c r="Z174" i="5"/>
  <c r="AE173" i="5"/>
  <c r="AJ172" i="5"/>
  <c r="Y172" i="5"/>
  <c r="AD171" i="5"/>
  <c r="AH170" i="5"/>
  <c r="X170" i="5"/>
  <c r="AE169" i="5"/>
  <c r="W169" i="5"/>
  <c r="AG168" i="5"/>
  <c r="Y168" i="5"/>
  <c r="AI167" i="5"/>
  <c r="AA167" i="5"/>
  <c r="AK166" i="5"/>
  <c r="AC166" i="5"/>
  <c r="AE165" i="5"/>
  <c r="W165" i="5"/>
  <c r="AG164" i="5"/>
  <c r="Y164" i="5"/>
  <c r="AI163" i="5"/>
  <c r="AA163" i="5"/>
  <c r="AK162" i="5"/>
  <c r="AC162" i="5"/>
  <c r="AE161" i="5"/>
  <c r="W161" i="5"/>
  <c r="AG160" i="5"/>
  <c r="Y160" i="5"/>
  <c r="AI159" i="5"/>
  <c r="AA159" i="5"/>
  <c r="AK158" i="5"/>
  <c r="AC158" i="5"/>
  <c r="AE157" i="5"/>
  <c r="W157" i="5"/>
  <c r="AG156" i="5"/>
  <c r="Y156" i="5"/>
  <c r="AI155" i="5"/>
  <c r="AA155" i="5"/>
  <c r="AK154" i="5"/>
  <c r="AC154" i="5"/>
  <c r="AE153" i="5"/>
  <c r="W153" i="5"/>
  <c r="AG152" i="5"/>
  <c r="Y152" i="5"/>
  <c r="AI151" i="5"/>
  <c r="AA151" i="5"/>
  <c r="AK150" i="5"/>
  <c r="AC150" i="5"/>
  <c r="AE149" i="5"/>
  <c r="W149" i="5"/>
  <c r="AG148" i="5"/>
  <c r="Y148" i="5"/>
  <c r="AI147" i="5"/>
  <c r="AA147" i="5"/>
  <c r="AK146" i="5"/>
  <c r="AC146" i="5"/>
  <c r="AE145" i="5"/>
  <c r="W145" i="5"/>
  <c r="AH144" i="5"/>
  <c r="Z144" i="5"/>
  <c r="AK143" i="5"/>
  <c r="AC143" i="5"/>
  <c r="AF142" i="5"/>
  <c r="X142" i="5"/>
  <c r="AI141" i="5"/>
  <c r="AA141" i="5"/>
  <c r="AD140" i="5"/>
  <c r="V140" i="5"/>
  <c r="AG139" i="5"/>
  <c r="Y139" i="5"/>
  <c r="AJ138" i="5"/>
  <c r="AB138" i="5"/>
  <c r="AE137" i="5"/>
  <c r="W137" i="5"/>
  <c r="AH136" i="5"/>
  <c r="Z136" i="5"/>
  <c r="AK135" i="5"/>
  <c r="AC135" i="5"/>
  <c r="AF134" i="5"/>
  <c r="X134" i="5"/>
  <c r="AI133" i="5"/>
  <c r="AA133" i="5"/>
  <c r="AD132" i="5"/>
  <c r="V132" i="5"/>
  <c r="AG131" i="5"/>
  <c r="Y131" i="5"/>
  <c r="AJ130" i="5"/>
  <c r="AB130" i="5"/>
  <c r="AE129" i="5"/>
  <c r="W129" i="5"/>
  <c r="AH128" i="5"/>
  <c r="Z128" i="5"/>
  <c r="AK127" i="5"/>
  <c r="AC127" i="5"/>
  <c r="AF126" i="5"/>
  <c r="X126" i="5"/>
  <c r="AI125" i="5"/>
  <c r="AA125" i="5"/>
  <c r="AD124" i="5"/>
  <c r="V124" i="5"/>
  <c r="AG123" i="5"/>
  <c r="Y123" i="5"/>
  <c r="AJ122" i="5"/>
  <c r="AB122" i="5"/>
  <c r="AE121" i="5"/>
  <c r="W121" i="5"/>
  <c r="AH120" i="5"/>
  <c r="Z120" i="5"/>
  <c r="AK119" i="5"/>
  <c r="AC119" i="5"/>
  <c r="AF118" i="5"/>
  <c r="X118" i="5"/>
  <c r="AI117" i="5"/>
  <c r="AA117" i="5"/>
  <c r="AD116" i="5"/>
  <c r="V116" i="5"/>
  <c r="AG115" i="5"/>
  <c r="Y115" i="5"/>
  <c r="AJ114" i="5"/>
  <c r="AB114" i="5"/>
  <c r="AE113" i="5"/>
  <c r="W113" i="5"/>
  <c r="AH112" i="5"/>
  <c r="Z112" i="5"/>
  <c r="AK111" i="5"/>
  <c r="AC111" i="5"/>
  <c r="AF110" i="5"/>
  <c r="X110" i="5"/>
  <c r="AI109" i="5"/>
  <c r="AA109" i="5"/>
  <c r="AD108" i="5"/>
  <c r="V108" i="5"/>
  <c r="AG107" i="5"/>
  <c r="Y107" i="5"/>
  <c r="AJ106" i="5"/>
  <c r="AB106" i="5"/>
  <c r="AE105" i="5"/>
  <c r="W105" i="5"/>
  <c r="AH104" i="5"/>
  <c r="Z104" i="5"/>
  <c r="AK103" i="5"/>
  <c r="AC103" i="5"/>
  <c r="AF102" i="5"/>
  <c r="X102" i="5"/>
  <c r="AI101" i="5"/>
  <c r="AA101" i="5"/>
  <c r="AD100" i="5"/>
  <c r="V100" i="5"/>
  <c r="AG99" i="5"/>
  <c r="Y99" i="5"/>
  <c r="AJ98" i="5"/>
  <c r="AB98" i="5"/>
  <c r="AE97" i="5"/>
  <c r="W97" i="5"/>
  <c r="AH96" i="5"/>
  <c r="Z96" i="5"/>
  <c r="AK95" i="5"/>
  <c r="AC95" i="5"/>
  <c r="AF94" i="5"/>
  <c r="X94" i="5"/>
  <c r="AI93" i="5"/>
  <c r="AA93" i="5"/>
  <c r="AD92" i="5"/>
  <c r="V92" i="5"/>
  <c r="AG91" i="5"/>
  <c r="Y91" i="5"/>
  <c r="AJ90" i="5"/>
  <c r="AB90" i="5"/>
  <c r="AE89" i="5"/>
  <c r="W89" i="5"/>
  <c r="AH88" i="5"/>
  <c r="Z88" i="5"/>
  <c r="AK87" i="5"/>
  <c r="AC87" i="5"/>
  <c r="AF86" i="5"/>
  <c r="X86" i="5"/>
  <c r="AI85" i="5"/>
  <c r="AA85" i="5"/>
  <c r="AD84" i="5"/>
  <c r="V84" i="5"/>
  <c r="AG83" i="5"/>
  <c r="Y83" i="5"/>
  <c r="AJ82" i="5"/>
  <c r="AB82" i="5"/>
  <c r="AE81" i="5"/>
  <c r="W81" i="5"/>
  <c r="AH80" i="5"/>
  <c r="Z80" i="5"/>
  <c r="AK79" i="5"/>
  <c r="AC79" i="5"/>
  <c r="AF78" i="5"/>
  <c r="X78" i="5"/>
  <c r="AI77" i="5"/>
  <c r="AA77" i="5"/>
  <c r="AD76" i="5"/>
  <c r="V76" i="5"/>
  <c r="AG75" i="5"/>
  <c r="Y75" i="5"/>
  <c r="AJ74" i="5"/>
  <c r="AB74" i="5"/>
  <c r="AE73" i="5"/>
  <c r="W73" i="5"/>
  <c r="AH72" i="5"/>
  <c r="Z72" i="5"/>
  <c r="AK71" i="5"/>
  <c r="AC71" i="5"/>
  <c r="AF70" i="5"/>
  <c r="X70" i="5"/>
  <c r="AI69" i="5"/>
  <c r="AA69" i="5"/>
  <c r="AD68" i="5"/>
  <c r="V68" i="5"/>
  <c r="AG67" i="5"/>
  <c r="Y67" i="5"/>
  <c r="AJ66" i="5"/>
  <c r="AB66" i="5"/>
  <c r="AE65" i="5"/>
  <c r="W65" i="5"/>
  <c r="AD230" i="5"/>
  <c r="AF225" i="5"/>
  <c r="AH220" i="5"/>
  <c r="AJ215" i="5"/>
  <c r="AD196" i="5"/>
  <c r="X193" i="5"/>
  <c r="Y179" i="5"/>
  <c r="AI177" i="5"/>
  <c r="AA174" i="5"/>
  <c r="AK172" i="5"/>
  <c r="AF169" i="5"/>
  <c r="Z168" i="5"/>
  <c r="AH164" i="5"/>
  <c r="AB163" i="5"/>
  <c r="V162" i="5"/>
  <c r="AJ159" i="5"/>
  <c r="AD158" i="5"/>
  <c r="X157" i="5"/>
  <c r="AF153" i="5"/>
  <c r="Z152" i="5"/>
  <c r="AH148" i="5"/>
  <c r="AB147" i="5"/>
  <c r="V146" i="5"/>
  <c r="AK140" i="5"/>
  <c r="AH139" i="5"/>
  <c r="AI138" i="5"/>
  <c r="AF137" i="5"/>
  <c r="AG136" i="5"/>
  <c r="AD135" i="5"/>
  <c r="Y134" i="5"/>
  <c r="Z133" i="5"/>
  <c r="AK124" i="5"/>
  <c r="AH123" i="5"/>
  <c r="AI122" i="5"/>
  <c r="AF121" i="5"/>
  <c r="AG120" i="5"/>
  <c r="AD119" i="5"/>
  <c r="Y118" i="5"/>
  <c r="Z117" i="5"/>
  <c r="AK108" i="5"/>
  <c r="AH107" i="5"/>
  <c r="AI106" i="5"/>
  <c r="AF105" i="5"/>
  <c r="AG104" i="5"/>
  <c r="AD103" i="5"/>
  <c r="V102" i="5"/>
  <c r="AH101" i="5"/>
  <c r="AF100" i="5"/>
  <c r="AH99" i="5"/>
  <c r="AI98" i="5"/>
  <c r="V98" i="5"/>
  <c r="Y97" i="5"/>
  <c r="AB96" i="5"/>
  <c r="AE95" i="5"/>
  <c r="AJ94" i="5"/>
  <c r="Z94" i="5"/>
  <c r="AE93" i="5"/>
  <c r="AK92" i="5"/>
  <c r="Z92" i="5"/>
  <c r="AF91" i="5"/>
  <c r="AA90" i="5"/>
  <c r="AH89" i="5"/>
  <c r="X89" i="5"/>
  <c r="AD88" i="5"/>
  <c r="AJ87" i="5"/>
  <c r="Y87" i="5"/>
  <c r="AE86" i="5"/>
  <c r="AK85" i="5"/>
  <c r="Z85" i="5"/>
  <c r="AF84" i="5"/>
  <c r="AK83" i="5"/>
  <c r="AA83" i="5"/>
  <c r="AF82" i="5"/>
  <c r="V82" i="5"/>
  <c r="AC81" i="5"/>
  <c r="AJ80" i="5"/>
  <c r="Y80" i="5"/>
  <c r="AE79" i="5"/>
  <c r="AJ78" i="5"/>
  <c r="Z78" i="5"/>
  <c r="AE77" i="5"/>
  <c r="AK76" i="5"/>
  <c r="Z76" i="5"/>
  <c r="AF75" i="5"/>
  <c r="AA74" i="5"/>
  <c r="AH73" i="5"/>
  <c r="X73" i="5"/>
  <c r="AD72" i="5"/>
  <c r="AJ71" i="5"/>
  <c r="Y71" i="5"/>
  <c r="AE70" i="5"/>
  <c r="AK69" i="5"/>
  <c r="Z69" i="5"/>
  <c r="AF68" i="5"/>
  <c r="AK67" i="5"/>
  <c r="AA67" i="5"/>
  <c r="AF66" i="5"/>
  <c r="V66" i="5"/>
  <c r="AC65" i="5"/>
  <c r="AJ64" i="5"/>
  <c r="AB64" i="5"/>
  <c r="AE63" i="5"/>
  <c r="W63" i="5"/>
  <c r="AH62" i="5"/>
  <c r="Z62" i="5"/>
  <c r="AK61" i="5"/>
  <c r="AC61" i="5"/>
  <c r="AF60" i="5"/>
  <c r="X60" i="5"/>
  <c r="AI59" i="5"/>
  <c r="AA59" i="5"/>
  <c r="AD58" i="5"/>
  <c r="V58" i="5"/>
  <c r="AG57" i="5"/>
  <c r="Y57" i="5"/>
  <c r="AJ56" i="5"/>
  <c r="AB56" i="5"/>
  <c r="AE55" i="5"/>
  <c r="W55" i="5"/>
  <c r="AH54" i="5"/>
  <c r="Z54" i="5"/>
  <c r="AK53" i="5"/>
  <c r="AC53" i="5"/>
  <c r="AF52" i="5"/>
  <c r="X52" i="5"/>
  <c r="AI51" i="5"/>
  <c r="AA51" i="5"/>
  <c r="AD50" i="5"/>
  <c r="V50" i="5"/>
  <c r="AG49" i="5"/>
  <c r="Y49" i="5"/>
  <c r="AJ48" i="5"/>
  <c r="AB48" i="5"/>
  <c r="AE47" i="5"/>
  <c r="W47" i="5"/>
  <c r="AH46" i="5"/>
  <c r="Z46" i="5"/>
  <c r="AK45" i="5"/>
  <c r="AC45" i="5"/>
  <c r="AF44" i="5"/>
  <c r="X44" i="5"/>
  <c r="AI43" i="5"/>
  <c r="AA43" i="5"/>
  <c r="AD42" i="5"/>
  <c r="V42" i="5"/>
  <c r="AG41" i="5"/>
  <c r="Y41" i="5"/>
  <c r="AJ40" i="5"/>
  <c r="AB40" i="5"/>
  <c r="AE39" i="5"/>
  <c r="W39" i="5"/>
  <c r="AH38" i="5"/>
  <c r="Z38" i="5"/>
  <c r="AK37" i="5"/>
  <c r="AC37" i="5"/>
  <c r="AF36" i="5"/>
  <c r="X36" i="5"/>
  <c r="AI35" i="5"/>
  <c r="AA35" i="5"/>
  <c r="AD34" i="5"/>
  <c r="V34" i="5"/>
  <c r="AG33" i="5"/>
  <c r="Y33" i="5"/>
  <c r="AJ32" i="5"/>
  <c r="AB32" i="5"/>
  <c r="AE31" i="5"/>
  <c r="W31" i="5"/>
  <c r="AH30" i="5"/>
  <c r="Z30" i="5"/>
  <c r="AK29" i="5"/>
  <c r="AC29" i="5"/>
  <c r="AF28" i="5"/>
  <c r="X28" i="5"/>
  <c r="AI27" i="5"/>
  <c r="AA27" i="5"/>
  <c r="AD26" i="5"/>
  <c r="V26" i="5"/>
  <c r="AG25" i="5"/>
  <c r="Y25" i="5"/>
  <c r="AJ24" i="5"/>
  <c r="AB24" i="5"/>
  <c r="AE23" i="5"/>
  <c r="W23" i="5"/>
  <c r="AH22" i="5"/>
  <c r="Z22" i="5"/>
  <c r="AK21" i="5"/>
  <c r="AC21" i="5"/>
  <c r="AF20" i="5"/>
  <c r="X20" i="5"/>
  <c r="AI19" i="5"/>
  <c r="AA19" i="5"/>
  <c r="AD18" i="5"/>
  <c r="V18" i="5"/>
  <c r="AG17" i="5"/>
  <c r="Y17" i="5"/>
  <c r="AJ16" i="5"/>
  <c r="AB16" i="5"/>
  <c r="AE15" i="5"/>
  <c r="W15" i="5"/>
  <c r="AI14" i="5"/>
  <c r="AA14" i="5"/>
  <c r="AH5" i="5"/>
  <c r="Z5" i="5"/>
  <c r="AH4" i="5"/>
  <c r="Z4" i="5"/>
  <c r="AH3" i="5"/>
  <c r="Z3" i="5"/>
  <c r="V230" i="5"/>
  <c r="X225" i="5"/>
  <c r="Z220" i="5"/>
  <c r="AB215" i="5"/>
  <c r="AD210" i="5"/>
  <c r="AF205" i="5"/>
  <c r="AH200" i="5"/>
  <c r="Z196" i="5"/>
  <c r="AK190" i="5"/>
  <c r="AK188" i="5"/>
  <c r="W179" i="5"/>
  <c r="AF177" i="5"/>
  <c r="Y174" i="5"/>
  <c r="AH172" i="5"/>
  <c r="AD169" i="5"/>
  <c r="X168" i="5"/>
  <c r="AF164" i="5"/>
  <c r="Z163" i="5"/>
  <c r="AH159" i="5"/>
  <c r="AB158" i="5"/>
  <c r="V157" i="5"/>
  <c r="AJ154" i="5"/>
  <c r="AD153" i="5"/>
  <c r="X152" i="5"/>
  <c r="AF148" i="5"/>
  <c r="Z147" i="5"/>
  <c r="AJ141" i="5"/>
  <c r="AE140" i="5"/>
  <c r="AF139" i="5"/>
  <c r="AC138" i="5"/>
  <c r="AD137" i="5"/>
  <c r="AA136" i="5"/>
  <c r="AB135" i="5"/>
  <c r="W134" i="5"/>
  <c r="AJ125" i="5"/>
  <c r="AE124" i="5"/>
  <c r="AF123" i="5"/>
  <c r="AC122" i="5"/>
  <c r="AD121" i="5"/>
  <c r="AA120" i="5"/>
  <c r="AB119" i="5"/>
  <c r="W118" i="5"/>
  <c r="AJ109" i="5"/>
  <c r="AE108" i="5"/>
  <c r="AF107" i="5"/>
  <c r="AC106" i="5"/>
  <c r="AD105" i="5"/>
  <c r="AA104" i="5"/>
  <c r="AB103" i="5"/>
  <c r="AH102" i="5"/>
  <c r="AG101" i="5"/>
  <c r="AE100" i="5"/>
  <c r="AF99" i="5"/>
  <c r="AH98" i="5"/>
  <c r="AK97" i="5"/>
  <c r="X97" i="5"/>
  <c r="AA96" i="5"/>
  <c r="AD95" i="5"/>
  <c r="AI94" i="5"/>
  <c r="Y94" i="5"/>
  <c r="AD93" i="5"/>
  <c r="AJ92" i="5"/>
  <c r="Y92" i="5"/>
  <c r="AE91" i="5"/>
  <c r="AK90" i="5"/>
  <c r="Z90" i="5"/>
  <c r="AG89" i="5"/>
  <c r="V89" i="5"/>
  <c r="AC88" i="5"/>
  <c r="AI87" i="5"/>
  <c r="X87" i="5"/>
  <c r="AD86" i="5"/>
  <c r="AJ85" i="5"/>
  <c r="Y85" i="5"/>
  <c r="AE84" i="5"/>
  <c r="AJ83" i="5"/>
  <c r="Z83" i="5"/>
  <c r="AE82" i="5"/>
  <c r="AA81" i="5"/>
  <c r="AI80" i="5"/>
  <c r="X80" i="5"/>
  <c r="AD79" i="5"/>
  <c r="AI78" i="5"/>
  <c r="Y78" i="5"/>
  <c r="AD77" i="5"/>
  <c r="AJ76" i="5"/>
  <c r="Y76" i="5"/>
  <c r="AE75" i="5"/>
  <c r="AK74" i="5"/>
  <c r="Z74" i="5"/>
  <c r="AG73" i="5"/>
  <c r="V73" i="5"/>
  <c r="AC72" i="5"/>
  <c r="AI71" i="5"/>
  <c r="X71" i="5"/>
  <c r="AD70" i="5"/>
  <c r="AJ69" i="5"/>
  <c r="Y69" i="5"/>
  <c r="AE68" i="5"/>
  <c r="AJ67" i="5"/>
  <c r="Z67" i="5"/>
  <c r="AE66" i="5"/>
  <c r="AA65" i="5"/>
  <c r="AI64" i="5"/>
  <c r="AA64" i="5"/>
  <c r="AD63" i="5"/>
  <c r="V63" i="5"/>
  <c r="AG62" i="5"/>
  <c r="Y62" i="5"/>
  <c r="AJ61" i="5"/>
  <c r="AB61" i="5"/>
  <c r="AE60" i="5"/>
  <c r="W60" i="5"/>
  <c r="AH59" i="5"/>
  <c r="Z59" i="5"/>
  <c r="AK58" i="5"/>
  <c r="AC58" i="5"/>
  <c r="AF57" i="5"/>
  <c r="X57" i="5"/>
  <c r="AI56" i="5"/>
  <c r="AA56" i="5"/>
  <c r="AD55" i="5"/>
  <c r="V55" i="5"/>
  <c r="AG54" i="5"/>
  <c r="Y54" i="5"/>
  <c r="AJ53" i="5"/>
  <c r="AB53" i="5"/>
  <c r="AE52" i="5"/>
  <c r="W52" i="5"/>
  <c r="AH51" i="5"/>
  <c r="Z51" i="5"/>
  <c r="AK50" i="5"/>
  <c r="AC50" i="5"/>
  <c r="AF49" i="5"/>
  <c r="X49" i="5"/>
  <c r="AI48" i="5"/>
  <c r="AA48" i="5"/>
  <c r="AD47" i="5"/>
  <c r="V47" i="5"/>
  <c r="AG46" i="5"/>
  <c r="Y46" i="5"/>
  <c r="AJ45" i="5"/>
  <c r="AB45" i="5"/>
  <c r="AE44" i="5"/>
  <c r="W44" i="5"/>
  <c r="AH43" i="5"/>
  <c r="Z43" i="5"/>
  <c r="AK42" i="5"/>
  <c r="AC42" i="5"/>
  <c r="AF41" i="5"/>
  <c r="X41" i="5"/>
  <c r="AI40" i="5"/>
  <c r="AA40" i="5"/>
  <c r="AD39" i="5"/>
  <c r="V39" i="5"/>
  <c r="AG38" i="5"/>
  <c r="Y38" i="5"/>
  <c r="AJ37" i="5"/>
  <c r="AB37" i="5"/>
  <c r="AE36" i="5"/>
  <c r="W36" i="5"/>
  <c r="AH35" i="5"/>
  <c r="Z35" i="5"/>
  <c r="AK34" i="5"/>
  <c r="AC34" i="5"/>
  <c r="AF33" i="5"/>
  <c r="X33" i="5"/>
  <c r="AI32" i="5"/>
  <c r="AA32" i="5"/>
  <c r="AD31" i="5"/>
  <c r="V31" i="5"/>
  <c r="AG30" i="5"/>
  <c r="Y30" i="5"/>
  <c r="AJ29" i="5"/>
  <c r="AB29" i="5"/>
  <c r="AE28" i="5"/>
  <c r="W28" i="5"/>
  <c r="AH27" i="5"/>
  <c r="Z27" i="5"/>
  <c r="AK26" i="5"/>
  <c r="AC26" i="5"/>
  <c r="AF25" i="5"/>
  <c r="X25" i="5"/>
  <c r="AI24" i="5"/>
  <c r="AA24" i="5"/>
  <c r="AD23" i="5"/>
  <c r="V23" i="5"/>
  <c r="AG22" i="5"/>
  <c r="Y22" i="5"/>
  <c r="AJ21" i="5"/>
  <c r="AB21" i="5"/>
  <c r="AE20" i="5"/>
  <c r="W20" i="5"/>
  <c r="AH19" i="5"/>
  <c r="Z19" i="5"/>
  <c r="AK18" i="5"/>
  <c r="AC18" i="5"/>
  <c r="AF17" i="5"/>
  <c r="X17" i="5"/>
  <c r="AI16" i="5"/>
  <c r="AA16" i="5"/>
  <c r="AD15" i="5"/>
  <c r="V15" i="5"/>
  <c r="AH14" i="5"/>
  <c r="Z14" i="5"/>
  <c r="AG5" i="5"/>
  <c r="Y5" i="5"/>
  <c r="AG4" i="5"/>
  <c r="Y4" i="5"/>
  <c r="AG3" i="5"/>
  <c r="AG6" i="5" s="1"/>
  <c r="Y3" i="5"/>
  <c r="X229" i="5"/>
  <c r="Z224" i="5"/>
  <c r="AB219" i="5"/>
  <c r="AD214" i="5"/>
  <c r="AF209" i="5"/>
  <c r="AH204" i="5"/>
  <c r="AJ199" i="5"/>
  <c r="AJ195" i="5"/>
  <c r="AB192" i="5"/>
  <c r="Z190" i="5"/>
  <c r="AB188" i="5"/>
  <c r="AC186" i="5"/>
  <c r="AC184" i="5"/>
  <c r="AD182" i="5"/>
  <c r="AE180" i="5"/>
  <c r="X177" i="5"/>
  <c r="AG175" i="5"/>
  <c r="Z172" i="5"/>
  <c r="AI170" i="5"/>
  <c r="X169" i="5"/>
  <c r="AF165" i="5"/>
  <c r="Z164" i="5"/>
  <c r="AH160" i="5"/>
  <c r="AB159" i="5"/>
  <c r="V158" i="5"/>
  <c r="AJ155" i="5"/>
  <c r="AD154" i="5"/>
  <c r="X153" i="5"/>
  <c r="AF149" i="5"/>
  <c r="Z148" i="5"/>
  <c r="AG142" i="5"/>
  <c r="AH141" i="5"/>
  <c r="AC140" i="5"/>
  <c r="Z139" i="5"/>
  <c r="AA138" i="5"/>
  <c r="X137" i="5"/>
  <c r="Y136" i="5"/>
  <c r="V135" i="5"/>
  <c r="AG126" i="5"/>
  <c r="AH125" i="5"/>
  <c r="AC124" i="5"/>
  <c r="Z123" i="5"/>
  <c r="AA122" i="5"/>
  <c r="X121" i="5"/>
  <c r="Y120" i="5"/>
  <c r="V119" i="5"/>
  <c r="AG110" i="5"/>
  <c r="AH109" i="5"/>
  <c r="AC108" i="5"/>
  <c r="Z107" i="5"/>
  <c r="AA106" i="5"/>
  <c r="X105" i="5"/>
  <c r="Y104" i="5"/>
  <c r="W103" i="5"/>
  <c r="AG102" i="5"/>
  <c r="AC101" i="5"/>
  <c r="AC100" i="5"/>
  <c r="AE99" i="5"/>
  <c r="AE98" i="5"/>
  <c r="AH97" i="5"/>
  <c r="V97" i="5"/>
  <c r="AK96" i="5"/>
  <c r="Y96" i="5"/>
  <c r="AB95" i="5"/>
  <c r="AH94" i="5"/>
  <c r="W94" i="5"/>
  <c r="AC93" i="5"/>
  <c r="AH92" i="5"/>
  <c r="X92" i="5"/>
  <c r="AC91" i="5"/>
  <c r="AI90" i="5"/>
  <c r="X90" i="5"/>
  <c r="AF89" i="5"/>
  <c r="AB88" i="5"/>
  <c r="AG87" i="5"/>
  <c r="W87" i="5"/>
  <c r="AB86" i="5"/>
  <c r="AH85" i="5"/>
  <c r="W85" i="5"/>
  <c r="AC84" i="5"/>
  <c r="AI83" i="5"/>
  <c r="X83" i="5"/>
  <c r="AD82" i="5"/>
  <c r="AK81" i="5"/>
  <c r="Z81" i="5"/>
  <c r="AG80" i="5"/>
  <c r="V80" i="5"/>
  <c r="AB79" i="5"/>
  <c r="AH78" i="5"/>
  <c r="W78" i="5"/>
  <c r="AC77" i="5"/>
  <c r="AH76" i="5"/>
  <c r="X76" i="5"/>
  <c r="AC75" i="5"/>
  <c r="AI74" i="5"/>
  <c r="X74" i="5"/>
  <c r="AF73" i="5"/>
  <c r="AB72" i="5"/>
  <c r="AG71" i="5"/>
  <c r="W71" i="5"/>
  <c r="AB70" i="5"/>
  <c r="AH69" i="5"/>
  <c r="W69" i="5"/>
  <c r="AC68" i="5"/>
  <c r="AI67" i="5"/>
  <c r="X67" i="5"/>
  <c r="AD66" i="5"/>
  <c r="AK65" i="5"/>
  <c r="Z65" i="5"/>
  <c r="AH64" i="5"/>
  <c r="Z64" i="5"/>
  <c r="AK63" i="5"/>
  <c r="AC63" i="5"/>
  <c r="AF62" i="5"/>
  <c r="X62" i="5"/>
  <c r="AI61" i="5"/>
  <c r="AA61" i="5"/>
  <c r="AD60" i="5"/>
  <c r="V60" i="5"/>
  <c r="AG59" i="5"/>
  <c r="Y59" i="5"/>
  <c r="AJ58" i="5"/>
  <c r="AB58" i="5"/>
  <c r="AE57" i="5"/>
  <c r="W57" i="5"/>
  <c r="AH56" i="5"/>
  <c r="Z56" i="5"/>
  <c r="AK55" i="5"/>
  <c r="AC55" i="5"/>
  <c r="AF54" i="5"/>
  <c r="X54" i="5"/>
  <c r="AI53" i="5"/>
  <c r="AA53" i="5"/>
  <c r="AD52" i="5"/>
  <c r="V52" i="5"/>
  <c r="AG51" i="5"/>
  <c r="Y51" i="5"/>
  <c r="AJ50" i="5"/>
  <c r="AB50" i="5"/>
  <c r="AE49" i="5"/>
  <c r="W49" i="5"/>
  <c r="AH48" i="5"/>
  <c r="Z48" i="5"/>
  <c r="AK47" i="5"/>
  <c r="AC47" i="5"/>
  <c r="AF46" i="5"/>
  <c r="X46" i="5"/>
  <c r="AI45" i="5"/>
  <c r="AA45" i="5"/>
  <c r="AD44" i="5"/>
  <c r="V44" i="5"/>
  <c r="AG43" i="5"/>
  <c r="Y43" i="5"/>
  <c r="AJ42" i="5"/>
  <c r="AB42" i="5"/>
  <c r="AE41" i="5"/>
  <c r="W41" i="5"/>
  <c r="AH40" i="5"/>
  <c r="Z40" i="5"/>
  <c r="AK39" i="5"/>
  <c r="AC39" i="5"/>
  <c r="AF38" i="5"/>
  <c r="X38" i="5"/>
  <c r="AI37" i="5"/>
  <c r="AA37" i="5"/>
  <c r="AD36" i="5"/>
  <c r="V36" i="5"/>
  <c r="AG35" i="5"/>
  <c r="Y35" i="5"/>
  <c r="AJ34" i="5"/>
  <c r="AB34" i="5"/>
  <c r="AE33" i="5"/>
  <c r="W33" i="5"/>
  <c r="AH32" i="5"/>
  <c r="Z32" i="5"/>
  <c r="AK31" i="5"/>
  <c r="AC31" i="5"/>
  <c r="AF30" i="5"/>
  <c r="X30" i="5"/>
  <c r="AI29" i="5"/>
  <c r="AA29" i="5"/>
  <c r="AD28" i="5"/>
  <c r="V28" i="5"/>
  <c r="AG27" i="5"/>
  <c r="Y27" i="5"/>
  <c r="AJ26" i="5"/>
  <c r="AB26" i="5"/>
  <c r="AE25" i="5"/>
  <c r="W25" i="5"/>
  <c r="AH24" i="5"/>
  <c r="Z24" i="5"/>
  <c r="AK23" i="5"/>
  <c r="AC23" i="5"/>
  <c r="AF22" i="5"/>
  <c r="X22" i="5"/>
  <c r="AI21" i="5"/>
  <c r="AA21" i="5"/>
  <c r="AD20" i="5"/>
  <c r="V20" i="5"/>
  <c r="AG19" i="5"/>
  <c r="Y19" i="5"/>
  <c r="AJ18" i="5"/>
  <c r="AB18" i="5"/>
  <c r="AE17" i="5"/>
  <c r="W17" i="5"/>
  <c r="AH16" i="5"/>
  <c r="Z16" i="5"/>
  <c r="AK15" i="5"/>
  <c r="AC15" i="5"/>
  <c r="AG14" i="5"/>
  <c r="Y14" i="5"/>
  <c r="AF5" i="5"/>
  <c r="X5" i="5"/>
  <c r="AF4" i="5"/>
  <c r="X4" i="5"/>
  <c r="AF3" i="5"/>
  <c r="X3" i="5"/>
  <c r="V214" i="5"/>
  <c r="X209" i="5"/>
  <c r="Z204" i="5"/>
  <c r="AB199" i="5"/>
  <c r="AD195" i="5"/>
  <c r="V192" i="5"/>
  <c r="X190" i="5"/>
  <c r="Y188" i="5"/>
  <c r="Y186" i="5"/>
  <c r="Z184" i="5"/>
  <c r="Z182" i="5"/>
  <c r="AC180" i="5"/>
  <c r="AE175" i="5"/>
  <c r="W172" i="5"/>
  <c r="AG170" i="5"/>
  <c r="V169" i="5"/>
  <c r="AJ166" i="5"/>
  <c r="AD165" i="5"/>
  <c r="X164" i="5"/>
  <c r="AF160" i="5"/>
  <c r="Z159" i="5"/>
  <c r="AH155" i="5"/>
  <c r="AB154" i="5"/>
  <c r="V153" i="5"/>
  <c r="AJ150" i="5"/>
  <c r="AD149" i="5"/>
  <c r="X148" i="5"/>
  <c r="AI144" i="5"/>
  <c r="AJ143" i="5"/>
  <c r="AE142" i="5"/>
  <c r="AB141" i="5"/>
  <c r="W140" i="5"/>
  <c r="X139" i="5"/>
  <c r="V137" i="5"/>
  <c r="AK130" i="5"/>
  <c r="AI128" i="5"/>
  <c r="AJ127" i="5"/>
  <c r="AE126" i="5"/>
  <c r="AB125" i="5"/>
  <c r="W124" i="5"/>
  <c r="X123" i="5"/>
  <c r="V121" i="5"/>
  <c r="AK114" i="5"/>
  <c r="AI112" i="5"/>
  <c r="AJ111" i="5"/>
  <c r="AE110" i="5"/>
  <c r="AB109" i="5"/>
  <c r="W108" i="5"/>
  <c r="X107" i="5"/>
  <c r="V105" i="5"/>
  <c r="V103" i="5"/>
  <c r="AE102" i="5"/>
  <c r="AB101" i="5"/>
  <c r="AB100" i="5"/>
  <c r="AB99" i="5"/>
  <c r="AD98" i="5"/>
  <c r="AG97" i="5"/>
  <c r="AJ96" i="5"/>
  <c r="X96" i="5"/>
  <c r="AA95" i="5"/>
  <c r="AG94" i="5"/>
  <c r="V94" i="5"/>
  <c r="AB93" i="5"/>
  <c r="AG92" i="5"/>
  <c r="W92" i="5"/>
  <c r="AB91" i="5"/>
  <c r="AH90" i="5"/>
  <c r="W90" i="5"/>
  <c r="AD89" i="5"/>
  <c r="AK88" i="5"/>
  <c r="AA88" i="5"/>
  <c r="AF87" i="5"/>
  <c r="V87" i="5"/>
  <c r="AA86" i="5"/>
  <c r="AG85" i="5"/>
  <c r="V85" i="5"/>
  <c r="AB84" i="5"/>
  <c r="AH83" i="5"/>
  <c r="W83" i="5"/>
  <c r="AC82" i="5"/>
  <c r="AI81" i="5"/>
  <c r="Y81" i="5"/>
  <c r="AF80" i="5"/>
  <c r="AA79" i="5"/>
  <c r="AG78" i="5"/>
  <c r="V78" i="5"/>
  <c r="AB77" i="5"/>
  <c r="AG76" i="5"/>
  <c r="W76" i="5"/>
  <c r="AB75" i="5"/>
  <c r="AH74" i="5"/>
  <c r="W74" i="5"/>
  <c r="AD73" i="5"/>
  <c r="AK72" i="5"/>
  <c r="AA72" i="5"/>
  <c r="AF71" i="5"/>
  <c r="V71" i="5"/>
  <c r="AA70" i="5"/>
  <c r="AG69" i="5"/>
  <c r="V69" i="5"/>
  <c r="AB68" i="5"/>
  <c r="AH67" i="5"/>
  <c r="W67" i="5"/>
  <c r="AC66" i="5"/>
  <c r="AI65" i="5"/>
  <c r="Y65" i="5"/>
  <c r="AG64" i="5"/>
  <c r="Y64" i="5"/>
  <c r="AJ63" i="5"/>
  <c r="AB63" i="5"/>
  <c r="AE62" i="5"/>
  <c r="W62" i="5"/>
  <c r="AH61" i="5"/>
  <c r="Z61" i="5"/>
  <c r="AK60" i="5"/>
  <c r="AC60" i="5"/>
  <c r="AF59" i="5"/>
  <c r="X59" i="5"/>
  <c r="AI58" i="5"/>
  <c r="AA58" i="5"/>
  <c r="AD57" i="5"/>
  <c r="V57" i="5"/>
  <c r="AG56" i="5"/>
  <c r="Y56" i="5"/>
  <c r="AJ55" i="5"/>
  <c r="AB55" i="5"/>
  <c r="AE54" i="5"/>
  <c r="W54" i="5"/>
  <c r="AH53" i="5"/>
  <c r="Z53" i="5"/>
  <c r="AK52" i="5"/>
  <c r="AC52" i="5"/>
  <c r="AF51" i="5"/>
  <c r="X51" i="5"/>
  <c r="AI50" i="5"/>
  <c r="AA50" i="5"/>
  <c r="AD49" i="5"/>
  <c r="V49" i="5"/>
  <c r="AG48" i="5"/>
  <c r="Y48" i="5"/>
  <c r="AJ47" i="5"/>
  <c r="AB47" i="5"/>
  <c r="AE46" i="5"/>
  <c r="W46" i="5"/>
  <c r="AH45" i="5"/>
  <c r="Z45" i="5"/>
  <c r="AK44" i="5"/>
  <c r="AC44" i="5"/>
  <c r="AF43" i="5"/>
  <c r="X43" i="5"/>
  <c r="AI42" i="5"/>
  <c r="AA42" i="5"/>
  <c r="AD41" i="5"/>
  <c r="V41" i="5"/>
  <c r="AG40" i="5"/>
  <c r="Y40" i="5"/>
  <c r="AJ39" i="5"/>
  <c r="AB39" i="5"/>
  <c r="AE38" i="5"/>
  <c r="W38" i="5"/>
  <c r="AH37" i="5"/>
  <c r="Z37" i="5"/>
  <c r="AK36" i="5"/>
  <c r="AC36" i="5"/>
  <c r="AF35" i="5"/>
  <c r="X35" i="5"/>
  <c r="AI34" i="5"/>
  <c r="AA34" i="5"/>
  <c r="AD33" i="5"/>
  <c r="V33" i="5"/>
  <c r="AG32" i="5"/>
  <c r="Y32" i="5"/>
  <c r="AJ31" i="5"/>
  <c r="AB31" i="5"/>
  <c r="AE30" i="5"/>
  <c r="W30" i="5"/>
  <c r="AH29" i="5"/>
  <c r="Z29" i="5"/>
  <c r="AK28" i="5"/>
  <c r="AC28" i="5"/>
  <c r="AF27" i="5"/>
  <c r="X27" i="5"/>
  <c r="AI26" i="5"/>
  <c r="AA26" i="5"/>
  <c r="AD25" i="5"/>
  <c r="V25" i="5"/>
  <c r="AG24" i="5"/>
  <c r="Y24" i="5"/>
  <c r="AJ23" i="5"/>
  <c r="AB23" i="5"/>
  <c r="AE22" i="5"/>
  <c r="W22" i="5"/>
  <c r="AH21" i="5"/>
  <c r="Z21" i="5"/>
  <c r="AK20" i="5"/>
  <c r="AC20" i="5"/>
  <c r="AF19" i="5"/>
  <c r="X19" i="5"/>
  <c r="AI18" i="5"/>
  <c r="AA18" i="5"/>
  <c r="AD17" i="5"/>
  <c r="V17" i="5"/>
  <c r="AG16" i="5"/>
  <c r="Y16" i="5"/>
  <c r="AJ15" i="5"/>
  <c r="AB15" i="5"/>
  <c r="AF14" i="5"/>
  <c r="X14" i="5"/>
  <c r="AE5" i="5"/>
  <c r="W5" i="5"/>
  <c r="AE4" i="5"/>
  <c r="W4" i="5"/>
  <c r="AE3" i="5"/>
  <c r="AE6" i="5" s="1"/>
  <c r="W3" i="5"/>
  <c r="W6" i="5" s="1"/>
  <c r="V218" i="5"/>
  <c r="X213" i="5"/>
  <c r="Z208" i="5"/>
  <c r="AB203" i="5"/>
  <c r="AD198" i="5"/>
  <c r="AD178" i="5"/>
  <c r="W175" i="5"/>
  <c r="AF173" i="5"/>
  <c r="Y170" i="5"/>
  <c r="AJ167" i="5"/>
  <c r="AD166" i="5"/>
  <c r="X165" i="5"/>
  <c r="AF161" i="5"/>
  <c r="Z160" i="5"/>
  <c r="AH156" i="5"/>
  <c r="AB155" i="5"/>
  <c r="V154" i="5"/>
  <c r="AJ151" i="5"/>
  <c r="AD150" i="5"/>
  <c r="X149" i="5"/>
  <c r="AF145" i="5"/>
  <c r="AG144" i="5"/>
  <c r="AD143" i="5"/>
  <c r="Y142" i="5"/>
  <c r="Z141" i="5"/>
  <c r="AK132" i="5"/>
  <c r="AH131" i="5"/>
  <c r="AI130" i="5"/>
  <c r="AF129" i="5"/>
  <c r="AG128" i="5"/>
  <c r="AD127" i="5"/>
  <c r="Y126" i="5"/>
  <c r="Z125" i="5"/>
  <c r="AK116" i="5"/>
  <c r="AH115" i="5"/>
  <c r="AI114" i="5"/>
  <c r="AF113" i="5"/>
  <c r="AG112" i="5"/>
  <c r="AD111" i="5"/>
  <c r="Y110" i="5"/>
  <c r="Z109" i="5"/>
  <c r="AD102" i="5"/>
  <c r="Z101" i="5"/>
  <c r="Y100" i="5"/>
  <c r="AA99" i="5"/>
  <c r="AC98" i="5"/>
  <c r="AF97" i="5"/>
  <c r="AI96" i="5"/>
  <c r="AJ95" i="5"/>
  <c r="Y95" i="5"/>
  <c r="AE94" i="5"/>
  <c r="AK93" i="5"/>
  <c r="Z93" i="5"/>
  <c r="AF92" i="5"/>
  <c r="AK91" i="5"/>
  <c r="AA91" i="5"/>
  <c r="AF90" i="5"/>
  <c r="V90" i="5"/>
  <c r="AC89" i="5"/>
  <c r="AJ88" i="5"/>
  <c r="Y88" i="5"/>
  <c r="AE87" i="5"/>
  <c r="AJ86" i="5"/>
  <c r="Z86" i="5"/>
  <c r="AE85" i="5"/>
  <c r="AK84" i="5"/>
  <c r="Z84" i="5"/>
  <c r="AF83" i="5"/>
  <c r="AA82" i="5"/>
  <c r="AH81" i="5"/>
  <c r="X81" i="5"/>
  <c r="AD80" i="5"/>
  <c r="AJ79" i="5"/>
  <c r="Y79" i="5"/>
  <c r="AE78" i="5"/>
  <c r="AK77" i="5"/>
  <c r="Z77" i="5"/>
  <c r="AF76" i="5"/>
  <c r="AK75" i="5"/>
  <c r="AA75" i="5"/>
  <c r="AF74" i="5"/>
  <c r="V74" i="5"/>
  <c r="AC73" i="5"/>
  <c r="AJ72" i="5"/>
  <c r="Y72" i="5"/>
  <c r="AE71" i="5"/>
  <c r="AJ70" i="5"/>
  <c r="Z70" i="5"/>
  <c r="AE69" i="5"/>
  <c r="AK68" i="5"/>
  <c r="Z68" i="5"/>
  <c r="AF67" i="5"/>
  <c r="AA66" i="5"/>
  <c r="AH65" i="5"/>
  <c r="X65" i="5"/>
  <c r="AF64" i="5"/>
  <c r="X64" i="5"/>
  <c r="AI63" i="5"/>
  <c r="AA63" i="5"/>
  <c r="AD62" i="5"/>
  <c r="V62" i="5"/>
  <c r="AG61" i="5"/>
  <c r="Y61" i="5"/>
  <c r="AJ60" i="5"/>
  <c r="AB60" i="5"/>
  <c r="AE59" i="5"/>
  <c r="AH232" i="5"/>
  <c r="AJ227" i="5"/>
  <c r="V198" i="5"/>
  <c r="AH194" i="5"/>
  <c r="AJ191" i="5"/>
  <c r="AJ189" i="5"/>
  <c r="AA178" i="5"/>
  <c r="AK176" i="5"/>
  <c r="AC173" i="5"/>
  <c r="V170" i="5"/>
  <c r="AH167" i="5"/>
  <c r="AB166" i="5"/>
  <c r="V165" i="5"/>
  <c r="AJ162" i="5"/>
  <c r="AD161" i="5"/>
  <c r="X160" i="5"/>
  <c r="AF156" i="5"/>
  <c r="Z155" i="5"/>
  <c r="AH151" i="5"/>
  <c r="AB150" i="5"/>
  <c r="V149" i="5"/>
  <c r="AJ146" i="5"/>
  <c r="AD145" i="5"/>
  <c r="AA144" i="5"/>
  <c r="AB143" i="5"/>
  <c r="W142" i="5"/>
  <c r="AJ133" i="5"/>
  <c r="AE132" i="5"/>
  <c r="AF131" i="5"/>
  <c r="AC130" i="5"/>
  <c r="AD129" i="5"/>
  <c r="AA128" i="5"/>
  <c r="AB127" i="5"/>
  <c r="W126" i="5"/>
  <c r="AJ117" i="5"/>
  <c r="AE116" i="5"/>
  <c r="AF115" i="5"/>
  <c r="AC114" i="5"/>
  <c r="AD113" i="5"/>
  <c r="AA112" i="5"/>
  <c r="AB111" i="5"/>
  <c r="W110" i="5"/>
  <c r="Z102" i="5"/>
  <c r="Y101" i="5"/>
  <c r="AK100" i="5"/>
  <c r="X100" i="5"/>
  <c r="Z99" i="5"/>
  <c r="AA98" i="5"/>
  <c r="AD97" i="5"/>
  <c r="AG96" i="5"/>
  <c r="AI95" i="5"/>
  <c r="X95" i="5"/>
  <c r="AD94" i="5"/>
  <c r="AJ93" i="5"/>
  <c r="Y93" i="5"/>
  <c r="AE92" i="5"/>
  <c r="AJ91" i="5"/>
  <c r="Z91" i="5"/>
  <c r="AE90" i="5"/>
  <c r="AA89" i="5"/>
  <c r="AI88" i="5"/>
  <c r="X88" i="5"/>
  <c r="AD87" i="5"/>
  <c r="AI86" i="5"/>
  <c r="Y86" i="5"/>
  <c r="AD85" i="5"/>
  <c r="AJ84" i="5"/>
  <c r="Y84" i="5"/>
  <c r="AE83" i="5"/>
  <c r="AK82" i="5"/>
  <c r="Z82" i="5"/>
  <c r="AG81" i="5"/>
  <c r="V81" i="5"/>
  <c r="AC80" i="5"/>
  <c r="AI79" i="5"/>
  <c r="X79" i="5"/>
  <c r="AD78" i="5"/>
  <c r="AJ77" i="5"/>
  <c r="Y77" i="5"/>
  <c r="AE76" i="5"/>
  <c r="AJ75" i="5"/>
  <c r="Z75" i="5"/>
  <c r="AE74" i="5"/>
  <c r="AA73" i="5"/>
  <c r="AI72" i="5"/>
  <c r="X72" i="5"/>
  <c r="AD71" i="5"/>
  <c r="AI70" i="5"/>
  <c r="Y70" i="5"/>
  <c r="AD69" i="5"/>
  <c r="AJ68" i="5"/>
  <c r="Y68" i="5"/>
  <c r="AE67" i="5"/>
  <c r="AK66" i="5"/>
  <c r="Z66" i="5"/>
  <c r="AG65" i="5"/>
  <c r="V65" i="5"/>
  <c r="AE64" i="5"/>
  <c r="W64" i="5"/>
  <c r="AH63" i="5"/>
  <c r="Z63" i="5"/>
  <c r="AK62" i="5"/>
  <c r="AC62" i="5"/>
  <c r="AF61" i="5"/>
  <c r="X61" i="5"/>
  <c r="AI60" i="5"/>
  <c r="AA60" i="5"/>
  <c r="AD59" i="5"/>
  <c r="V59" i="5"/>
  <c r="AG58" i="5"/>
  <c r="Y58" i="5"/>
  <c r="AJ57" i="5"/>
  <c r="AB57" i="5"/>
  <c r="AE56" i="5"/>
  <c r="W56" i="5"/>
  <c r="AH55" i="5"/>
  <c r="Z55" i="5"/>
  <c r="AK54" i="5"/>
  <c r="AC54" i="5"/>
  <c r="AF53" i="5"/>
  <c r="X53" i="5"/>
  <c r="AI52" i="5"/>
  <c r="AA52" i="5"/>
  <c r="AD51" i="5"/>
  <c r="V51" i="5"/>
  <c r="AG50" i="5"/>
  <c r="Y50" i="5"/>
  <c r="AJ49" i="5"/>
  <c r="AB49" i="5"/>
  <c r="AE48" i="5"/>
  <c r="W48" i="5"/>
  <c r="AH47" i="5"/>
  <c r="Z47" i="5"/>
  <c r="AK46" i="5"/>
  <c r="AC46" i="5"/>
  <c r="AF45" i="5"/>
  <c r="X45" i="5"/>
  <c r="AI44" i="5"/>
  <c r="AA44" i="5"/>
  <c r="AD43" i="5"/>
  <c r="V43" i="5"/>
  <c r="AG42" i="5"/>
  <c r="Y42" i="5"/>
  <c r="AJ41" i="5"/>
  <c r="AB41" i="5"/>
  <c r="AE40" i="5"/>
  <c r="W40" i="5"/>
  <c r="AH39" i="5"/>
  <c r="Z39" i="5"/>
  <c r="AK38" i="5"/>
  <c r="AC38" i="5"/>
  <c r="AF37" i="5"/>
  <c r="X37" i="5"/>
  <c r="AI36" i="5"/>
  <c r="AA36" i="5"/>
  <c r="AD35" i="5"/>
  <c r="V35" i="5"/>
  <c r="AG34" i="5"/>
  <c r="Y34" i="5"/>
  <c r="AJ33" i="5"/>
  <c r="AB33" i="5"/>
  <c r="AE32" i="5"/>
  <c r="W32" i="5"/>
  <c r="AH31" i="5"/>
  <c r="Z31" i="5"/>
  <c r="AK30" i="5"/>
  <c r="AC30" i="5"/>
  <c r="AF29" i="5"/>
  <c r="X29" i="5"/>
  <c r="AI28" i="5"/>
  <c r="AA28" i="5"/>
  <c r="AD27" i="5"/>
  <c r="V27" i="5"/>
  <c r="AG26" i="5"/>
  <c r="Y26" i="5"/>
  <c r="AJ25" i="5"/>
  <c r="AB25" i="5"/>
  <c r="AE24" i="5"/>
  <c r="W24" i="5"/>
  <c r="AH23" i="5"/>
  <c r="Z23" i="5"/>
  <c r="AK22" i="5"/>
  <c r="AC22" i="5"/>
  <c r="AF21" i="5"/>
  <c r="X21" i="5"/>
  <c r="AI20" i="5"/>
  <c r="AA20" i="5"/>
  <c r="AD19" i="5"/>
  <c r="V19" i="5"/>
  <c r="AG18" i="5"/>
  <c r="Y18" i="5"/>
  <c r="AJ17" i="5"/>
  <c r="AB17" i="5"/>
  <c r="AE16" i="5"/>
  <c r="W16" i="5"/>
  <c r="AH15" i="5"/>
  <c r="Z15" i="5"/>
  <c r="AD14" i="5"/>
  <c r="V14" i="5"/>
  <c r="AK5" i="5"/>
  <c r="AC5" i="5"/>
  <c r="AK4" i="5"/>
  <c r="AC4" i="5"/>
  <c r="AK3" i="5"/>
  <c r="AC3" i="5"/>
  <c r="AC6" i="5" s="1"/>
  <c r="AJ231" i="5"/>
  <c r="V202" i="5"/>
  <c r="Z197" i="5"/>
  <c r="AA191" i="5"/>
  <c r="AA189" i="5"/>
  <c r="AB187" i="5"/>
  <c r="AB185" i="5"/>
  <c r="AD183" i="5"/>
  <c r="AE181" i="5"/>
  <c r="AJ179" i="5"/>
  <c r="AC176" i="5"/>
  <c r="AE171" i="5"/>
  <c r="AH168" i="5"/>
  <c r="AB167" i="5"/>
  <c r="V166" i="5"/>
  <c r="AJ163" i="5"/>
  <c r="AD162" i="5"/>
  <c r="X161" i="5"/>
  <c r="AF157" i="5"/>
  <c r="Z156" i="5"/>
  <c r="AH152" i="5"/>
  <c r="AB151" i="5"/>
  <c r="V150" i="5"/>
  <c r="AJ147" i="5"/>
  <c r="AD146" i="5"/>
  <c r="X145" i="5"/>
  <c r="Y144" i="5"/>
  <c r="V143" i="5"/>
  <c r="AG134" i="5"/>
  <c r="AH133" i="5"/>
  <c r="AC132" i="5"/>
  <c r="Z131" i="5"/>
  <c r="AA130" i="5"/>
  <c r="X129" i="5"/>
  <c r="Y128" i="5"/>
  <c r="V127" i="5"/>
  <c r="AG118" i="5"/>
  <c r="AH117" i="5"/>
  <c r="AC116" i="5"/>
  <c r="Z115" i="5"/>
  <c r="AA114" i="5"/>
  <c r="X113" i="5"/>
  <c r="Y112" i="5"/>
  <c r="V111" i="5"/>
  <c r="Y102" i="5"/>
  <c r="AK101" i="5"/>
  <c r="AJ100" i="5"/>
  <c r="W100" i="5"/>
  <c r="AJ99" i="5"/>
  <c r="X99" i="5"/>
  <c r="Z98" i="5"/>
  <c r="AC97" i="5"/>
  <c r="AF96" i="5"/>
  <c r="AG95" i="5"/>
  <c r="W95" i="5"/>
  <c r="AB94" i="5"/>
  <c r="AH93" i="5"/>
  <c r="W93" i="5"/>
  <c r="AC92" i="5"/>
  <c r="AI91" i="5"/>
  <c r="X91" i="5"/>
  <c r="AD90" i="5"/>
  <c r="AK89" i="5"/>
  <c r="Z89" i="5"/>
  <c r="AG88" i="5"/>
  <c r="V88" i="5"/>
  <c r="AB87" i="5"/>
  <c r="AH86" i="5"/>
  <c r="W86" i="5"/>
  <c r="AC85" i="5"/>
  <c r="AH84" i="5"/>
  <c r="X84" i="5"/>
  <c r="AC83" i="5"/>
  <c r="AI82" i="5"/>
  <c r="X82" i="5"/>
  <c r="AF81" i="5"/>
  <c r="AB80" i="5"/>
  <c r="AG79" i="5"/>
  <c r="W79" i="5"/>
  <c r="AB78" i="5"/>
  <c r="AH77" i="5"/>
  <c r="W77" i="5"/>
  <c r="AC76" i="5"/>
  <c r="AI75" i="5"/>
  <c r="X75" i="5"/>
  <c r="AD74" i="5"/>
  <c r="AK73" i="5"/>
  <c r="Z73" i="5"/>
  <c r="AG72" i="5"/>
  <c r="V72" i="5"/>
  <c r="AB71" i="5"/>
  <c r="AH70" i="5"/>
  <c r="W70" i="5"/>
  <c r="AC69" i="5"/>
  <c r="AH68" i="5"/>
  <c r="X68" i="5"/>
  <c r="AC67" i="5"/>
  <c r="AI66" i="5"/>
  <c r="X66" i="5"/>
  <c r="AF65" i="5"/>
  <c r="AD64" i="5"/>
  <c r="V64" i="5"/>
  <c r="AG63" i="5"/>
  <c r="Y63" i="5"/>
  <c r="AJ62" i="5"/>
  <c r="AB62" i="5"/>
  <c r="AE61" i="5"/>
  <c r="W61" i="5"/>
  <c r="AH60" i="5"/>
  <c r="Z60" i="5"/>
  <c r="AK59" i="5"/>
  <c r="AC59" i="5"/>
  <c r="AF58" i="5"/>
  <c r="X58" i="5"/>
  <c r="AI57" i="5"/>
  <c r="AA57" i="5"/>
  <c r="AD56" i="5"/>
  <c r="V56" i="5"/>
  <c r="AG55" i="5"/>
  <c r="Y55" i="5"/>
  <c r="AJ54" i="5"/>
  <c r="AB54" i="5"/>
  <c r="AE53" i="5"/>
  <c r="W53" i="5"/>
  <c r="AH52" i="5"/>
  <c r="Z52" i="5"/>
  <c r="AK51" i="5"/>
  <c r="AC51" i="5"/>
  <c r="AF50" i="5"/>
  <c r="X50" i="5"/>
  <c r="AI49" i="5"/>
  <c r="AA49" i="5"/>
  <c r="AD48" i="5"/>
  <c r="V48" i="5"/>
  <c r="AG47" i="5"/>
  <c r="Y47" i="5"/>
  <c r="AJ46" i="5"/>
  <c r="AB46" i="5"/>
  <c r="AE45" i="5"/>
  <c r="W45" i="5"/>
  <c r="AH44" i="5"/>
  <c r="Z44" i="5"/>
  <c r="AK43" i="5"/>
  <c r="AC43" i="5"/>
  <c r="AF42" i="5"/>
  <c r="X42" i="5"/>
  <c r="AI41" i="5"/>
  <c r="AA41" i="5"/>
  <c r="AD40" i="5"/>
  <c r="V40" i="5"/>
  <c r="AG39" i="5"/>
  <c r="Y39" i="5"/>
  <c r="AJ38" i="5"/>
  <c r="AB38" i="5"/>
  <c r="AE37" i="5"/>
  <c r="W37" i="5"/>
  <c r="AH36" i="5"/>
  <c r="Z36" i="5"/>
  <c r="AK35" i="5"/>
  <c r="AC35" i="5"/>
  <c r="AF34" i="5"/>
  <c r="X34" i="5"/>
  <c r="AI33" i="5"/>
  <c r="AA33" i="5"/>
  <c r="AD32" i="5"/>
  <c r="V32" i="5"/>
  <c r="AG31" i="5"/>
  <c r="Y31" i="5"/>
  <c r="AJ30" i="5"/>
  <c r="AB30" i="5"/>
  <c r="AE29" i="5"/>
  <c r="W29" i="5"/>
  <c r="AH28" i="5"/>
  <c r="Z28" i="5"/>
  <c r="AK27" i="5"/>
  <c r="AC27" i="5"/>
  <c r="AF26" i="5"/>
  <c r="X26" i="5"/>
  <c r="AI25" i="5"/>
  <c r="AA25" i="5"/>
  <c r="AD24" i="5"/>
  <c r="V24" i="5"/>
  <c r="AG23" i="5"/>
  <c r="Y23" i="5"/>
  <c r="AJ22" i="5"/>
  <c r="AB22" i="5"/>
  <c r="AE21" i="5"/>
  <c r="W21" i="5"/>
  <c r="AH20" i="5"/>
  <c r="Z20" i="5"/>
  <c r="AK19" i="5"/>
  <c r="AC19" i="5"/>
  <c r="AF18" i="5"/>
  <c r="X18" i="5"/>
  <c r="AI17" i="5"/>
  <c r="AA17" i="5"/>
  <c r="AD16" i="5"/>
  <c r="V16" i="5"/>
  <c r="AG15" i="5"/>
  <c r="Y15" i="5"/>
  <c r="AK14" i="5"/>
  <c r="AC14" i="5"/>
  <c r="AJ5" i="5"/>
  <c r="AB5" i="5"/>
  <c r="AJ4" i="5"/>
  <c r="AB4" i="5"/>
  <c r="AJ3" i="5"/>
  <c r="AB3" i="5"/>
  <c r="AB6" i="5" s="1"/>
  <c r="AH216" i="5"/>
  <c r="X187" i="5"/>
  <c r="AI174" i="5"/>
  <c r="AH163" i="5"/>
  <c r="W102" i="5"/>
  <c r="W99" i="5"/>
  <c r="AB92" i="5"/>
  <c r="AC90" i="5"/>
  <c r="AF79" i="5"/>
  <c r="V77" i="5"/>
  <c r="W75" i="5"/>
  <c r="AC64" i="5"/>
  <c r="AI62" i="5"/>
  <c r="AJ51" i="5"/>
  <c r="AE50" i="5"/>
  <c r="AC49" i="5"/>
  <c r="AC48" i="5"/>
  <c r="AA47" i="5"/>
  <c r="AA46" i="5"/>
  <c r="Y45" i="5"/>
  <c r="Y44" i="5"/>
  <c r="AH34" i="5"/>
  <c r="AK33" i="5"/>
  <c r="AK32" i="5"/>
  <c r="AI31" i="5"/>
  <c r="AI30" i="5"/>
  <c r="AG29" i="5"/>
  <c r="AG28" i="5"/>
  <c r="AB27" i="5"/>
  <c r="W26" i="5"/>
  <c r="Z25" i="5"/>
  <c r="X24" i="5"/>
  <c r="X23" i="5"/>
  <c r="V22" i="5"/>
  <c r="V21" i="5"/>
  <c r="AI5" i="5"/>
  <c r="AI3" i="5"/>
  <c r="AJ211" i="5"/>
  <c r="Z185" i="5"/>
  <c r="AB162" i="5"/>
  <c r="AF152" i="5"/>
  <c r="AJ135" i="5"/>
  <c r="X131" i="5"/>
  <c r="AK122" i="5"/>
  <c r="AE118" i="5"/>
  <c r="AC96" i="5"/>
  <c r="AA94" i="5"/>
  <c r="V79" i="5"/>
  <c r="AG70" i="5"/>
  <c r="AG68" i="5"/>
  <c r="AH66" i="5"/>
  <c r="AA62" i="5"/>
  <c r="AG60" i="5"/>
  <c r="AJ52" i="5"/>
  <c r="AE51" i="5"/>
  <c r="Z50" i="5"/>
  <c r="Z49" i="5"/>
  <c r="X48" i="5"/>
  <c r="X47" i="5"/>
  <c r="V46" i="5"/>
  <c r="V45" i="5"/>
  <c r="AJ35" i="5"/>
  <c r="AE34" i="5"/>
  <c r="AH33" i="5"/>
  <c r="AF32" i="5"/>
  <c r="AF31" i="5"/>
  <c r="AD30" i="5"/>
  <c r="AD29" i="5"/>
  <c r="AB28" i="5"/>
  <c r="W27" i="5"/>
  <c r="AD5" i="5"/>
  <c r="AD3" i="5"/>
  <c r="AA183" i="5"/>
  <c r="AB171" i="5"/>
  <c r="V161" i="5"/>
  <c r="Z151" i="5"/>
  <c r="AJ101" i="5"/>
  <c r="AK98" i="5"/>
  <c r="AB85" i="5"/>
  <c r="AB83" i="5"/>
  <c r="AD81" i="5"/>
  <c r="AF72" i="5"/>
  <c r="V70" i="5"/>
  <c r="W68" i="5"/>
  <c r="W66" i="5"/>
  <c r="Y60" i="5"/>
  <c r="AK57" i="5"/>
  <c r="AK56" i="5"/>
  <c r="AI55" i="5"/>
  <c r="AI54" i="5"/>
  <c r="AG53" i="5"/>
  <c r="AG52" i="5"/>
  <c r="AB51" i="5"/>
  <c r="W50" i="5"/>
  <c r="AJ36" i="5"/>
  <c r="AE35" i="5"/>
  <c r="Z34" i="5"/>
  <c r="AC33" i="5"/>
  <c r="AC32" i="5"/>
  <c r="AA31" i="5"/>
  <c r="AA30" i="5"/>
  <c r="Y29" i="5"/>
  <c r="Y28" i="5"/>
  <c r="AH18" i="5"/>
  <c r="AK17" i="5"/>
  <c r="AK16" i="5"/>
  <c r="AI15" i="5"/>
  <c r="AJ14" i="5"/>
  <c r="AA5" i="5"/>
  <c r="AA3" i="5"/>
  <c r="AA181" i="5"/>
  <c r="AK138" i="5"/>
  <c r="AE134" i="5"/>
  <c r="AB117" i="5"/>
  <c r="V113" i="5"/>
  <c r="AI104" i="5"/>
  <c r="W98" i="5"/>
  <c r="AI89" i="5"/>
  <c r="AA87" i="5"/>
  <c r="AB76" i="5"/>
  <c r="AC74" i="5"/>
  <c r="AH58" i="5"/>
  <c r="AH57" i="5"/>
  <c r="AF56" i="5"/>
  <c r="AF55" i="5"/>
  <c r="AD54" i="5"/>
  <c r="AD53" i="5"/>
  <c r="AB52" i="5"/>
  <c r="W51" i="5"/>
  <c r="AH42" i="5"/>
  <c r="AK41" i="5"/>
  <c r="AK40" i="5"/>
  <c r="AI39" i="5"/>
  <c r="AI38" i="5"/>
  <c r="AG37" i="5"/>
  <c r="AG36" i="5"/>
  <c r="AB35" i="5"/>
  <c r="W34" i="5"/>
  <c r="Z33" i="5"/>
  <c r="X32" i="5"/>
  <c r="X31" i="5"/>
  <c r="V30" i="5"/>
  <c r="V29" i="5"/>
  <c r="AJ19" i="5"/>
  <c r="AE18" i="5"/>
  <c r="AH17" i="5"/>
  <c r="AF16" i="5"/>
  <c r="AF15" i="5"/>
  <c r="AE14" i="5"/>
  <c r="V5" i="5"/>
  <c r="V3" i="5"/>
  <c r="AF168" i="5"/>
  <c r="AJ158" i="5"/>
  <c r="AG100" i="5"/>
  <c r="AG93" i="5"/>
  <c r="AH91" i="5"/>
  <c r="Y89" i="5"/>
  <c r="AK80" i="5"/>
  <c r="AA78" i="5"/>
  <c r="AF63" i="5"/>
  <c r="AE58" i="5"/>
  <c r="AC57" i="5"/>
  <c r="AC56" i="5"/>
  <c r="AA55" i="5"/>
  <c r="AA54" i="5"/>
  <c r="Y53" i="5"/>
  <c r="Y52" i="5"/>
  <c r="AJ43" i="5"/>
  <c r="AE42" i="5"/>
  <c r="AH41" i="5"/>
  <c r="AF40" i="5"/>
  <c r="AF39" i="5"/>
  <c r="AD38" i="5"/>
  <c r="AD37" i="5"/>
  <c r="AB36" i="5"/>
  <c r="W35" i="5"/>
  <c r="AJ20" i="5"/>
  <c r="AE19" i="5"/>
  <c r="Z18" i="5"/>
  <c r="AC17" i="5"/>
  <c r="AC16" i="5"/>
  <c r="AA15" i="5"/>
  <c r="AB14" i="5"/>
  <c r="AI4" i="5"/>
  <c r="AB231" i="5"/>
  <c r="AG179" i="5"/>
  <c r="Z167" i="5"/>
  <c r="AD157" i="5"/>
  <c r="AH147" i="5"/>
  <c r="AB133" i="5"/>
  <c r="V129" i="5"/>
  <c r="AI120" i="5"/>
  <c r="W116" i="5"/>
  <c r="AJ103" i="5"/>
  <c r="AF95" i="5"/>
  <c r="V93" i="5"/>
  <c r="W91" i="5"/>
  <c r="AA80" i="5"/>
  <c r="AB69" i="5"/>
  <c r="AB67" i="5"/>
  <c r="AD65" i="5"/>
  <c r="X63" i="5"/>
  <c r="AD61" i="5"/>
  <c r="AJ59" i="5"/>
  <c r="Z58" i="5"/>
  <c r="Z57" i="5"/>
  <c r="X56" i="5"/>
  <c r="X55" i="5"/>
  <c r="V54" i="5"/>
  <c r="V53" i="5"/>
  <c r="AJ44" i="5"/>
  <c r="AE43" i="5"/>
  <c r="Z42" i="5"/>
  <c r="AC41" i="5"/>
  <c r="AC40" i="5"/>
  <c r="AA39" i="5"/>
  <c r="AA38" i="5"/>
  <c r="Y37" i="5"/>
  <c r="Y36" i="5"/>
  <c r="AH26" i="5"/>
  <c r="AK25" i="5"/>
  <c r="AK24" i="5"/>
  <c r="AI23" i="5"/>
  <c r="AI22" i="5"/>
  <c r="AG21" i="5"/>
  <c r="AG20" i="5"/>
  <c r="AB19" i="5"/>
  <c r="W18" i="5"/>
  <c r="Z17" i="5"/>
  <c r="X16" i="5"/>
  <c r="X15" i="5"/>
  <c r="W14" i="5"/>
  <c r="AD4" i="5"/>
  <c r="AD226" i="5"/>
  <c r="W191" i="5"/>
  <c r="X156" i="5"/>
  <c r="AB146" i="5"/>
  <c r="Z97" i="5"/>
  <c r="V95" i="5"/>
  <c r="AG86" i="5"/>
  <c r="AG84" i="5"/>
  <c r="AH82" i="5"/>
  <c r="AI73" i="5"/>
  <c r="AA71" i="5"/>
  <c r="V61" i="5"/>
  <c r="AB59" i="5"/>
  <c r="W58" i="5"/>
  <c r="AK49" i="5"/>
  <c r="AK48" i="5"/>
  <c r="AI47" i="5"/>
  <c r="AI46" i="5"/>
  <c r="AG45" i="5"/>
  <c r="AG44" i="5"/>
  <c r="AB43" i="5"/>
  <c r="W42" i="5"/>
  <c r="Z41" i="5"/>
  <c r="X40" i="5"/>
  <c r="X39" i="5"/>
  <c r="V38" i="5"/>
  <c r="V37" i="5"/>
  <c r="AJ27" i="5"/>
  <c r="AE26" i="5"/>
  <c r="AH25" i="5"/>
  <c r="AF24" i="5"/>
  <c r="AF23" i="5"/>
  <c r="AD22" i="5"/>
  <c r="AD21" i="5"/>
  <c r="AB20" i="5"/>
  <c r="W19" i="5"/>
  <c r="AA4" i="5"/>
  <c r="AA22" i="5"/>
  <c r="AC25" i="5"/>
  <c r="AD45" i="5"/>
  <c r="AG77" i="5"/>
  <c r="U16" i="4"/>
  <c r="U24" i="4"/>
  <c r="U32" i="4"/>
  <c r="U40" i="4"/>
  <c r="U48" i="4"/>
  <c r="U56" i="4"/>
  <c r="U69" i="4"/>
  <c r="Y73" i="5"/>
  <c r="X115" i="5"/>
  <c r="U27" i="4"/>
  <c r="U35" i="4"/>
  <c r="U43" i="4"/>
  <c r="U51" i="4"/>
  <c r="U64" i="4"/>
  <c r="U71" i="4"/>
  <c r="U83" i="4"/>
  <c r="U95" i="4"/>
  <c r="U111" i="4"/>
  <c r="U144" i="4"/>
  <c r="U210" i="4"/>
  <c r="J9" i="5"/>
  <c r="U14" i="5"/>
  <c r="U19" i="5"/>
  <c r="U27" i="5"/>
  <c r="U35" i="5"/>
  <c r="U43" i="5"/>
  <c r="U51" i="5"/>
  <c r="U59" i="5"/>
  <c r="U65" i="5"/>
  <c r="U81" i="5"/>
  <c r="U101" i="5"/>
  <c r="U173" i="5"/>
  <c r="U22" i="5"/>
  <c r="U30" i="5"/>
  <c r="U38" i="5"/>
  <c r="U46" i="5"/>
  <c r="U54" i="5"/>
  <c r="U62" i="5"/>
  <c r="U74" i="5"/>
  <c r="U230" i="5"/>
  <c r="U226" i="5"/>
  <c r="U222" i="5"/>
  <c r="U218" i="5"/>
  <c r="U214" i="5"/>
  <c r="U210" i="5"/>
  <c r="U206" i="5"/>
  <c r="U202" i="5"/>
  <c r="U198" i="5"/>
  <c r="U194" i="5"/>
  <c r="U233" i="5"/>
  <c r="U229" i="5"/>
  <c r="U225" i="5"/>
  <c r="U221" i="5"/>
  <c r="U217" i="5"/>
  <c r="U213" i="5"/>
  <c r="U209" i="5"/>
  <c r="U205" i="5"/>
  <c r="U201" i="5"/>
  <c r="U197" i="5"/>
  <c r="U193" i="5"/>
  <c r="U189" i="5"/>
  <c r="U185" i="5"/>
  <c r="U181" i="5"/>
  <c r="U232" i="5"/>
  <c r="U228" i="5"/>
  <c r="U224" i="5"/>
  <c r="U220" i="5"/>
  <c r="U216" i="5"/>
  <c r="U212" i="5"/>
  <c r="U208" i="5"/>
  <c r="U204" i="5"/>
  <c r="U200" i="5"/>
  <c r="U196" i="5"/>
  <c r="U231" i="5"/>
  <c r="U227" i="5"/>
  <c r="U223" i="5"/>
  <c r="U219" i="5"/>
  <c r="U215" i="5"/>
  <c r="U211" i="5"/>
  <c r="U207" i="5"/>
  <c r="U203" i="5"/>
  <c r="U199" i="5"/>
  <c r="U195" i="5"/>
  <c r="U191" i="5"/>
  <c r="U187" i="5"/>
  <c r="U183" i="5"/>
  <c r="U179" i="5"/>
  <c r="U175" i="5"/>
  <c r="U171" i="5"/>
  <c r="U192" i="5"/>
  <c r="U170" i="5"/>
  <c r="U169" i="5"/>
  <c r="U165" i="5"/>
  <c r="U161" i="5"/>
  <c r="U157" i="5"/>
  <c r="U153" i="5"/>
  <c r="U149" i="5"/>
  <c r="U145" i="5"/>
  <c r="U137" i="5"/>
  <c r="U129" i="5"/>
  <c r="U121" i="5"/>
  <c r="U113" i="5"/>
  <c r="U105" i="5"/>
  <c r="U190" i="5"/>
  <c r="U188" i="5"/>
  <c r="U172" i="5"/>
  <c r="U142" i="5"/>
  <c r="U134" i="5"/>
  <c r="U126" i="5"/>
  <c r="U118" i="5"/>
  <c r="U110" i="5"/>
  <c r="U102" i="5"/>
  <c r="U94" i="5"/>
  <c r="U86" i="5"/>
  <c r="U78" i="5"/>
  <c r="U70" i="5"/>
  <c r="U186" i="5"/>
  <c r="U184" i="5"/>
  <c r="U174" i="5"/>
  <c r="U168" i="5"/>
  <c r="U164" i="5"/>
  <c r="U160" i="5"/>
  <c r="U156" i="5"/>
  <c r="U152" i="5"/>
  <c r="U148" i="5"/>
  <c r="U139" i="5"/>
  <c r="U131" i="5"/>
  <c r="U123" i="5"/>
  <c r="U115" i="5"/>
  <c r="U107" i="5"/>
  <c r="U99" i="5"/>
  <c r="U182" i="5"/>
  <c r="U176" i="5"/>
  <c r="U144" i="5"/>
  <c r="U136" i="5"/>
  <c r="U128" i="5"/>
  <c r="U120" i="5"/>
  <c r="U112" i="5"/>
  <c r="U104" i="5"/>
  <c r="U178" i="5"/>
  <c r="U167" i="5"/>
  <c r="U163" i="5"/>
  <c r="U159" i="5"/>
  <c r="U155" i="5"/>
  <c r="U151" i="5"/>
  <c r="U147" i="5"/>
  <c r="U141" i="5"/>
  <c r="U133" i="5"/>
  <c r="U125" i="5"/>
  <c r="U117" i="5"/>
  <c r="U109" i="5"/>
  <c r="U166" i="5"/>
  <c r="U162" i="5"/>
  <c r="U158" i="5"/>
  <c r="U154" i="5"/>
  <c r="U150" i="5"/>
  <c r="U146" i="5"/>
  <c r="U143" i="5"/>
  <c r="U135" i="5"/>
  <c r="U127" i="5"/>
  <c r="U119" i="5"/>
  <c r="U111" i="5"/>
  <c r="U103" i="5"/>
  <c r="U95" i="5"/>
  <c r="U87" i="5"/>
  <c r="U79" i="5"/>
  <c r="U71" i="5"/>
  <c r="U20" i="5"/>
  <c r="U28" i="5"/>
  <c r="U36" i="5"/>
  <c r="U44" i="5"/>
  <c r="U52" i="5"/>
  <c r="U60" i="5"/>
  <c r="U80" i="5"/>
  <c r="U97" i="5"/>
  <c r="U106" i="5"/>
  <c r="U122" i="5"/>
  <c r="U138" i="5"/>
  <c r="U177" i="5"/>
  <c r="U15" i="5"/>
  <c r="U23" i="5"/>
  <c r="U31" i="5"/>
  <c r="U39" i="5"/>
  <c r="U47" i="5"/>
  <c r="U55" i="5"/>
  <c r="U63" i="5"/>
  <c r="U73" i="5"/>
  <c r="U89" i="5"/>
  <c r="U50" i="5"/>
  <c r="U58" i="5"/>
  <c r="U66" i="5"/>
  <c r="U82" i="5"/>
  <c r="U98" i="5"/>
  <c r="U21" i="5"/>
  <c r="U29" i="5"/>
  <c r="U37" i="5"/>
  <c r="U45" i="5"/>
  <c r="U53" i="5"/>
  <c r="U61" i="5"/>
  <c r="U68" i="5"/>
  <c r="U75" i="5"/>
  <c r="U77" i="5"/>
  <c r="U84" i="5"/>
  <c r="U91" i="5"/>
  <c r="U93" i="5"/>
  <c r="U116" i="5"/>
  <c r="U132" i="5"/>
  <c r="X14" i="6"/>
  <c r="AB15" i="6"/>
  <c r="AA16" i="6"/>
  <c r="AD17" i="6"/>
  <c r="AC18" i="6"/>
  <c r="AF19" i="6"/>
  <c r="AE20" i="6"/>
  <c r="AJ21" i="6"/>
  <c r="W30" i="6"/>
  <c r="Y31" i="6"/>
  <c r="AF32" i="6"/>
  <c r="AI33" i="6"/>
  <c r="AE37" i="6"/>
  <c r="V44" i="6"/>
  <c r="AC46" i="6"/>
  <c r="AH48" i="6"/>
  <c r="AA60" i="6"/>
  <c r="Z63" i="6"/>
  <c r="V72" i="6"/>
  <c r="AC75" i="6"/>
  <c r="AJ78" i="6"/>
  <c r="AI81" i="6"/>
  <c r="AK99" i="6"/>
  <c r="AE109" i="6"/>
  <c r="AI113" i="6"/>
  <c r="X138" i="6"/>
  <c r="W159" i="6"/>
  <c r="V211" i="6"/>
  <c r="U26" i="6"/>
  <c r="U139" i="6"/>
  <c r="U164" i="6"/>
  <c r="U47" i="6"/>
  <c r="Y58" i="6"/>
  <c r="AE61" i="6"/>
  <c r="AD64" i="6"/>
  <c r="AA73" i="6"/>
  <c r="AH79" i="6"/>
  <c r="AG82" i="6"/>
  <c r="AI100" i="6"/>
  <c r="AF107" i="6"/>
  <c r="AF115" i="6"/>
  <c r="U148" i="6"/>
  <c r="AE187" i="6"/>
  <c r="AE45" i="6"/>
  <c r="AK47" i="6"/>
  <c r="AK67" i="6"/>
  <c r="W77" i="6"/>
  <c r="AA92" i="6"/>
  <c r="Z95" i="6"/>
  <c r="V104" i="6"/>
  <c r="V120" i="6"/>
  <c r="AF128" i="6"/>
  <c r="AA149" i="6"/>
  <c r="AI233" i="6"/>
  <c r="AA233" i="6"/>
  <c r="AK232" i="6"/>
  <c r="AC232" i="6"/>
  <c r="AE231" i="6"/>
  <c r="W231" i="6"/>
  <c r="AG230" i="6"/>
  <c r="Y230" i="6"/>
  <c r="AI229" i="6"/>
  <c r="AA229" i="6"/>
  <c r="AK228" i="6"/>
  <c r="AC228" i="6"/>
  <c r="AE227" i="6"/>
  <c r="W227" i="6"/>
  <c r="AG226" i="6"/>
  <c r="Y226" i="6"/>
  <c r="AI225" i="6"/>
  <c r="AA225" i="6"/>
  <c r="AK224" i="6"/>
  <c r="AC224" i="6"/>
  <c r="AE223" i="6"/>
  <c r="W223" i="6"/>
  <c r="AG222" i="6"/>
  <c r="Y222" i="6"/>
  <c r="AI221" i="6"/>
  <c r="AA221" i="6"/>
  <c r="AK220" i="6"/>
  <c r="AC220" i="6"/>
  <c r="AE219" i="6"/>
  <c r="W219" i="6"/>
  <c r="AG218" i="6"/>
  <c r="Y218" i="6"/>
  <c r="AI217" i="6"/>
  <c r="AA217" i="6"/>
  <c r="AK216" i="6"/>
  <c r="AC216" i="6"/>
  <c r="AE215" i="6"/>
  <c r="W215" i="6"/>
  <c r="AG214" i="6"/>
  <c r="Y214" i="6"/>
  <c r="AI213" i="6"/>
  <c r="AA213" i="6"/>
  <c r="AK212" i="6"/>
  <c r="AC212" i="6"/>
  <c r="AE211" i="6"/>
  <c r="W211" i="6"/>
  <c r="AG210" i="6"/>
  <c r="Y210" i="6"/>
  <c r="AI209" i="6"/>
  <c r="AA209" i="6"/>
  <c r="AK208" i="6"/>
  <c r="AC208" i="6"/>
  <c r="AE207" i="6"/>
  <c r="W207" i="6"/>
  <c r="AG206" i="6"/>
  <c r="Y206" i="6"/>
  <c r="AI205" i="6"/>
  <c r="AA205" i="6"/>
  <c r="AK204" i="6"/>
  <c r="AC204" i="6"/>
  <c r="AE203" i="6"/>
  <c r="W203" i="6"/>
  <c r="AG202" i="6"/>
  <c r="Y202" i="6"/>
  <c r="AI201" i="6"/>
  <c r="AA201" i="6"/>
  <c r="AK200" i="6"/>
  <c r="AC200" i="6"/>
  <c r="AE199" i="6"/>
  <c r="W199" i="6"/>
  <c r="AG198" i="6"/>
  <c r="Y198" i="6"/>
  <c r="AI197" i="6"/>
  <c r="AA197" i="6"/>
  <c r="AK196" i="6"/>
  <c r="AC196" i="6"/>
  <c r="AE195" i="6"/>
  <c r="W195" i="6"/>
  <c r="AG194" i="6"/>
  <c r="Y194" i="6"/>
  <c r="AI193" i="6"/>
  <c r="AA193" i="6"/>
  <c r="AK192" i="6"/>
  <c r="AC192" i="6"/>
  <c r="AE191" i="6"/>
  <c r="W191" i="6"/>
  <c r="AG190" i="6"/>
  <c r="Y190" i="6"/>
  <c r="AG233" i="6"/>
  <c r="Y233" i="6"/>
  <c r="AI232" i="6"/>
  <c r="AA232" i="6"/>
  <c r="AK231" i="6"/>
  <c r="AC231" i="6"/>
  <c r="AE230" i="6"/>
  <c r="W230" i="6"/>
  <c r="AG229" i="6"/>
  <c r="Y229" i="6"/>
  <c r="AI228" i="6"/>
  <c r="AA228" i="6"/>
  <c r="AK227" i="6"/>
  <c r="AC227" i="6"/>
  <c r="AE226" i="6"/>
  <c r="W226" i="6"/>
  <c r="AG225" i="6"/>
  <c r="Y225" i="6"/>
  <c r="AI224" i="6"/>
  <c r="AA224" i="6"/>
  <c r="AK223" i="6"/>
  <c r="AC223" i="6"/>
  <c r="AE222" i="6"/>
  <c r="W222" i="6"/>
  <c r="AG221" i="6"/>
  <c r="Y221" i="6"/>
  <c r="AI220" i="6"/>
  <c r="AA220" i="6"/>
  <c r="AK219" i="6"/>
  <c r="AC219" i="6"/>
  <c r="AE218" i="6"/>
  <c r="W218" i="6"/>
  <c r="AG217" i="6"/>
  <c r="Y217" i="6"/>
  <c r="AI216" i="6"/>
  <c r="AA216" i="6"/>
  <c r="AK215" i="6"/>
  <c r="AC215" i="6"/>
  <c r="AE214" i="6"/>
  <c r="W214" i="6"/>
  <c r="AG213" i="6"/>
  <c r="Y213" i="6"/>
  <c r="AI212" i="6"/>
  <c r="AA212" i="6"/>
  <c r="AK211" i="6"/>
  <c r="AC211" i="6"/>
  <c r="AE210" i="6"/>
  <c r="W210" i="6"/>
  <c r="AG209" i="6"/>
  <c r="Y209" i="6"/>
  <c r="AI208" i="6"/>
  <c r="AA208" i="6"/>
  <c r="AK207" i="6"/>
  <c r="AC207" i="6"/>
  <c r="AE206" i="6"/>
  <c r="W206" i="6"/>
  <c r="AG205" i="6"/>
  <c r="Y205" i="6"/>
  <c r="AI204" i="6"/>
  <c r="AA204" i="6"/>
  <c r="AK203" i="6"/>
  <c r="AC203" i="6"/>
  <c r="AE202" i="6"/>
  <c r="W202" i="6"/>
  <c r="AG201" i="6"/>
  <c r="Y201" i="6"/>
  <c r="AI200" i="6"/>
  <c r="AA200" i="6"/>
  <c r="AK199" i="6"/>
  <c r="AC199" i="6"/>
  <c r="AE198" i="6"/>
  <c r="W198" i="6"/>
  <c r="AG197" i="6"/>
  <c r="Y197" i="6"/>
  <c r="AI196" i="6"/>
  <c r="AA196" i="6"/>
  <c r="AK195" i="6"/>
  <c r="AC195" i="6"/>
  <c r="AF233" i="6"/>
  <c r="X233" i="6"/>
  <c r="AH232" i="6"/>
  <c r="Z232" i="6"/>
  <c r="AJ231" i="6"/>
  <c r="AB231" i="6"/>
  <c r="AD230" i="6"/>
  <c r="V230" i="6"/>
  <c r="AF229" i="6"/>
  <c r="X229" i="6"/>
  <c r="AH228" i="6"/>
  <c r="Z228" i="6"/>
  <c r="AJ227" i="6"/>
  <c r="AB227" i="6"/>
  <c r="AD226" i="6"/>
  <c r="V226" i="6"/>
  <c r="AF225" i="6"/>
  <c r="X225" i="6"/>
  <c r="AH224" i="6"/>
  <c r="Z224" i="6"/>
  <c r="AJ223" i="6"/>
  <c r="AB223" i="6"/>
  <c r="AD222" i="6"/>
  <c r="V222" i="6"/>
  <c r="AF221" i="6"/>
  <c r="X221" i="6"/>
  <c r="AH220" i="6"/>
  <c r="Z220" i="6"/>
  <c r="AJ219" i="6"/>
  <c r="AB219" i="6"/>
  <c r="AD218" i="6"/>
  <c r="V218" i="6"/>
  <c r="AF217" i="6"/>
  <c r="X217" i="6"/>
  <c r="AH216" i="6"/>
  <c r="Z216" i="6"/>
  <c r="AJ215" i="6"/>
  <c r="AB215" i="6"/>
  <c r="AD214" i="6"/>
  <c r="V214" i="6"/>
  <c r="AF213" i="6"/>
  <c r="X213" i="6"/>
  <c r="AH212" i="6"/>
  <c r="Z212" i="6"/>
  <c r="AJ211" i="6"/>
  <c r="AB211" i="6"/>
  <c r="AD210" i="6"/>
  <c r="V210" i="6"/>
  <c r="AF209" i="6"/>
  <c r="X209" i="6"/>
  <c r="AH208" i="6"/>
  <c r="Z208" i="6"/>
  <c r="AJ207" i="6"/>
  <c r="AB207" i="6"/>
  <c r="AD206" i="6"/>
  <c r="V206" i="6"/>
  <c r="AF205" i="6"/>
  <c r="X205" i="6"/>
  <c r="AH204" i="6"/>
  <c r="Z204" i="6"/>
  <c r="AJ203" i="6"/>
  <c r="AB203" i="6"/>
  <c r="AD202" i="6"/>
  <c r="V202" i="6"/>
  <c r="AF201" i="6"/>
  <c r="X201" i="6"/>
  <c r="AH200" i="6"/>
  <c r="Z200" i="6"/>
  <c r="AJ199" i="6"/>
  <c r="AB199" i="6"/>
  <c r="AD198" i="6"/>
  <c r="V198" i="6"/>
  <c r="AF197" i="6"/>
  <c r="X197" i="6"/>
  <c r="AH196" i="6"/>
  <c r="Z196" i="6"/>
  <c r="AJ195" i="6"/>
  <c r="AB195" i="6"/>
  <c r="AD194" i="6"/>
  <c r="V194" i="6"/>
  <c r="AF193" i="6"/>
  <c r="X193" i="6"/>
  <c r="AH192" i="6"/>
  <c r="Z192" i="6"/>
  <c r="AJ191" i="6"/>
  <c r="AB191" i="6"/>
  <c r="AD190" i="6"/>
  <c r="AE233" i="6"/>
  <c r="W233" i="6"/>
  <c r="AG232" i="6"/>
  <c r="Y232" i="6"/>
  <c r="AI231" i="6"/>
  <c r="AA231" i="6"/>
  <c r="AK230" i="6"/>
  <c r="AC230" i="6"/>
  <c r="AE229" i="6"/>
  <c r="W229" i="6"/>
  <c r="AG228" i="6"/>
  <c r="Y228" i="6"/>
  <c r="AI227" i="6"/>
  <c r="AA227" i="6"/>
  <c r="AK226" i="6"/>
  <c r="AC226" i="6"/>
  <c r="AE225" i="6"/>
  <c r="W225" i="6"/>
  <c r="AG224" i="6"/>
  <c r="Y224" i="6"/>
  <c r="AI223" i="6"/>
  <c r="AA223" i="6"/>
  <c r="AK222" i="6"/>
  <c r="AC222" i="6"/>
  <c r="AE221" i="6"/>
  <c r="W221" i="6"/>
  <c r="AG220" i="6"/>
  <c r="Y220" i="6"/>
  <c r="AI219" i="6"/>
  <c r="AA219" i="6"/>
  <c r="AK218" i="6"/>
  <c r="AC218" i="6"/>
  <c r="AE217" i="6"/>
  <c r="W217" i="6"/>
  <c r="AG216" i="6"/>
  <c r="Y216" i="6"/>
  <c r="AI215" i="6"/>
  <c r="AA215" i="6"/>
  <c r="AK214" i="6"/>
  <c r="AC214" i="6"/>
  <c r="AE213" i="6"/>
  <c r="W213" i="6"/>
  <c r="AG212" i="6"/>
  <c r="Y212" i="6"/>
  <c r="AI211" i="6"/>
  <c r="AA211" i="6"/>
  <c r="AK210" i="6"/>
  <c r="AC210" i="6"/>
  <c r="AE209" i="6"/>
  <c r="W209" i="6"/>
  <c r="AG208" i="6"/>
  <c r="Y208" i="6"/>
  <c r="AI207" i="6"/>
  <c r="AA207" i="6"/>
  <c r="AK206" i="6"/>
  <c r="AC206" i="6"/>
  <c r="AE205" i="6"/>
  <c r="W205" i="6"/>
  <c r="AG204" i="6"/>
  <c r="Y204" i="6"/>
  <c r="AI203" i="6"/>
  <c r="AA203" i="6"/>
  <c r="AK202" i="6"/>
  <c r="AC202" i="6"/>
  <c r="AE201" i="6"/>
  <c r="W201" i="6"/>
  <c r="AG200" i="6"/>
  <c r="Y200" i="6"/>
  <c r="AI199" i="6"/>
  <c r="AA199" i="6"/>
  <c r="AK198" i="6"/>
  <c r="AC198" i="6"/>
  <c r="AE197" i="6"/>
  <c r="W197" i="6"/>
  <c r="AG196" i="6"/>
  <c r="Y196" i="6"/>
  <c r="AI195" i="6"/>
  <c r="AA195" i="6"/>
  <c r="AK194" i="6"/>
  <c r="AC194" i="6"/>
  <c r="AE193" i="6"/>
  <c r="W193" i="6"/>
  <c r="AG192" i="6"/>
  <c r="Y192" i="6"/>
  <c r="AI191" i="6"/>
  <c r="AA191" i="6"/>
  <c r="AK190" i="6"/>
  <c r="AC190" i="6"/>
  <c r="AD233" i="6"/>
  <c r="V233" i="6"/>
  <c r="AF232" i="6"/>
  <c r="X232" i="6"/>
  <c r="AH231" i="6"/>
  <c r="Z231" i="6"/>
  <c r="AJ230" i="6"/>
  <c r="AB230" i="6"/>
  <c r="AD229" i="6"/>
  <c r="V229" i="6"/>
  <c r="AF228" i="6"/>
  <c r="X228" i="6"/>
  <c r="AH227" i="6"/>
  <c r="Z227" i="6"/>
  <c r="AJ226" i="6"/>
  <c r="AB226" i="6"/>
  <c r="AD225" i="6"/>
  <c r="V225" i="6"/>
  <c r="AF224" i="6"/>
  <c r="X224" i="6"/>
  <c r="AH223" i="6"/>
  <c r="Z223" i="6"/>
  <c r="AJ222" i="6"/>
  <c r="AB222" i="6"/>
  <c r="AD221" i="6"/>
  <c r="V221" i="6"/>
  <c r="AF220" i="6"/>
  <c r="X220" i="6"/>
  <c r="AH219" i="6"/>
  <c r="Z219" i="6"/>
  <c r="AJ218" i="6"/>
  <c r="AB218" i="6"/>
  <c r="AD217" i="6"/>
  <c r="V217" i="6"/>
  <c r="AF216" i="6"/>
  <c r="X216" i="6"/>
  <c r="AH215" i="6"/>
  <c r="Z215" i="6"/>
  <c r="AJ214" i="6"/>
  <c r="AB214" i="6"/>
  <c r="AD213" i="6"/>
  <c r="V213" i="6"/>
  <c r="AF212" i="6"/>
  <c r="X212" i="6"/>
  <c r="AH211" i="6"/>
  <c r="Z211" i="6"/>
  <c r="AK233" i="6"/>
  <c r="AC233" i="6"/>
  <c r="AE232" i="6"/>
  <c r="W232" i="6"/>
  <c r="AG231" i="6"/>
  <c r="Y231" i="6"/>
  <c r="AI230" i="6"/>
  <c r="AA230" i="6"/>
  <c r="AK229" i="6"/>
  <c r="AC229" i="6"/>
  <c r="AE228" i="6"/>
  <c r="W228" i="6"/>
  <c r="AG227" i="6"/>
  <c r="Y227" i="6"/>
  <c r="AI226" i="6"/>
  <c r="AA226" i="6"/>
  <c r="AK225" i="6"/>
  <c r="AC225" i="6"/>
  <c r="AE224" i="6"/>
  <c r="W224" i="6"/>
  <c r="AG223" i="6"/>
  <c r="Y223" i="6"/>
  <c r="AI222" i="6"/>
  <c r="AA222" i="6"/>
  <c r="AK221" i="6"/>
  <c r="AC221" i="6"/>
  <c r="AE220" i="6"/>
  <c r="W220" i="6"/>
  <c r="AG219" i="6"/>
  <c r="Y219" i="6"/>
  <c r="AI218" i="6"/>
  <c r="AA218" i="6"/>
  <c r="AK217" i="6"/>
  <c r="AC217" i="6"/>
  <c r="AE216" i="6"/>
  <c r="W216" i="6"/>
  <c r="AG215" i="6"/>
  <c r="Y215" i="6"/>
  <c r="AI214" i="6"/>
  <c r="AA214" i="6"/>
  <c r="AK213" i="6"/>
  <c r="AC213" i="6"/>
  <c r="AE212" i="6"/>
  <c r="W212" i="6"/>
  <c r="AG211" i="6"/>
  <c r="Y211" i="6"/>
  <c r="AI210" i="6"/>
  <c r="AA210" i="6"/>
  <c r="AK209" i="6"/>
  <c r="AC209" i="6"/>
  <c r="AE208" i="6"/>
  <c r="W208" i="6"/>
  <c r="AG207" i="6"/>
  <c r="Y207" i="6"/>
  <c r="AI206" i="6"/>
  <c r="AA206" i="6"/>
  <c r="AK205" i="6"/>
  <c r="AC205" i="6"/>
  <c r="AE204" i="6"/>
  <c r="W204" i="6"/>
  <c r="AG203" i="6"/>
  <c r="Y203" i="6"/>
  <c r="AI202" i="6"/>
  <c r="AA202" i="6"/>
  <c r="AK201" i="6"/>
  <c r="AC201" i="6"/>
  <c r="AE200" i="6"/>
  <c r="W200" i="6"/>
  <c r="AG199" i="6"/>
  <c r="Y199" i="6"/>
  <c r="AI198" i="6"/>
  <c r="AA198" i="6"/>
  <c r="AK197" i="6"/>
  <c r="AC197" i="6"/>
  <c r="AE196" i="6"/>
  <c r="W196" i="6"/>
  <c r="AG195" i="6"/>
  <c r="Y195" i="6"/>
  <c r="AI194" i="6"/>
  <c r="AA194" i="6"/>
  <c r="AK193" i="6"/>
  <c r="AC193" i="6"/>
  <c r="AE192" i="6"/>
  <c r="W192" i="6"/>
  <c r="AG191" i="6"/>
  <c r="Y191" i="6"/>
  <c r="AI190" i="6"/>
  <c r="AA190" i="6"/>
  <c r="AH230" i="6"/>
  <c r="AB229" i="6"/>
  <c r="V228" i="6"/>
  <c r="AJ225" i="6"/>
  <c r="AD224" i="6"/>
  <c r="X223" i="6"/>
  <c r="AF219" i="6"/>
  <c r="Z218" i="6"/>
  <c r="AH214" i="6"/>
  <c r="AB213" i="6"/>
  <c r="V212" i="6"/>
  <c r="Z209" i="6"/>
  <c r="AD208" i="6"/>
  <c r="AH207" i="6"/>
  <c r="V205" i="6"/>
  <c r="AB204" i="6"/>
  <c r="AF203" i="6"/>
  <c r="AJ202" i="6"/>
  <c r="X200" i="6"/>
  <c r="AD199" i="6"/>
  <c r="AH198" i="6"/>
  <c r="V196" i="6"/>
  <c r="Z195" i="6"/>
  <c r="AH194" i="6"/>
  <c r="AB193" i="6"/>
  <c r="V192" i="6"/>
  <c r="AF191" i="6"/>
  <c r="Z190" i="6"/>
  <c r="AH189" i="6"/>
  <c r="Z189" i="6"/>
  <c r="AJ188" i="6"/>
  <c r="AB188" i="6"/>
  <c r="AD187" i="6"/>
  <c r="V187" i="6"/>
  <c r="AF186" i="6"/>
  <c r="X186" i="6"/>
  <c r="AH185" i="6"/>
  <c r="Z185" i="6"/>
  <c r="AJ184" i="6"/>
  <c r="AB184" i="6"/>
  <c r="AD183" i="6"/>
  <c r="V183" i="6"/>
  <c r="AF182" i="6"/>
  <c r="X182" i="6"/>
  <c r="AH181" i="6"/>
  <c r="Z181" i="6"/>
  <c r="AJ180" i="6"/>
  <c r="AB180" i="6"/>
  <c r="AD179" i="6"/>
  <c r="V179" i="6"/>
  <c r="AF178" i="6"/>
  <c r="X178" i="6"/>
  <c r="AH177" i="6"/>
  <c r="Z177" i="6"/>
  <c r="AJ176" i="6"/>
  <c r="AB176" i="6"/>
  <c r="AD175" i="6"/>
  <c r="V175" i="6"/>
  <c r="AF174" i="6"/>
  <c r="X174" i="6"/>
  <c r="AH173" i="6"/>
  <c r="Z173" i="6"/>
  <c r="AJ172" i="6"/>
  <c r="AB172" i="6"/>
  <c r="AD171" i="6"/>
  <c r="V171" i="6"/>
  <c r="AF170" i="6"/>
  <c r="X170" i="6"/>
  <c r="AH169" i="6"/>
  <c r="Z169" i="6"/>
  <c r="AJ168" i="6"/>
  <c r="AB168" i="6"/>
  <c r="AD167" i="6"/>
  <c r="V167" i="6"/>
  <c r="AF166" i="6"/>
  <c r="X166" i="6"/>
  <c r="AH165" i="6"/>
  <c r="Z165" i="6"/>
  <c r="AJ164" i="6"/>
  <c r="AB164" i="6"/>
  <c r="AD163" i="6"/>
  <c r="V163" i="6"/>
  <c r="AF162" i="6"/>
  <c r="X162" i="6"/>
  <c r="AH161" i="6"/>
  <c r="Z161" i="6"/>
  <c r="AJ160" i="6"/>
  <c r="AB160" i="6"/>
  <c r="AD159" i="6"/>
  <c r="V159" i="6"/>
  <c r="AF158" i="6"/>
  <c r="X158" i="6"/>
  <c r="AH157" i="6"/>
  <c r="Z157" i="6"/>
  <c r="AJ156" i="6"/>
  <c r="AB156" i="6"/>
  <c r="AD155" i="6"/>
  <c r="V155" i="6"/>
  <c r="AF154" i="6"/>
  <c r="X154" i="6"/>
  <c r="AH153" i="6"/>
  <c r="Z153" i="6"/>
  <c r="AJ152" i="6"/>
  <c r="AB152" i="6"/>
  <c r="AD151" i="6"/>
  <c r="V151" i="6"/>
  <c r="AF150" i="6"/>
  <c r="X150" i="6"/>
  <c r="AH149" i="6"/>
  <c r="Z149" i="6"/>
  <c r="AJ148" i="6"/>
  <c r="AB148" i="6"/>
  <c r="AD147" i="6"/>
  <c r="V147" i="6"/>
  <c r="AF146" i="6"/>
  <c r="X146" i="6"/>
  <c r="AH145" i="6"/>
  <c r="Z145" i="6"/>
  <c r="AK144" i="6"/>
  <c r="AC144" i="6"/>
  <c r="AF143" i="6"/>
  <c r="X143" i="6"/>
  <c r="AI142" i="6"/>
  <c r="AA142" i="6"/>
  <c r="AD141" i="6"/>
  <c r="V141" i="6"/>
  <c r="AG140" i="6"/>
  <c r="Y140" i="6"/>
  <c r="AJ139" i="6"/>
  <c r="AB139" i="6"/>
  <c r="AE138" i="6"/>
  <c r="W138" i="6"/>
  <c r="AH137" i="6"/>
  <c r="Z137" i="6"/>
  <c r="AK136" i="6"/>
  <c r="AC136" i="6"/>
  <c r="AF135" i="6"/>
  <c r="X135" i="6"/>
  <c r="AI134" i="6"/>
  <c r="AA134" i="6"/>
  <c r="AD133" i="6"/>
  <c r="V133" i="6"/>
  <c r="AG132" i="6"/>
  <c r="Y132" i="6"/>
  <c r="AJ131" i="6"/>
  <c r="AB131" i="6"/>
  <c r="AE130" i="6"/>
  <c r="W130" i="6"/>
  <c r="AH129" i="6"/>
  <c r="Z129" i="6"/>
  <c r="AK128" i="6"/>
  <c r="AC128" i="6"/>
  <c r="AF127" i="6"/>
  <c r="X127" i="6"/>
  <c r="AI126" i="6"/>
  <c r="AA126" i="6"/>
  <c r="AF230" i="6"/>
  <c r="Z229" i="6"/>
  <c r="AH225" i="6"/>
  <c r="AB224" i="6"/>
  <c r="V223" i="6"/>
  <c r="AJ220" i="6"/>
  <c r="AD219" i="6"/>
  <c r="X218" i="6"/>
  <c r="AF214" i="6"/>
  <c r="Z213" i="6"/>
  <c r="V209" i="6"/>
  <c r="AB208" i="6"/>
  <c r="AF207" i="6"/>
  <c r="AJ206" i="6"/>
  <c r="X204" i="6"/>
  <c r="AD203" i="6"/>
  <c r="AH202" i="6"/>
  <c r="V200" i="6"/>
  <c r="Z199" i="6"/>
  <c r="AF198" i="6"/>
  <c r="AJ197" i="6"/>
  <c r="X195" i="6"/>
  <c r="AF194" i="6"/>
  <c r="Z193" i="6"/>
  <c r="AJ192" i="6"/>
  <c r="AD191" i="6"/>
  <c r="X190" i="6"/>
  <c r="AG189" i="6"/>
  <c r="Y189" i="6"/>
  <c r="AI188" i="6"/>
  <c r="AA188" i="6"/>
  <c r="AK187" i="6"/>
  <c r="AC187" i="6"/>
  <c r="AE186" i="6"/>
  <c r="W186" i="6"/>
  <c r="AG185" i="6"/>
  <c r="Y185" i="6"/>
  <c r="AI184" i="6"/>
  <c r="AA184" i="6"/>
  <c r="AK183" i="6"/>
  <c r="AC183" i="6"/>
  <c r="AE182" i="6"/>
  <c r="W182" i="6"/>
  <c r="AG181" i="6"/>
  <c r="Y181" i="6"/>
  <c r="AI180" i="6"/>
  <c r="AA180" i="6"/>
  <c r="AK179" i="6"/>
  <c r="AC179" i="6"/>
  <c r="AE178" i="6"/>
  <c r="W178" i="6"/>
  <c r="AG177" i="6"/>
  <c r="Y177" i="6"/>
  <c r="AI176" i="6"/>
  <c r="AA176" i="6"/>
  <c r="AK175" i="6"/>
  <c r="AC175" i="6"/>
  <c r="AE174" i="6"/>
  <c r="W174" i="6"/>
  <c r="AG173" i="6"/>
  <c r="Y173" i="6"/>
  <c r="AI172" i="6"/>
  <c r="AA172" i="6"/>
  <c r="AK171" i="6"/>
  <c r="AC171" i="6"/>
  <c r="AE170" i="6"/>
  <c r="W170" i="6"/>
  <c r="AG169" i="6"/>
  <c r="Y169" i="6"/>
  <c r="AI168" i="6"/>
  <c r="AA168" i="6"/>
  <c r="AK167" i="6"/>
  <c r="AC167" i="6"/>
  <c r="AE166" i="6"/>
  <c r="W166" i="6"/>
  <c r="AG165" i="6"/>
  <c r="Y165" i="6"/>
  <c r="AI164" i="6"/>
  <c r="AA164" i="6"/>
  <c r="AK163" i="6"/>
  <c r="AC163" i="6"/>
  <c r="AE162" i="6"/>
  <c r="W162" i="6"/>
  <c r="AG161" i="6"/>
  <c r="Y161" i="6"/>
  <c r="AI160" i="6"/>
  <c r="AA160" i="6"/>
  <c r="AK159" i="6"/>
  <c r="AC159" i="6"/>
  <c r="AE158" i="6"/>
  <c r="W158" i="6"/>
  <c r="AG157" i="6"/>
  <c r="Y157" i="6"/>
  <c r="AI156" i="6"/>
  <c r="AA156" i="6"/>
  <c r="AK155" i="6"/>
  <c r="AC155" i="6"/>
  <c r="AE154" i="6"/>
  <c r="W154" i="6"/>
  <c r="AG153" i="6"/>
  <c r="Y153" i="6"/>
  <c r="AI152" i="6"/>
  <c r="AA152" i="6"/>
  <c r="AK151" i="6"/>
  <c r="AC151" i="6"/>
  <c r="AE150" i="6"/>
  <c r="W150" i="6"/>
  <c r="AG149" i="6"/>
  <c r="Y149" i="6"/>
  <c r="AI148" i="6"/>
  <c r="AA148" i="6"/>
  <c r="AK147" i="6"/>
  <c r="AC147" i="6"/>
  <c r="AE146" i="6"/>
  <c r="W146" i="6"/>
  <c r="AG145" i="6"/>
  <c r="Y145" i="6"/>
  <c r="AJ144" i="6"/>
  <c r="AB144" i="6"/>
  <c r="AE143" i="6"/>
  <c r="W143" i="6"/>
  <c r="AH142" i="6"/>
  <c r="Z142" i="6"/>
  <c r="AK141" i="6"/>
  <c r="AC141" i="6"/>
  <c r="AF140" i="6"/>
  <c r="X140" i="6"/>
  <c r="AI139" i="6"/>
  <c r="AA139" i="6"/>
  <c r="AD138" i="6"/>
  <c r="V138" i="6"/>
  <c r="AG137" i="6"/>
  <c r="Y137" i="6"/>
  <c r="AJ136" i="6"/>
  <c r="AB136" i="6"/>
  <c r="AE135" i="6"/>
  <c r="W135" i="6"/>
  <c r="AH134" i="6"/>
  <c r="Z134" i="6"/>
  <c r="AK133" i="6"/>
  <c r="AC133" i="6"/>
  <c r="AF132" i="6"/>
  <c r="X132" i="6"/>
  <c r="AI131" i="6"/>
  <c r="AA131" i="6"/>
  <c r="AD130" i="6"/>
  <c r="V130" i="6"/>
  <c r="AG129" i="6"/>
  <c r="Y129" i="6"/>
  <c r="AJ128" i="6"/>
  <c r="AB128" i="6"/>
  <c r="AE127" i="6"/>
  <c r="W127" i="6"/>
  <c r="AH126" i="6"/>
  <c r="Z126" i="6"/>
  <c r="AK125" i="6"/>
  <c r="AC125" i="6"/>
  <c r="AF124" i="6"/>
  <c r="X124" i="6"/>
  <c r="AI123" i="6"/>
  <c r="AA123" i="6"/>
  <c r="AD122" i="6"/>
  <c r="V122" i="6"/>
  <c r="AG121" i="6"/>
  <c r="Y121" i="6"/>
  <c r="AJ120" i="6"/>
  <c r="AB120" i="6"/>
  <c r="AE119" i="6"/>
  <c r="W119" i="6"/>
  <c r="AH118" i="6"/>
  <c r="Z118" i="6"/>
  <c r="AK117" i="6"/>
  <c r="AC117" i="6"/>
  <c r="AF116" i="6"/>
  <c r="X116" i="6"/>
  <c r="AI115" i="6"/>
  <c r="AA115" i="6"/>
  <c r="AD114" i="6"/>
  <c r="V114" i="6"/>
  <c r="AG113" i="6"/>
  <c r="Y113" i="6"/>
  <c r="AJ112" i="6"/>
  <c r="AB112" i="6"/>
  <c r="AE111" i="6"/>
  <c r="W111" i="6"/>
  <c r="AH110" i="6"/>
  <c r="Z110" i="6"/>
  <c r="AK109" i="6"/>
  <c r="AC109" i="6"/>
  <c r="AF108" i="6"/>
  <c r="X108" i="6"/>
  <c r="AI107" i="6"/>
  <c r="AA107" i="6"/>
  <c r="AD106" i="6"/>
  <c r="AF231" i="6"/>
  <c r="Z230" i="6"/>
  <c r="AH226" i="6"/>
  <c r="AB225" i="6"/>
  <c r="V224" i="6"/>
  <c r="AJ221" i="6"/>
  <c r="AD220" i="6"/>
  <c r="X219" i="6"/>
  <c r="AF215" i="6"/>
  <c r="Z214" i="6"/>
  <c r="AJ210" i="6"/>
  <c r="X208" i="6"/>
  <c r="AD207" i="6"/>
  <c r="AH206" i="6"/>
  <c r="V204" i="6"/>
  <c r="Z203" i="6"/>
  <c r="AF202" i="6"/>
  <c r="AJ201" i="6"/>
  <c r="X199" i="6"/>
  <c r="AB198" i="6"/>
  <c r="AH197" i="6"/>
  <c r="V195" i="6"/>
  <c r="AE194" i="6"/>
  <c r="Y193" i="6"/>
  <c r="AI192" i="6"/>
  <c r="AC191" i="6"/>
  <c r="W190" i="6"/>
  <c r="AF189" i="6"/>
  <c r="X189" i="6"/>
  <c r="AH188" i="6"/>
  <c r="Z188" i="6"/>
  <c r="AJ187" i="6"/>
  <c r="AB187" i="6"/>
  <c r="AD186" i="6"/>
  <c r="V186" i="6"/>
  <c r="AF185" i="6"/>
  <c r="X185" i="6"/>
  <c r="AH184" i="6"/>
  <c r="Z184" i="6"/>
  <c r="AJ183" i="6"/>
  <c r="AB183" i="6"/>
  <c r="AD182" i="6"/>
  <c r="V182" i="6"/>
  <c r="AF181" i="6"/>
  <c r="X181" i="6"/>
  <c r="AH180" i="6"/>
  <c r="Z180" i="6"/>
  <c r="AJ179" i="6"/>
  <c r="AB179" i="6"/>
  <c r="AD178" i="6"/>
  <c r="V178" i="6"/>
  <c r="AF177" i="6"/>
  <c r="X177" i="6"/>
  <c r="AH176" i="6"/>
  <c r="Z176" i="6"/>
  <c r="AJ175" i="6"/>
  <c r="AB175" i="6"/>
  <c r="AD174" i="6"/>
  <c r="V174" i="6"/>
  <c r="AF173" i="6"/>
  <c r="X173" i="6"/>
  <c r="AH172" i="6"/>
  <c r="Z172" i="6"/>
  <c r="AJ171" i="6"/>
  <c r="AB171" i="6"/>
  <c r="AD170" i="6"/>
  <c r="V170" i="6"/>
  <c r="AF169" i="6"/>
  <c r="X169" i="6"/>
  <c r="AH168" i="6"/>
  <c r="Z168" i="6"/>
  <c r="AJ167" i="6"/>
  <c r="AB167" i="6"/>
  <c r="AD166" i="6"/>
  <c r="V166" i="6"/>
  <c r="AF165" i="6"/>
  <c r="X165" i="6"/>
  <c r="AH164" i="6"/>
  <c r="Z164" i="6"/>
  <c r="AJ163" i="6"/>
  <c r="AB163" i="6"/>
  <c r="AD162" i="6"/>
  <c r="V162" i="6"/>
  <c r="AF161" i="6"/>
  <c r="X161" i="6"/>
  <c r="AH160" i="6"/>
  <c r="Z160" i="6"/>
  <c r="AJ159" i="6"/>
  <c r="AB159" i="6"/>
  <c r="AD158" i="6"/>
  <c r="V158" i="6"/>
  <c r="AF157" i="6"/>
  <c r="X157" i="6"/>
  <c r="AH156" i="6"/>
  <c r="Z156" i="6"/>
  <c r="AJ155" i="6"/>
  <c r="AB155" i="6"/>
  <c r="AD154" i="6"/>
  <c r="V154" i="6"/>
  <c r="AF153" i="6"/>
  <c r="X153" i="6"/>
  <c r="AH152" i="6"/>
  <c r="Z152" i="6"/>
  <c r="AJ151" i="6"/>
  <c r="AB151" i="6"/>
  <c r="AD150" i="6"/>
  <c r="V150" i="6"/>
  <c r="AF149" i="6"/>
  <c r="X149" i="6"/>
  <c r="AH148" i="6"/>
  <c r="Z148" i="6"/>
  <c r="AJ147" i="6"/>
  <c r="AB147" i="6"/>
  <c r="AD146" i="6"/>
  <c r="V146" i="6"/>
  <c r="AF145" i="6"/>
  <c r="X145" i="6"/>
  <c r="AI144" i="6"/>
  <c r="AA144" i="6"/>
  <c r="AD143" i="6"/>
  <c r="V143" i="6"/>
  <c r="AG142" i="6"/>
  <c r="Y142" i="6"/>
  <c r="AJ141" i="6"/>
  <c r="AB141" i="6"/>
  <c r="AE140" i="6"/>
  <c r="W140" i="6"/>
  <c r="AH139" i="6"/>
  <c r="Z139" i="6"/>
  <c r="AK138" i="6"/>
  <c r="AC138" i="6"/>
  <c r="AF137" i="6"/>
  <c r="X137" i="6"/>
  <c r="AI136" i="6"/>
  <c r="AA136" i="6"/>
  <c r="AD135" i="6"/>
  <c r="V135" i="6"/>
  <c r="AG134" i="6"/>
  <c r="Y134" i="6"/>
  <c r="AJ133" i="6"/>
  <c r="AB133" i="6"/>
  <c r="AE132" i="6"/>
  <c r="W132" i="6"/>
  <c r="AH131" i="6"/>
  <c r="Z131" i="6"/>
  <c r="AK130" i="6"/>
  <c r="AC130" i="6"/>
  <c r="AF129" i="6"/>
  <c r="X129" i="6"/>
  <c r="AI128" i="6"/>
  <c r="AA128" i="6"/>
  <c r="AD127" i="6"/>
  <c r="V127" i="6"/>
  <c r="AG126" i="6"/>
  <c r="Y126" i="6"/>
  <c r="AJ125" i="6"/>
  <c r="AB125" i="6"/>
  <c r="AE124" i="6"/>
  <c r="W124" i="6"/>
  <c r="AH123" i="6"/>
  <c r="Z123" i="6"/>
  <c r="AK122" i="6"/>
  <c r="AC122" i="6"/>
  <c r="AF121" i="6"/>
  <c r="X121" i="6"/>
  <c r="AI120" i="6"/>
  <c r="AA120" i="6"/>
  <c r="AD119" i="6"/>
  <c r="V119" i="6"/>
  <c r="AG118" i="6"/>
  <c r="Y118" i="6"/>
  <c r="AJ117" i="6"/>
  <c r="AB117" i="6"/>
  <c r="AE116" i="6"/>
  <c r="W116" i="6"/>
  <c r="AH115" i="6"/>
  <c r="Z115" i="6"/>
  <c r="AK114" i="6"/>
  <c r="AC114" i="6"/>
  <c r="AF113" i="6"/>
  <c r="X113" i="6"/>
  <c r="AI112" i="6"/>
  <c r="AA112" i="6"/>
  <c r="AD111" i="6"/>
  <c r="V111" i="6"/>
  <c r="AG110" i="6"/>
  <c r="Y110" i="6"/>
  <c r="AJ109" i="6"/>
  <c r="AB109" i="6"/>
  <c r="AJ232" i="6"/>
  <c r="AD231" i="6"/>
  <c r="X230" i="6"/>
  <c r="AF226" i="6"/>
  <c r="Z225" i="6"/>
  <c r="AH221" i="6"/>
  <c r="AB220" i="6"/>
  <c r="V219" i="6"/>
  <c r="AJ216" i="6"/>
  <c r="AD215" i="6"/>
  <c r="X214" i="6"/>
  <c r="AH210" i="6"/>
  <c r="V208" i="6"/>
  <c r="Z207" i="6"/>
  <c r="AF206" i="6"/>
  <c r="AJ205" i="6"/>
  <c r="X203" i="6"/>
  <c r="AB202" i="6"/>
  <c r="AH201" i="6"/>
  <c r="V199" i="6"/>
  <c r="Z198" i="6"/>
  <c r="AD197" i="6"/>
  <c r="AJ196" i="6"/>
  <c r="AB194" i="6"/>
  <c r="V193" i="6"/>
  <c r="AF192" i="6"/>
  <c r="Z191" i="6"/>
  <c r="AJ190" i="6"/>
  <c r="V190" i="6"/>
  <c r="AE189" i="6"/>
  <c r="W189" i="6"/>
  <c r="AG188" i="6"/>
  <c r="Y188" i="6"/>
  <c r="AI187" i="6"/>
  <c r="AA187" i="6"/>
  <c r="AK186" i="6"/>
  <c r="AC186" i="6"/>
  <c r="AE185" i="6"/>
  <c r="W185" i="6"/>
  <c r="AG184" i="6"/>
  <c r="Y184" i="6"/>
  <c r="AI183" i="6"/>
  <c r="AA183" i="6"/>
  <c r="AK182" i="6"/>
  <c r="AC182" i="6"/>
  <c r="AE181" i="6"/>
  <c r="W181" i="6"/>
  <c r="AG180" i="6"/>
  <c r="Y180" i="6"/>
  <c r="AI179" i="6"/>
  <c r="AA179" i="6"/>
  <c r="AK178" i="6"/>
  <c r="AC178" i="6"/>
  <c r="AE177" i="6"/>
  <c r="W177" i="6"/>
  <c r="AG176" i="6"/>
  <c r="Y176" i="6"/>
  <c r="AI175" i="6"/>
  <c r="AA175" i="6"/>
  <c r="AK174" i="6"/>
  <c r="AC174" i="6"/>
  <c r="AE173" i="6"/>
  <c r="W173" i="6"/>
  <c r="AG172" i="6"/>
  <c r="Y172" i="6"/>
  <c r="AI171" i="6"/>
  <c r="AA171" i="6"/>
  <c r="AK170" i="6"/>
  <c r="AC170" i="6"/>
  <c r="AE169" i="6"/>
  <c r="W169" i="6"/>
  <c r="AG168" i="6"/>
  <c r="Y168" i="6"/>
  <c r="AI167" i="6"/>
  <c r="AA167" i="6"/>
  <c r="AK166" i="6"/>
  <c r="AC166" i="6"/>
  <c r="AE165" i="6"/>
  <c r="W165" i="6"/>
  <c r="AG164" i="6"/>
  <c r="Y164" i="6"/>
  <c r="AI163" i="6"/>
  <c r="AA163" i="6"/>
  <c r="AK162" i="6"/>
  <c r="AC162" i="6"/>
  <c r="AE161" i="6"/>
  <c r="W161" i="6"/>
  <c r="AG160" i="6"/>
  <c r="Y160" i="6"/>
  <c r="AI159" i="6"/>
  <c r="AA159" i="6"/>
  <c r="AK158" i="6"/>
  <c r="AC158" i="6"/>
  <c r="AE157" i="6"/>
  <c r="W157" i="6"/>
  <c r="AG156" i="6"/>
  <c r="Y156" i="6"/>
  <c r="AI155" i="6"/>
  <c r="AA155" i="6"/>
  <c r="AK154" i="6"/>
  <c r="AC154" i="6"/>
  <c r="AE153" i="6"/>
  <c r="W153" i="6"/>
  <c r="AG152" i="6"/>
  <c r="Y152" i="6"/>
  <c r="AI151" i="6"/>
  <c r="AA151" i="6"/>
  <c r="AK150" i="6"/>
  <c r="AC150" i="6"/>
  <c r="AE149" i="6"/>
  <c r="W149" i="6"/>
  <c r="AG148" i="6"/>
  <c r="Y148" i="6"/>
  <c r="AI147" i="6"/>
  <c r="AA147" i="6"/>
  <c r="AK146" i="6"/>
  <c r="AC146" i="6"/>
  <c r="AE145" i="6"/>
  <c r="W145" i="6"/>
  <c r="AH144" i="6"/>
  <c r="Z144" i="6"/>
  <c r="AK143" i="6"/>
  <c r="AC143" i="6"/>
  <c r="AF142" i="6"/>
  <c r="X142" i="6"/>
  <c r="AI141" i="6"/>
  <c r="AA141" i="6"/>
  <c r="AD140" i="6"/>
  <c r="V140" i="6"/>
  <c r="AG139" i="6"/>
  <c r="Y139" i="6"/>
  <c r="AJ138" i="6"/>
  <c r="AB138" i="6"/>
  <c r="AE137" i="6"/>
  <c r="W137" i="6"/>
  <c r="AH136" i="6"/>
  <c r="Z136" i="6"/>
  <c r="AK135" i="6"/>
  <c r="AC135" i="6"/>
  <c r="AF134" i="6"/>
  <c r="X134" i="6"/>
  <c r="AI133" i="6"/>
  <c r="AA133" i="6"/>
  <c r="AD132" i="6"/>
  <c r="V132" i="6"/>
  <c r="AG131" i="6"/>
  <c r="Y131" i="6"/>
  <c r="AJ130" i="6"/>
  <c r="AB130" i="6"/>
  <c r="AE129" i="6"/>
  <c r="W129" i="6"/>
  <c r="AH128" i="6"/>
  <c r="Z128" i="6"/>
  <c r="AK127" i="6"/>
  <c r="AC127" i="6"/>
  <c r="AF126" i="6"/>
  <c r="X126" i="6"/>
  <c r="AI125" i="6"/>
  <c r="AA125" i="6"/>
  <c r="AD124" i="6"/>
  <c r="V124" i="6"/>
  <c r="AG123" i="6"/>
  <c r="Y123" i="6"/>
  <c r="AJ122" i="6"/>
  <c r="AB122" i="6"/>
  <c r="AJ233" i="6"/>
  <c r="AD232" i="6"/>
  <c r="X231" i="6"/>
  <c r="AF227" i="6"/>
  <c r="Z226" i="6"/>
  <c r="AH222" i="6"/>
  <c r="AB221" i="6"/>
  <c r="V220" i="6"/>
  <c r="AJ217" i="6"/>
  <c r="AD216" i="6"/>
  <c r="X215" i="6"/>
  <c r="AF211" i="6"/>
  <c r="AF210" i="6"/>
  <c r="AJ209" i="6"/>
  <c r="X207" i="6"/>
  <c r="AB206" i="6"/>
  <c r="AH205" i="6"/>
  <c r="V203" i="6"/>
  <c r="Z202" i="6"/>
  <c r="AD201" i="6"/>
  <c r="AJ200" i="6"/>
  <c r="X198" i="6"/>
  <c r="AB197" i="6"/>
  <c r="AF196" i="6"/>
  <c r="Z194" i="6"/>
  <c r="AJ193" i="6"/>
  <c r="AD192" i="6"/>
  <c r="X191" i="6"/>
  <c r="AH190" i="6"/>
  <c r="AD189" i="6"/>
  <c r="V189" i="6"/>
  <c r="AF188" i="6"/>
  <c r="X188" i="6"/>
  <c r="AH187" i="6"/>
  <c r="Z187" i="6"/>
  <c r="AJ186" i="6"/>
  <c r="AB186" i="6"/>
  <c r="AD185" i="6"/>
  <c r="V185" i="6"/>
  <c r="AF184" i="6"/>
  <c r="X184" i="6"/>
  <c r="AH183" i="6"/>
  <c r="Z183" i="6"/>
  <c r="AJ182" i="6"/>
  <c r="AB182" i="6"/>
  <c r="AD181" i="6"/>
  <c r="V181" i="6"/>
  <c r="AF180" i="6"/>
  <c r="X180" i="6"/>
  <c r="AH179" i="6"/>
  <c r="Z179" i="6"/>
  <c r="AJ178" i="6"/>
  <c r="AB178" i="6"/>
  <c r="AD177" i="6"/>
  <c r="V177" i="6"/>
  <c r="AF176" i="6"/>
  <c r="X176" i="6"/>
  <c r="AH175" i="6"/>
  <c r="Z175" i="6"/>
  <c r="AJ174" i="6"/>
  <c r="AB174" i="6"/>
  <c r="AD173" i="6"/>
  <c r="V173" i="6"/>
  <c r="AF172" i="6"/>
  <c r="X172" i="6"/>
  <c r="AH171" i="6"/>
  <c r="Z171" i="6"/>
  <c r="AJ170" i="6"/>
  <c r="AB170" i="6"/>
  <c r="AD169" i="6"/>
  <c r="V169" i="6"/>
  <c r="AF168" i="6"/>
  <c r="X168" i="6"/>
  <c r="AH167" i="6"/>
  <c r="Z167" i="6"/>
  <c r="AJ166" i="6"/>
  <c r="AB166" i="6"/>
  <c r="AD165" i="6"/>
  <c r="V165" i="6"/>
  <c r="AF164" i="6"/>
  <c r="X164" i="6"/>
  <c r="AH163" i="6"/>
  <c r="Z163" i="6"/>
  <c r="AJ162" i="6"/>
  <c r="AB162" i="6"/>
  <c r="AD161" i="6"/>
  <c r="V161" i="6"/>
  <c r="AF160" i="6"/>
  <c r="X160" i="6"/>
  <c r="AH159" i="6"/>
  <c r="Z159" i="6"/>
  <c r="AJ158" i="6"/>
  <c r="AB158" i="6"/>
  <c r="AD157" i="6"/>
  <c r="V157" i="6"/>
  <c r="AF156" i="6"/>
  <c r="X156" i="6"/>
  <c r="AH155" i="6"/>
  <c r="Z155" i="6"/>
  <c r="AJ154" i="6"/>
  <c r="AB154" i="6"/>
  <c r="AD153" i="6"/>
  <c r="V153" i="6"/>
  <c r="AF152" i="6"/>
  <c r="X152" i="6"/>
  <c r="AH151" i="6"/>
  <c r="Z151" i="6"/>
  <c r="AJ150" i="6"/>
  <c r="AB150" i="6"/>
  <c r="AD149" i="6"/>
  <c r="V149" i="6"/>
  <c r="AF148" i="6"/>
  <c r="X148" i="6"/>
  <c r="AH147" i="6"/>
  <c r="Z147" i="6"/>
  <c r="AJ146" i="6"/>
  <c r="AB146" i="6"/>
  <c r="AD145" i="6"/>
  <c r="V145" i="6"/>
  <c r="AG144" i="6"/>
  <c r="Y144" i="6"/>
  <c r="AJ143" i="6"/>
  <c r="AB143" i="6"/>
  <c r="AE142" i="6"/>
  <c r="W142" i="6"/>
  <c r="AH141" i="6"/>
  <c r="Z141" i="6"/>
  <c r="AK140" i="6"/>
  <c r="AC140" i="6"/>
  <c r="AF139" i="6"/>
  <c r="X139" i="6"/>
  <c r="AI138" i="6"/>
  <c r="AA138" i="6"/>
  <c r="AD137" i="6"/>
  <c r="V137" i="6"/>
  <c r="AG136" i="6"/>
  <c r="Y136" i="6"/>
  <c r="AJ135" i="6"/>
  <c r="AB135" i="6"/>
  <c r="AE134" i="6"/>
  <c r="W134" i="6"/>
  <c r="AH133" i="6"/>
  <c r="Z133" i="6"/>
  <c r="AK132" i="6"/>
  <c r="AC132" i="6"/>
  <c r="AF131" i="6"/>
  <c r="X131" i="6"/>
  <c r="AI130" i="6"/>
  <c r="AA130" i="6"/>
  <c r="AD129" i="6"/>
  <c r="V129" i="6"/>
  <c r="AG128" i="6"/>
  <c r="Y128" i="6"/>
  <c r="AJ127" i="6"/>
  <c r="AB127" i="6"/>
  <c r="AE126" i="6"/>
  <c r="W126" i="6"/>
  <c r="AB233" i="6"/>
  <c r="V232" i="6"/>
  <c r="AJ229" i="6"/>
  <c r="AD228" i="6"/>
  <c r="X227" i="6"/>
  <c r="AF223" i="6"/>
  <c r="Z222" i="6"/>
  <c r="AH218" i="6"/>
  <c r="AB217" i="6"/>
  <c r="V216" i="6"/>
  <c r="AJ213" i="6"/>
  <c r="AD212" i="6"/>
  <c r="X211" i="6"/>
  <c r="Z210" i="6"/>
  <c r="AD209" i="6"/>
  <c r="AJ208" i="6"/>
  <c r="X206" i="6"/>
  <c r="AB205" i="6"/>
  <c r="AF204" i="6"/>
  <c r="Z201" i="6"/>
  <c r="AD200" i="6"/>
  <c r="AH199" i="6"/>
  <c r="V197" i="6"/>
  <c r="AB196" i="6"/>
  <c r="AF195" i="6"/>
  <c r="W194" i="6"/>
  <c r="AG193" i="6"/>
  <c r="AA192" i="6"/>
  <c r="AK191" i="6"/>
  <c r="AE190" i="6"/>
  <c r="AJ189" i="6"/>
  <c r="AB189" i="6"/>
  <c r="AD188" i="6"/>
  <c r="V188" i="6"/>
  <c r="AF187" i="6"/>
  <c r="X187" i="6"/>
  <c r="AH186" i="6"/>
  <c r="Z186" i="6"/>
  <c r="AJ185" i="6"/>
  <c r="AB185" i="6"/>
  <c r="AD184" i="6"/>
  <c r="V184" i="6"/>
  <c r="AF183" i="6"/>
  <c r="X183" i="6"/>
  <c r="AH182" i="6"/>
  <c r="Z182" i="6"/>
  <c r="AJ181" i="6"/>
  <c r="AB181" i="6"/>
  <c r="AD180" i="6"/>
  <c r="V180" i="6"/>
  <c r="AF179" i="6"/>
  <c r="X179" i="6"/>
  <c r="AH178" i="6"/>
  <c r="Z178" i="6"/>
  <c r="AJ177" i="6"/>
  <c r="AB177" i="6"/>
  <c r="AD176" i="6"/>
  <c r="V176" i="6"/>
  <c r="AF175" i="6"/>
  <c r="X175" i="6"/>
  <c r="AH174" i="6"/>
  <c r="Z174" i="6"/>
  <c r="AJ173" i="6"/>
  <c r="AB173" i="6"/>
  <c r="AD172" i="6"/>
  <c r="V172" i="6"/>
  <c r="AF171" i="6"/>
  <c r="X171" i="6"/>
  <c r="AH170" i="6"/>
  <c r="Z170" i="6"/>
  <c r="AJ169" i="6"/>
  <c r="AB169" i="6"/>
  <c r="AD168" i="6"/>
  <c r="V168" i="6"/>
  <c r="AF167" i="6"/>
  <c r="X167" i="6"/>
  <c r="AH166" i="6"/>
  <c r="Z166" i="6"/>
  <c r="AJ165" i="6"/>
  <c r="AB165" i="6"/>
  <c r="AD164" i="6"/>
  <c r="V164" i="6"/>
  <c r="AF163" i="6"/>
  <c r="X163" i="6"/>
  <c r="AH162" i="6"/>
  <c r="Z162" i="6"/>
  <c r="AJ161" i="6"/>
  <c r="AB161" i="6"/>
  <c r="AD160" i="6"/>
  <c r="V160" i="6"/>
  <c r="AF159" i="6"/>
  <c r="X159" i="6"/>
  <c r="AH158" i="6"/>
  <c r="Z158" i="6"/>
  <c r="AJ157" i="6"/>
  <c r="AB157" i="6"/>
  <c r="AD156" i="6"/>
  <c r="V156" i="6"/>
  <c r="AF155" i="6"/>
  <c r="X155" i="6"/>
  <c r="AH154" i="6"/>
  <c r="Z154" i="6"/>
  <c r="AJ153" i="6"/>
  <c r="AB153" i="6"/>
  <c r="AD152" i="6"/>
  <c r="V152" i="6"/>
  <c r="AF151" i="6"/>
  <c r="X151" i="6"/>
  <c r="AH150" i="6"/>
  <c r="Z150" i="6"/>
  <c r="AJ149" i="6"/>
  <c r="AB149" i="6"/>
  <c r="AD148" i="6"/>
  <c r="V148" i="6"/>
  <c r="AF147" i="6"/>
  <c r="X147" i="6"/>
  <c r="AH146" i="6"/>
  <c r="Z146" i="6"/>
  <c r="AJ145" i="6"/>
  <c r="AB145" i="6"/>
  <c r="AE144" i="6"/>
  <c r="W144" i="6"/>
  <c r="AH143" i="6"/>
  <c r="Z143" i="6"/>
  <c r="AK142" i="6"/>
  <c r="AC142" i="6"/>
  <c r="AF141" i="6"/>
  <c r="X141" i="6"/>
  <c r="AI140" i="6"/>
  <c r="AA140" i="6"/>
  <c r="AD139" i="6"/>
  <c r="V139" i="6"/>
  <c r="AG138" i="6"/>
  <c r="Y138" i="6"/>
  <c r="AJ137" i="6"/>
  <c r="AB137" i="6"/>
  <c r="AE136" i="6"/>
  <c r="W136" i="6"/>
  <c r="AH135" i="6"/>
  <c r="Z135" i="6"/>
  <c r="AK134" i="6"/>
  <c r="AC134" i="6"/>
  <c r="AF133" i="6"/>
  <c r="X133" i="6"/>
  <c r="AI132" i="6"/>
  <c r="AA132" i="6"/>
  <c r="AD131" i="6"/>
  <c r="V131" i="6"/>
  <c r="AG130" i="6"/>
  <c r="Y130" i="6"/>
  <c r="AJ129" i="6"/>
  <c r="AB129" i="6"/>
  <c r="AE128" i="6"/>
  <c r="W128" i="6"/>
  <c r="AH127" i="6"/>
  <c r="Z127" i="6"/>
  <c r="AK126" i="6"/>
  <c r="AC126" i="6"/>
  <c r="AF125" i="6"/>
  <c r="X125" i="6"/>
  <c r="AI124" i="6"/>
  <c r="AA124" i="6"/>
  <c r="AD123" i="6"/>
  <c r="V123" i="6"/>
  <c r="AG122" i="6"/>
  <c r="Y122" i="6"/>
  <c r="AJ121" i="6"/>
  <c r="AB121" i="6"/>
  <c r="AE120" i="6"/>
  <c r="W120" i="6"/>
  <c r="AH119" i="6"/>
  <c r="Z119" i="6"/>
  <c r="AK118" i="6"/>
  <c r="AC118" i="6"/>
  <c r="AF117" i="6"/>
  <c r="X117" i="6"/>
  <c r="AI116" i="6"/>
  <c r="AA116" i="6"/>
  <c r="AD115" i="6"/>
  <c r="V115" i="6"/>
  <c r="AG114" i="6"/>
  <c r="Y114" i="6"/>
  <c r="AJ113" i="6"/>
  <c r="AB113" i="6"/>
  <c r="AE112" i="6"/>
  <c r="W112" i="6"/>
  <c r="AH111" i="6"/>
  <c r="Z111" i="6"/>
  <c r="AK110" i="6"/>
  <c r="AC110" i="6"/>
  <c r="AF109" i="6"/>
  <c r="X109" i="6"/>
  <c r="AI108" i="6"/>
  <c r="AA108" i="6"/>
  <c r="AD107" i="6"/>
  <c r="V107" i="6"/>
  <c r="AG106" i="6"/>
  <c r="Y106" i="6"/>
  <c r="V215" i="6"/>
  <c r="AB210" i="6"/>
  <c r="V207" i="6"/>
  <c r="AF200" i="6"/>
  <c r="Z197" i="6"/>
  <c r="X194" i="6"/>
  <c r="AK189" i="6"/>
  <c r="AE188" i="6"/>
  <c r="Y187" i="6"/>
  <c r="AG183" i="6"/>
  <c r="AA182" i="6"/>
  <c r="AI178" i="6"/>
  <c r="AC177" i="6"/>
  <c r="W176" i="6"/>
  <c r="AK173" i="6"/>
  <c r="AE172" i="6"/>
  <c r="Y171" i="6"/>
  <c r="AG167" i="6"/>
  <c r="AA166" i="6"/>
  <c r="AI162" i="6"/>
  <c r="AC161" i="6"/>
  <c r="W160" i="6"/>
  <c r="AK157" i="6"/>
  <c r="AE156" i="6"/>
  <c r="Y155" i="6"/>
  <c r="AG151" i="6"/>
  <c r="AA150" i="6"/>
  <c r="AI146" i="6"/>
  <c r="AC145" i="6"/>
  <c r="AD144" i="6"/>
  <c r="AA143" i="6"/>
  <c r="AB142" i="6"/>
  <c r="W141" i="6"/>
  <c r="AJ132" i="6"/>
  <c r="AE131" i="6"/>
  <c r="AF130" i="6"/>
  <c r="AC129" i="6"/>
  <c r="AD128" i="6"/>
  <c r="AA127" i="6"/>
  <c r="AB126" i="6"/>
  <c r="AD125" i="6"/>
  <c r="Z124" i="6"/>
  <c r="AK123" i="6"/>
  <c r="AF122" i="6"/>
  <c r="AD121" i="6"/>
  <c r="AG120" i="6"/>
  <c r="AJ119" i="6"/>
  <c r="X119" i="6"/>
  <c r="X118" i="6"/>
  <c r="Z117" i="6"/>
  <c r="AC116" i="6"/>
  <c r="AE115" i="6"/>
  <c r="AF114" i="6"/>
  <c r="AH113" i="6"/>
  <c r="AK112" i="6"/>
  <c r="X112" i="6"/>
  <c r="AA111" i="6"/>
  <c r="AB110" i="6"/>
  <c r="AD109" i="6"/>
  <c r="AH108" i="6"/>
  <c r="W108" i="6"/>
  <c r="AC107" i="6"/>
  <c r="AI106" i="6"/>
  <c r="X106" i="6"/>
  <c r="AH105" i="6"/>
  <c r="Z105" i="6"/>
  <c r="AK104" i="6"/>
  <c r="AC104" i="6"/>
  <c r="AF103" i="6"/>
  <c r="X103" i="6"/>
  <c r="AI102" i="6"/>
  <c r="AA102" i="6"/>
  <c r="AD101" i="6"/>
  <c r="V101" i="6"/>
  <c r="AG100" i="6"/>
  <c r="Y100" i="6"/>
  <c r="AJ99" i="6"/>
  <c r="AB99" i="6"/>
  <c r="AE98" i="6"/>
  <c r="W98" i="6"/>
  <c r="AH97" i="6"/>
  <c r="Z97" i="6"/>
  <c r="AK96" i="6"/>
  <c r="AC96" i="6"/>
  <c r="AF95" i="6"/>
  <c r="X95" i="6"/>
  <c r="AI94" i="6"/>
  <c r="AA94" i="6"/>
  <c r="AD93" i="6"/>
  <c r="V93" i="6"/>
  <c r="AG92" i="6"/>
  <c r="Y92" i="6"/>
  <c r="AJ91" i="6"/>
  <c r="AB91" i="6"/>
  <c r="AE90" i="6"/>
  <c r="W90" i="6"/>
  <c r="AH89" i="6"/>
  <c r="Z89" i="6"/>
  <c r="AK88" i="6"/>
  <c r="AC88" i="6"/>
  <c r="AF87" i="6"/>
  <c r="X87" i="6"/>
  <c r="AI86" i="6"/>
  <c r="AA86" i="6"/>
  <c r="AD85" i="6"/>
  <c r="V85" i="6"/>
  <c r="AG84" i="6"/>
  <c r="Y84" i="6"/>
  <c r="AJ83" i="6"/>
  <c r="AB83" i="6"/>
  <c r="AE82" i="6"/>
  <c r="W82" i="6"/>
  <c r="AH81" i="6"/>
  <c r="Z81" i="6"/>
  <c r="AK80" i="6"/>
  <c r="AC80" i="6"/>
  <c r="AF79" i="6"/>
  <c r="X79" i="6"/>
  <c r="AI78" i="6"/>
  <c r="AA78" i="6"/>
  <c r="AD77" i="6"/>
  <c r="V77" i="6"/>
  <c r="AG76" i="6"/>
  <c r="Y76" i="6"/>
  <c r="AJ75" i="6"/>
  <c r="AB75" i="6"/>
  <c r="AE74" i="6"/>
  <c r="W74" i="6"/>
  <c r="AH73" i="6"/>
  <c r="Z73" i="6"/>
  <c r="AK72" i="6"/>
  <c r="AC72" i="6"/>
  <c r="AF71" i="6"/>
  <c r="X71" i="6"/>
  <c r="AI70" i="6"/>
  <c r="AA70" i="6"/>
  <c r="AD69" i="6"/>
  <c r="V69" i="6"/>
  <c r="AG68" i="6"/>
  <c r="Y68" i="6"/>
  <c r="AJ67" i="6"/>
  <c r="AB67" i="6"/>
  <c r="AE66" i="6"/>
  <c r="W66" i="6"/>
  <c r="AH65" i="6"/>
  <c r="Z65" i="6"/>
  <c r="AK64" i="6"/>
  <c r="AC64" i="6"/>
  <c r="AF63" i="6"/>
  <c r="X63" i="6"/>
  <c r="AI62" i="6"/>
  <c r="AA62" i="6"/>
  <c r="AD61" i="6"/>
  <c r="V61" i="6"/>
  <c r="AG60" i="6"/>
  <c r="Y60" i="6"/>
  <c r="AJ59" i="6"/>
  <c r="AB59" i="6"/>
  <c r="AE58" i="6"/>
  <c r="W58" i="6"/>
  <c r="AH57" i="6"/>
  <c r="Z57" i="6"/>
  <c r="AK56" i="6"/>
  <c r="AC56" i="6"/>
  <c r="AF55" i="6"/>
  <c r="X55" i="6"/>
  <c r="AI54" i="6"/>
  <c r="AA54" i="6"/>
  <c r="AD53" i="6"/>
  <c r="V53" i="6"/>
  <c r="AG52" i="6"/>
  <c r="Y52" i="6"/>
  <c r="AJ51" i="6"/>
  <c r="AB51" i="6"/>
  <c r="AE50" i="6"/>
  <c r="W50" i="6"/>
  <c r="AH49" i="6"/>
  <c r="Z49" i="6"/>
  <c r="AK48" i="6"/>
  <c r="AC48" i="6"/>
  <c r="AF47" i="6"/>
  <c r="X47" i="6"/>
  <c r="AI46" i="6"/>
  <c r="AA46" i="6"/>
  <c r="AD45" i="6"/>
  <c r="V45" i="6"/>
  <c r="AG44" i="6"/>
  <c r="Y44" i="6"/>
  <c r="AJ43" i="6"/>
  <c r="AB43" i="6"/>
  <c r="AE42" i="6"/>
  <c r="W42" i="6"/>
  <c r="AH41" i="6"/>
  <c r="Z41" i="6"/>
  <c r="AK40" i="6"/>
  <c r="AC40" i="6"/>
  <c r="AF39" i="6"/>
  <c r="X39" i="6"/>
  <c r="AI38" i="6"/>
  <c r="AA38" i="6"/>
  <c r="AD37" i="6"/>
  <c r="V37" i="6"/>
  <c r="AG36" i="6"/>
  <c r="Y36" i="6"/>
  <c r="AJ35" i="6"/>
  <c r="AB35" i="6"/>
  <c r="AE34" i="6"/>
  <c r="W34" i="6"/>
  <c r="AH33" i="6"/>
  <c r="Z33" i="6"/>
  <c r="AK32" i="6"/>
  <c r="AC32" i="6"/>
  <c r="AF31" i="6"/>
  <c r="X31" i="6"/>
  <c r="AI30" i="6"/>
  <c r="AH229" i="6"/>
  <c r="AJ224" i="6"/>
  <c r="X210" i="6"/>
  <c r="AH203" i="6"/>
  <c r="AB200" i="6"/>
  <c r="AH191" i="6"/>
  <c r="AI189" i="6"/>
  <c r="AC188" i="6"/>
  <c r="W187" i="6"/>
  <c r="AK184" i="6"/>
  <c r="AE183" i="6"/>
  <c r="Y182" i="6"/>
  <c r="AG178" i="6"/>
  <c r="AA177" i="6"/>
  <c r="AI173" i="6"/>
  <c r="AC172" i="6"/>
  <c r="W171" i="6"/>
  <c r="AK168" i="6"/>
  <c r="AE167" i="6"/>
  <c r="Y166" i="6"/>
  <c r="AG162" i="6"/>
  <c r="AA161" i="6"/>
  <c r="AI157" i="6"/>
  <c r="AC156" i="6"/>
  <c r="W155" i="6"/>
  <c r="AK152" i="6"/>
  <c r="AE151" i="6"/>
  <c r="Y150" i="6"/>
  <c r="AG146" i="6"/>
  <c r="AA145" i="6"/>
  <c r="X144" i="6"/>
  <c r="Y143" i="6"/>
  <c r="V142" i="6"/>
  <c r="AG133" i="6"/>
  <c r="AH132" i="6"/>
  <c r="AC131" i="6"/>
  <c r="Z130" i="6"/>
  <c r="AA129" i="6"/>
  <c r="X128" i="6"/>
  <c r="Y127" i="6"/>
  <c r="V126" i="6"/>
  <c r="Z125" i="6"/>
  <c r="Y124" i="6"/>
  <c r="AJ123" i="6"/>
  <c r="AE122" i="6"/>
  <c r="AC121" i="6"/>
  <c r="AF120" i="6"/>
  <c r="AI119" i="6"/>
  <c r="AJ118" i="6"/>
  <c r="W118" i="6"/>
  <c r="Y117" i="6"/>
  <c r="AB116" i="6"/>
  <c r="AC115" i="6"/>
  <c r="AE114" i="6"/>
  <c r="AE113" i="6"/>
  <c r="AH112" i="6"/>
  <c r="V112" i="6"/>
  <c r="AK111" i="6"/>
  <c r="Y111" i="6"/>
  <c r="AA110" i="6"/>
  <c r="AA109" i="6"/>
  <c r="AG108" i="6"/>
  <c r="V108" i="6"/>
  <c r="AB107" i="6"/>
  <c r="AH106" i="6"/>
  <c r="W106" i="6"/>
  <c r="AG105" i="6"/>
  <c r="Y105" i="6"/>
  <c r="AJ104" i="6"/>
  <c r="AB104" i="6"/>
  <c r="AE103" i="6"/>
  <c r="W103" i="6"/>
  <c r="AH102" i="6"/>
  <c r="Z102" i="6"/>
  <c r="AK101" i="6"/>
  <c r="AC101" i="6"/>
  <c r="AF100" i="6"/>
  <c r="X100" i="6"/>
  <c r="AI99" i="6"/>
  <c r="AA99" i="6"/>
  <c r="AD98" i="6"/>
  <c r="V98" i="6"/>
  <c r="AG97" i="6"/>
  <c r="Y97" i="6"/>
  <c r="AJ96" i="6"/>
  <c r="AB96" i="6"/>
  <c r="AE95" i="6"/>
  <c r="W95" i="6"/>
  <c r="AH94" i="6"/>
  <c r="Z94" i="6"/>
  <c r="AK93" i="6"/>
  <c r="AC93" i="6"/>
  <c r="AF92" i="6"/>
  <c r="X92" i="6"/>
  <c r="AI91" i="6"/>
  <c r="AA91" i="6"/>
  <c r="AD90" i="6"/>
  <c r="V90" i="6"/>
  <c r="AG89" i="6"/>
  <c r="Y89" i="6"/>
  <c r="AJ88" i="6"/>
  <c r="AB88" i="6"/>
  <c r="AE87" i="6"/>
  <c r="W87" i="6"/>
  <c r="AH86" i="6"/>
  <c r="Z86" i="6"/>
  <c r="AK85" i="6"/>
  <c r="AC85" i="6"/>
  <c r="AF84" i="6"/>
  <c r="X84" i="6"/>
  <c r="AI83" i="6"/>
  <c r="AA83" i="6"/>
  <c r="AD82" i="6"/>
  <c r="V82" i="6"/>
  <c r="AG81" i="6"/>
  <c r="Y81" i="6"/>
  <c r="AJ80" i="6"/>
  <c r="AB80" i="6"/>
  <c r="AE79" i="6"/>
  <c r="W79" i="6"/>
  <c r="AH78" i="6"/>
  <c r="Z78" i="6"/>
  <c r="AK77" i="6"/>
  <c r="AC77" i="6"/>
  <c r="AF76" i="6"/>
  <c r="X76" i="6"/>
  <c r="AI75" i="6"/>
  <c r="AA75" i="6"/>
  <c r="AD74" i="6"/>
  <c r="V74" i="6"/>
  <c r="AG73" i="6"/>
  <c r="Y73" i="6"/>
  <c r="AJ72" i="6"/>
  <c r="AB72" i="6"/>
  <c r="AE71" i="6"/>
  <c r="W71" i="6"/>
  <c r="AH70" i="6"/>
  <c r="Z70" i="6"/>
  <c r="AK69" i="6"/>
  <c r="AC69" i="6"/>
  <c r="AF68" i="6"/>
  <c r="X68" i="6"/>
  <c r="AI67" i="6"/>
  <c r="AA67" i="6"/>
  <c r="AD66" i="6"/>
  <c r="V66" i="6"/>
  <c r="AG65" i="6"/>
  <c r="Y65" i="6"/>
  <c r="AJ64" i="6"/>
  <c r="AB64" i="6"/>
  <c r="AE63" i="6"/>
  <c r="W63" i="6"/>
  <c r="AH62" i="6"/>
  <c r="Z62" i="6"/>
  <c r="AK61" i="6"/>
  <c r="AC61" i="6"/>
  <c r="AF60" i="6"/>
  <c r="X60" i="6"/>
  <c r="AI59" i="6"/>
  <c r="AA59" i="6"/>
  <c r="AD58" i="6"/>
  <c r="V58" i="6"/>
  <c r="AG57" i="6"/>
  <c r="Y57" i="6"/>
  <c r="AJ56" i="6"/>
  <c r="AB56" i="6"/>
  <c r="AE55" i="6"/>
  <c r="W55" i="6"/>
  <c r="AH54" i="6"/>
  <c r="Z54" i="6"/>
  <c r="AK53" i="6"/>
  <c r="AC53" i="6"/>
  <c r="AF52" i="6"/>
  <c r="X52" i="6"/>
  <c r="AI51" i="6"/>
  <c r="AA51" i="6"/>
  <c r="AD50" i="6"/>
  <c r="V50" i="6"/>
  <c r="AG49" i="6"/>
  <c r="Y49" i="6"/>
  <c r="AJ48" i="6"/>
  <c r="AB48" i="6"/>
  <c r="AE47" i="6"/>
  <c r="W47" i="6"/>
  <c r="AH46" i="6"/>
  <c r="Z46" i="6"/>
  <c r="AK45" i="6"/>
  <c r="AC45" i="6"/>
  <c r="AF44" i="6"/>
  <c r="X44" i="6"/>
  <c r="AI43" i="6"/>
  <c r="AA43" i="6"/>
  <c r="AD42" i="6"/>
  <c r="V42" i="6"/>
  <c r="AG41" i="6"/>
  <c r="Y41" i="6"/>
  <c r="AJ40" i="6"/>
  <c r="AB40" i="6"/>
  <c r="AE39" i="6"/>
  <c r="W39" i="6"/>
  <c r="AH38" i="6"/>
  <c r="Z38" i="6"/>
  <c r="AK37" i="6"/>
  <c r="AC37" i="6"/>
  <c r="AF36" i="6"/>
  <c r="AH233" i="6"/>
  <c r="AJ228" i="6"/>
  <c r="AH209" i="6"/>
  <c r="Z206" i="6"/>
  <c r="AD196" i="6"/>
  <c r="AH193" i="6"/>
  <c r="V191" i="6"/>
  <c r="AC189" i="6"/>
  <c r="W188" i="6"/>
  <c r="AK185" i="6"/>
  <c r="AE184" i="6"/>
  <c r="Y183" i="6"/>
  <c r="AG179" i="6"/>
  <c r="AA178" i="6"/>
  <c r="AI174" i="6"/>
  <c r="AC173" i="6"/>
  <c r="W172" i="6"/>
  <c r="AK169" i="6"/>
  <c r="AE168" i="6"/>
  <c r="Y167" i="6"/>
  <c r="AG163" i="6"/>
  <c r="AA162" i="6"/>
  <c r="AI158" i="6"/>
  <c r="AC157" i="6"/>
  <c r="W156" i="6"/>
  <c r="AK153" i="6"/>
  <c r="AE152" i="6"/>
  <c r="Y151" i="6"/>
  <c r="AG147" i="6"/>
  <c r="AA146" i="6"/>
  <c r="V144" i="6"/>
  <c r="AK137" i="6"/>
  <c r="AI135" i="6"/>
  <c r="AJ134" i="6"/>
  <c r="AE133" i="6"/>
  <c r="AB132" i="6"/>
  <c r="W131" i="6"/>
  <c r="X130" i="6"/>
  <c r="V128" i="6"/>
  <c r="Y125" i="6"/>
  <c r="AK124" i="6"/>
  <c r="AF123" i="6"/>
  <c r="AA122" i="6"/>
  <c r="AA121" i="6"/>
  <c r="AD120" i="6"/>
  <c r="AG119" i="6"/>
  <c r="AI118" i="6"/>
  <c r="V118" i="6"/>
  <c r="AI117" i="6"/>
  <c r="W117" i="6"/>
  <c r="Z116" i="6"/>
  <c r="AB115" i="6"/>
  <c r="AB114" i="6"/>
  <c r="AD113" i="6"/>
  <c r="AG112" i="6"/>
  <c r="AJ111" i="6"/>
  <c r="X111" i="6"/>
  <c r="X110" i="6"/>
  <c r="Z109" i="6"/>
  <c r="AE108" i="6"/>
  <c r="AK107" i="6"/>
  <c r="Z107" i="6"/>
  <c r="AF106" i="6"/>
  <c r="V106" i="6"/>
  <c r="AF105" i="6"/>
  <c r="X105" i="6"/>
  <c r="AI104" i="6"/>
  <c r="AA104" i="6"/>
  <c r="AD103" i="6"/>
  <c r="V103" i="6"/>
  <c r="AG102" i="6"/>
  <c r="Y102" i="6"/>
  <c r="AJ101" i="6"/>
  <c r="AB101" i="6"/>
  <c r="AE100" i="6"/>
  <c r="W100" i="6"/>
  <c r="AH99" i="6"/>
  <c r="Z99" i="6"/>
  <c r="AK98" i="6"/>
  <c r="AC98" i="6"/>
  <c r="AF97" i="6"/>
  <c r="X97" i="6"/>
  <c r="AI96" i="6"/>
  <c r="AA96" i="6"/>
  <c r="AD95" i="6"/>
  <c r="V95" i="6"/>
  <c r="AG94" i="6"/>
  <c r="Y94" i="6"/>
  <c r="AJ93" i="6"/>
  <c r="AB93" i="6"/>
  <c r="AE92" i="6"/>
  <c r="W92" i="6"/>
  <c r="AH91" i="6"/>
  <c r="Z91" i="6"/>
  <c r="AK90" i="6"/>
  <c r="AC90" i="6"/>
  <c r="AF89" i="6"/>
  <c r="X89" i="6"/>
  <c r="AI88" i="6"/>
  <c r="AA88" i="6"/>
  <c r="AD87" i="6"/>
  <c r="V87" i="6"/>
  <c r="AG86" i="6"/>
  <c r="Y86" i="6"/>
  <c r="AJ85" i="6"/>
  <c r="AB85" i="6"/>
  <c r="AE84" i="6"/>
  <c r="W84" i="6"/>
  <c r="AH83" i="6"/>
  <c r="Z83" i="6"/>
  <c r="AK82" i="6"/>
  <c r="AC82" i="6"/>
  <c r="AF81" i="6"/>
  <c r="X81" i="6"/>
  <c r="AI80" i="6"/>
  <c r="AA80" i="6"/>
  <c r="AD79" i="6"/>
  <c r="V79" i="6"/>
  <c r="AG78" i="6"/>
  <c r="Y78" i="6"/>
  <c r="AJ77" i="6"/>
  <c r="AB77" i="6"/>
  <c r="AE76" i="6"/>
  <c r="W76" i="6"/>
  <c r="AH75" i="6"/>
  <c r="Z75" i="6"/>
  <c r="AK74" i="6"/>
  <c r="AC74" i="6"/>
  <c r="AF73" i="6"/>
  <c r="X73" i="6"/>
  <c r="AI72" i="6"/>
  <c r="AA72" i="6"/>
  <c r="AD71" i="6"/>
  <c r="V71" i="6"/>
  <c r="AG70" i="6"/>
  <c r="Y70" i="6"/>
  <c r="AJ69" i="6"/>
  <c r="AB69" i="6"/>
  <c r="AE68" i="6"/>
  <c r="W68" i="6"/>
  <c r="AH67" i="6"/>
  <c r="Z67" i="6"/>
  <c r="AK66" i="6"/>
  <c r="AC66" i="6"/>
  <c r="AF65" i="6"/>
  <c r="X65" i="6"/>
  <c r="AI64" i="6"/>
  <c r="AA64" i="6"/>
  <c r="AD63" i="6"/>
  <c r="V63" i="6"/>
  <c r="AG62" i="6"/>
  <c r="Y62" i="6"/>
  <c r="AJ61" i="6"/>
  <c r="AB61" i="6"/>
  <c r="AE60" i="6"/>
  <c r="W60" i="6"/>
  <c r="AH59" i="6"/>
  <c r="Z59" i="6"/>
  <c r="AK58" i="6"/>
  <c r="AC58" i="6"/>
  <c r="AF57" i="6"/>
  <c r="X57" i="6"/>
  <c r="AI56" i="6"/>
  <c r="AA56" i="6"/>
  <c r="AD55" i="6"/>
  <c r="V55" i="6"/>
  <c r="AG54" i="6"/>
  <c r="Y54" i="6"/>
  <c r="AJ53" i="6"/>
  <c r="AB53" i="6"/>
  <c r="AE52" i="6"/>
  <c r="W52" i="6"/>
  <c r="AH51" i="6"/>
  <c r="Z51" i="6"/>
  <c r="AK50" i="6"/>
  <c r="AC50" i="6"/>
  <c r="AF49" i="6"/>
  <c r="X49" i="6"/>
  <c r="AI48" i="6"/>
  <c r="AA48" i="6"/>
  <c r="AD47" i="6"/>
  <c r="V47" i="6"/>
  <c r="AG46" i="6"/>
  <c r="Y46" i="6"/>
  <c r="AL46" i="6" s="1"/>
  <c r="AJ45" i="6"/>
  <c r="AB45" i="6"/>
  <c r="AE44" i="6"/>
  <c r="W44" i="6"/>
  <c r="AH43" i="6"/>
  <c r="Z43" i="6"/>
  <c r="AK42" i="6"/>
  <c r="AC42" i="6"/>
  <c r="AF41" i="6"/>
  <c r="X41" i="6"/>
  <c r="AI40" i="6"/>
  <c r="AA40" i="6"/>
  <c r="AD39" i="6"/>
  <c r="V39" i="6"/>
  <c r="AG38" i="6"/>
  <c r="Y38" i="6"/>
  <c r="AL38" i="6" s="1"/>
  <c r="AJ37" i="6"/>
  <c r="AB37" i="6"/>
  <c r="Z233" i="6"/>
  <c r="AB228" i="6"/>
  <c r="AD223" i="6"/>
  <c r="AF218" i="6"/>
  <c r="AH213" i="6"/>
  <c r="AB209" i="6"/>
  <c r="AF199" i="6"/>
  <c r="X196" i="6"/>
  <c r="AD193" i="6"/>
  <c r="AA189" i="6"/>
  <c r="AI185" i="6"/>
  <c r="AC184" i="6"/>
  <c r="W183" i="6"/>
  <c r="AK180" i="6"/>
  <c r="AE179" i="6"/>
  <c r="Y178" i="6"/>
  <c r="AG174" i="6"/>
  <c r="AA173" i="6"/>
  <c r="AI169" i="6"/>
  <c r="AC168" i="6"/>
  <c r="W167" i="6"/>
  <c r="AK164" i="6"/>
  <c r="AE163" i="6"/>
  <c r="Y162" i="6"/>
  <c r="AG158" i="6"/>
  <c r="AA157" i="6"/>
  <c r="AI153" i="6"/>
  <c r="AC152" i="6"/>
  <c r="W151" i="6"/>
  <c r="AK148" i="6"/>
  <c r="AE147" i="6"/>
  <c r="Y146" i="6"/>
  <c r="AK139" i="6"/>
  <c r="AH138" i="6"/>
  <c r="AI137" i="6"/>
  <c r="AF136" i="6"/>
  <c r="AG135" i="6"/>
  <c r="AD134" i="6"/>
  <c r="Y133" i="6"/>
  <c r="Z132" i="6"/>
  <c r="W125" i="6"/>
  <c r="AJ124" i="6"/>
  <c r="AE123" i="6"/>
  <c r="Z122" i="6"/>
  <c r="Z121" i="6"/>
  <c r="AC120" i="6"/>
  <c r="AF119" i="6"/>
  <c r="AF118" i="6"/>
  <c r="AH117" i="6"/>
  <c r="V117" i="6"/>
  <c r="AK116" i="6"/>
  <c r="Y116" i="6"/>
  <c r="Y115" i="6"/>
  <c r="AA114" i="6"/>
  <c r="AC113" i="6"/>
  <c r="AF112" i="6"/>
  <c r="AI111" i="6"/>
  <c r="AJ110" i="6"/>
  <c r="W110" i="6"/>
  <c r="Y109" i="6"/>
  <c r="AD108" i="6"/>
  <c r="AJ107" i="6"/>
  <c r="Y107" i="6"/>
  <c r="AE106" i="6"/>
  <c r="AE105" i="6"/>
  <c r="W105" i="6"/>
  <c r="AH104" i="6"/>
  <c r="Z104" i="6"/>
  <c r="AK103" i="6"/>
  <c r="AC103" i="6"/>
  <c r="AF102" i="6"/>
  <c r="X102" i="6"/>
  <c r="AI101" i="6"/>
  <c r="AA101" i="6"/>
  <c r="AD100" i="6"/>
  <c r="V100" i="6"/>
  <c r="AG99" i="6"/>
  <c r="Y99" i="6"/>
  <c r="AJ98" i="6"/>
  <c r="AB98" i="6"/>
  <c r="AE97" i="6"/>
  <c r="W97" i="6"/>
  <c r="AH96" i="6"/>
  <c r="Z96" i="6"/>
  <c r="AK95" i="6"/>
  <c r="AC95" i="6"/>
  <c r="AF94" i="6"/>
  <c r="X94" i="6"/>
  <c r="AI93" i="6"/>
  <c r="AA93" i="6"/>
  <c r="AD92" i="6"/>
  <c r="V92" i="6"/>
  <c r="AG91" i="6"/>
  <c r="Y91" i="6"/>
  <c r="AJ90" i="6"/>
  <c r="AB90" i="6"/>
  <c r="AE89" i="6"/>
  <c r="W89" i="6"/>
  <c r="AH88" i="6"/>
  <c r="Z88" i="6"/>
  <c r="AK87" i="6"/>
  <c r="AC87" i="6"/>
  <c r="AF86" i="6"/>
  <c r="X86" i="6"/>
  <c r="AI85" i="6"/>
  <c r="AA85" i="6"/>
  <c r="AD84" i="6"/>
  <c r="V84" i="6"/>
  <c r="AG83" i="6"/>
  <c r="Y83" i="6"/>
  <c r="AJ82" i="6"/>
  <c r="AB82" i="6"/>
  <c r="AE81" i="6"/>
  <c r="W81" i="6"/>
  <c r="AH80" i="6"/>
  <c r="Z80" i="6"/>
  <c r="AK79" i="6"/>
  <c r="AC79" i="6"/>
  <c r="AF78" i="6"/>
  <c r="X78" i="6"/>
  <c r="AI77" i="6"/>
  <c r="AA77" i="6"/>
  <c r="AD76" i="6"/>
  <c r="V76" i="6"/>
  <c r="AG75" i="6"/>
  <c r="Y75" i="6"/>
  <c r="AJ74" i="6"/>
  <c r="AB74" i="6"/>
  <c r="AE73" i="6"/>
  <c r="W73" i="6"/>
  <c r="AH72" i="6"/>
  <c r="Z72" i="6"/>
  <c r="AK71" i="6"/>
  <c r="AC71" i="6"/>
  <c r="AF70" i="6"/>
  <c r="X70" i="6"/>
  <c r="AI69" i="6"/>
  <c r="AA69" i="6"/>
  <c r="AD68" i="6"/>
  <c r="V68" i="6"/>
  <c r="AG67" i="6"/>
  <c r="Y67" i="6"/>
  <c r="AJ66" i="6"/>
  <c r="AB66" i="6"/>
  <c r="AE65" i="6"/>
  <c r="W65" i="6"/>
  <c r="AH64" i="6"/>
  <c r="Z64" i="6"/>
  <c r="AK63" i="6"/>
  <c r="AC63" i="6"/>
  <c r="AF62" i="6"/>
  <c r="X62" i="6"/>
  <c r="AI61" i="6"/>
  <c r="AA61" i="6"/>
  <c r="AD60" i="6"/>
  <c r="V60" i="6"/>
  <c r="AG59" i="6"/>
  <c r="Y59" i="6"/>
  <c r="AJ58" i="6"/>
  <c r="AB58" i="6"/>
  <c r="AE57" i="6"/>
  <c r="W57" i="6"/>
  <c r="AH56" i="6"/>
  <c r="Z56" i="6"/>
  <c r="AK55" i="6"/>
  <c r="AC55" i="6"/>
  <c r="AF54" i="6"/>
  <c r="X54" i="6"/>
  <c r="AI53" i="6"/>
  <c r="AA53" i="6"/>
  <c r="AD52" i="6"/>
  <c r="V52" i="6"/>
  <c r="AG51" i="6"/>
  <c r="Y51" i="6"/>
  <c r="AB232" i="6"/>
  <c r="AD227" i="6"/>
  <c r="AF222" i="6"/>
  <c r="AH217" i="6"/>
  <c r="AJ212" i="6"/>
  <c r="AD205" i="6"/>
  <c r="X202" i="6"/>
  <c r="AH195" i="6"/>
  <c r="AF190" i="6"/>
  <c r="AI186" i="6"/>
  <c r="AC185" i="6"/>
  <c r="W184" i="6"/>
  <c r="AK181" i="6"/>
  <c r="AE180" i="6"/>
  <c r="Y179" i="6"/>
  <c r="AG175" i="6"/>
  <c r="AA174" i="6"/>
  <c r="AI170" i="6"/>
  <c r="AC169" i="6"/>
  <c r="W168" i="6"/>
  <c r="AK165" i="6"/>
  <c r="AE164" i="6"/>
  <c r="Y163" i="6"/>
  <c r="AG159" i="6"/>
  <c r="AA158" i="6"/>
  <c r="AI154" i="6"/>
  <c r="AC153" i="6"/>
  <c r="W152" i="6"/>
  <c r="AK149" i="6"/>
  <c r="AE148" i="6"/>
  <c r="Y147" i="6"/>
  <c r="AJ140" i="6"/>
  <c r="AE139" i="6"/>
  <c r="AF138" i="6"/>
  <c r="AC137" i="6"/>
  <c r="AD136" i="6"/>
  <c r="AA135" i="6"/>
  <c r="AB134" i="6"/>
  <c r="W133" i="6"/>
  <c r="V125" i="6"/>
  <c r="AH124" i="6"/>
  <c r="AC123" i="6"/>
  <c r="X122" i="6"/>
  <c r="AK121" i="6"/>
  <c r="W121" i="6"/>
  <c r="Z120" i="6"/>
  <c r="AC119" i="6"/>
  <c r="AE118" i="6"/>
  <c r="AG117" i="6"/>
  <c r="AJ116" i="6"/>
  <c r="V116" i="6"/>
  <c r="AK115" i="6"/>
  <c r="X115" i="6"/>
  <c r="Z114" i="6"/>
  <c r="AA113" i="6"/>
  <c r="AD112" i="6"/>
  <c r="AG111" i="6"/>
  <c r="AI110" i="6"/>
  <c r="V110" i="6"/>
  <c r="AI109" i="6"/>
  <c r="W109" i="6"/>
  <c r="AC108" i="6"/>
  <c r="AH107" i="6"/>
  <c r="X107" i="6"/>
  <c r="AC106" i="6"/>
  <c r="AD105" i="6"/>
  <c r="V105" i="6"/>
  <c r="AG104" i="6"/>
  <c r="Y104" i="6"/>
  <c r="AJ103" i="6"/>
  <c r="AB103" i="6"/>
  <c r="AE102" i="6"/>
  <c r="W102" i="6"/>
  <c r="AH101" i="6"/>
  <c r="Z101" i="6"/>
  <c r="AK100" i="6"/>
  <c r="AC100" i="6"/>
  <c r="AF99" i="6"/>
  <c r="X99" i="6"/>
  <c r="AI98" i="6"/>
  <c r="AA98" i="6"/>
  <c r="AD97" i="6"/>
  <c r="V97" i="6"/>
  <c r="AG96" i="6"/>
  <c r="Y96" i="6"/>
  <c r="AJ95" i="6"/>
  <c r="AB95" i="6"/>
  <c r="AE94" i="6"/>
  <c r="W94" i="6"/>
  <c r="AH93" i="6"/>
  <c r="Z93" i="6"/>
  <c r="AK92" i="6"/>
  <c r="AC92" i="6"/>
  <c r="AF91" i="6"/>
  <c r="X91" i="6"/>
  <c r="AI90" i="6"/>
  <c r="AA90" i="6"/>
  <c r="AD89" i="6"/>
  <c r="V89" i="6"/>
  <c r="AG88" i="6"/>
  <c r="Y88" i="6"/>
  <c r="AJ87" i="6"/>
  <c r="AB87" i="6"/>
  <c r="AE86" i="6"/>
  <c r="W86" i="6"/>
  <c r="AH85" i="6"/>
  <c r="Z85" i="6"/>
  <c r="AK84" i="6"/>
  <c r="AC84" i="6"/>
  <c r="AF83" i="6"/>
  <c r="X83" i="6"/>
  <c r="AI82" i="6"/>
  <c r="AA82" i="6"/>
  <c r="AD81" i="6"/>
  <c r="V81" i="6"/>
  <c r="AG80" i="6"/>
  <c r="Y80" i="6"/>
  <c r="AJ79" i="6"/>
  <c r="AB79" i="6"/>
  <c r="AE78" i="6"/>
  <c r="W78" i="6"/>
  <c r="AH77" i="6"/>
  <c r="Z77" i="6"/>
  <c r="AK76" i="6"/>
  <c r="AC76" i="6"/>
  <c r="AF75" i="6"/>
  <c r="X75" i="6"/>
  <c r="AI74" i="6"/>
  <c r="AA74" i="6"/>
  <c r="AD73" i="6"/>
  <c r="V73" i="6"/>
  <c r="AG72" i="6"/>
  <c r="Y72" i="6"/>
  <c r="AJ71" i="6"/>
  <c r="AB71" i="6"/>
  <c r="AE70" i="6"/>
  <c r="W70" i="6"/>
  <c r="AH69" i="6"/>
  <c r="Z69" i="6"/>
  <c r="AK68" i="6"/>
  <c r="AC68" i="6"/>
  <c r="AF67" i="6"/>
  <c r="X67" i="6"/>
  <c r="AI66" i="6"/>
  <c r="AA66" i="6"/>
  <c r="AD65" i="6"/>
  <c r="V65" i="6"/>
  <c r="AG64" i="6"/>
  <c r="Y64" i="6"/>
  <c r="AJ63" i="6"/>
  <c r="AB63" i="6"/>
  <c r="AE62" i="6"/>
  <c r="W62" i="6"/>
  <c r="AH61" i="6"/>
  <c r="Z61" i="6"/>
  <c r="AK60" i="6"/>
  <c r="AC60" i="6"/>
  <c r="AF59" i="6"/>
  <c r="X59" i="6"/>
  <c r="AI58" i="6"/>
  <c r="AA58" i="6"/>
  <c r="AD57" i="6"/>
  <c r="V57" i="6"/>
  <c r="AG56" i="6"/>
  <c r="Y56" i="6"/>
  <c r="AJ55" i="6"/>
  <c r="AB55" i="6"/>
  <c r="AE54" i="6"/>
  <c r="W54" i="6"/>
  <c r="AH53" i="6"/>
  <c r="Z53" i="6"/>
  <c r="AK52" i="6"/>
  <c r="AC52" i="6"/>
  <c r="AF51" i="6"/>
  <c r="X51" i="6"/>
  <c r="AI50" i="6"/>
  <c r="AA50" i="6"/>
  <c r="AD49" i="6"/>
  <c r="V49" i="6"/>
  <c r="AG48" i="6"/>
  <c r="Y48" i="6"/>
  <c r="AJ47" i="6"/>
  <c r="AB47" i="6"/>
  <c r="AE46" i="6"/>
  <c r="W46" i="6"/>
  <c r="AH45" i="6"/>
  <c r="Z45" i="6"/>
  <c r="AK44" i="6"/>
  <c r="AC44" i="6"/>
  <c r="AF43" i="6"/>
  <c r="X43" i="6"/>
  <c r="AI42" i="6"/>
  <c r="AA42" i="6"/>
  <c r="AD41" i="6"/>
  <c r="V41" i="6"/>
  <c r="AG40" i="6"/>
  <c r="Y40" i="6"/>
  <c r="AJ39" i="6"/>
  <c r="AB39" i="6"/>
  <c r="AE38" i="6"/>
  <c r="W38" i="6"/>
  <c r="AH37" i="6"/>
  <c r="Z37" i="6"/>
  <c r="AK36" i="6"/>
  <c r="V227" i="6"/>
  <c r="X222" i="6"/>
  <c r="Z217" i="6"/>
  <c r="AB212" i="6"/>
  <c r="AF208" i="6"/>
  <c r="Z205" i="6"/>
  <c r="AJ198" i="6"/>
  <c r="AD195" i="6"/>
  <c r="AB190" i="6"/>
  <c r="AG186" i="6"/>
  <c r="AA185" i="6"/>
  <c r="AI181" i="6"/>
  <c r="AC180" i="6"/>
  <c r="W179" i="6"/>
  <c r="AK176" i="6"/>
  <c r="AE175" i="6"/>
  <c r="Y174" i="6"/>
  <c r="AG170" i="6"/>
  <c r="AA169" i="6"/>
  <c r="AI165" i="6"/>
  <c r="AC164" i="6"/>
  <c r="W163" i="6"/>
  <c r="AK160" i="6"/>
  <c r="AE159" i="6"/>
  <c r="Y158" i="6"/>
  <c r="AG154" i="6"/>
  <c r="AA153" i="6"/>
  <c r="AI149" i="6"/>
  <c r="AC148" i="6"/>
  <c r="W147" i="6"/>
  <c r="AG141" i="6"/>
  <c r="AH140" i="6"/>
  <c r="AC139" i="6"/>
  <c r="Z138" i="6"/>
  <c r="AA137" i="6"/>
  <c r="X136" i="6"/>
  <c r="Y135" i="6"/>
  <c r="V134" i="6"/>
  <c r="AH125" i="6"/>
  <c r="AG124" i="6"/>
  <c r="AB123" i="6"/>
  <c r="W122" i="6"/>
  <c r="AI121" i="6"/>
  <c r="V121" i="6"/>
  <c r="Y120" i="6"/>
  <c r="AB119" i="6"/>
  <c r="AD118" i="6"/>
  <c r="AE117" i="6"/>
  <c r="AH116" i="6"/>
  <c r="AJ115" i="6"/>
  <c r="W115" i="6"/>
  <c r="AJ114" i="6"/>
  <c r="X114" i="6"/>
  <c r="Z113" i="6"/>
  <c r="AC112" i="6"/>
  <c r="AF111" i="6"/>
  <c r="AF110" i="6"/>
  <c r="AH109" i="6"/>
  <c r="V109" i="6"/>
  <c r="AB108" i="6"/>
  <c r="AG107" i="6"/>
  <c r="W107" i="6"/>
  <c r="AB106" i="6"/>
  <c r="AK105" i="6"/>
  <c r="AC105" i="6"/>
  <c r="AF104" i="6"/>
  <c r="X104" i="6"/>
  <c r="AI103" i="6"/>
  <c r="AA103" i="6"/>
  <c r="AD102" i="6"/>
  <c r="V102" i="6"/>
  <c r="AG101" i="6"/>
  <c r="Y101" i="6"/>
  <c r="AJ100" i="6"/>
  <c r="AB100" i="6"/>
  <c r="AE99" i="6"/>
  <c r="W99" i="6"/>
  <c r="AH98" i="6"/>
  <c r="Z98" i="6"/>
  <c r="AK97" i="6"/>
  <c r="AC97" i="6"/>
  <c r="AF96" i="6"/>
  <c r="X96" i="6"/>
  <c r="AI95" i="6"/>
  <c r="AA95" i="6"/>
  <c r="AD94" i="6"/>
  <c r="V94" i="6"/>
  <c r="AG93" i="6"/>
  <c r="Y93" i="6"/>
  <c r="AJ92" i="6"/>
  <c r="AB92" i="6"/>
  <c r="AE91" i="6"/>
  <c r="W91" i="6"/>
  <c r="AH90" i="6"/>
  <c r="Z90" i="6"/>
  <c r="AK89" i="6"/>
  <c r="AC89" i="6"/>
  <c r="AF88" i="6"/>
  <c r="X88" i="6"/>
  <c r="AI87" i="6"/>
  <c r="AA87" i="6"/>
  <c r="AD86" i="6"/>
  <c r="V86" i="6"/>
  <c r="AG85" i="6"/>
  <c r="Y85" i="6"/>
  <c r="AJ84" i="6"/>
  <c r="AB84" i="6"/>
  <c r="AE83" i="6"/>
  <c r="W83" i="6"/>
  <c r="AH82" i="6"/>
  <c r="Z82" i="6"/>
  <c r="AK81" i="6"/>
  <c r="AC81" i="6"/>
  <c r="AF80" i="6"/>
  <c r="X80" i="6"/>
  <c r="AI79" i="6"/>
  <c r="AA79" i="6"/>
  <c r="AD78" i="6"/>
  <c r="V78" i="6"/>
  <c r="AG77" i="6"/>
  <c r="Y77" i="6"/>
  <c r="AJ76" i="6"/>
  <c r="AB76" i="6"/>
  <c r="AE75" i="6"/>
  <c r="W75" i="6"/>
  <c r="AH74" i="6"/>
  <c r="Z74" i="6"/>
  <c r="AK73" i="6"/>
  <c r="AC73" i="6"/>
  <c r="AF72" i="6"/>
  <c r="X72" i="6"/>
  <c r="AI71" i="6"/>
  <c r="AA71" i="6"/>
  <c r="AD70" i="6"/>
  <c r="V70" i="6"/>
  <c r="AG69" i="6"/>
  <c r="Y69" i="6"/>
  <c r="AJ68" i="6"/>
  <c r="AB68" i="6"/>
  <c r="AE67" i="6"/>
  <c r="W67" i="6"/>
  <c r="AH66" i="6"/>
  <c r="Z66" i="6"/>
  <c r="AK65" i="6"/>
  <c r="AC65" i="6"/>
  <c r="AF64" i="6"/>
  <c r="X64" i="6"/>
  <c r="AI63" i="6"/>
  <c r="AA63" i="6"/>
  <c r="AD62" i="6"/>
  <c r="V62" i="6"/>
  <c r="AG61" i="6"/>
  <c r="Y61" i="6"/>
  <c r="AJ60" i="6"/>
  <c r="AB60" i="6"/>
  <c r="AE59" i="6"/>
  <c r="W59" i="6"/>
  <c r="AH58" i="6"/>
  <c r="Z58" i="6"/>
  <c r="AK57" i="6"/>
  <c r="AC57" i="6"/>
  <c r="AF56" i="6"/>
  <c r="X56" i="6"/>
  <c r="AI55" i="6"/>
  <c r="AA55" i="6"/>
  <c r="AD54" i="6"/>
  <c r="V54" i="6"/>
  <c r="AG53" i="6"/>
  <c r="Y53" i="6"/>
  <c r="AJ52" i="6"/>
  <c r="AB52" i="6"/>
  <c r="AE51" i="6"/>
  <c r="W51" i="6"/>
  <c r="AH50" i="6"/>
  <c r="Z50" i="6"/>
  <c r="AK49" i="6"/>
  <c r="AC49" i="6"/>
  <c r="AF48" i="6"/>
  <c r="X48" i="6"/>
  <c r="AI47" i="6"/>
  <c r="AA47" i="6"/>
  <c r="AD46" i="6"/>
  <c r="V46" i="6"/>
  <c r="AG45" i="6"/>
  <c r="Y45" i="6"/>
  <c r="AJ44" i="6"/>
  <c r="AB44" i="6"/>
  <c r="AE43" i="6"/>
  <c r="W43" i="6"/>
  <c r="AH42" i="6"/>
  <c r="Z42" i="6"/>
  <c r="AK41" i="6"/>
  <c r="AC41" i="6"/>
  <c r="AF40" i="6"/>
  <c r="X40" i="6"/>
  <c r="AI39" i="6"/>
  <c r="AA39" i="6"/>
  <c r="AD38" i="6"/>
  <c r="V38" i="6"/>
  <c r="AG37" i="6"/>
  <c r="Y37" i="6"/>
  <c r="AL37" i="6" s="1"/>
  <c r="AJ36" i="6"/>
  <c r="AB36" i="6"/>
  <c r="Z221" i="6"/>
  <c r="AJ204" i="6"/>
  <c r="AB192" i="6"/>
  <c r="AA186" i="6"/>
  <c r="AC181" i="6"/>
  <c r="AE176" i="6"/>
  <c r="AG171" i="6"/>
  <c r="AI166" i="6"/>
  <c r="AK161" i="6"/>
  <c r="AI143" i="6"/>
  <c r="AE125" i="6"/>
  <c r="AH121" i="6"/>
  <c r="AB118" i="6"/>
  <c r="W113" i="6"/>
  <c r="AD110" i="6"/>
  <c r="AK108" i="6"/>
  <c r="AE107" i="6"/>
  <c r="AK102" i="6"/>
  <c r="AF101" i="6"/>
  <c r="AH100" i="6"/>
  <c r="AD99" i="6"/>
  <c r="AF98" i="6"/>
  <c r="AB97" i="6"/>
  <c r="W96" i="6"/>
  <c r="Y95" i="6"/>
  <c r="AK86" i="6"/>
  <c r="AF85" i="6"/>
  <c r="AH84" i="6"/>
  <c r="AD83" i="6"/>
  <c r="AF82" i="6"/>
  <c r="AB81" i="6"/>
  <c r="W80" i="6"/>
  <c r="Y79" i="6"/>
  <c r="AK70" i="6"/>
  <c r="AF69" i="6"/>
  <c r="AH68" i="6"/>
  <c r="AD67" i="6"/>
  <c r="AF66" i="6"/>
  <c r="AB65" i="6"/>
  <c r="W64" i="6"/>
  <c r="Y63" i="6"/>
  <c r="AK54" i="6"/>
  <c r="AF53" i="6"/>
  <c r="AH52" i="6"/>
  <c r="AD51" i="6"/>
  <c r="AJ50" i="6"/>
  <c r="Z48" i="6"/>
  <c r="AH47" i="6"/>
  <c r="AA45" i="6"/>
  <c r="AI44" i="6"/>
  <c r="V43" i="6"/>
  <c r="AF42" i="6"/>
  <c r="AJ41" i="6"/>
  <c r="V40" i="6"/>
  <c r="AC39" i="6"/>
  <c r="AK38" i="6"/>
  <c r="W37" i="6"/>
  <c r="AH36" i="6"/>
  <c r="V36" i="6"/>
  <c r="AE35" i="6"/>
  <c r="V35" i="6"/>
  <c r="AF34" i="6"/>
  <c r="V34" i="6"/>
  <c r="AE33" i="6"/>
  <c r="V33" i="6"/>
  <c r="AE32" i="6"/>
  <c r="V32" i="6"/>
  <c r="AD31" i="6"/>
  <c r="AD30" i="6"/>
  <c r="V30" i="6"/>
  <c r="AG29" i="6"/>
  <c r="Y29" i="6"/>
  <c r="AJ28" i="6"/>
  <c r="AB28" i="6"/>
  <c r="AE27" i="6"/>
  <c r="W27" i="6"/>
  <c r="AH26" i="6"/>
  <c r="Z26" i="6"/>
  <c r="AK25" i="6"/>
  <c r="AC25" i="6"/>
  <c r="AF24" i="6"/>
  <c r="X24" i="6"/>
  <c r="AI23" i="6"/>
  <c r="AA23" i="6"/>
  <c r="AD22" i="6"/>
  <c r="V22" i="6"/>
  <c r="AG21" i="6"/>
  <c r="Y21" i="6"/>
  <c r="AJ20" i="6"/>
  <c r="AB20" i="6"/>
  <c r="AE19" i="6"/>
  <c r="W19" i="6"/>
  <c r="AH18" i="6"/>
  <c r="Z18" i="6"/>
  <c r="AK17" i="6"/>
  <c r="AC17" i="6"/>
  <c r="AF16" i="6"/>
  <c r="X16" i="6"/>
  <c r="AI15" i="6"/>
  <c r="AA15" i="6"/>
  <c r="AE14" i="6"/>
  <c r="W14" i="6"/>
  <c r="AD5" i="6"/>
  <c r="V5" i="6"/>
  <c r="AD4" i="6"/>
  <c r="V4" i="6"/>
  <c r="AD3" i="6"/>
  <c r="AD6" i="6" s="1"/>
  <c r="V3" i="6"/>
  <c r="AD204" i="6"/>
  <c r="X192" i="6"/>
  <c r="Y186" i="6"/>
  <c r="AA181" i="6"/>
  <c r="AC176" i="6"/>
  <c r="AE171" i="6"/>
  <c r="AG166" i="6"/>
  <c r="AI161" i="6"/>
  <c r="AK156" i="6"/>
  <c r="AG143" i="6"/>
  <c r="AB140" i="6"/>
  <c r="AH130" i="6"/>
  <c r="AI127" i="6"/>
  <c r="X123" i="6"/>
  <c r="AE121" i="6"/>
  <c r="AA118" i="6"/>
  <c r="V113" i="6"/>
  <c r="AJ108" i="6"/>
  <c r="AH103" i="6"/>
  <c r="AJ102" i="6"/>
  <c r="AE101" i="6"/>
  <c r="AA100" i="6"/>
  <c r="AC99" i="6"/>
  <c r="Y98" i="6"/>
  <c r="AA97" i="6"/>
  <c r="V96" i="6"/>
  <c r="AH87" i="6"/>
  <c r="AJ86" i="6"/>
  <c r="AE85" i="6"/>
  <c r="AA84" i="6"/>
  <c r="AC83" i="6"/>
  <c r="Y82" i="6"/>
  <c r="AA81" i="6"/>
  <c r="V80" i="6"/>
  <c r="AH71" i="6"/>
  <c r="AJ70" i="6"/>
  <c r="AE69" i="6"/>
  <c r="AA68" i="6"/>
  <c r="AC67" i="6"/>
  <c r="Y66" i="6"/>
  <c r="AA65" i="6"/>
  <c r="V64" i="6"/>
  <c r="AH55" i="6"/>
  <c r="AJ54" i="6"/>
  <c r="AE53" i="6"/>
  <c r="AA52" i="6"/>
  <c r="AC51" i="6"/>
  <c r="AG50" i="6"/>
  <c r="W48" i="6"/>
  <c r="AG47" i="6"/>
  <c r="X45" i="6"/>
  <c r="AH44" i="6"/>
  <c r="AB42" i="6"/>
  <c r="AI41" i="6"/>
  <c r="Z39" i="6"/>
  <c r="AJ38" i="6"/>
  <c r="AE36" i="6"/>
  <c r="AD35" i="6"/>
  <c r="AD34" i="6"/>
  <c r="AD33" i="6"/>
  <c r="AD32" i="6"/>
  <c r="AC31" i="6"/>
  <c r="AC30" i="6"/>
  <c r="AF29" i="6"/>
  <c r="X29" i="6"/>
  <c r="AI28" i="6"/>
  <c r="AA28" i="6"/>
  <c r="AD27" i="6"/>
  <c r="V27" i="6"/>
  <c r="AG26" i="6"/>
  <c r="Y26" i="6"/>
  <c r="AJ25" i="6"/>
  <c r="AB25" i="6"/>
  <c r="AE24" i="6"/>
  <c r="W24" i="6"/>
  <c r="AH23" i="6"/>
  <c r="Z23" i="6"/>
  <c r="AK22" i="6"/>
  <c r="AC22" i="6"/>
  <c r="AF21" i="6"/>
  <c r="X21" i="6"/>
  <c r="AI20" i="6"/>
  <c r="AA20" i="6"/>
  <c r="AD19" i="6"/>
  <c r="V19" i="6"/>
  <c r="AG18" i="6"/>
  <c r="Y18" i="6"/>
  <c r="AJ17" i="6"/>
  <c r="AB17" i="6"/>
  <c r="AE16" i="6"/>
  <c r="W16" i="6"/>
  <c r="AH15" i="6"/>
  <c r="Z15" i="6"/>
  <c r="AD14" i="6"/>
  <c r="V14" i="6"/>
  <c r="AK5" i="6"/>
  <c r="AC5" i="6"/>
  <c r="AK4" i="6"/>
  <c r="AC4" i="6"/>
  <c r="AK3" i="6"/>
  <c r="AC3" i="6"/>
  <c r="AB216" i="6"/>
  <c r="AB201" i="6"/>
  <c r="W180" i="6"/>
  <c r="Y175" i="6"/>
  <c r="AA170" i="6"/>
  <c r="AC165" i="6"/>
  <c r="AE160" i="6"/>
  <c r="AG155" i="6"/>
  <c r="AI150" i="6"/>
  <c r="AK145" i="6"/>
  <c r="Z140" i="6"/>
  <c r="AG127" i="6"/>
  <c r="W123" i="6"/>
  <c r="AK119" i="6"/>
  <c r="AG116" i="6"/>
  <c r="AI114" i="6"/>
  <c r="AC111" i="6"/>
  <c r="Z108" i="6"/>
  <c r="AJ105" i="6"/>
  <c r="AE104" i="6"/>
  <c r="AG103" i="6"/>
  <c r="AC102" i="6"/>
  <c r="X101" i="6"/>
  <c r="Z100" i="6"/>
  <c r="V99" i="6"/>
  <c r="X98" i="6"/>
  <c r="AJ89" i="6"/>
  <c r="AE88" i="6"/>
  <c r="AG87" i="6"/>
  <c r="AC86" i="6"/>
  <c r="X85" i="6"/>
  <c r="Z84" i="6"/>
  <c r="V83" i="6"/>
  <c r="X82" i="6"/>
  <c r="AJ73" i="6"/>
  <c r="AE72" i="6"/>
  <c r="AG71" i="6"/>
  <c r="AC70" i="6"/>
  <c r="X69" i="6"/>
  <c r="Z68" i="6"/>
  <c r="V67" i="6"/>
  <c r="X66" i="6"/>
  <c r="AJ57" i="6"/>
  <c r="AE56" i="6"/>
  <c r="AG55" i="6"/>
  <c r="AC54" i="6"/>
  <c r="X53" i="6"/>
  <c r="Z52" i="6"/>
  <c r="V51" i="6"/>
  <c r="AF50" i="6"/>
  <c r="AJ49" i="6"/>
  <c r="V48" i="6"/>
  <c r="AC47" i="6"/>
  <c r="AK46" i="6"/>
  <c r="W45" i="6"/>
  <c r="AD44" i="6"/>
  <c r="Y42" i="6"/>
  <c r="AE41" i="6"/>
  <c r="Y39" i="6"/>
  <c r="AF38" i="6"/>
  <c r="AD36" i="6"/>
  <c r="AC35" i="6"/>
  <c r="AC34" i="6"/>
  <c r="AC33" i="6"/>
  <c r="AB32" i="6"/>
  <c r="AK31" i="6"/>
  <c r="AB31" i="6"/>
  <c r="AK30" i="6"/>
  <c r="AB30" i="6"/>
  <c r="AE29" i="6"/>
  <c r="W29" i="6"/>
  <c r="AH28" i="6"/>
  <c r="Z28" i="6"/>
  <c r="AK27" i="6"/>
  <c r="AC27" i="6"/>
  <c r="AF26" i="6"/>
  <c r="X26" i="6"/>
  <c r="AI25" i="6"/>
  <c r="AA25" i="6"/>
  <c r="AD24" i="6"/>
  <c r="V24" i="6"/>
  <c r="AG23" i="6"/>
  <c r="Y23" i="6"/>
  <c r="AJ22" i="6"/>
  <c r="AB22" i="6"/>
  <c r="AE21" i="6"/>
  <c r="W21" i="6"/>
  <c r="AH20" i="6"/>
  <c r="Z20" i="6"/>
  <c r="AK19" i="6"/>
  <c r="AC19" i="6"/>
  <c r="AF18" i="6"/>
  <c r="X18" i="6"/>
  <c r="AI17" i="6"/>
  <c r="AA17" i="6"/>
  <c r="AD16" i="6"/>
  <c r="V16" i="6"/>
  <c r="AG15" i="6"/>
  <c r="Y15" i="6"/>
  <c r="AK14" i="6"/>
  <c r="AC14" i="6"/>
  <c r="AJ5" i="6"/>
  <c r="AB5" i="6"/>
  <c r="AJ4" i="6"/>
  <c r="AB4" i="6"/>
  <c r="AJ3" i="6"/>
  <c r="AJ6" i="6" s="1"/>
  <c r="AB3" i="6"/>
  <c r="V201" i="6"/>
  <c r="W175" i="6"/>
  <c r="Y170" i="6"/>
  <c r="AA165" i="6"/>
  <c r="AC160" i="6"/>
  <c r="AE155" i="6"/>
  <c r="AG150" i="6"/>
  <c r="AI145" i="6"/>
  <c r="AJ142" i="6"/>
  <c r="V136" i="6"/>
  <c r="AK129" i="6"/>
  <c r="AA119" i="6"/>
  <c r="AD116" i="6"/>
  <c r="AH114" i="6"/>
  <c r="AB111" i="6"/>
  <c r="Y108" i="6"/>
  <c r="AK106" i="6"/>
  <c r="AI105" i="6"/>
  <c r="AD104" i="6"/>
  <c r="Z103" i="6"/>
  <c r="AB102" i="6"/>
  <c r="W101" i="6"/>
  <c r="AI92" i="6"/>
  <c r="AK91" i="6"/>
  <c r="AG90" i="6"/>
  <c r="AI89" i="6"/>
  <c r="AD88" i="6"/>
  <c r="Z87" i="6"/>
  <c r="AB86" i="6"/>
  <c r="W85" i="6"/>
  <c r="AI76" i="6"/>
  <c r="AK75" i="6"/>
  <c r="AG74" i="6"/>
  <c r="AI73" i="6"/>
  <c r="AD72" i="6"/>
  <c r="Z71" i="6"/>
  <c r="AB70" i="6"/>
  <c r="W69" i="6"/>
  <c r="AI60" i="6"/>
  <c r="AK59" i="6"/>
  <c r="AG58" i="6"/>
  <c r="AI57" i="6"/>
  <c r="AD56" i="6"/>
  <c r="Z55" i="6"/>
  <c r="AB54" i="6"/>
  <c r="W53" i="6"/>
  <c r="AB50" i="6"/>
  <c r="AI49" i="6"/>
  <c r="Z47" i="6"/>
  <c r="AJ46" i="6"/>
  <c r="AA44" i="6"/>
  <c r="AK43" i="6"/>
  <c r="X42" i="6"/>
  <c r="AB41" i="6"/>
  <c r="AH40" i="6"/>
  <c r="AC38" i="6"/>
  <c r="AI37" i="6"/>
  <c r="AC36" i="6"/>
  <c r="AK35" i="6"/>
  <c r="AA35" i="6"/>
  <c r="AK34" i="6"/>
  <c r="AB34" i="6"/>
  <c r="AK33" i="6"/>
  <c r="AB33" i="6"/>
  <c r="AJ32" i="6"/>
  <c r="AA32" i="6"/>
  <c r="AJ31" i="6"/>
  <c r="AA31" i="6"/>
  <c r="AJ30" i="6"/>
  <c r="AA30" i="6"/>
  <c r="AD29" i="6"/>
  <c r="V29" i="6"/>
  <c r="AG28" i="6"/>
  <c r="Y28" i="6"/>
  <c r="AJ27" i="6"/>
  <c r="AB27" i="6"/>
  <c r="AE26" i="6"/>
  <c r="W26" i="6"/>
  <c r="AH25" i="6"/>
  <c r="Z25" i="6"/>
  <c r="AK24" i="6"/>
  <c r="AC24" i="6"/>
  <c r="AF23" i="6"/>
  <c r="X23" i="6"/>
  <c r="AI22" i="6"/>
  <c r="AA22" i="6"/>
  <c r="AD21" i="6"/>
  <c r="V21" i="6"/>
  <c r="AG20" i="6"/>
  <c r="Y20" i="6"/>
  <c r="AJ19" i="6"/>
  <c r="AB19" i="6"/>
  <c r="AE18" i="6"/>
  <c r="W18" i="6"/>
  <c r="AH17" i="6"/>
  <c r="Z17" i="6"/>
  <c r="AK16" i="6"/>
  <c r="AC16" i="6"/>
  <c r="AF15" i="6"/>
  <c r="X15" i="6"/>
  <c r="AJ14" i="6"/>
  <c r="AB14" i="6"/>
  <c r="AI5" i="6"/>
  <c r="AA5" i="6"/>
  <c r="AI4" i="6"/>
  <c r="AA4" i="6"/>
  <c r="AI3" i="6"/>
  <c r="AI6" i="6" s="1"/>
  <c r="AA3" i="6"/>
  <c r="AA6" i="6" s="1"/>
  <c r="V231" i="6"/>
  <c r="AD211" i="6"/>
  <c r="W164" i="6"/>
  <c r="Y159" i="6"/>
  <c r="AA154" i="6"/>
  <c r="AC149" i="6"/>
  <c r="AD142" i="6"/>
  <c r="W139" i="6"/>
  <c r="AI129" i="6"/>
  <c r="AJ126" i="6"/>
  <c r="AC124" i="6"/>
  <c r="AI122" i="6"/>
  <c r="AK120" i="6"/>
  <c r="Y119" i="6"/>
  <c r="W114" i="6"/>
  <c r="AG109" i="6"/>
  <c r="AJ106" i="6"/>
  <c r="AB105" i="6"/>
  <c r="W104" i="6"/>
  <c r="Y103" i="6"/>
  <c r="AK94" i="6"/>
  <c r="AF93" i="6"/>
  <c r="AH92" i="6"/>
  <c r="AD91" i="6"/>
  <c r="AF90" i="6"/>
  <c r="AB89" i="6"/>
  <c r="W88" i="6"/>
  <c r="Y87" i="6"/>
  <c r="AK78" i="6"/>
  <c r="AF77" i="6"/>
  <c r="AH76" i="6"/>
  <c r="AD75" i="6"/>
  <c r="AF74" i="6"/>
  <c r="AB73" i="6"/>
  <c r="W72" i="6"/>
  <c r="Y71" i="6"/>
  <c r="AK62" i="6"/>
  <c r="AF61" i="6"/>
  <c r="AH60" i="6"/>
  <c r="AD59" i="6"/>
  <c r="AF58" i="6"/>
  <c r="AB57" i="6"/>
  <c r="W56" i="6"/>
  <c r="Y55" i="6"/>
  <c r="Y50" i="6"/>
  <c r="AE49" i="6"/>
  <c r="Y47" i="6"/>
  <c r="AF46" i="6"/>
  <c r="Z44" i="6"/>
  <c r="AG43" i="6"/>
  <c r="AA41" i="6"/>
  <c r="AE40" i="6"/>
  <c r="AB38" i="6"/>
  <c r="AF37" i="6"/>
  <c r="AA36" i="6"/>
  <c r="AI35" i="6"/>
  <c r="Z35" i="6"/>
  <c r="AJ34" i="6"/>
  <c r="AA34" i="6"/>
  <c r="AJ33" i="6"/>
  <c r="AA33" i="6"/>
  <c r="AI32" i="6"/>
  <c r="Z32" i="6"/>
  <c r="AI31" i="6"/>
  <c r="Z31" i="6"/>
  <c r="AH30" i="6"/>
  <c r="Z30" i="6"/>
  <c r="AK29" i="6"/>
  <c r="AC29" i="6"/>
  <c r="AF28" i="6"/>
  <c r="X28" i="6"/>
  <c r="AI27" i="6"/>
  <c r="AA27" i="6"/>
  <c r="AD26" i="6"/>
  <c r="V26" i="6"/>
  <c r="AG25" i="6"/>
  <c r="Y25" i="6"/>
  <c r="AJ24" i="6"/>
  <c r="AB24" i="6"/>
  <c r="AE23" i="6"/>
  <c r="W23" i="6"/>
  <c r="AH22" i="6"/>
  <c r="Z22" i="6"/>
  <c r="AK21" i="6"/>
  <c r="AC21" i="6"/>
  <c r="AF20" i="6"/>
  <c r="X20" i="6"/>
  <c r="AI19" i="6"/>
  <c r="AA19" i="6"/>
  <c r="AD18" i="6"/>
  <c r="V18" i="6"/>
  <c r="AG17" i="6"/>
  <c r="Y17" i="6"/>
  <c r="AL17" i="6" s="1"/>
  <c r="AJ16" i="6"/>
  <c r="AB16" i="6"/>
  <c r="AE15" i="6"/>
  <c r="W15" i="6"/>
  <c r="AI14" i="6"/>
  <c r="AA14" i="6"/>
  <c r="AH5" i="6"/>
  <c r="Z5" i="6"/>
  <c r="AH4" i="6"/>
  <c r="Z4" i="6"/>
  <c r="AH3" i="6"/>
  <c r="AH6" i="6" s="1"/>
  <c r="Z3" i="6"/>
  <c r="X226" i="6"/>
  <c r="AG187" i="6"/>
  <c r="AI182" i="6"/>
  <c r="AK177" i="6"/>
  <c r="W148" i="6"/>
  <c r="AF144" i="6"/>
  <c r="AE141" i="6"/>
  <c r="AK131" i="6"/>
  <c r="X120" i="6"/>
  <c r="AA117" i="6"/>
  <c r="AG115" i="6"/>
  <c r="AK113" i="6"/>
  <c r="Y112" i="6"/>
  <c r="Z106" i="6"/>
  <c r="AJ97" i="6"/>
  <c r="AE96" i="6"/>
  <c r="AG95" i="6"/>
  <c r="AC94" i="6"/>
  <c r="X93" i="6"/>
  <c r="Z92" i="6"/>
  <c r="V91" i="6"/>
  <c r="X90" i="6"/>
  <c r="AJ81" i="6"/>
  <c r="AE80" i="6"/>
  <c r="AG79" i="6"/>
  <c r="AC78" i="6"/>
  <c r="X77" i="6"/>
  <c r="Z76" i="6"/>
  <c r="V75" i="6"/>
  <c r="X74" i="6"/>
  <c r="AJ65" i="6"/>
  <c r="AE64" i="6"/>
  <c r="AG63" i="6"/>
  <c r="AC62" i="6"/>
  <c r="X61" i="6"/>
  <c r="Z60" i="6"/>
  <c r="V59" i="6"/>
  <c r="X58" i="6"/>
  <c r="AA49" i="6"/>
  <c r="AE48" i="6"/>
  <c r="AB46" i="6"/>
  <c r="AF45" i="6"/>
  <c r="AC43" i="6"/>
  <c r="AJ42" i="6"/>
  <c r="Z40" i="6"/>
  <c r="AH39" i="6"/>
  <c r="AA37" i="6"/>
  <c r="X36" i="6"/>
  <c r="AG35" i="6"/>
  <c r="X35" i="6"/>
  <c r="AH34" i="6"/>
  <c r="Y34" i="6"/>
  <c r="AL34" i="6" s="1"/>
  <c r="AG33" i="6"/>
  <c r="X33" i="6"/>
  <c r="AG32" i="6"/>
  <c r="X32" i="6"/>
  <c r="AG31" i="6"/>
  <c r="W31" i="6"/>
  <c r="AF30" i="6"/>
  <c r="X30" i="6"/>
  <c r="AI29" i="6"/>
  <c r="AA29" i="6"/>
  <c r="AD28" i="6"/>
  <c r="V28" i="6"/>
  <c r="AG27" i="6"/>
  <c r="Y27" i="6"/>
  <c r="AL27" i="6" s="1"/>
  <c r="AJ26" i="6"/>
  <c r="AB26" i="6"/>
  <c r="AE25" i="6"/>
  <c r="W25" i="6"/>
  <c r="AH24" i="6"/>
  <c r="Z24" i="6"/>
  <c r="AK23" i="6"/>
  <c r="AC23" i="6"/>
  <c r="AF22" i="6"/>
  <c r="X22" i="6"/>
  <c r="AI21" i="6"/>
  <c r="AA21" i="6"/>
  <c r="AD20" i="6"/>
  <c r="V20" i="6"/>
  <c r="AG19" i="6"/>
  <c r="Y19" i="6"/>
  <c r="AJ18" i="6"/>
  <c r="AB18" i="6"/>
  <c r="AE17" i="6"/>
  <c r="W17" i="6"/>
  <c r="AH16" i="6"/>
  <c r="Z16" i="6"/>
  <c r="AK15" i="6"/>
  <c r="AC15" i="6"/>
  <c r="AG14" i="6"/>
  <c r="Y14" i="6"/>
  <c r="AF5" i="6"/>
  <c r="X5" i="6"/>
  <c r="AF4" i="6"/>
  <c r="X4" i="6"/>
  <c r="AF3" i="6"/>
  <c r="X3" i="6"/>
  <c r="X6" i="6" s="1"/>
  <c r="U20" i="6"/>
  <c r="Z21" i="6"/>
  <c r="Y22" i="6"/>
  <c r="AD23" i="6"/>
  <c r="AG24" i="6"/>
  <c r="AF25" i="6"/>
  <c r="AI26" i="6"/>
  <c r="AH27" i="6"/>
  <c r="AK28" i="6"/>
  <c r="W33" i="6"/>
  <c r="Z34" i="6"/>
  <c r="AF35" i="6"/>
  <c r="W41" i="6"/>
  <c r="AD43" i="6"/>
  <c r="AI45" i="6"/>
  <c r="AI52" i="6"/>
  <c r="AB62" i="6"/>
  <c r="Y74" i="6"/>
  <c r="AE77" i="6"/>
  <c r="AD80" i="6"/>
  <c r="AA89" i="6"/>
  <c r="AH95" i="6"/>
  <c r="AG98" i="6"/>
  <c r="AH120" i="6"/>
  <c r="AB124" i="6"/>
  <c r="Y141" i="6"/>
  <c r="AK172" i="6"/>
  <c r="AJ194" i="6"/>
  <c r="U232" i="6"/>
  <c r="U228" i="6"/>
  <c r="U224" i="6"/>
  <c r="U220" i="6"/>
  <c r="U216" i="6"/>
  <c r="U212" i="6"/>
  <c r="U208" i="6"/>
  <c r="U204" i="6"/>
  <c r="U200" i="6"/>
  <c r="U196" i="6"/>
  <c r="U192" i="6"/>
  <c r="U231" i="6"/>
  <c r="U227" i="6"/>
  <c r="U223" i="6"/>
  <c r="U219" i="6"/>
  <c r="U215" i="6"/>
  <c r="U211" i="6"/>
  <c r="U207" i="6"/>
  <c r="U203" i="6"/>
  <c r="U199" i="6"/>
  <c r="U195" i="6"/>
  <c r="U230" i="6"/>
  <c r="U226" i="6"/>
  <c r="U222" i="6"/>
  <c r="U218" i="6"/>
  <c r="U214" i="6"/>
  <c r="U210" i="6"/>
  <c r="U206" i="6"/>
  <c r="U202" i="6"/>
  <c r="U198" i="6"/>
  <c r="U194" i="6"/>
  <c r="U233" i="6"/>
  <c r="U229" i="6"/>
  <c r="U225" i="6"/>
  <c r="U221" i="6"/>
  <c r="U217" i="6"/>
  <c r="U213" i="6"/>
  <c r="U209" i="6"/>
  <c r="U205" i="6"/>
  <c r="U201" i="6"/>
  <c r="U197" i="6"/>
  <c r="U193" i="6"/>
  <c r="U144" i="6"/>
  <c r="U136" i="6"/>
  <c r="U128" i="6"/>
  <c r="U187" i="6"/>
  <c r="U183" i="6"/>
  <c r="U179" i="6"/>
  <c r="U175" i="6"/>
  <c r="U171" i="6"/>
  <c r="U167" i="6"/>
  <c r="U163" i="6"/>
  <c r="U159" i="6"/>
  <c r="U155" i="6"/>
  <c r="U151" i="6"/>
  <c r="U147" i="6"/>
  <c r="U141" i="6"/>
  <c r="U133" i="6"/>
  <c r="U125" i="6"/>
  <c r="U117" i="6"/>
  <c r="U109" i="6"/>
  <c r="U138" i="6"/>
  <c r="U130" i="6"/>
  <c r="U122" i="6"/>
  <c r="U114" i="6"/>
  <c r="U186" i="6"/>
  <c r="U182" i="6"/>
  <c r="U178" i="6"/>
  <c r="U174" i="6"/>
  <c r="U170" i="6"/>
  <c r="U166" i="6"/>
  <c r="U162" i="6"/>
  <c r="U158" i="6"/>
  <c r="U154" i="6"/>
  <c r="U150" i="6"/>
  <c r="U146" i="6"/>
  <c r="U143" i="6"/>
  <c r="U135" i="6"/>
  <c r="U127" i="6"/>
  <c r="U190" i="6"/>
  <c r="U140" i="6"/>
  <c r="U132" i="6"/>
  <c r="U191" i="6"/>
  <c r="U142" i="6"/>
  <c r="U134" i="6"/>
  <c r="U126" i="6"/>
  <c r="U118" i="6"/>
  <c r="U110" i="6"/>
  <c r="U181" i="6"/>
  <c r="U165" i="6"/>
  <c r="U149" i="6"/>
  <c r="U123" i="6"/>
  <c r="U120" i="6"/>
  <c r="U113" i="6"/>
  <c r="U104" i="6"/>
  <c r="U96" i="6"/>
  <c r="U88" i="6"/>
  <c r="U80" i="6"/>
  <c r="U72" i="6"/>
  <c r="U64" i="6"/>
  <c r="U56" i="6"/>
  <c r="U48" i="6"/>
  <c r="U40" i="6"/>
  <c r="U32" i="6"/>
  <c r="U176" i="6"/>
  <c r="U160" i="6"/>
  <c r="U119" i="6"/>
  <c r="U101" i="6"/>
  <c r="U93" i="6"/>
  <c r="U85" i="6"/>
  <c r="U77" i="6"/>
  <c r="U69" i="6"/>
  <c r="U61" i="6"/>
  <c r="U53" i="6"/>
  <c r="U45" i="6"/>
  <c r="U37" i="6"/>
  <c r="U177" i="6"/>
  <c r="U161" i="6"/>
  <c r="U145" i="6"/>
  <c r="U129" i="6"/>
  <c r="U124" i="6"/>
  <c r="U112" i="6"/>
  <c r="U108" i="6"/>
  <c r="U98" i="6"/>
  <c r="U90" i="6"/>
  <c r="U82" i="6"/>
  <c r="U74" i="6"/>
  <c r="U66" i="6"/>
  <c r="U58" i="6"/>
  <c r="U50" i="6"/>
  <c r="U42" i="6"/>
  <c r="U188" i="6"/>
  <c r="U172" i="6"/>
  <c r="U156" i="6"/>
  <c r="U131" i="6"/>
  <c r="U111" i="6"/>
  <c r="U106" i="6"/>
  <c r="U103" i="6"/>
  <c r="U95" i="6"/>
  <c r="U87" i="6"/>
  <c r="U79" i="6"/>
  <c r="U71" i="6"/>
  <c r="U63" i="6"/>
  <c r="U55" i="6"/>
  <c r="U189" i="6"/>
  <c r="U173" i="6"/>
  <c r="U157" i="6"/>
  <c r="U100" i="6"/>
  <c r="U92" i="6"/>
  <c r="U84" i="6"/>
  <c r="U76" i="6"/>
  <c r="U68" i="6"/>
  <c r="U60" i="6"/>
  <c r="U52" i="6"/>
  <c r="U44" i="6"/>
  <c r="U184" i="6"/>
  <c r="U168" i="6"/>
  <c r="U152" i="6"/>
  <c r="U116" i="6"/>
  <c r="U105" i="6"/>
  <c r="U97" i="6"/>
  <c r="U89" i="6"/>
  <c r="U81" i="6"/>
  <c r="U73" i="6"/>
  <c r="U65" i="6"/>
  <c r="U57" i="6"/>
  <c r="U49" i="6"/>
  <c r="U41" i="6"/>
  <c r="U115" i="6"/>
  <c r="U94" i="6"/>
  <c r="U78" i="6"/>
  <c r="U62" i="6"/>
  <c r="U46" i="6"/>
  <c r="U31" i="6"/>
  <c r="U25" i="6"/>
  <c r="U17" i="6"/>
  <c r="U137" i="6"/>
  <c r="U107" i="6"/>
  <c r="U43" i="6"/>
  <c r="U36" i="6"/>
  <c r="U35" i="6"/>
  <c r="U34" i="6"/>
  <c r="U33" i="6"/>
  <c r="U30" i="6"/>
  <c r="U22" i="6"/>
  <c r="U185" i="6"/>
  <c r="U121" i="6"/>
  <c r="U27" i="6"/>
  <c r="U19" i="6"/>
  <c r="U14" i="6"/>
  <c r="U180" i="6"/>
  <c r="U99" i="6"/>
  <c r="U83" i="6"/>
  <c r="U67" i="6"/>
  <c r="U51" i="6"/>
  <c r="U39" i="6"/>
  <c r="U24" i="6"/>
  <c r="U16" i="6"/>
  <c r="U169" i="6"/>
  <c r="U102" i="6"/>
  <c r="U86" i="6"/>
  <c r="U70" i="6"/>
  <c r="U54" i="6"/>
  <c r="U29" i="6"/>
  <c r="U21" i="6"/>
  <c r="U153" i="6"/>
  <c r="U38" i="6"/>
  <c r="U23" i="6"/>
  <c r="U15" i="6"/>
  <c r="U18" i="6"/>
  <c r="AL19" i="6"/>
  <c r="AQ19" i="6" s="1"/>
  <c r="AL50" i="6"/>
  <c r="AQ50" i="6" s="1"/>
  <c r="L9" i="7"/>
  <c r="K9" i="7"/>
  <c r="U14" i="7"/>
  <c r="U19" i="7"/>
  <c r="U27" i="7"/>
  <c r="U35" i="7"/>
  <c r="U128" i="7"/>
  <c r="U131" i="7"/>
  <c r="U159" i="7"/>
  <c r="U30" i="7"/>
  <c r="U38" i="7"/>
  <c r="U43" i="7"/>
  <c r="U51" i="7"/>
  <c r="U17" i="7"/>
  <c r="U25" i="7"/>
  <c r="U33" i="7"/>
  <c r="U41" i="7"/>
  <c r="U50" i="7"/>
  <c r="U61" i="7"/>
  <c r="U77" i="7"/>
  <c r="U93" i="7"/>
  <c r="U109" i="7"/>
  <c r="U233" i="7"/>
  <c r="U229" i="7"/>
  <c r="U225" i="7"/>
  <c r="U221" i="7"/>
  <c r="U217" i="7"/>
  <c r="U232" i="7"/>
  <c r="U228" i="7"/>
  <c r="U224" i="7"/>
  <c r="U220" i="7"/>
  <c r="U216" i="7"/>
  <c r="U231" i="7"/>
  <c r="U227" i="7"/>
  <c r="U223" i="7"/>
  <c r="U219" i="7"/>
  <c r="U218" i="7"/>
  <c r="U215" i="7"/>
  <c r="U211" i="7"/>
  <c r="U207" i="7"/>
  <c r="U203" i="7"/>
  <c r="U199" i="7"/>
  <c r="U195" i="7"/>
  <c r="U191" i="7"/>
  <c r="U187" i="7"/>
  <c r="U183" i="7"/>
  <c r="U179" i="7"/>
  <c r="U175" i="7"/>
  <c r="U171" i="7"/>
  <c r="U167" i="7"/>
  <c r="U163" i="7"/>
  <c r="U222" i="7"/>
  <c r="U226" i="7"/>
  <c r="U214" i="7"/>
  <c r="U210" i="7"/>
  <c r="U206" i="7"/>
  <c r="U202" i="7"/>
  <c r="U198" i="7"/>
  <c r="U194" i="7"/>
  <c r="U190" i="7"/>
  <c r="U186" i="7"/>
  <c r="U182" i="7"/>
  <c r="U178" i="7"/>
  <c r="U174" i="7"/>
  <c r="U170" i="7"/>
  <c r="U166" i="7"/>
  <c r="U162" i="7"/>
  <c r="U230" i="7"/>
  <c r="U213" i="7"/>
  <c r="U209" i="7"/>
  <c r="U205" i="7"/>
  <c r="U201" i="7"/>
  <c r="U197" i="7"/>
  <c r="U193" i="7"/>
  <c r="U189" i="7"/>
  <c r="U185" i="7"/>
  <c r="U181" i="7"/>
  <c r="U177" i="7"/>
  <c r="U173" i="7"/>
  <c r="U169" i="7"/>
  <c r="U165" i="7"/>
  <c r="U200" i="7"/>
  <c r="U184" i="7"/>
  <c r="U157" i="7"/>
  <c r="U153" i="7"/>
  <c r="U149" i="7"/>
  <c r="U145" i="7"/>
  <c r="U137" i="7"/>
  <c r="U129" i="7"/>
  <c r="U212" i="7"/>
  <c r="U196" i="7"/>
  <c r="U180" i="7"/>
  <c r="U164" i="7"/>
  <c r="U142" i="7"/>
  <c r="U134" i="7"/>
  <c r="U168" i="7"/>
  <c r="U161" i="7"/>
  <c r="U156" i="7"/>
  <c r="U152" i="7"/>
  <c r="U148" i="7"/>
  <c r="U208" i="7"/>
  <c r="U192" i="7"/>
  <c r="U172" i="7"/>
  <c r="U144" i="7"/>
  <c r="U204" i="7"/>
  <c r="U188" i="7"/>
  <c r="U138" i="7"/>
  <c r="U130" i="7"/>
  <c r="U154" i="7"/>
  <c r="U127" i="7"/>
  <c r="U119" i="7"/>
  <c r="U111" i="7"/>
  <c r="U103" i="7"/>
  <c r="U95" i="7"/>
  <c r="U87" i="7"/>
  <c r="U79" i="7"/>
  <c r="U71" i="7"/>
  <c r="U63" i="7"/>
  <c r="U55" i="7"/>
  <c r="U47" i="7"/>
  <c r="U155" i="7"/>
  <c r="U136" i="7"/>
  <c r="U124" i="7"/>
  <c r="U116" i="7"/>
  <c r="U108" i="7"/>
  <c r="U100" i="7"/>
  <c r="U92" i="7"/>
  <c r="U84" i="7"/>
  <c r="U76" i="7"/>
  <c r="U68" i="7"/>
  <c r="U60" i="7"/>
  <c r="U52" i="7"/>
  <c r="U160" i="7"/>
  <c r="U150" i="7"/>
  <c r="U141" i="7"/>
  <c r="U135" i="7"/>
  <c r="U121" i="7"/>
  <c r="U113" i="7"/>
  <c r="U105" i="7"/>
  <c r="U97" i="7"/>
  <c r="U89" i="7"/>
  <c r="U81" i="7"/>
  <c r="U73" i="7"/>
  <c r="U65" i="7"/>
  <c r="U57" i="7"/>
  <c r="U151" i="7"/>
  <c r="U126" i="7"/>
  <c r="U118" i="7"/>
  <c r="U110" i="7"/>
  <c r="U102" i="7"/>
  <c r="U94" i="7"/>
  <c r="U86" i="7"/>
  <c r="U78" i="7"/>
  <c r="U70" i="7"/>
  <c r="U62" i="7"/>
  <c r="U54" i="7"/>
  <c r="U46" i="7"/>
  <c r="U146" i="7"/>
  <c r="U140" i="7"/>
  <c r="U133" i="7"/>
  <c r="U123" i="7"/>
  <c r="U115" i="7"/>
  <c r="U107" i="7"/>
  <c r="U99" i="7"/>
  <c r="U91" i="7"/>
  <c r="U83" i="7"/>
  <c r="U75" i="7"/>
  <c r="U67" i="7"/>
  <c r="U59" i="7"/>
  <c r="U176" i="7"/>
  <c r="U147" i="7"/>
  <c r="U139" i="7"/>
  <c r="U120" i="7"/>
  <c r="U112" i="7"/>
  <c r="U104" i="7"/>
  <c r="U96" i="7"/>
  <c r="U88" i="7"/>
  <c r="U80" i="7"/>
  <c r="U72" i="7"/>
  <c r="U64" i="7"/>
  <c r="U56" i="7"/>
  <c r="U48" i="7"/>
  <c r="I9" i="7"/>
  <c r="U20" i="7"/>
  <c r="U28" i="7"/>
  <c r="U36" i="7"/>
  <c r="U58" i="7"/>
  <c r="U74" i="7"/>
  <c r="U90" i="7"/>
  <c r="U106" i="7"/>
  <c r="U122" i="7"/>
  <c r="U143" i="7"/>
  <c r="U23" i="7"/>
  <c r="U31" i="7"/>
  <c r="U39" i="7"/>
  <c r="U42" i="7"/>
  <c r="U45" i="7"/>
  <c r="U49" i="7"/>
  <c r="U26" i="7"/>
  <c r="U34" i="7"/>
  <c r="U44" i="7"/>
  <c r="U132" i="7"/>
  <c r="U21" i="7"/>
  <c r="U29" i="7"/>
  <c r="U37" i="7"/>
  <c r="U53" i="7"/>
  <c r="U69" i="7"/>
  <c r="U85" i="7"/>
  <c r="U101" i="7"/>
  <c r="U117" i="7"/>
  <c r="J9" i="8"/>
  <c r="I9" i="8"/>
  <c r="U232" i="8"/>
  <c r="U228" i="8"/>
  <c r="U224" i="8"/>
  <c r="U220" i="8"/>
  <c r="U216" i="8"/>
  <c r="U212" i="8"/>
  <c r="U231" i="8"/>
  <c r="U227" i="8"/>
  <c r="U223" i="8"/>
  <c r="U219" i="8"/>
  <c r="U215" i="8"/>
  <c r="U211" i="8"/>
  <c r="U230" i="8"/>
  <c r="U222" i="8"/>
  <c r="U214" i="8"/>
  <c r="U204" i="8"/>
  <c r="U200" i="8"/>
  <c r="U233" i="8"/>
  <c r="U225" i="8"/>
  <c r="U217" i="8"/>
  <c r="U208" i="8"/>
  <c r="U207" i="8"/>
  <c r="U203" i="8"/>
  <c r="U199" i="8"/>
  <c r="U226" i="8"/>
  <c r="U218" i="8"/>
  <c r="U206" i="8"/>
  <c r="U202" i="8"/>
  <c r="U198" i="8"/>
  <c r="U210" i="8"/>
  <c r="U209" i="8"/>
  <c r="U193" i="8"/>
  <c r="U189" i="8"/>
  <c r="U185" i="8"/>
  <c r="U181" i="8"/>
  <c r="U213" i="8"/>
  <c r="U221" i="8"/>
  <c r="U205" i="8"/>
  <c r="U196" i="8"/>
  <c r="U229" i="8"/>
  <c r="U191" i="8"/>
  <c r="U187" i="8"/>
  <c r="U183" i="8"/>
  <c r="U194" i="8"/>
  <c r="U197" i="8"/>
  <c r="U184" i="8"/>
  <c r="U182" i="8"/>
  <c r="U179" i="8"/>
  <c r="U175" i="8"/>
  <c r="U171" i="8"/>
  <c r="U201" i="8"/>
  <c r="U188" i="8"/>
  <c r="U180" i="8"/>
  <c r="U192" i="8"/>
  <c r="U178" i="8"/>
  <c r="U174" i="8"/>
  <c r="U170" i="8"/>
  <c r="U195" i="8"/>
  <c r="U186" i="8"/>
  <c r="U177" i="8"/>
  <c r="U169" i="8"/>
  <c r="U164" i="8"/>
  <c r="U161" i="8"/>
  <c r="U157" i="8"/>
  <c r="U153" i="8"/>
  <c r="U149" i="8"/>
  <c r="U145" i="8"/>
  <c r="U165" i="8"/>
  <c r="U176" i="8"/>
  <c r="U172" i="8"/>
  <c r="U166" i="8"/>
  <c r="U160" i="8"/>
  <c r="U156" i="8"/>
  <c r="U152" i="8"/>
  <c r="U148" i="8"/>
  <c r="U168" i="8"/>
  <c r="U159" i="8"/>
  <c r="U155" i="8"/>
  <c r="U151" i="8"/>
  <c r="U147" i="8"/>
  <c r="U163" i="8"/>
  <c r="U162" i="8"/>
  <c r="U158" i="8"/>
  <c r="U154" i="8"/>
  <c r="U150" i="8"/>
  <c r="U173" i="8"/>
  <c r="U134" i="8"/>
  <c r="U126" i="8"/>
  <c r="U118" i="8"/>
  <c r="U110" i="8"/>
  <c r="U102" i="8"/>
  <c r="U142" i="8"/>
  <c r="U139" i="8"/>
  <c r="U131" i="8"/>
  <c r="U123" i="8"/>
  <c r="U115" i="8"/>
  <c r="U107" i="8"/>
  <c r="U99" i="8"/>
  <c r="U144" i="8"/>
  <c r="U143" i="8"/>
  <c r="U136" i="8"/>
  <c r="U128" i="8"/>
  <c r="U120" i="8"/>
  <c r="U112" i="8"/>
  <c r="U104" i="8"/>
  <c r="U190" i="8"/>
  <c r="U167" i="8"/>
  <c r="U141" i="8"/>
  <c r="U133" i="8"/>
  <c r="U125" i="8"/>
  <c r="U117" i="8"/>
  <c r="U109" i="8"/>
  <c r="U146" i="8"/>
  <c r="U138" i="8"/>
  <c r="U130" i="8"/>
  <c r="U122" i="8"/>
  <c r="U114" i="8"/>
  <c r="U140" i="8"/>
  <c r="U132" i="8"/>
  <c r="U124" i="8"/>
  <c r="U116" i="8"/>
  <c r="U108" i="8"/>
  <c r="U100" i="8"/>
  <c r="U105" i="8"/>
  <c r="U91" i="8"/>
  <c r="U83" i="8"/>
  <c r="U75" i="8"/>
  <c r="U67" i="8"/>
  <c r="U103" i="8"/>
  <c r="U96" i="8"/>
  <c r="U88" i="8"/>
  <c r="U80" i="8"/>
  <c r="U72" i="8"/>
  <c r="U127" i="8"/>
  <c r="U111" i="8"/>
  <c r="U101" i="8"/>
  <c r="U93" i="8"/>
  <c r="U85" i="8"/>
  <c r="U77" i="8"/>
  <c r="U129" i="8"/>
  <c r="U113" i="8"/>
  <c r="U98" i="8"/>
  <c r="U90" i="8"/>
  <c r="U82" i="8"/>
  <c r="U74" i="8"/>
  <c r="U66" i="8"/>
  <c r="U95" i="8"/>
  <c r="U87" i="8"/>
  <c r="U79" i="8"/>
  <c r="U106" i="8"/>
  <c r="U92" i="8"/>
  <c r="U84" i="8"/>
  <c r="U76" i="8"/>
  <c r="U86" i="8"/>
  <c r="U65" i="8"/>
  <c r="U63" i="8"/>
  <c r="U59" i="8"/>
  <c r="U51" i="8"/>
  <c r="U43" i="8"/>
  <c r="U89" i="8"/>
  <c r="U56" i="8"/>
  <c r="U48" i="8"/>
  <c r="U40" i="8"/>
  <c r="U32" i="8"/>
  <c r="U135" i="8"/>
  <c r="U61" i="8"/>
  <c r="U53" i="8"/>
  <c r="U45" i="8"/>
  <c r="U37" i="8"/>
  <c r="U29" i="8"/>
  <c r="U119" i="8"/>
  <c r="U71" i="8"/>
  <c r="U58" i="8"/>
  <c r="U50" i="8"/>
  <c r="U42" i="8"/>
  <c r="U94" i="8"/>
  <c r="U78" i="8"/>
  <c r="U64" i="8"/>
  <c r="U55" i="8"/>
  <c r="U47" i="8"/>
  <c r="U39" i="8"/>
  <c r="U137" i="8"/>
  <c r="U73" i="8"/>
  <c r="U68" i="8"/>
  <c r="U57" i="8"/>
  <c r="U49" i="8"/>
  <c r="U41" i="8"/>
  <c r="U33" i="8"/>
  <c r="U20" i="8"/>
  <c r="U30" i="8"/>
  <c r="U15" i="8"/>
  <c r="U23" i="8"/>
  <c r="U31" i="8"/>
  <c r="U54" i="8"/>
  <c r="U81" i="8"/>
  <c r="U18" i="8"/>
  <c r="U26" i="8"/>
  <c r="U36" i="8"/>
  <c r="U52" i="8"/>
  <c r="U121" i="8"/>
  <c r="U21" i="8"/>
  <c r="U27" i="8"/>
  <c r="U35" i="8"/>
  <c r="U69" i="8"/>
  <c r="U97" i="8"/>
  <c r="U16" i="8"/>
  <c r="U24" i="8"/>
  <c r="U62" i="8"/>
  <c r="U14" i="8"/>
  <c r="U19" i="8"/>
  <c r="U34" i="8"/>
  <c r="U38" i="8"/>
  <c r="U46" i="8"/>
  <c r="AQ37" i="6" l="1"/>
  <c r="AQ34" i="6"/>
  <c r="AQ17" i="6"/>
  <c r="AQ27" i="6"/>
  <c r="AQ38" i="6"/>
  <c r="AQ46" i="6"/>
  <c r="AK233" i="7"/>
  <c r="AC233" i="7"/>
  <c r="AE232" i="7"/>
  <c r="W232" i="7"/>
  <c r="AG231" i="7"/>
  <c r="Y231" i="7"/>
  <c r="AI230" i="7"/>
  <c r="AA230" i="7"/>
  <c r="AK229" i="7"/>
  <c r="AC229" i="7"/>
  <c r="AE228" i="7"/>
  <c r="W228" i="7"/>
  <c r="AG227" i="7"/>
  <c r="Y227" i="7"/>
  <c r="AI226" i="7"/>
  <c r="AA226" i="7"/>
  <c r="AK225" i="7"/>
  <c r="AC225" i="7"/>
  <c r="AE224" i="7"/>
  <c r="W224" i="7"/>
  <c r="AG223" i="7"/>
  <c r="Y223" i="7"/>
  <c r="AI222" i="7"/>
  <c r="AA222" i="7"/>
  <c r="AK221" i="7"/>
  <c r="AC221" i="7"/>
  <c r="AE220" i="7"/>
  <c r="W220" i="7"/>
  <c r="AG219" i="7"/>
  <c r="Y219" i="7"/>
  <c r="AI218" i="7"/>
  <c r="AA218" i="7"/>
  <c r="AK217" i="7"/>
  <c r="AC217" i="7"/>
  <c r="AJ233" i="7"/>
  <c r="AB233" i="7"/>
  <c r="AD232" i="7"/>
  <c r="V232" i="7"/>
  <c r="AF231" i="7"/>
  <c r="X231" i="7"/>
  <c r="AH230" i="7"/>
  <c r="Z230" i="7"/>
  <c r="AJ229" i="7"/>
  <c r="AB229" i="7"/>
  <c r="AD228" i="7"/>
  <c r="V228" i="7"/>
  <c r="AF227" i="7"/>
  <c r="X227" i="7"/>
  <c r="AH226" i="7"/>
  <c r="Z226" i="7"/>
  <c r="AJ225" i="7"/>
  <c r="AB225" i="7"/>
  <c r="AD224" i="7"/>
  <c r="V224" i="7"/>
  <c r="AF223" i="7"/>
  <c r="X223" i="7"/>
  <c r="AH222" i="7"/>
  <c r="Z222" i="7"/>
  <c r="AJ221" i="7"/>
  <c r="AB221" i="7"/>
  <c r="AD220" i="7"/>
  <c r="V220" i="7"/>
  <c r="AF219" i="7"/>
  <c r="X219" i="7"/>
  <c r="AH218" i="7"/>
  <c r="Z218" i="7"/>
  <c r="AJ217" i="7"/>
  <c r="AB217" i="7"/>
  <c r="AD216" i="7"/>
  <c r="V216" i="7"/>
  <c r="AF215" i="7"/>
  <c r="AI233" i="7"/>
  <c r="AA233" i="7"/>
  <c r="AK232" i="7"/>
  <c r="AC232" i="7"/>
  <c r="AE231" i="7"/>
  <c r="W231" i="7"/>
  <c r="AG230" i="7"/>
  <c r="Y230" i="7"/>
  <c r="AI229" i="7"/>
  <c r="AA229" i="7"/>
  <c r="AK228" i="7"/>
  <c r="AC228" i="7"/>
  <c r="AE227" i="7"/>
  <c r="W227" i="7"/>
  <c r="AG226" i="7"/>
  <c r="Y226" i="7"/>
  <c r="AI225" i="7"/>
  <c r="AA225" i="7"/>
  <c r="AK224" i="7"/>
  <c r="AC224" i="7"/>
  <c r="AE223" i="7"/>
  <c r="W223" i="7"/>
  <c r="AG222" i="7"/>
  <c r="Y222" i="7"/>
  <c r="AI221" i="7"/>
  <c r="AA221" i="7"/>
  <c r="AK220" i="7"/>
  <c r="AC220" i="7"/>
  <c r="AE219" i="7"/>
  <c r="W219" i="7"/>
  <c r="AG218" i="7"/>
  <c r="Y218" i="7"/>
  <c r="AI217" i="7"/>
  <c r="AA217" i="7"/>
  <c r="AK216" i="7"/>
  <c r="AC216" i="7"/>
  <c r="AE215" i="7"/>
  <c r="AG233" i="7"/>
  <c r="Y233" i="7"/>
  <c r="AI232" i="7"/>
  <c r="AA232" i="7"/>
  <c r="AK231" i="7"/>
  <c r="AC231" i="7"/>
  <c r="AE230" i="7"/>
  <c r="W230" i="7"/>
  <c r="AG229" i="7"/>
  <c r="Y229" i="7"/>
  <c r="AI228" i="7"/>
  <c r="AA228" i="7"/>
  <c r="AK227" i="7"/>
  <c r="AC227" i="7"/>
  <c r="AE226" i="7"/>
  <c r="W226" i="7"/>
  <c r="AG225" i="7"/>
  <c r="Y225" i="7"/>
  <c r="AI224" i="7"/>
  <c r="AA224" i="7"/>
  <c r="AK223" i="7"/>
  <c r="AC223" i="7"/>
  <c r="AE222" i="7"/>
  <c r="W222" i="7"/>
  <c r="AG221" i="7"/>
  <c r="Y221" i="7"/>
  <c r="AI220" i="7"/>
  <c r="AA220" i="7"/>
  <c r="AK219" i="7"/>
  <c r="AC219" i="7"/>
  <c r="AE218" i="7"/>
  <c r="W218" i="7"/>
  <c r="AG217" i="7"/>
  <c r="Y217" i="7"/>
  <c r="AI216" i="7"/>
  <c r="AA216" i="7"/>
  <c r="AK215" i="7"/>
  <c r="AF233" i="7"/>
  <c r="X233" i="7"/>
  <c r="AH232" i="7"/>
  <c r="Z232" i="7"/>
  <c r="AJ231" i="7"/>
  <c r="AB231" i="7"/>
  <c r="AD230" i="7"/>
  <c r="V230" i="7"/>
  <c r="AF229" i="7"/>
  <c r="X229" i="7"/>
  <c r="AH228" i="7"/>
  <c r="Z228" i="7"/>
  <c r="AJ227" i="7"/>
  <c r="AB227" i="7"/>
  <c r="AD226" i="7"/>
  <c r="V226" i="7"/>
  <c r="AF225" i="7"/>
  <c r="X225" i="7"/>
  <c r="AH224" i="7"/>
  <c r="Z224" i="7"/>
  <c r="AJ223" i="7"/>
  <c r="AB223" i="7"/>
  <c r="AD222" i="7"/>
  <c r="V222" i="7"/>
  <c r="AF221" i="7"/>
  <c r="X221" i="7"/>
  <c r="AH220" i="7"/>
  <c r="Z220" i="7"/>
  <c r="AJ219" i="7"/>
  <c r="AB219" i="7"/>
  <c r="AD218" i="7"/>
  <c r="V218" i="7"/>
  <c r="AF217" i="7"/>
  <c r="X217" i="7"/>
  <c r="AH216" i="7"/>
  <c r="Z216" i="7"/>
  <c r="X232" i="7"/>
  <c r="AA231" i="7"/>
  <c r="AF230" i="7"/>
  <c r="Z227" i="7"/>
  <c r="AC226" i="7"/>
  <c r="AH225" i="7"/>
  <c r="V223" i="7"/>
  <c r="AB222" i="7"/>
  <c r="AE221" i="7"/>
  <c r="AJ220" i="7"/>
  <c r="X218" i="7"/>
  <c r="AD217" i="7"/>
  <c r="AG216" i="7"/>
  <c r="AD215" i="7"/>
  <c r="V215" i="7"/>
  <c r="AF214" i="7"/>
  <c r="X214" i="7"/>
  <c r="AH213" i="7"/>
  <c r="Z213" i="7"/>
  <c r="AJ212" i="7"/>
  <c r="AB212" i="7"/>
  <c r="AD211" i="7"/>
  <c r="V211" i="7"/>
  <c r="AF210" i="7"/>
  <c r="X210" i="7"/>
  <c r="AH209" i="7"/>
  <c r="Z209" i="7"/>
  <c r="AJ208" i="7"/>
  <c r="AB208" i="7"/>
  <c r="AD207" i="7"/>
  <c r="V207" i="7"/>
  <c r="AF206" i="7"/>
  <c r="X206" i="7"/>
  <c r="AH205" i="7"/>
  <c r="Z205" i="7"/>
  <c r="AJ204" i="7"/>
  <c r="AB204" i="7"/>
  <c r="AD203" i="7"/>
  <c r="V203" i="7"/>
  <c r="AF202" i="7"/>
  <c r="X202" i="7"/>
  <c r="AH201" i="7"/>
  <c r="Z201" i="7"/>
  <c r="AJ200" i="7"/>
  <c r="AB200" i="7"/>
  <c r="AD199" i="7"/>
  <c r="V199" i="7"/>
  <c r="AF198" i="7"/>
  <c r="X198" i="7"/>
  <c r="AH197" i="7"/>
  <c r="Z197" i="7"/>
  <c r="AJ196" i="7"/>
  <c r="AB196" i="7"/>
  <c r="AD195" i="7"/>
  <c r="V195" i="7"/>
  <c r="AF194" i="7"/>
  <c r="X194" i="7"/>
  <c r="AH193" i="7"/>
  <c r="Z193" i="7"/>
  <c r="AJ192" i="7"/>
  <c r="AB192" i="7"/>
  <c r="AD191" i="7"/>
  <c r="V191" i="7"/>
  <c r="AF190" i="7"/>
  <c r="X190" i="7"/>
  <c r="AH189" i="7"/>
  <c r="Z189" i="7"/>
  <c r="AJ188" i="7"/>
  <c r="AB188" i="7"/>
  <c r="AD187" i="7"/>
  <c r="V187" i="7"/>
  <c r="AF186" i="7"/>
  <c r="X186" i="7"/>
  <c r="AH185" i="7"/>
  <c r="Z185" i="7"/>
  <c r="AJ184" i="7"/>
  <c r="AB184" i="7"/>
  <c r="AD183" i="7"/>
  <c r="V183" i="7"/>
  <c r="AF182" i="7"/>
  <c r="X182" i="7"/>
  <c r="AH181" i="7"/>
  <c r="Z181" i="7"/>
  <c r="AJ180" i="7"/>
  <c r="AB180" i="7"/>
  <c r="AD179" i="7"/>
  <c r="V179" i="7"/>
  <c r="AF178" i="7"/>
  <c r="X178" i="7"/>
  <c r="AH177" i="7"/>
  <c r="Z177" i="7"/>
  <c r="AJ176" i="7"/>
  <c r="AB176" i="7"/>
  <c r="AD175" i="7"/>
  <c r="V175" i="7"/>
  <c r="AF174" i="7"/>
  <c r="X174" i="7"/>
  <c r="AH173" i="7"/>
  <c r="Z173" i="7"/>
  <c r="AJ172" i="7"/>
  <c r="AB172" i="7"/>
  <c r="AD171" i="7"/>
  <c r="V171" i="7"/>
  <c r="AF170" i="7"/>
  <c r="X170" i="7"/>
  <c r="AH169" i="7"/>
  <c r="Z169" i="7"/>
  <c r="AJ168" i="7"/>
  <c r="AB168" i="7"/>
  <c r="AD167" i="7"/>
  <c r="V167" i="7"/>
  <c r="AF166" i="7"/>
  <c r="X166" i="7"/>
  <c r="AH165" i="7"/>
  <c r="Z165" i="7"/>
  <c r="AJ164" i="7"/>
  <c r="AB164" i="7"/>
  <c r="AD163" i="7"/>
  <c r="V163" i="7"/>
  <c r="AF162" i="7"/>
  <c r="X162" i="7"/>
  <c r="AH161" i="7"/>
  <c r="Z161" i="7"/>
  <c r="AJ160" i="7"/>
  <c r="AB160" i="7"/>
  <c r="Z231" i="7"/>
  <c r="AC230" i="7"/>
  <c r="AH229" i="7"/>
  <c r="V227" i="7"/>
  <c r="AB226" i="7"/>
  <c r="AE225" i="7"/>
  <c r="AJ224" i="7"/>
  <c r="X222" i="7"/>
  <c r="AD221" i="7"/>
  <c r="AG220" i="7"/>
  <c r="Z217" i="7"/>
  <c r="AF216" i="7"/>
  <c r="AC215" i="7"/>
  <c r="AE214" i="7"/>
  <c r="W214" i="7"/>
  <c r="AG213" i="7"/>
  <c r="Y213" i="7"/>
  <c r="AI212" i="7"/>
  <c r="AA212" i="7"/>
  <c r="AK211" i="7"/>
  <c r="AC211" i="7"/>
  <c r="AE210" i="7"/>
  <c r="W210" i="7"/>
  <c r="AG209" i="7"/>
  <c r="Y209" i="7"/>
  <c r="AI208" i="7"/>
  <c r="AA208" i="7"/>
  <c r="AK207" i="7"/>
  <c r="AC207" i="7"/>
  <c r="AE206" i="7"/>
  <c r="W206" i="7"/>
  <c r="AG205" i="7"/>
  <c r="Y205" i="7"/>
  <c r="AI204" i="7"/>
  <c r="AA204" i="7"/>
  <c r="AK203" i="7"/>
  <c r="AC203" i="7"/>
  <c r="AE202" i="7"/>
  <c r="W202" i="7"/>
  <c r="AG201" i="7"/>
  <c r="Y201" i="7"/>
  <c r="AI200" i="7"/>
  <c r="AA200" i="7"/>
  <c r="AK199" i="7"/>
  <c r="AC199" i="7"/>
  <c r="AE198" i="7"/>
  <c r="W198" i="7"/>
  <c r="AG197" i="7"/>
  <c r="Y197" i="7"/>
  <c r="AI196" i="7"/>
  <c r="AA196" i="7"/>
  <c r="AK195" i="7"/>
  <c r="AC195" i="7"/>
  <c r="AE194" i="7"/>
  <c r="W194" i="7"/>
  <c r="AG193" i="7"/>
  <c r="Y193" i="7"/>
  <c r="AI192" i="7"/>
  <c r="AA192" i="7"/>
  <c r="AK191" i="7"/>
  <c r="AC191" i="7"/>
  <c r="AE190" i="7"/>
  <c r="W190" i="7"/>
  <c r="AG189" i="7"/>
  <c r="Y189" i="7"/>
  <c r="AI188" i="7"/>
  <c r="AA188" i="7"/>
  <c r="AK187" i="7"/>
  <c r="AC187" i="7"/>
  <c r="AE186" i="7"/>
  <c r="W186" i="7"/>
  <c r="AG185" i="7"/>
  <c r="Y185" i="7"/>
  <c r="AI184" i="7"/>
  <c r="AA184" i="7"/>
  <c r="AK183" i="7"/>
  <c r="AC183" i="7"/>
  <c r="AE182" i="7"/>
  <c r="W182" i="7"/>
  <c r="AG181" i="7"/>
  <c r="Y181" i="7"/>
  <c r="AI180" i="7"/>
  <c r="AA180" i="7"/>
  <c r="AK179" i="7"/>
  <c r="AC179" i="7"/>
  <c r="AE178" i="7"/>
  <c r="W178" i="7"/>
  <c r="AG177" i="7"/>
  <c r="Y177" i="7"/>
  <c r="AI176" i="7"/>
  <c r="AA176" i="7"/>
  <c r="AK175" i="7"/>
  <c r="AC175" i="7"/>
  <c r="AE174" i="7"/>
  <c r="W174" i="7"/>
  <c r="AG173" i="7"/>
  <c r="Y173" i="7"/>
  <c r="AI172" i="7"/>
  <c r="AA172" i="7"/>
  <c r="AK171" i="7"/>
  <c r="AC171" i="7"/>
  <c r="AE170" i="7"/>
  <c r="W170" i="7"/>
  <c r="AG169" i="7"/>
  <c r="Y169" i="7"/>
  <c r="AI168" i="7"/>
  <c r="AA168" i="7"/>
  <c r="AK167" i="7"/>
  <c r="AC167" i="7"/>
  <c r="AE166" i="7"/>
  <c r="W166" i="7"/>
  <c r="AG165" i="7"/>
  <c r="Y165" i="7"/>
  <c r="AI164" i="7"/>
  <c r="AA164" i="7"/>
  <c r="AK163" i="7"/>
  <c r="AC163" i="7"/>
  <c r="AE162" i="7"/>
  <c r="W162" i="7"/>
  <c r="AH233" i="7"/>
  <c r="V231" i="7"/>
  <c r="AB230" i="7"/>
  <c r="AE229" i="7"/>
  <c r="AJ228" i="7"/>
  <c r="X226" i="7"/>
  <c r="AD225" i="7"/>
  <c r="AG224" i="7"/>
  <c r="Z221" i="7"/>
  <c r="AF220" i="7"/>
  <c r="AI219" i="7"/>
  <c r="W217" i="7"/>
  <c r="AE216" i="7"/>
  <c r="AB215" i="7"/>
  <c r="AD214" i="7"/>
  <c r="V214" i="7"/>
  <c r="AF213" i="7"/>
  <c r="X213" i="7"/>
  <c r="AH212" i="7"/>
  <c r="Z212" i="7"/>
  <c r="AJ211" i="7"/>
  <c r="AB211" i="7"/>
  <c r="AD210" i="7"/>
  <c r="V210" i="7"/>
  <c r="AF209" i="7"/>
  <c r="X209" i="7"/>
  <c r="AH208" i="7"/>
  <c r="Z208" i="7"/>
  <c r="AJ207" i="7"/>
  <c r="AB207" i="7"/>
  <c r="AD206" i="7"/>
  <c r="V206" i="7"/>
  <c r="AF205" i="7"/>
  <c r="X205" i="7"/>
  <c r="AH204" i="7"/>
  <c r="Z204" i="7"/>
  <c r="AJ203" i="7"/>
  <c r="AB203" i="7"/>
  <c r="AD202" i="7"/>
  <c r="V202" i="7"/>
  <c r="AF201" i="7"/>
  <c r="X201" i="7"/>
  <c r="AH200" i="7"/>
  <c r="Z200" i="7"/>
  <c r="AJ199" i="7"/>
  <c r="AB199" i="7"/>
  <c r="AD198" i="7"/>
  <c r="V198" i="7"/>
  <c r="AF197" i="7"/>
  <c r="X197" i="7"/>
  <c r="AH196" i="7"/>
  <c r="Z196" i="7"/>
  <c r="AJ195" i="7"/>
  <c r="AB195" i="7"/>
  <c r="AD194" i="7"/>
  <c r="V194" i="7"/>
  <c r="AF193" i="7"/>
  <c r="X193" i="7"/>
  <c r="AH192" i="7"/>
  <c r="Z192" i="7"/>
  <c r="AJ191" i="7"/>
  <c r="AB191" i="7"/>
  <c r="AD190" i="7"/>
  <c r="V190" i="7"/>
  <c r="AF189" i="7"/>
  <c r="X189" i="7"/>
  <c r="AH188" i="7"/>
  <c r="Z188" i="7"/>
  <c r="AJ187" i="7"/>
  <c r="AB187" i="7"/>
  <c r="AD186" i="7"/>
  <c r="V186" i="7"/>
  <c r="AF185" i="7"/>
  <c r="X185" i="7"/>
  <c r="AH184" i="7"/>
  <c r="Z184" i="7"/>
  <c r="AJ183" i="7"/>
  <c r="AB183" i="7"/>
  <c r="AD182" i="7"/>
  <c r="V182" i="7"/>
  <c r="AF181" i="7"/>
  <c r="X181" i="7"/>
  <c r="AH180" i="7"/>
  <c r="Z180" i="7"/>
  <c r="AJ179" i="7"/>
  <c r="AB179" i="7"/>
  <c r="AD178" i="7"/>
  <c r="V178" i="7"/>
  <c r="AF177" i="7"/>
  <c r="X177" i="7"/>
  <c r="AH176" i="7"/>
  <c r="Z176" i="7"/>
  <c r="AJ175" i="7"/>
  <c r="AB175" i="7"/>
  <c r="AD174" i="7"/>
  <c r="V174" i="7"/>
  <c r="AF173" i="7"/>
  <c r="X173" i="7"/>
  <c r="AH172" i="7"/>
  <c r="Z172" i="7"/>
  <c r="AJ171" i="7"/>
  <c r="AB171" i="7"/>
  <c r="AD170" i="7"/>
  <c r="V170" i="7"/>
  <c r="AF169" i="7"/>
  <c r="X169" i="7"/>
  <c r="AH168" i="7"/>
  <c r="Z168" i="7"/>
  <c r="AJ167" i="7"/>
  <c r="AB167" i="7"/>
  <c r="AD166" i="7"/>
  <c r="V166" i="7"/>
  <c r="AF165" i="7"/>
  <c r="X165" i="7"/>
  <c r="AH164" i="7"/>
  <c r="Z164" i="7"/>
  <c r="AJ163" i="7"/>
  <c r="AE233" i="7"/>
  <c r="AJ232" i="7"/>
  <c r="X230" i="7"/>
  <c r="AD229" i="7"/>
  <c r="AG228" i="7"/>
  <c r="Z225" i="7"/>
  <c r="AF224" i="7"/>
  <c r="AI223" i="7"/>
  <c r="W221" i="7"/>
  <c r="AB220" i="7"/>
  <c r="AH219" i="7"/>
  <c r="AK218" i="7"/>
  <c r="V217" i="7"/>
  <c r="AB216" i="7"/>
  <c r="AA215" i="7"/>
  <c r="AK214" i="7"/>
  <c r="AC214" i="7"/>
  <c r="AE213" i="7"/>
  <c r="W213" i="7"/>
  <c r="AG212" i="7"/>
  <c r="Y212" i="7"/>
  <c r="AI211" i="7"/>
  <c r="AA211" i="7"/>
  <c r="AK210" i="7"/>
  <c r="AC210" i="7"/>
  <c r="AE209" i="7"/>
  <c r="W209" i="7"/>
  <c r="AG208" i="7"/>
  <c r="Y208" i="7"/>
  <c r="AI207" i="7"/>
  <c r="AA207" i="7"/>
  <c r="AK206" i="7"/>
  <c r="AC206" i="7"/>
  <c r="AE205" i="7"/>
  <c r="W205" i="7"/>
  <c r="AG204" i="7"/>
  <c r="Y204" i="7"/>
  <c r="AI203" i="7"/>
  <c r="AA203" i="7"/>
  <c r="AK202" i="7"/>
  <c r="AC202" i="7"/>
  <c r="AE201" i="7"/>
  <c r="W201" i="7"/>
  <c r="AG200" i="7"/>
  <c r="Y200" i="7"/>
  <c r="AI199" i="7"/>
  <c r="AA199" i="7"/>
  <c r="AK198" i="7"/>
  <c r="AC198" i="7"/>
  <c r="AE197" i="7"/>
  <c r="W197" i="7"/>
  <c r="AG196" i="7"/>
  <c r="Y196" i="7"/>
  <c r="AI195" i="7"/>
  <c r="AA195" i="7"/>
  <c r="AK194" i="7"/>
  <c r="AC194" i="7"/>
  <c r="AE193" i="7"/>
  <c r="W193" i="7"/>
  <c r="AG192" i="7"/>
  <c r="Y192" i="7"/>
  <c r="AI191" i="7"/>
  <c r="AA191" i="7"/>
  <c r="AK190" i="7"/>
  <c r="AC190" i="7"/>
  <c r="AE189" i="7"/>
  <c r="W189" i="7"/>
  <c r="AG188" i="7"/>
  <c r="Y188" i="7"/>
  <c r="AI187" i="7"/>
  <c r="AA187" i="7"/>
  <c r="AK186" i="7"/>
  <c r="AC186" i="7"/>
  <c r="AE185" i="7"/>
  <c r="W185" i="7"/>
  <c r="AG184" i="7"/>
  <c r="Y184" i="7"/>
  <c r="AI183" i="7"/>
  <c r="AA183" i="7"/>
  <c r="AK182" i="7"/>
  <c r="AC182" i="7"/>
  <c r="AE181" i="7"/>
  <c r="W181" i="7"/>
  <c r="AG180" i="7"/>
  <c r="Y180" i="7"/>
  <c r="AI179" i="7"/>
  <c r="AA179" i="7"/>
  <c r="AK178" i="7"/>
  <c r="AC178" i="7"/>
  <c r="AE177" i="7"/>
  <c r="W177" i="7"/>
  <c r="AG176" i="7"/>
  <c r="Y176" i="7"/>
  <c r="AI175" i="7"/>
  <c r="AA175" i="7"/>
  <c r="AK174" i="7"/>
  <c r="AC174" i="7"/>
  <c r="AE173" i="7"/>
  <c r="W173" i="7"/>
  <c r="AG172" i="7"/>
  <c r="Y172" i="7"/>
  <c r="AI171" i="7"/>
  <c r="AA171" i="7"/>
  <c r="AK170" i="7"/>
  <c r="AC170" i="7"/>
  <c r="AE169" i="7"/>
  <c r="W169" i="7"/>
  <c r="AG168" i="7"/>
  <c r="Y168" i="7"/>
  <c r="AI167" i="7"/>
  <c r="AA167" i="7"/>
  <c r="AK166" i="7"/>
  <c r="AC166" i="7"/>
  <c r="AE165" i="7"/>
  <c r="W165" i="7"/>
  <c r="AG164" i="7"/>
  <c r="Y164" i="7"/>
  <c r="AI163" i="7"/>
  <c r="AA163" i="7"/>
  <c r="AK162" i="7"/>
  <c r="AC162" i="7"/>
  <c r="AE161" i="7"/>
  <c r="W161" i="7"/>
  <c r="AG160" i="7"/>
  <c r="Y160" i="7"/>
  <c r="AI159" i="7"/>
  <c r="AD233" i="7"/>
  <c r="AG232" i="7"/>
  <c r="Z229" i="7"/>
  <c r="AF228" i="7"/>
  <c r="AI227" i="7"/>
  <c r="W225" i="7"/>
  <c r="AB224" i="7"/>
  <c r="AH223" i="7"/>
  <c r="AK222" i="7"/>
  <c r="V221" i="7"/>
  <c r="Y220" i="7"/>
  <c r="AD219" i="7"/>
  <c r="AJ218" i="7"/>
  <c r="Y216" i="7"/>
  <c r="AJ215" i="7"/>
  <c r="Z215" i="7"/>
  <c r="AJ214" i="7"/>
  <c r="AB214" i="7"/>
  <c r="AD213" i="7"/>
  <c r="V213" i="7"/>
  <c r="AF212" i="7"/>
  <c r="X212" i="7"/>
  <c r="AH211" i="7"/>
  <c r="Z211" i="7"/>
  <c r="AJ210" i="7"/>
  <c r="AB210" i="7"/>
  <c r="AD209" i="7"/>
  <c r="V209" i="7"/>
  <c r="AF208" i="7"/>
  <c r="X208" i="7"/>
  <c r="AH207" i="7"/>
  <c r="Z207" i="7"/>
  <c r="AJ206" i="7"/>
  <c r="AB206" i="7"/>
  <c r="AD205" i="7"/>
  <c r="V205" i="7"/>
  <c r="AF204" i="7"/>
  <c r="X204" i="7"/>
  <c r="AH203" i="7"/>
  <c r="Z203" i="7"/>
  <c r="AJ202" i="7"/>
  <c r="AB202" i="7"/>
  <c r="AD201" i="7"/>
  <c r="V201" i="7"/>
  <c r="AF200" i="7"/>
  <c r="X200" i="7"/>
  <c r="AH199" i="7"/>
  <c r="Z199" i="7"/>
  <c r="AJ198" i="7"/>
  <c r="AB198" i="7"/>
  <c r="AD197" i="7"/>
  <c r="V197" i="7"/>
  <c r="AF196" i="7"/>
  <c r="X196" i="7"/>
  <c r="AH195" i="7"/>
  <c r="Z195" i="7"/>
  <c r="AJ194" i="7"/>
  <c r="AB194" i="7"/>
  <c r="AD193" i="7"/>
  <c r="V193" i="7"/>
  <c r="AF192" i="7"/>
  <c r="X192" i="7"/>
  <c r="AH191" i="7"/>
  <c r="Z191" i="7"/>
  <c r="AJ190" i="7"/>
  <c r="AB190" i="7"/>
  <c r="AD189" i="7"/>
  <c r="V189" i="7"/>
  <c r="AF188" i="7"/>
  <c r="X188" i="7"/>
  <c r="AH187" i="7"/>
  <c r="Z187" i="7"/>
  <c r="AJ186" i="7"/>
  <c r="AB186" i="7"/>
  <c r="AD185" i="7"/>
  <c r="V185" i="7"/>
  <c r="AF184" i="7"/>
  <c r="X184" i="7"/>
  <c r="AH183" i="7"/>
  <c r="Z183" i="7"/>
  <c r="AJ182" i="7"/>
  <c r="AB182" i="7"/>
  <c r="AD181" i="7"/>
  <c r="V181" i="7"/>
  <c r="AF180" i="7"/>
  <c r="X180" i="7"/>
  <c r="AH179" i="7"/>
  <c r="Z179" i="7"/>
  <c r="Z233" i="7"/>
  <c r="AF232" i="7"/>
  <c r="AI231" i="7"/>
  <c r="W229" i="7"/>
  <c r="AB228" i="7"/>
  <c r="AH227" i="7"/>
  <c r="AK226" i="7"/>
  <c r="V225" i="7"/>
  <c r="Y224" i="7"/>
  <c r="AD223" i="7"/>
  <c r="AJ222" i="7"/>
  <c r="X220" i="7"/>
  <c r="AA219" i="7"/>
  <c r="AF218" i="7"/>
  <c r="X216" i="7"/>
  <c r="AI215" i="7"/>
  <c r="Y215" i="7"/>
  <c r="AI214" i="7"/>
  <c r="AA214" i="7"/>
  <c r="AK213" i="7"/>
  <c r="AC213" i="7"/>
  <c r="AE212" i="7"/>
  <c r="W212" i="7"/>
  <c r="AG211" i="7"/>
  <c r="Y211" i="7"/>
  <c r="AI210" i="7"/>
  <c r="AA210" i="7"/>
  <c r="AK209" i="7"/>
  <c r="AC209" i="7"/>
  <c r="AE208" i="7"/>
  <c r="W208" i="7"/>
  <c r="AG207" i="7"/>
  <c r="Y207" i="7"/>
  <c r="AI206" i="7"/>
  <c r="AA206" i="7"/>
  <c r="AK205" i="7"/>
  <c r="AC205" i="7"/>
  <c r="AE204" i="7"/>
  <c r="W204" i="7"/>
  <c r="AG203" i="7"/>
  <c r="Y203" i="7"/>
  <c r="AI202" i="7"/>
  <c r="AA202" i="7"/>
  <c r="AK201" i="7"/>
  <c r="AC201" i="7"/>
  <c r="AE200" i="7"/>
  <c r="W200" i="7"/>
  <c r="AG199" i="7"/>
  <c r="Y199" i="7"/>
  <c r="AI198" i="7"/>
  <c r="AA198" i="7"/>
  <c r="AK197" i="7"/>
  <c r="AC197" i="7"/>
  <c r="AE196" i="7"/>
  <c r="W196" i="7"/>
  <c r="AG195" i="7"/>
  <c r="Y195" i="7"/>
  <c r="AI194" i="7"/>
  <c r="AA194" i="7"/>
  <c r="AK193" i="7"/>
  <c r="AC193" i="7"/>
  <c r="AE192" i="7"/>
  <c r="W192" i="7"/>
  <c r="AG191" i="7"/>
  <c r="Y191" i="7"/>
  <c r="AI190" i="7"/>
  <c r="AA190" i="7"/>
  <c r="AK189" i="7"/>
  <c r="AC189" i="7"/>
  <c r="AE188" i="7"/>
  <c r="W188" i="7"/>
  <c r="AG187" i="7"/>
  <c r="Y187" i="7"/>
  <c r="AI186" i="7"/>
  <c r="AA186" i="7"/>
  <c r="AK185" i="7"/>
  <c r="AC185" i="7"/>
  <c r="AE184" i="7"/>
  <c r="W184" i="7"/>
  <c r="AG183" i="7"/>
  <c r="Y183" i="7"/>
  <c r="AI182" i="7"/>
  <c r="AA182" i="7"/>
  <c r="AK181" i="7"/>
  <c r="AC181" i="7"/>
  <c r="AE180" i="7"/>
  <c r="W180" i="7"/>
  <c r="AG179" i="7"/>
  <c r="Y179" i="7"/>
  <c r="AI178" i="7"/>
  <c r="AA178" i="7"/>
  <c r="AK177" i="7"/>
  <c r="AC177" i="7"/>
  <c r="AE176" i="7"/>
  <c r="W176" i="7"/>
  <c r="AG175" i="7"/>
  <c r="Y175" i="7"/>
  <c r="AI174" i="7"/>
  <c r="AA174" i="7"/>
  <c r="AK173" i="7"/>
  <c r="AC173" i="7"/>
  <c r="AE172" i="7"/>
  <c r="W172" i="7"/>
  <c r="AG171" i="7"/>
  <c r="Y171" i="7"/>
  <c r="AI170" i="7"/>
  <c r="AA170" i="7"/>
  <c r="AK169" i="7"/>
  <c r="AC169" i="7"/>
  <c r="AE168" i="7"/>
  <c r="W168" i="7"/>
  <c r="AG167" i="7"/>
  <c r="Y167" i="7"/>
  <c r="AI166" i="7"/>
  <c r="AA166" i="7"/>
  <c r="AK165" i="7"/>
  <c r="AC165" i="7"/>
  <c r="AE164" i="7"/>
  <c r="W164" i="7"/>
  <c r="AG163" i="7"/>
  <c r="Y163" i="7"/>
  <c r="AI162" i="7"/>
  <c r="AA162" i="7"/>
  <c r="V233" i="7"/>
  <c r="AF226" i="7"/>
  <c r="Z223" i="7"/>
  <c r="AJ216" i="7"/>
  <c r="AI213" i="7"/>
  <c r="AC212" i="7"/>
  <c r="W211" i="7"/>
  <c r="AK208" i="7"/>
  <c r="AE207" i="7"/>
  <c r="Y206" i="7"/>
  <c r="AG202" i="7"/>
  <c r="AA201" i="7"/>
  <c r="AI197" i="7"/>
  <c r="AC196" i="7"/>
  <c r="W195" i="7"/>
  <c r="AK192" i="7"/>
  <c r="AE191" i="7"/>
  <c r="Y190" i="7"/>
  <c r="AG186" i="7"/>
  <c r="AA185" i="7"/>
  <c r="AI181" i="7"/>
  <c r="AC180" i="7"/>
  <c r="W179" i="7"/>
  <c r="Y178" i="7"/>
  <c r="AB177" i="7"/>
  <c r="AF176" i="7"/>
  <c r="AA173" i="7"/>
  <c r="AD172" i="7"/>
  <c r="AH171" i="7"/>
  <c r="V169" i="7"/>
  <c r="AC168" i="7"/>
  <c r="AF167" i="7"/>
  <c r="AJ166" i="7"/>
  <c r="X164" i="7"/>
  <c r="AE163" i="7"/>
  <c r="Y162" i="7"/>
  <c r="AJ161" i="7"/>
  <c r="Y161" i="7"/>
  <c r="AD160" i="7"/>
  <c r="AH159" i="7"/>
  <c r="Z159" i="7"/>
  <c r="AJ158" i="7"/>
  <c r="AB158" i="7"/>
  <c r="AD157" i="7"/>
  <c r="V157" i="7"/>
  <c r="AF156" i="7"/>
  <c r="X156" i="7"/>
  <c r="AH155" i="7"/>
  <c r="Z155" i="7"/>
  <c r="AJ154" i="7"/>
  <c r="AB154" i="7"/>
  <c r="AD153" i="7"/>
  <c r="V153" i="7"/>
  <c r="AF152" i="7"/>
  <c r="X152" i="7"/>
  <c r="AH151" i="7"/>
  <c r="Z151" i="7"/>
  <c r="AJ150" i="7"/>
  <c r="AB150" i="7"/>
  <c r="AD149" i="7"/>
  <c r="V149" i="7"/>
  <c r="AF148" i="7"/>
  <c r="X148" i="7"/>
  <c r="AH147" i="7"/>
  <c r="Z147" i="7"/>
  <c r="AJ146" i="7"/>
  <c r="AB146" i="7"/>
  <c r="AD145" i="7"/>
  <c r="V145" i="7"/>
  <c r="AG144" i="7"/>
  <c r="Y144" i="7"/>
  <c r="AB232" i="7"/>
  <c r="V229" i="7"/>
  <c r="AF222" i="7"/>
  <c r="Z219" i="7"/>
  <c r="W216" i="7"/>
  <c r="AH214" i="7"/>
  <c r="AB213" i="7"/>
  <c r="V212" i="7"/>
  <c r="AJ209" i="7"/>
  <c r="AD208" i="7"/>
  <c r="X207" i="7"/>
  <c r="AF203" i="7"/>
  <c r="Z202" i="7"/>
  <c r="AH198" i="7"/>
  <c r="AB197" i="7"/>
  <c r="V196" i="7"/>
  <c r="AJ193" i="7"/>
  <c r="AD192" i="7"/>
  <c r="X191" i="7"/>
  <c r="AF187" i="7"/>
  <c r="Z186" i="7"/>
  <c r="AH182" i="7"/>
  <c r="AB181" i="7"/>
  <c r="V180" i="7"/>
  <c r="AA177" i="7"/>
  <c r="AD176" i="7"/>
  <c r="AH175" i="7"/>
  <c r="V173" i="7"/>
  <c r="AC172" i="7"/>
  <c r="AF171" i="7"/>
  <c r="AJ170" i="7"/>
  <c r="X168" i="7"/>
  <c r="AE167" i="7"/>
  <c r="AH166" i="7"/>
  <c r="V164" i="7"/>
  <c r="AB163" i="7"/>
  <c r="V162" i="7"/>
  <c r="AI161" i="7"/>
  <c r="X161" i="7"/>
  <c r="AC160" i="7"/>
  <c r="AG159" i="7"/>
  <c r="Y159" i="7"/>
  <c r="AI158" i="7"/>
  <c r="AA158" i="7"/>
  <c r="AK157" i="7"/>
  <c r="AC157" i="7"/>
  <c r="AE156" i="7"/>
  <c r="W156" i="7"/>
  <c r="AG155" i="7"/>
  <c r="Y155" i="7"/>
  <c r="AI154" i="7"/>
  <c r="AA154" i="7"/>
  <c r="AK153" i="7"/>
  <c r="AC153" i="7"/>
  <c r="AE152" i="7"/>
  <c r="W152" i="7"/>
  <c r="AG151" i="7"/>
  <c r="Y151" i="7"/>
  <c r="AI150" i="7"/>
  <c r="AA150" i="7"/>
  <c r="AK149" i="7"/>
  <c r="AC149" i="7"/>
  <c r="AE148" i="7"/>
  <c r="W148" i="7"/>
  <c r="AG147" i="7"/>
  <c r="Y147" i="7"/>
  <c r="AI146" i="7"/>
  <c r="AA146" i="7"/>
  <c r="AK145" i="7"/>
  <c r="AC145" i="7"/>
  <c r="AF144" i="7"/>
  <c r="X144" i="7"/>
  <c r="AI143" i="7"/>
  <c r="AA143" i="7"/>
  <c r="AD142" i="7"/>
  <c r="V142" i="7"/>
  <c r="AG141" i="7"/>
  <c r="Y141" i="7"/>
  <c r="AJ140" i="7"/>
  <c r="AB140" i="7"/>
  <c r="AE139" i="7"/>
  <c r="W139" i="7"/>
  <c r="AH138" i="7"/>
  <c r="Z138" i="7"/>
  <c r="AK137" i="7"/>
  <c r="AC137" i="7"/>
  <c r="AF136" i="7"/>
  <c r="X136" i="7"/>
  <c r="AI135" i="7"/>
  <c r="AA135" i="7"/>
  <c r="AD134" i="7"/>
  <c r="V134" i="7"/>
  <c r="AG133" i="7"/>
  <c r="Y133" i="7"/>
  <c r="AJ132" i="7"/>
  <c r="AB132" i="7"/>
  <c r="AE131" i="7"/>
  <c r="W131" i="7"/>
  <c r="AH130" i="7"/>
  <c r="Z130" i="7"/>
  <c r="AK129" i="7"/>
  <c r="AC129" i="7"/>
  <c r="AF128" i="7"/>
  <c r="X128" i="7"/>
  <c r="Y232" i="7"/>
  <c r="AC222" i="7"/>
  <c r="V219" i="7"/>
  <c r="AG214" i="7"/>
  <c r="AA213" i="7"/>
  <c r="AI209" i="7"/>
  <c r="AC208" i="7"/>
  <c r="W207" i="7"/>
  <c r="AK204" i="7"/>
  <c r="AE203" i="7"/>
  <c r="Y202" i="7"/>
  <c r="AG198" i="7"/>
  <c r="AA197" i="7"/>
  <c r="AI193" i="7"/>
  <c r="AC192" i="7"/>
  <c r="W191" i="7"/>
  <c r="AK188" i="7"/>
  <c r="AE187" i="7"/>
  <c r="Y186" i="7"/>
  <c r="AG182" i="7"/>
  <c r="AA181" i="7"/>
  <c r="V177" i="7"/>
  <c r="AC176" i="7"/>
  <c r="AF175" i="7"/>
  <c r="AJ174" i="7"/>
  <c r="X172" i="7"/>
  <c r="AE171" i="7"/>
  <c r="AH170" i="7"/>
  <c r="V168" i="7"/>
  <c r="Z167" i="7"/>
  <c r="AG166" i="7"/>
  <c r="AJ165" i="7"/>
  <c r="Z163" i="7"/>
  <c r="AJ162" i="7"/>
  <c r="AG161" i="7"/>
  <c r="V161" i="7"/>
  <c r="AA160" i="7"/>
  <c r="AF159" i="7"/>
  <c r="X159" i="7"/>
  <c r="AH158" i="7"/>
  <c r="Z158" i="7"/>
  <c r="AJ157" i="7"/>
  <c r="AB157" i="7"/>
  <c r="AD156" i="7"/>
  <c r="V156" i="7"/>
  <c r="AF155" i="7"/>
  <c r="X155" i="7"/>
  <c r="AH154" i="7"/>
  <c r="Z154" i="7"/>
  <c r="AJ153" i="7"/>
  <c r="AB153" i="7"/>
  <c r="AD152" i="7"/>
  <c r="V152" i="7"/>
  <c r="AF151" i="7"/>
  <c r="X151" i="7"/>
  <c r="AH150" i="7"/>
  <c r="Z150" i="7"/>
  <c r="AJ149" i="7"/>
  <c r="AB149" i="7"/>
  <c r="AD148" i="7"/>
  <c r="V148" i="7"/>
  <c r="AF147" i="7"/>
  <c r="X147" i="7"/>
  <c r="AH146" i="7"/>
  <c r="Z146" i="7"/>
  <c r="AJ145" i="7"/>
  <c r="AB145" i="7"/>
  <c r="AE144" i="7"/>
  <c r="W144" i="7"/>
  <c r="AH143" i="7"/>
  <c r="Z143" i="7"/>
  <c r="AK142" i="7"/>
  <c r="AC142" i="7"/>
  <c r="AF141" i="7"/>
  <c r="X141" i="7"/>
  <c r="AI140" i="7"/>
  <c r="AA140" i="7"/>
  <c r="AD139" i="7"/>
  <c r="V139" i="7"/>
  <c r="AG138" i="7"/>
  <c r="Y138" i="7"/>
  <c r="AJ137" i="7"/>
  <c r="AB137" i="7"/>
  <c r="AE136" i="7"/>
  <c r="W136" i="7"/>
  <c r="AH135" i="7"/>
  <c r="Z135" i="7"/>
  <c r="AK134" i="7"/>
  <c r="AC134" i="7"/>
  <c r="AF133" i="7"/>
  <c r="X133" i="7"/>
  <c r="AI132" i="7"/>
  <c r="AA132" i="7"/>
  <c r="AD131" i="7"/>
  <c r="V131" i="7"/>
  <c r="AG130" i="7"/>
  <c r="Y130" i="7"/>
  <c r="AJ129" i="7"/>
  <c r="AB129" i="7"/>
  <c r="AH231" i="7"/>
  <c r="Y228" i="7"/>
  <c r="AC218" i="7"/>
  <c r="AH215" i="7"/>
  <c r="Z214" i="7"/>
  <c r="AH210" i="7"/>
  <c r="AB209" i="7"/>
  <c r="V208" i="7"/>
  <c r="AJ205" i="7"/>
  <c r="AD204" i="7"/>
  <c r="X203" i="7"/>
  <c r="AF199" i="7"/>
  <c r="Z198" i="7"/>
  <c r="AH194" i="7"/>
  <c r="AB193" i="7"/>
  <c r="V192" i="7"/>
  <c r="AJ189" i="7"/>
  <c r="AD188" i="7"/>
  <c r="X187" i="7"/>
  <c r="AF183" i="7"/>
  <c r="Z182" i="7"/>
  <c r="AJ178" i="7"/>
  <c r="X176" i="7"/>
  <c r="AE175" i="7"/>
  <c r="AH174" i="7"/>
  <c r="V172" i="7"/>
  <c r="Z171" i="7"/>
  <c r="AG170" i="7"/>
  <c r="AJ169" i="7"/>
  <c r="X167" i="7"/>
  <c r="AB166" i="7"/>
  <c r="AI165" i="7"/>
  <c r="X163" i="7"/>
  <c r="AH162" i="7"/>
  <c r="AF161" i="7"/>
  <c r="AK160" i="7"/>
  <c r="Z160" i="7"/>
  <c r="AE159" i="7"/>
  <c r="W159" i="7"/>
  <c r="AG158" i="7"/>
  <c r="Y158" i="7"/>
  <c r="AI157" i="7"/>
  <c r="AA157" i="7"/>
  <c r="AK156" i="7"/>
  <c r="AC156" i="7"/>
  <c r="AE155" i="7"/>
  <c r="W155" i="7"/>
  <c r="AG154" i="7"/>
  <c r="Y154" i="7"/>
  <c r="AI153" i="7"/>
  <c r="AA153" i="7"/>
  <c r="AK152" i="7"/>
  <c r="AC152" i="7"/>
  <c r="AE151" i="7"/>
  <c r="W151" i="7"/>
  <c r="AG150" i="7"/>
  <c r="Y150" i="7"/>
  <c r="AI149" i="7"/>
  <c r="AA149" i="7"/>
  <c r="AK148" i="7"/>
  <c r="AC148" i="7"/>
  <c r="AE147" i="7"/>
  <c r="W147" i="7"/>
  <c r="AG146" i="7"/>
  <c r="Y146" i="7"/>
  <c r="AI145" i="7"/>
  <c r="AA145" i="7"/>
  <c r="AD144" i="7"/>
  <c r="V144" i="7"/>
  <c r="AD231" i="7"/>
  <c r="X228" i="7"/>
  <c r="AH221" i="7"/>
  <c r="AB218" i="7"/>
  <c r="AG215" i="7"/>
  <c r="Y214" i="7"/>
  <c r="AG210" i="7"/>
  <c r="AA209" i="7"/>
  <c r="AI205" i="7"/>
  <c r="AC204" i="7"/>
  <c r="W203" i="7"/>
  <c r="AK200" i="7"/>
  <c r="AE199" i="7"/>
  <c r="Y198" i="7"/>
  <c r="AG194" i="7"/>
  <c r="AA193" i="7"/>
  <c r="AI189" i="7"/>
  <c r="AC188" i="7"/>
  <c r="W187" i="7"/>
  <c r="AK184" i="7"/>
  <c r="AE183" i="7"/>
  <c r="Y182" i="7"/>
  <c r="AH178" i="7"/>
  <c r="V176" i="7"/>
  <c r="Z175" i="7"/>
  <c r="AG174" i="7"/>
  <c r="AJ173" i="7"/>
  <c r="X171" i="7"/>
  <c r="AB170" i="7"/>
  <c r="AI169" i="7"/>
  <c r="W167" i="7"/>
  <c r="Z166" i="7"/>
  <c r="AD165" i="7"/>
  <c r="AK164" i="7"/>
  <c r="W163" i="7"/>
  <c r="AG162" i="7"/>
  <c r="AD161" i="7"/>
  <c r="AI160" i="7"/>
  <c r="X160" i="7"/>
  <c r="AD159" i="7"/>
  <c r="V159" i="7"/>
  <c r="AF158" i="7"/>
  <c r="X158" i="7"/>
  <c r="AH157" i="7"/>
  <c r="Z157" i="7"/>
  <c r="AJ156" i="7"/>
  <c r="AB156" i="7"/>
  <c r="AD155" i="7"/>
  <c r="V155" i="7"/>
  <c r="AF154" i="7"/>
  <c r="X154" i="7"/>
  <c r="AH153" i="7"/>
  <c r="Z153" i="7"/>
  <c r="AJ152" i="7"/>
  <c r="AB152" i="7"/>
  <c r="AD151" i="7"/>
  <c r="V151" i="7"/>
  <c r="AF150" i="7"/>
  <c r="X150" i="7"/>
  <c r="AH149" i="7"/>
  <c r="Z149" i="7"/>
  <c r="AJ148" i="7"/>
  <c r="AB148" i="7"/>
  <c r="AD147" i="7"/>
  <c r="V147" i="7"/>
  <c r="AF146" i="7"/>
  <c r="X146" i="7"/>
  <c r="AH145" i="7"/>
  <c r="Z145" i="7"/>
  <c r="AK144" i="7"/>
  <c r="AC144" i="7"/>
  <c r="AF143" i="7"/>
  <c r="X143" i="7"/>
  <c r="AI142" i="7"/>
  <c r="AA142" i="7"/>
  <c r="AD141" i="7"/>
  <c r="AJ230" i="7"/>
  <c r="AA227" i="7"/>
  <c r="AE217" i="7"/>
  <c r="W215" i="7"/>
  <c r="AK212" i="7"/>
  <c r="AE211" i="7"/>
  <c r="Y210" i="7"/>
  <c r="AG206" i="7"/>
  <c r="AA205" i="7"/>
  <c r="AI201" i="7"/>
  <c r="AC200" i="7"/>
  <c r="W199" i="7"/>
  <c r="AK196" i="7"/>
  <c r="AE195" i="7"/>
  <c r="Y194" i="7"/>
  <c r="AG190" i="7"/>
  <c r="AA189" i="7"/>
  <c r="AI185" i="7"/>
  <c r="AC184" i="7"/>
  <c r="W183" i="7"/>
  <c r="AK180" i="7"/>
  <c r="AE179" i="7"/>
  <c r="AB178" i="7"/>
  <c r="AI177" i="7"/>
  <c r="W175" i="7"/>
  <c r="Z174" i="7"/>
  <c r="AD173" i="7"/>
  <c r="AK172" i="7"/>
  <c r="Y170" i="7"/>
  <c r="AB169" i="7"/>
  <c r="AF168" i="7"/>
  <c r="AA165" i="7"/>
  <c r="AD164" i="7"/>
  <c r="AH163" i="7"/>
  <c r="AB162" i="7"/>
  <c r="AB161" i="7"/>
  <c r="AF160" i="7"/>
  <c r="V160" i="7"/>
  <c r="AK159" i="7"/>
  <c r="AB159" i="7"/>
  <c r="AD158" i="7"/>
  <c r="V158" i="7"/>
  <c r="AF157" i="7"/>
  <c r="X157" i="7"/>
  <c r="AH156" i="7"/>
  <c r="Z156" i="7"/>
  <c r="AJ155" i="7"/>
  <c r="AB155" i="7"/>
  <c r="AD154" i="7"/>
  <c r="V154" i="7"/>
  <c r="AF153" i="7"/>
  <c r="X153" i="7"/>
  <c r="AH152" i="7"/>
  <c r="Z152" i="7"/>
  <c r="AJ151" i="7"/>
  <c r="AB151" i="7"/>
  <c r="AD150" i="7"/>
  <c r="V150" i="7"/>
  <c r="AF149" i="7"/>
  <c r="X149" i="7"/>
  <c r="AH148" i="7"/>
  <c r="Z148" i="7"/>
  <c r="AJ147" i="7"/>
  <c r="AB147" i="7"/>
  <c r="AD146" i="7"/>
  <c r="V146" i="7"/>
  <c r="AF145" i="7"/>
  <c r="X145" i="7"/>
  <c r="AI144" i="7"/>
  <c r="AA144" i="7"/>
  <c r="AD143" i="7"/>
  <c r="V143" i="7"/>
  <c r="AG142" i="7"/>
  <c r="Y142" i="7"/>
  <c r="AJ141" i="7"/>
  <c r="AB141" i="7"/>
  <c r="AE140" i="7"/>
  <c r="W140" i="7"/>
  <c r="AH139" i="7"/>
  <c r="Z139" i="7"/>
  <c r="AK138" i="7"/>
  <c r="AC138" i="7"/>
  <c r="AF137" i="7"/>
  <c r="X137" i="7"/>
  <c r="AI136" i="7"/>
  <c r="AA136" i="7"/>
  <c r="AD135" i="7"/>
  <c r="V135" i="7"/>
  <c r="AG134" i="7"/>
  <c r="Y134" i="7"/>
  <c r="AJ133" i="7"/>
  <c r="AB133" i="7"/>
  <c r="AE132" i="7"/>
  <c r="W132" i="7"/>
  <c r="AH131" i="7"/>
  <c r="Z131" i="7"/>
  <c r="AK130" i="7"/>
  <c r="AC130" i="7"/>
  <c r="AF129" i="7"/>
  <c r="X129" i="7"/>
  <c r="AI128" i="7"/>
  <c r="AA128" i="7"/>
  <c r="W233" i="7"/>
  <c r="AD212" i="7"/>
  <c r="AF207" i="7"/>
  <c r="AH202" i="7"/>
  <c r="AJ197" i="7"/>
  <c r="Z178" i="7"/>
  <c r="AD168" i="7"/>
  <c r="V165" i="7"/>
  <c r="Z162" i="7"/>
  <c r="AE160" i="7"/>
  <c r="AG156" i="7"/>
  <c r="AA155" i="7"/>
  <c r="AI151" i="7"/>
  <c r="AC150" i="7"/>
  <c r="W149" i="7"/>
  <c r="AK146" i="7"/>
  <c r="AE145" i="7"/>
  <c r="AB144" i="7"/>
  <c r="AG143" i="7"/>
  <c r="AB142" i="7"/>
  <c r="W141" i="7"/>
  <c r="Z140" i="7"/>
  <c r="AC139" i="7"/>
  <c r="AE138" i="7"/>
  <c r="AG137" i="7"/>
  <c r="AJ136" i="7"/>
  <c r="V136" i="7"/>
  <c r="AK135" i="7"/>
  <c r="X135" i="7"/>
  <c r="Z134" i="7"/>
  <c r="AA133" i="7"/>
  <c r="AD132" i="7"/>
  <c r="AG131" i="7"/>
  <c r="AI130" i="7"/>
  <c r="V130" i="7"/>
  <c r="AI129" i="7"/>
  <c r="W129" i="7"/>
  <c r="AC128" i="7"/>
  <c r="AK127" i="7"/>
  <c r="AC127" i="7"/>
  <c r="AF126" i="7"/>
  <c r="X126" i="7"/>
  <c r="AI125" i="7"/>
  <c r="AA125" i="7"/>
  <c r="AD124" i="7"/>
  <c r="V124" i="7"/>
  <c r="AG123" i="7"/>
  <c r="Y123" i="7"/>
  <c r="AJ122" i="7"/>
  <c r="AB122" i="7"/>
  <c r="AE121" i="7"/>
  <c r="W121" i="7"/>
  <c r="AH120" i="7"/>
  <c r="Z120" i="7"/>
  <c r="AK119" i="7"/>
  <c r="AC119" i="7"/>
  <c r="AF118" i="7"/>
  <c r="X118" i="7"/>
  <c r="AI117" i="7"/>
  <c r="AA117" i="7"/>
  <c r="AD116" i="7"/>
  <c r="V116" i="7"/>
  <c r="AG115" i="7"/>
  <c r="Y115" i="7"/>
  <c r="AJ114" i="7"/>
  <c r="AB114" i="7"/>
  <c r="AE113" i="7"/>
  <c r="W113" i="7"/>
  <c r="AH112" i="7"/>
  <c r="Z112" i="7"/>
  <c r="AK111" i="7"/>
  <c r="AC111" i="7"/>
  <c r="AF110" i="7"/>
  <c r="X110" i="7"/>
  <c r="AI109" i="7"/>
  <c r="AA109" i="7"/>
  <c r="AD108" i="7"/>
  <c r="V108" i="7"/>
  <c r="AG107" i="7"/>
  <c r="Y107" i="7"/>
  <c r="AJ106" i="7"/>
  <c r="AB106" i="7"/>
  <c r="AE105" i="7"/>
  <c r="W105" i="7"/>
  <c r="AH104" i="7"/>
  <c r="Z104" i="7"/>
  <c r="AK103" i="7"/>
  <c r="AC103" i="7"/>
  <c r="AF102" i="7"/>
  <c r="X102" i="7"/>
  <c r="AI101" i="7"/>
  <c r="AA101" i="7"/>
  <c r="AD100" i="7"/>
  <c r="V100" i="7"/>
  <c r="AG99" i="7"/>
  <c r="Y99" i="7"/>
  <c r="AJ98" i="7"/>
  <c r="AB98" i="7"/>
  <c r="AE97" i="7"/>
  <c r="W97" i="7"/>
  <c r="AH96" i="7"/>
  <c r="Z96" i="7"/>
  <c r="AK95" i="7"/>
  <c r="AC95" i="7"/>
  <c r="AF94" i="7"/>
  <c r="X94" i="7"/>
  <c r="AI93" i="7"/>
  <c r="AA93" i="7"/>
  <c r="AD92" i="7"/>
  <c r="V92" i="7"/>
  <c r="AG91" i="7"/>
  <c r="Y91" i="7"/>
  <c r="AJ90" i="7"/>
  <c r="AB90" i="7"/>
  <c r="AE89" i="7"/>
  <c r="W89" i="7"/>
  <c r="AH88" i="7"/>
  <c r="Z88" i="7"/>
  <c r="AK87" i="7"/>
  <c r="AC87" i="7"/>
  <c r="AF86" i="7"/>
  <c r="X86" i="7"/>
  <c r="AI85" i="7"/>
  <c r="AA85" i="7"/>
  <c r="AD84" i="7"/>
  <c r="V84" i="7"/>
  <c r="AG83" i="7"/>
  <c r="Y83" i="7"/>
  <c r="AJ82" i="7"/>
  <c r="AB82" i="7"/>
  <c r="AE81" i="7"/>
  <c r="W81" i="7"/>
  <c r="AH80" i="7"/>
  <c r="Z80" i="7"/>
  <c r="AK79" i="7"/>
  <c r="AC79" i="7"/>
  <c r="AF78" i="7"/>
  <c r="X78" i="7"/>
  <c r="AI77" i="7"/>
  <c r="AA77" i="7"/>
  <c r="AD76" i="7"/>
  <c r="V76" i="7"/>
  <c r="AG75" i="7"/>
  <c r="Y75" i="7"/>
  <c r="AJ74" i="7"/>
  <c r="AB74" i="7"/>
  <c r="AE73" i="7"/>
  <c r="W73" i="7"/>
  <c r="AH72" i="7"/>
  <c r="Z72" i="7"/>
  <c r="AK71" i="7"/>
  <c r="AC71" i="7"/>
  <c r="AF70" i="7"/>
  <c r="X70" i="7"/>
  <c r="AI69" i="7"/>
  <c r="AA69" i="7"/>
  <c r="AD68" i="7"/>
  <c r="V68" i="7"/>
  <c r="AG67" i="7"/>
  <c r="Y67" i="7"/>
  <c r="AJ66" i="7"/>
  <c r="AB66" i="7"/>
  <c r="AE65" i="7"/>
  <c r="W65" i="7"/>
  <c r="AH64" i="7"/>
  <c r="Z64" i="7"/>
  <c r="AK63" i="7"/>
  <c r="AC63" i="7"/>
  <c r="AF62" i="7"/>
  <c r="X62" i="7"/>
  <c r="AI61" i="7"/>
  <c r="AA61" i="7"/>
  <c r="AD60" i="7"/>
  <c r="V60" i="7"/>
  <c r="AG59" i="7"/>
  <c r="Y59" i="7"/>
  <c r="AJ58" i="7"/>
  <c r="AB58" i="7"/>
  <c r="AE57" i="7"/>
  <c r="W57" i="7"/>
  <c r="AH56" i="7"/>
  <c r="Z56" i="7"/>
  <c r="AK55" i="7"/>
  <c r="AC55" i="7"/>
  <c r="AF54" i="7"/>
  <c r="X54" i="7"/>
  <c r="AI53" i="7"/>
  <c r="AA53" i="7"/>
  <c r="AD52" i="7"/>
  <c r="V52" i="7"/>
  <c r="AG51" i="7"/>
  <c r="Y51" i="7"/>
  <c r="AJ50" i="7"/>
  <c r="AB50" i="7"/>
  <c r="AE49" i="7"/>
  <c r="W49" i="7"/>
  <c r="AH48" i="7"/>
  <c r="Z48" i="7"/>
  <c r="AK47" i="7"/>
  <c r="AC47" i="7"/>
  <c r="AF46" i="7"/>
  <c r="X46" i="7"/>
  <c r="AI45" i="7"/>
  <c r="AA45" i="7"/>
  <c r="AD44" i="7"/>
  <c r="V44" i="7"/>
  <c r="AG43" i="7"/>
  <c r="Y43" i="7"/>
  <c r="AJ42" i="7"/>
  <c r="AB42" i="7"/>
  <c r="AK230" i="7"/>
  <c r="AH217" i="7"/>
  <c r="AF211" i="7"/>
  <c r="AH206" i="7"/>
  <c r="AJ201" i="7"/>
  <c r="AJ177" i="7"/>
  <c r="AB174" i="7"/>
  <c r="W171" i="7"/>
  <c r="AF164" i="7"/>
  <c r="W160" i="7"/>
  <c r="AG157" i="7"/>
  <c r="AA156" i="7"/>
  <c r="AI152" i="7"/>
  <c r="AC151" i="7"/>
  <c r="W150" i="7"/>
  <c r="AK147" i="7"/>
  <c r="AE146" i="7"/>
  <c r="Y145" i="7"/>
  <c r="Z144" i="7"/>
  <c r="AE143" i="7"/>
  <c r="Z142" i="7"/>
  <c r="AK141" i="7"/>
  <c r="V141" i="7"/>
  <c r="Y140" i="7"/>
  <c r="AB139" i="7"/>
  <c r="AD138" i="7"/>
  <c r="AE137" i="7"/>
  <c r="AH136" i="7"/>
  <c r="AJ135" i="7"/>
  <c r="W135" i="7"/>
  <c r="AJ134" i="7"/>
  <c r="X134" i="7"/>
  <c r="Z133" i="7"/>
  <c r="AC132" i="7"/>
  <c r="AF131" i="7"/>
  <c r="AF130" i="7"/>
  <c r="AH129" i="7"/>
  <c r="V129" i="7"/>
  <c r="AB128" i="7"/>
  <c r="AJ127" i="7"/>
  <c r="AB127" i="7"/>
  <c r="AE126" i="7"/>
  <c r="W126" i="7"/>
  <c r="AH125" i="7"/>
  <c r="Z125" i="7"/>
  <c r="AK124" i="7"/>
  <c r="AC124" i="7"/>
  <c r="AF123" i="7"/>
  <c r="X123" i="7"/>
  <c r="AI122" i="7"/>
  <c r="AA122" i="7"/>
  <c r="AD121" i="7"/>
  <c r="V121" i="7"/>
  <c r="AG120" i="7"/>
  <c r="Y120" i="7"/>
  <c r="AJ119" i="7"/>
  <c r="AB119" i="7"/>
  <c r="AE118" i="7"/>
  <c r="W118" i="7"/>
  <c r="AH117" i="7"/>
  <c r="Z117" i="7"/>
  <c r="AK116" i="7"/>
  <c r="AC116" i="7"/>
  <c r="AF115" i="7"/>
  <c r="X115" i="7"/>
  <c r="AI114" i="7"/>
  <c r="AA114" i="7"/>
  <c r="AD113" i="7"/>
  <c r="V113" i="7"/>
  <c r="AG112" i="7"/>
  <c r="Y112" i="7"/>
  <c r="AJ111" i="7"/>
  <c r="AB111" i="7"/>
  <c r="AE110" i="7"/>
  <c r="W110" i="7"/>
  <c r="AH109" i="7"/>
  <c r="Z109" i="7"/>
  <c r="AK108" i="7"/>
  <c r="AC108" i="7"/>
  <c r="AF107" i="7"/>
  <c r="X107" i="7"/>
  <c r="AI106" i="7"/>
  <c r="AA106" i="7"/>
  <c r="AD105" i="7"/>
  <c r="V105" i="7"/>
  <c r="AG104" i="7"/>
  <c r="Y104" i="7"/>
  <c r="AJ103" i="7"/>
  <c r="AB103" i="7"/>
  <c r="AE102" i="7"/>
  <c r="W102" i="7"/>
  <c r="AH101" i="7"/>
  <c r="Z101" i="7"/>
  <c r="AK100" i="7"/>
  <c r="AC100" i="7"/>
  <c r="AF99" i="7"/>
  <c r="X99" i="7"/>
  <c r="AI98" i="7"/>
  <c r="AA98" i="7"/>
  <c r="AD97" i="7"/>
  <c r="V97" i="7"/>
  <c r="AG96" i="7"/>
  <c r="Y96" i="7"/>
  <c r="AJ95" i="7"/>
  <c r="AB95" i="7"/>
  <c r="AE94" i="7"/>
  <c r="W94" i="7"/>
  <c r="AH93" i="7"/>
  <c r="Z93" i="7"/>
  <c r="AK92" i="7"/>
  <c r="AC92" i="7"/>
  <c r="AF91" i="7"/>
  <c r="X91" i="7"/>
  <c r="AI90" i="7"/>
  <c r="AA90" i="7"/>
  <c r="AD89" i="7"/>
  <c r="V89" i="7"/>
  <c r="AG88" i="7"/>
  <c r="Y88" i="7"/>
  <c r="AJ87" i="7"/>
  <c r="AB87" i="7"/>
  <c r="AE86" i="7"/>
  <c r="W86" i="7"/>
  <c r="AH85" i="7"/>
  <c r="Z85" i="7"/>
  <c r="AK84" i="7"/>
  <c r="AC84" i="7"/>
  <c r="AF83" i="7"/>
  <c r="X83" i="7"/>
  <c r="AI82" i="7"/>
  <c r="AA82" i="7"/>
  <c r="AD81" i="7"/>
  <c r="V81" i="7"/>
  <c r="AG80" i="7"/>
  <c r="Y80" i="7"/>
  <c r="AJ79" i="7"/>
  <c r="AB79" i="7"/>
  <c r="AE78" i="7"/>
  <c r="W78" i="7"/>
  <c r="AH77" i="7"/>
  <c r="Z77" i="7"/>
  <c r="AK76" i="7"/>
  <c r="AC76" i="7"/>
  <c r="AF75" i="7"/>
  <c r="X75" i="7"/>
  <c r="AI74" i="7"/>
  <c r="AA74" i="7"/>
  <c r="AD73" i="7"/>
  <c r="V73" i="7"/>
  <c r="AG72" i="7"/>
  <c r="Y72" i="7"/>
  <c r="AJ71" i="7"/>
  <c r="AB71" i="7"/>
  <c r="AE70" i="7"/>
  <c r="W70" i="7"/>
  <c r="AH69" i="7"/>
  <c r="Z69" i="7"/>
  <c r="AK68" i="7"/>
  <c r="AC68" i="7"/>
  <c r="AF67" i="7"/>
  <c r="X67" i="7"/>
  <c r="AI66" i="7"/>
  <c r="AA66" i="7"/>
  <c r="AD65" i="7"/>
  <c r="V65" i="7"/>
  <c r="AG64" i="7"/>
  <c r="Y64" i="7"/>
  <c r="AJ63" i="7"/>
  <c r="AB63" i="7"/>
  <c r="AE62" i="7"/>
  <c r="W62" i="7"/>
  <c r="AH61" i="7"/>
  <c r="Z61" i="7"/>
  <c r="AK60" i="7"/>
  <c r="AC60" i="7"/>
  <c r="AF59" i="7"/>
  <c r="X59" i="7"/>
  <c r="AI58" i="7"/>
  <c r="AA58" i="7"/>
  <c r="AD57" i="7"/>
  <c r="V57" i="7"/>
  <c r="AG56" i="7"/>
  <c r="Y56" i="7"/>
  <c r="AJ55" i="7"/>
  <c r="AB55" i="7"/>
  <c r="AE54" i="7"/>
  <c r="W54" i="7"/>
  <c r="AH53" i="7"/>
  <c r="Z53" i="7"/>
  <c r="AK52" i="7"/>
  <c r="AC52" i="7"/>
  <c r="AF51" i="7"/>
  <c r="X51" i="7"/>
  <c r="AI50" i="7"/>
  <c r="AA50" i="7"/>
  <c r="AD49" i="7"/>
  <c r="V49" i="7"/>
  <c r="AG48" i="7"/>
  <c r="Y48" i="7"/>
  <c r="AJ47" i="7"/>
  <c r="AB47" i="7"/>
  <c r="AE46" i="7"/>
  <c r="W46" i="7"/>
  <c r="AH45" i="7"/>
  <c r="Z45" i="7"/>
  <c r="AK44" i="7"/>
  <c r="AC44" i="7"/>
  <c r="X211" i="7"/>
  <c r="Z206" i="7"/>
  <c r="AB201" i="7"/>
  <c r="AD196" i="7"/>
  <c r="AF191" i="7"/>
  <c r="AH186" i="7"/>
  <c r="AJ181" i="7"/>
  <c r="AD177" i="7"/>
  <c r="Y174" i="7"/>
  <c r="AH167" i="7"/>
  <c r="AC164" i="7"/>
  <c r="AK161" i="7"/>
  <c r="AK158" i="7"/>
  <c r="AE157" i="7"/>
  <c r="Y156" i="7"/>
  <c r="AG152" i="7"/>
  <c r="AA151" i="7"/>
  <c r="AI147" i="7"/>
  <c r="AC146" i="7"/>
  <c r="W145" i="7"/>
  <c r="AC143" i="7"/>
  <c r="X142" i="7"/>
  <c r="AI141" i="7"/>
  <c r="AK140" i="7"/>
  <c r="X140" i="7"/>
  <c r="AA139" i="7"/>
  <c r="AB138" i="7"/>
  <c r="AD137" i="7"/>
  <c r="AG136" i="7"/>
  <c r="AG135" i="7"/>
  <c r="AI134" i="7"/>
  <c r="W134" i="7"/>
  <c r="AK133" i="7"/>
  <c r="W133" i="7"/>
  <c r="Z132" i="7"/>
  <c r="AC131" i="7"/>
  <c r="AE130" i="7"/>
  <c r="AG129" i="7"/>
  <c r="AK128" i="7"/>
  <c r="Z128" i="7"/>
  <c r="AI127" i="7"/>
  <c r="AA127" i="7"/>
  <c r="AD126" i="7"/>
  <c r="V126" i="7"/>
  <c r="AG125" i="7"/>
  <c r="Y125" i="7"/>
  <c r="AJ124" i="7"/>
  <c r="AB124" i="7"/>
  <c r="AE123" i="7"/>
  <c r="W123" i="7"/>
  <c r="AH122" i="7"/>
  <c r="Z122" i="7"/>
  <c r="AK121" i="7"/>
  <c r="AC121" i="7"/>
  <c r="AF120" i="7"/>
  <c r="X120" i="7"/>
  <c r="AI119" i="7"/>
  <c r="AA119" i="7"/>
  <c r="AD118" i="7"/>
  <c r="V118" i="7"/>
  <c r="AG117" i="7"/>
  <c r="Y117" i="7"/>
  <c r="AJ116" i="7"/>
  <c r="AB116" i="7"/>
  <c r="AE115" i="7"/>
  <c r="W115" i="7"/>
  <c r="AH114" i="7"/>
  <c r="Z114" i="7"/>
  <c r="AK113" i="7"/>
  <c r="AC113" i="7"/>
  <c r="AF112" i="7"/>
  <c r="X112" i="7"/>
  <c r="AI111" i="7"/>
  <c r="AA111" i="7"/>
  <c r="AD110" i="7"/>
  <c r="V110" i="7"/>
  <c r="AG109" i="7"/>
  <c r="Y109" i="7"/>
  <c r="AJ108" i="7"/>
  <c r="AB108" i="7"/>
  <c r="AE107" i="7"/>
  <c r="W107" i="7"/>
  <c r="AH106" i="7"/>
  <c r="Z106" i="7"/>
  <c r="AK105" i="7"/>
  <c r="AC105" i="7"/>
  <c r="AF104" i="7"/>
  <c r="X104" i="7"/>
  <c r="AI103" i="7"/>
  <c r="AA103" i="7"/>
  <c r="AD102" i="7"/>
  <c r="V102" i="7"/>
  <c r="AG101" i="7"/>
  <c r="Y101" i="7"/>
  <c r="AJ100" i="7"/>
  <c r="AB100" i="7"/>
  <c r="AE99" i="7"/>
  <c r="W99" i="7"/>
  <c r="AH98" i="7"/>
  <c r="Z98" i="7"/>
  <c r="AK97" i="7"/>
  <c r="AC97" i="7"/>
  <c r="AF96" i="7"/>
  <c r="X96" i="7"/>
  <c r="AI95" i="7"/>
  <c r="AA95" i="7"/>
  <c r="AD94" i="7"/>
  <c r="V94" i="7"/>
  <c r="AG93" i="7"/>
  <c r="Y93" i="7"/>
  <c r="AJ92" i="7"/>
  <c r="AB92" i="7"/>
  <c r="AE91" i="7"/>
  <c r="W91" i="7"/>
  <c r="AH90" i="7"/>
  <c r="Z90" i="7"/>
  <c r="AK89" i="7"/>
  <c r="AC89" i="7"/>
  <c r="AF88" i="7"/>
  <c r="X88" i="7"/>
  <c r="AI87" i="7"/>
  <c r="AA87" i="7"/>
  <c r="AD86" i="7"/>
  <c r="V86" i="7"/>
  <c r="AG85" i="7"/>
  <c r="Y85" i="7"/>
  <c r="AJ84" i="7"/>
  <c r="AB84" i="7"/>
  <c r="AE83" i="7"/>
  <c r="W83" i="7"/>
  <c r="AH82" i="7"/>
  <c r="Z82" i="7"/>
  <c r="AK81" i="7"/>
  <c r="AC81" i="7"/>
  <c r="AF80" i="7"/>
  <c r="X80" i="7"/>
  <c r="AI79" i="7"/>
  <c r="AA79" i="7"/>
  <c r="AD78" i="7"/>
  <c r="V78" i="7"/>
  <c r="AG77" i="7"/>
  <c r="Y77" i="7"/>
  <c r="AJ76" i="7"/>
  <c r="AB76" i="7"/>
  <c r="AE75" i="7"/>
  <c r="W75" i="7"/>
  <c r="AH74" i="7"/>
  <c r="Z74" i="7"/>
  <c r="AK73" i="7"/>
  <c r="AC73" i="7"/>
  <c r="AF72" i="7"/>
  <c r="X72" i="7"/>
  <c r="AI71" i="7"/>
  <c r="AA71" i="7"/>
  <c r="AD70" i="7"/>
  <c r="V70" i="7"/>
  <c r="AG69" i="7"/>
  <c r="Y69" i="7"/>
  <c r="AJ68" i="7"/>
  <c r="AB68" i="7"/>
  <c r="AE67" i="7"/>
  <c r="W67" i="7"/>
  <c r="AH66" i="7"/>
  <c r="Z66" i="7"/>
  <c r="AK65" i="7"/>
  <c r="AC65" i="7"/>
  <c r="AF64" i="7"/>
  <c r="X64" i="7"/>
  <c r="AI63" i="7"/>
  <c r="AA63" i="7"/>
  <c r="AD62" i="7"/>
  <c r="V62" i="7"/>
  <c r="AG61" i="7"/>
  <c r="Y61" i="7"/>
  <c r="AJ60" i="7"/>
  <c r="AB60" i="7"/>
  <c r="AE59" i="7"/>
  <c r="W59" i="7"/>
  <c r="AH58" i="7"/>
  <c r="Z58" i="7"/>
  <c r="AK57" i="7"/>
  <c r="AC57" i="7"/>
  <c r="AF56" i="7"/>
  <c r="X56" i="7"/>
  <c r="AI55" i="7"/>
  <c r="AA55" i="7"/>
  <c r="AD54" i="7"/>
  <c r="V54" i="7"/>
  <c r="AG53" i="7"/>
  <c r="Y53" i="7"/>
  <c r="AJ52" i="7"/>
  <c r="AB52" i="7"/>
  <c r="AE51" i="7"/>
  <c r="W51" i="7"/>
  <c r="AD227" i="7"/>
  <c r="X215" i="7"/>
  <c r="Z210" i="7"/>
  <c r="AB205" i="7"/>
  <c r="AD200" i="7"/>
  <c r="AF195" i="7"/>
  <c r="AH190" i="7"/>
  <c r="AJ185" i="7"/>
  <c r="AI173" i="7"/>
  <c r="Z170" i="7"/>
  <c r="AC161" i="7"/>
  <c r="AE158" i="7"/>
  <c r="Y157" i="7"/>
  <c r="AG153" i="7"/>
  <c r="AA152" i="7"/>
  <c r="AI148" i="7"/>
  <c r="AC147" i="7"/>
  <c r="W146" i="7"/>
  <c r="AB143" i="7"/>
  <c r="W142" i="7"/>
  <c r="AH141" i="7"/>
  <c r="AH140" i="7"/>
  <c r="V140" i="7"/>
  <c r="AK139" i="7"/>
  <c r="Y139" i="7"/>
  <c r="AA138" i="7"/>
  <c r="AA137" i="7"/>
  <c r="AD136" i="7"/>
  <c r="AF135" i="7"/>
  <c r="AH134" i="7"/>
  <c r="AI133" i="7"/>
  <c r="V133" i="7"/>
  <c r="Y132" i="7"/>
  <c r="AB131" i="7"/>
  <c r="AD130" i="7"/>
  <c r="AE129" i="7"/>
  <c r="AJ128" i="7"/>
  <c r="Y128" i="7"/>
  <c r="AH127" i="7"/>
  <c r="Z127" i="7"/>
  <c r="AK126" i="7"/>
  <c r="AC126" i="7"/>
  <c r="AF125" i="7"/>
  <c r="X125" i="7"/>
  <c r="AI124" i="7"/>
  <c r="AA124" i="7"/>
  <c r="AD123" i="7"/>
  <c r="V123" i="7"/>
  <c r="AG122" i="7"/>
  <c r="Y122" i="7"/>
  <c r="AJ121" i="7"/>
  <c r="AB121" i="7"/>
  <c r="AE120" i="7"/>
  <c r="W120" i="7"/>
  <c r="AH119" i="7"/>
  <c r="Z119" i="7"/>
  <c r="AK118" i="7"/>
  <c r="AC118" i="7"/>
  <c r="AF117" i="7"/>
  <c r="X117" i="7"/>
  <c r="AI116" i="7"/>
  <c r="AA116" i="7"/>
  <c r="AD115" i="7"/>
  <c r="V115" i="7"/>
  <c r="AG114" i="7"/>
  <c r="Y114" i="7"/>
  <c r="AJ113" i="7"/>
  <c r="AB113" i="7"/>
  <c r="AE112" i="7"/>
  <c r="W112" i="7"/>
  <c r="AH111" i="7"/>
  <c r="Z111" i="7"/>
  <c r="AK110" i="7"/>
  <c r="AC110" i="7"/>
  <c r="AF109" i="7"/>
  <c r="X109" i="7"/>
  <c r="AI108" i="7"/>
  <c r="AA108" i="7"/>
  <c r="AD107" i="7"/>
  <c r="V107" i="7"/>
  <c r="AG106" i="7"/>
  <c r="Y106" i="7"/>
  <c r="AJ105" i="7"/>
  <c r="AB105" i="7"/>
  <c r="AE104" i="7"/>
  <c r="W104" i="7"/>
  <c r="AH103" i="7"/>
  <c r="Z103" i="7"/>
  <c r="AK102" i="7"/>
  <c r="AC102" i="7"/>
  <c r="AF101" i="7"/>
  <c r="X101" i="7"/>
  <c r="AI100" i="7"/>
  <c r="AA100" i="7"/>
  <c r="AD99" i="7"/>
  <c r="V99" i="7"/>
  <c r="AG98" i="7"/>
  <c r="Y98" i="7"/>
  <c r="AJ97" i="7"/>
  <c r="AB97" i="7"/>
  <c r="AE96" i="7"/>
  <c r="W96" i="7"/>
  <c r="AH95" i="7"/>
  <c r="Z95" i="7"/>
  <c r="AK94" i="7"/>
  <c r="AC94" i="7"/>
  <c r="AF93" i="7"/>
  <c r="X93" i="7"/>
  <c r="AI92" i="7"/>
  <c r="AA92" i="7"/>
  <c r="AD91" i="7"/>
  <c r="V91" i="7"/>
  <c r="AG90" i="7"/>
  <c r="Y90" i="7"/>
  <c r="AJ89" i="7"/>
  <c r="AB89" i="7"/>
  <c r="AE88" i="7"/>
  <c r="W88" i="7"/>
  <c r="AH87" i="7"/>
  <c r="Z87" i="7"/>
  <c r="AK86" i="7"/>
  <c r="AC86" i="7"/>
  <c r="AF85" i="7"/>
  <c r="X85" i="7"/>
  <c r="AI84" i="7"/>
  <c r="AA84" i="7"/>
  <c r="AD83" i="7"/>
  <c r="V83" i="7"/>
  <c r="AG82" i="7"/>
  <c r="Y82" i="7"/>
  <c r="AJ81" i="7"/>
  <c r="AB81" i="7"/>
  <c r="AE80" i="7"/>
  <c r="W80" i="7"/>
  <c r="AH79" i="7"/>
  <c r="Z79" i="7"/>
  <c r="AK78" i="7"/>
  <c r="AC78" i="7"/>
  <c r="AF77" i="7"/>
  <c r="X77" i="7"/>
  <c r="AI76" i="7"/>
  <c r="AA76" i="7"/>
  <c r="AD75" i="7"/>
  <c r="V75" i="7"/>
  <c r="AG74" i="7"/>
  <c r="Y74" i="7"/>
  <c r="AJ73" i="7"/>
  <c r="AB73" i="7"/>
  <c r="AE72" i="7"/>
  <c r="W72" i="7"/>
  <c r="AH71" i="7"/>
  <c r="Z71" i="7"/>
  <c r="AK70" i="7"/>
  <c r="AC70" i="7"/>
  <c r="AF69" i="7"/>
  <c r="X69" i="7"/>
  <c r="AI68" i="7"/>
  <c r="AA68" i="7"/>
  <c r="AD67" i="7"/>
  <c r="V67" i="7"/>
  <c r="AG66" i="7"/>
  <c r="Y66" i="7"/>
  <c r="AJ65" i="7"/>
  <c r="AB65" i="7"/>
  <c r="AE64" i="7"/>
  <c r="W64" i="7"/>
  <c r="AH63" i="7"/>
  <c r="Z63" i="7"/>
  <c r="AK62" i="7"/>
  <c r="AC62" i="7"/>
  <c r="AF61" i="7"/>
  <c r="X61" i="7"/>
  <c r="AI60" i="7"/>
  <c r="AA60" i="7"/>
  <c r="AD59" i="7"/>
  <c r="V59" i="7"/>
  <c r="AG58" i="7"/>
  <c r="Y58" i="7"/>
  <c r="AJ57" i="7"/>
  <c r="AB57" i="7"/>
  <c r="AE56" i="7"/>
  <c r="W56" i="7"/>
  <c r="AH55" i="7"/>
  <c r="Z55" i="7"/>
  <c r="AK54" i="7"/>
  <c r="AC54" i="7"/>
  <c r="AF53" i="7"/>
  <c r="X53" i="7"/>
  <c r="AI52" i="7"/>
  <c r="AA52" i="7"/>
  <c r="AD51" i="7"/>
  <c r="V51" i="7"/>
  <c r="AG50" i="7"/>
  <c r="Y50" i="7"/>
  <c r="AJ49" i="7"/>
  <c r="AB49" i="7"/>
  <c r="AE48" i="7"/>
  <c r="W48" i="7"/>
  <c r="AH47" i="7"/>
  <c r="Z47" i="7"/>
  <c r="AK46" i="7"/>
  <c r="AC46" i="7"/>
  <c r="AF45" i="7"/>
  <c r="X45" i="7"/>
  <c r="AI44" i="7"/>
  <c r="AA44" i="7"/>
  <c r="AD43" i="7"/>
  <c r="V43" i="7"/>
  <c r="AG42" i="7"/>
  <c r="Y42" i="7"/>
  <c r="AJ226" i="7"/>
  <c r="V200" i="7"/>
  <c r="X195" i="7"/>
  <c r="Z190" i="7"/>
  <c r="AB185" i="7"/>
  <c r="AD180" i="7"/>
  <c r="AK176" i="7"/>
  <c r="AB173" i="7"/>
  <c r="AF163" i="7"/>
  <c r="AA161" i="7"/>
  <c r="AJ159" i="7"/>
  <c r="AC158" i="7"/>
  <c r="W157" i="7"/>
  <c r="AK154" i="7"/>
  <c r="AE153" i="7"/>
  <c r="Y152" i="7"/>
  <c r="AG148" i="7"/>
  <c r="AA147" i="7"/>
  <c r="Y143" i="7"/>
  <c r="AJ142" i="7"/>
  <c r="AE141" i="7"/>
  <c r="AG140" i="7"/>
  <c r="AJ139" i="7"/>
  <c r="X139" i="7"/>
  <c r="X138" i="7"/>
  <c r="Z137" i="7"/>
  <c r="AC136" i="7"/>
  <c r="AE135" i="7"/>
  <c r="AF134" i="7"/>
  <c r="AH133" i="7"/>
  <c r="AK132" i="7"/>
  <c r="X132" i="7"/>
  <c r="AA131" i="7"/>
  <c r="AB130" i="7"/>
  <c r="AD129" i="7"/>
  <c r="AH128" i="7"/>
  <c r="W128" i="7"/>
  <c r="AG127" i="7"/>
  <c r="Y127" i="7"/>
  <c r="AJ126" i="7"/>
  <c r="AB126" i="7"/>
  <c r="AE125" i="7"/>
  <c r="W125" i="7"/>
  <c r="AH124" i="7"/>
  <c r="Z124" i="7"/>
  <c r="AK123" i="7"/>
  <c r="AC123" i="7"/>
  <c r="AF122" i="7"/>
  <c r="X122" i="7"/>
  <c r="AI121" i="7"/>
  <c r="AA121" i="7"/>
  <c r="AD120" i="7"/>
  <c r="V120" i="7"/>
  <c r="AG119" i="7"/>
  <c r="Y119" i="7"/>
  <c r="AJ118" i="7"/>
  <c r="AB118" i="7"/>
  <c r="AE117" i="7"/>
  <c r="W117" i="7"/>
  <c r="AH116" i="7"/>
  <c r="Z116" i="7"/>
  <c r="AK115" i="7"/>
  <c r="AC115" i="7"/>
  <c r="AF114" i="7"/>
  <c r="X114" i="7"/>
  <c r="AI113" i="7"/>
  <c r="AA113" i="7"/>
  <c r="AD112" i="7"/>
  <c r="V112" i="7"/>
  <c r="AG111" i="7"/>
  <c r="Y111" i="7"/>
  <c r="AJ110" i="7"/>
  <c r="AB110" i="7"/>
  <c r="AE109" i="7"/>
  <c r="W109" i="7"/>
  <c r="AH108" i="7"/>
  <c r="Z108" i="7"/>
  <c r="AK107" i="7"/>
  <c r="AC107" i="7"/>
  <c r="AF106" i="7"/>
  <c r="X106" i="7"/>
  <c r="AI105" i="7"/>
  <c r="AA105" i="7"/>
  <c r="AD104" i="7"/>
  <c r="V104" i="7"/>
  <c r="AG103" i="7"/>
  <c r="Y103" i="7"/>
  <c r="AJ102" i="7"/>
  <c r="AB102" i="7"/>
  <c r="AE101" i="7"/>
  <c r="W101" i="7"/>
  <c r="AH100" i="7"/>
  <c r="Z100" i="7"/>
  <c r="AK99" i="7"/>
  <c r="AC99" i="7"/>
  <c r="AF98" i="7"/>
  <c r="X98" i="7"/>
  <c r="AI97" i="7"/>
  <c r="AA97" i="7"/>
  <c r="AD96" i="7"/>
  <c r="V96" i="7"/>
  <c r="AG95" i="7"/>
  <c r="Y95" i="7"/>
  <c r="AJ94" i="7"/>
  <c r="AB94" i="7"/>
  <c r="AE93" i="7"/>
  <c r="W93" i="7"/>
  <c r="AH92" i="7"/>
  <c r="Z92" i="7"/>
  <c r="AK91" i="7"/>
  <c r="AC91" i="7"/>
  <c r="AF90" i="7"/>
  <c r="X90" i="7"/>
  <c r="AI89" i="7"/>
  <c r="AA89" i="7"/>
  <c r="AD88" i="7"/>
  <c r="V88" i="7"/>
  <c r="AG87" i="7"/>
  <c r="Y87" i="7"/>
  <c r="AJ86" i="7"/>
  <c r="AB86" i="7"/>
  <c r="AE85" i="7"/>
  <c r="W85" i="7"/>
  <c r="AH84" i="7"/>
  <c r="Z84" i="7"/>
  <c r="AK83" i="7"/>
  <c r="AC83" i="7"/>
  <c r="AF82" i="7"/>
  <c r="X82" i="7"/>
  <c r="AI81" i="7"/>
  <c r="AA81" i="7"/>
  <c r="AD80" i="7"/>
  <c r="V80" i="7"/>
  <c r="AG79" i="7"/>
  <c r="Y79" i="7"/>
  <c r="AJ78" i="7"/>
  <c r="AB78" i="7"/>
  <c r="AE77" i="7"/>
  <c r="W77" i="7"/>
  <c r="AH76" i="7"/>
  <c r="Z76" i="7"/>
  <c r="AK75" i="7"/>
  <c r="AC75" i="7"/>
  <c r="AF74" i="7"/>
  <c r="X74" i="7"/>
  <c r="AI73" i="7"/>
  <c r="AA73" i="7"/>
  <c r="AD72" i="7"/>
  <c r="V72" i="7"/>
  <c r="AG71" i="7"/>
  <c r="Y71" i="7"/>
  <c r="AJ70" i="7"/>
  <c r="AB70" i="7"/>
  <c r="AE69" i="7"/>
  <c r="W69" i="7"/>
  <c r="AH68" i="7"/>
  <c r="Z68" i="7"/>
  <c r="AK67" i="7"/>
  <c r="AC67" i="7"/>
  <c r="AF66" i="7"/>
  <c r="X66" i="7"/>
  <c r="AI65" i="7"/>
  <c r="AA65" i="7"/>
  <c r="AD64" i="7"/>
  <c r="V64" i="7"/>
  <c r="AG63" i="7"/>
  <c r="Y63" i="7"/>
  <c r="AJ62" i="7"/>
  <c r="AB62" i="7"/>
  <c r="AE61" i="7"/>
  <c r="W61" i="7"/>
  <c r="AH60" i="7"/>
  <c r="Z60" i="7"/>
  <c r="AK59" i="7"/>
  <c r="AC59" i="7"/>
  <c r="AF58" i="7"/>
  <c r="X58" i="7"/>
  <c r="X224" i="7"/>
  <c r="V204" i="7"/>
  <c r="X199" i="7"/>
  <c r="Z194" i="7"/>
  <c r="AB189" i="7"/>
  <c r="AD184" i="7"/>
  <c r="AF179" i="7"/>
  <c r="AD169" i="7"/>
  <c r="Y166" i="7"/>
  <c r="AC159" i="7"/>
  <c r="W158" i="7"/>
  <c r="AK155" i="7"/>
  <c r="AE154" i="7"/>
  <c r="Y153" i="7"/>
  <c r="AG149" i="7"/>
  <c r="AA148" i="7"/>
  <c r="W143" i="7"/>
  <c r="AH142" i="7"/>
  <c r="AC141" i="7"/>
  <c r="AF140" i="7"/>
  <c r="AI139" i="7"/>
  <c r="AJ138" i="7"/>
  <c r="W138" i="7"/>
  <c r="Y137" i="7"/>
  <c r="AB136" i="7"/>
  <c r="AC135" i="7"/>
  <c r="AE134" i="7"/>
  <c r="AE133" i="7"/>
  <c r="AH132" i="7"/>
  <c r="V132" i="7"/>
  <c r="AK131" i="7"/>
  <c r="Y131" i="7"/>
  <c r="AA130" i="7"/>
  <c r="AA129" i="7"/>
  <c r="AG128" i="7"/>
  <c r="V128" i="7"/>
  <c r="AF127" i="7"/>
  <c r="X127" i="7"/>
  <c r="AI126" i="7"/>
  <c r="AA126" i="7"/>
  <c r="AD125" i="7"/>
  <c r="V125" i="7"/>
  <c r="AG124" i="7"/>
  <c r="Y124" i="7"/>
  <c r="AJ123" i="7"/>
  <c r="AB123" i="7"/>
  <c r="AE122" i="7"/>
  <c r="W122" i="7"/>
  <c r="AH121" i="7"/>
  <c r="Z121" i="7"/>
  <c r="AK120" i="7"/>
  <c r="AC120" i="7"/>
  <c r="AF119" i="7"/>
  <c r="X119" i="7"/>
  <c r="AI118" i="7"/>
  <c r="AA118" i="7"/>
  <c r="AD117" i="7"/>
  <c r="V117" i="7"/>
  <c r="AG116" i="7"/>
  <c r="Y116" i="7"/>
  <c r="AJ115" i="7"/>
  <c r="AB115" i="7"/>
  <c r="AE114" i="7"/>
  <c r="W114" i="7"/>
  <c r="AH113" i="7"/>
  <c r="Z113" i="7"/>
  <c r="AK112" i="7"/>
  <c r="AC112" i="7"/>
  <c r="AF111" i="7"/>
  <c r="X111" i="7"/>
  <c r="AI110" i="7"/>
  <c r="AA110" i="7"/>
  <c r="AD109" i="7"/>
  <c r="V109" i="7"/>
  <c r="AG108" i="7"/>
  <c r="Y108" i="7"/>
  <c r="AJ107" i="7"/>
  <c r="AB107" i="7"/>
  <c r="AE106" i="7"/>
  <c r="W106" i="7"/>
  <c r="AH105" i="7"/>
  <c r="Z105" i="7"/>
  <c r="AK104" i="7"/>
  <c r="AC104" i="7"/>
  <c r="AF103" i="7"/>
  <c r="X103" i="7"/>
  <c r="AI102" i="7"/>
  <c r="AA102" i="7"/>
  <c r="AD101" i="7"/>
  <c r="V101" i="7"/>
  <c r="AG100" i="7"/>
  <c r="Y100" i="7"/>
  <c r="AJ99" i="7"/>
  <c r="AB99" i="7"/>
  <c r="AE98" i="7"/>
  <c r="W98" i="7"/>
  <c r="AH97" i="7"/>
  <c r="Z97" i="7"/>
  <c r="AK96" i="7"/>
  <c r="AC96" i="7"/>
  <c r="AF95" i="7"/>
  <c r="X95" i="7"/>
  <c r="AI94" i="7"/>
  <c r="AA94" i="7"/>
  <c r="AD93" i="7"/>
  <c r="V93" i="7"/>
  <c r="AG92" i="7"/>
  <c r="Y92" i="7"/>
  <c r="AJ91" i="7"/>
  <c r="AB91" i="7"/>
  <c r="AE90" i="7"/>
  <c r="W90" i="7"/>
  <c r="AH89" i="7"/>
  <c r="Z89" i="7"/>
  <c r="AK88" i="7"/>
  <c r="AC88" i="7"/>
  <c r="AF87" i="7"/>
  <c r="X87" i="7"/>
  <c r="AI86" i="7"/>
  <c r="AA86" i="7"/>
  <c r="AD85" i="7"/>
  <c r="V85" i="7"/>
  <c r="AG84" i="7"/>
  <c r="Y84" i="7"/>
  <c r="AJ83" i="7"/>
  <c r="AB83" i="7"/>
  <c r="AE82" i="7"/>
  <c r="W82" i="7"/>
  <c r="AH81" i="7"/>
  <c r="Z81" i="7"/>
  <c r="AK80" i="7"/>
  <c r="AC80" i="7"/>
  <c r="AF79" i="7"/>
  <c r="X79" i="7"/>
  <c r="AI78" i="7"/>
  <c r="AA78" i="7"/>
  <c r="AD77" i="7"/>
  <c r="V77" i="7"/>
  <c r="AG76" i="7"/>
  <c r="Y76" i="7"/>
  <c r="AJ75" i="7"/>
  <c r="AB75" i="7"/>
  <c r="AE74" i="7"/>
  <c r="W74" i="7"/>
  <c r="AH73" i="7"/>
  <c r="Z73" i="7"/>
  <c r="AK72" i="7"/>
  <c r="AC72" i="7"/>
  <c r="AF71" i="7"/>
  <c r="X71" i="7"/>
  <c r="AI70" i="7"/>
  <c r="AA70" i="7"/>
  <c r="AD69" i="7"/>
  <c r="V69" i="7"/>
  <c r="AG68" i="7"/>
  <c r="Y68" i="7"/>
  <c r="AJ67" i="7"/>
  <c r="AB67" i="7"/>
  <c r="AE66" i="7"/>
  <c r="W66" i="7"/>
  <c r="AH65" i="7"/>
  <c r="Z65" i="7"/>
  <c r="AK64" i="7"/>
  <c r="AC64" i="7"/>
  <c r="AF63" i="7"/>
  <c r="X63" i="7"/>
  <c r="AI62" i="7"/>
  <c r="AA62" i="7"/>
  <c r="AD61" i="7"/>
  <c r="V61" i="7"/>
  <c r="AG60" i="7"/>
  <c r="Y60" i="7"/>
  <c r="AJ59" i="7"/>
  <c r="AB59" i="7"/>
  <c r="AE58" i="7"/>
  <c r="W58" i="7"/>
  <c r="AH57" i="7"/>
  <c r="Z57" i="7"/>
  <c r="AK56" i="7"/>
  <c r="AC56" i="7"/>
  <c r="AF55" i="7"/>
  <c r="X55" i="7"/>
  <c r="AI54" i="7"/>
  <c r="AA54" i="7"/>
  <c r="AD53" i="7"/>
  <c r="V53" i="7"/>
  <c r="AG52" i="7"/>
  <c r="Y52" i="7"/>
  <c r="AJ51" i="7"/>
  <c r="AB51" i="7"/>
  <c r="AE50" i="7"/>
  <c r="W50" i="7"/>
  <c r="AH49" i="7"/>
  <c r="Z49" i="7"/>
  <c r="AK48" i="7"/>
  <c r="AC48" i="7"/>
  <c r="AF47" i="7"/>
  <c r="X47" i="7"/>
  <c r="AI46" i="7"/>
  <c r="AA46" i="7"/>
  <c r="AD45" i="7"/>
  <c r="V45" i="7"/>
  <c r="AG44" i="7"/>
  <c r="AG178" i="7"/>
  <c r="AB165" i="7"/>
  <c r="AC140" i="7"/>
  <c r="AI138" i="7"/>
  <c r="AB135" i="7"/>
  <c r="AF132" i="7"/>
  <c r="Y129" i="7"/>
  <c r="AK125" i="7"/>
  <c r="AF124" i="7"/>
  <c r="AH123" i="7"/>
  <c r="AD122" i="7"/>
  <c r="AF121" i="7"/>
  <c r="AB120" i="7"/>
  <c r="W119" i="7"/>
  <c r="Y118" i="7"/>
  <c r="AK109" i="7"/>
  <c r="AF108" i="7"/>
  <c r="AH107" i="7"/>
  <c r="AD106" i="7"/>
  <c r="AF105" i="7"/>
  <c r="AB104" i="7"/>
  <c r="W103" i="7"/>
  <c r="Y102" i="7"/>
  <c r="AK93" i="7"/>
  <c r="AF92" i="7"/>
  <c r="AH91" i="7"/>
  <c r="AD90" i="7"/>
  <c r="AF89" i="7"/>
  <c r="AB88" i="7"/>
  <c r="W87" i="7"/>
  <c r="Y86" i="7"/>
  <c r="AK77" i="7"/>
  <c r="AF76" i="7"/>
  <c r="AH75" i="7"/>
  <c r="AD74" i="7"/>
  <c r="AF73" i="7"/>
  <c r="AB72" i="7"/>
  <c r="W71" i="7"/>
  <c r="Y70" i="7"/>
  <c r="AK61" i="7"/>
  <c r="AF60" i="7"/>
  <c r="AH59" i="7"/>
  <c r="AD58" i="7"/>
  <c r="AI57" i="7"/>
  <c r="V56" i="7"/>
  <c r="AD55" i="7"/>
  <c r="AJ54" i="7"/>
  <c r="Z52" i="7"/>
  <c r="AI51" i="7"/>
  <c r="AC50" i="7"/>
  <c r="Y49" i="7"/>
  <c r="V48" i="7"/>
  <c r="AG47" i="7"/>
  <c r="AD46" i="7"/>
  <c r="Y45" i="7"/>
  <c r="AJ44" i="7"/>
  <c r="W44" i="7"/>
  <c r="AB43" i="7"/>
  <c r="AH42" i="7"/>
  <c r="W42" i="7"/>
  <c r="AG41" i="7"/>
  <c r="Y41" i="7"/>
  <c r="AJ40" i="7"/>
  <c r="AB40" i="7"/>
  <c r="AE39" i="7"/>
  <c r="W39" i="7"/>
  <c r="AH38" i="7"/>
  <c r="Z38" i="7"/>
  <c r="AK37" i="7"/>
  <c r="AC37" i="7"/>
  <c r="AF36" i="7"/>
  <c r="X36" i="7"/>
  <c r="AI35" i="7"/>
  <c r="AA35" i="7"/>
  <c r="AD34" i="7"/>
  <c r="V34" i="7"/>
  <c r="AG33" i="7"/>
  <c r="Y33" i="7"/>
  <c r="AJ32" i="7"/>
  <c r="AB32" i="7"/>
  <c r="AE31" i="7"/>
  <c r="W31" i="7"/>
  <c r="AH30" i="7"/>
  <c r="Z30" i="7"/>
  <c r="AK29" i="7"/>
  <c r="AC29" i="7"/>
  <c r="AF28" i="7"/>
  <c r="X28" i="7"/>
  <c r="AI27" i="7"/>
  <c r="AA27" i="7"/>
  <c r="AD26" i="7"/>
  <c r="V26" i="7"/>
  <c r="AG25" i="7"/>
  <c r="Y25" i="7"/>
  <c r="AJ24" i="7"/>
  <c r="AB24" i="7"/>
  <c r="AE23" i="7"/>
  <c r="W23" i="7"/>
  <c r="AH22" i="7"/>
  <c r="Z22" i="7"/>
  <c r="AK21" i="7"/>
  <c r="AC21" i="7"/>
  <c r="AF20" i="7"/>
  <c r="X20" i="7"/>
  <c r="AI19" i="7"/>
  <c r="AA19" i="7"/>
  <c r="AD18" i="7"/>
  <c r="V18" i="7"/>
  <c r="AG17" i="7"/>
  <c r="Y17" i="7"/>
  <c r="AJ16" i="7"/>
  <c r="AB16" i="7"/>
  <c r="AE15" i="7"/>
  <c r="W15" i="7"/>
  <c r="AI14" i="7"/>
  <c r="AA14" i="7"/>
  <c r="AH5" i="7"/>
  <c r="Z5" i="7"/>
  <c r="AH4" i="7"/>
  <c r="Z4" i="7"/>
  <c r="AH3" i="7"/>
  <c r="Z3" i="7"/>
  <c r="Z6" i="7" s="1"/>
  <c r="AJ213" i="7"/>
  <c r="AK143" i="7"/>
  <c r="AF138" i="7"/>
  <c r="Y135" i="7"/>
  <c r="AJ130" i="7"/>
  <c r="AH126" i="7"/>
  <c r="AJ125" i="7"/>
  <c r="AE124" i="7"/>
  <c r="AA123" i="7"/>
  <c r="AC122" i="7"/>
  <c r="Y121" i="7"/>
  <c r="AA120" i="7"/>
  <c r="V119" i="7"/>
  <c r="AH110" i="7"/>
  <c r="AJ109" i="7"/>
  <c r="AE108" i="7"/>
  <c r="AA107" i="7"/>
  <c r="AC106" i="7"/>
  <c r="Y105" i="7"/>
  <c r="AA104" i="7"/>
  <c r="V103" i="7"/>
  <c r="AH94" i="7"/>
  <c r="AJ93" i="7"/>
  <c r="AE92" i="7"/>
  <c r="AA91" i="7"/>
  <c r="AC90" i="7"/>
  <c r="Y89" i="7"/>
  <c r="AA88" i="7"/>
  <c r="V87" i="7"/>
  <c r="AH78" i="7"/>
  <c r="AJ77" i="7"/>
  <c r="AE76" i="7"/>
  <c r="AA75" i="7"/>
  <c r="AC74" i="7"/>
  <c r="Y73" i="7"/>
  <c r="AA72" i="7"/>
  <c r="V71" i="7"/>
  <c r="AH62" i="7"/>
  <c r="AJ61" i="7"/>
  <c r="AE60" i="7"/>
  <c r="AA59" i="7"/>
  <c r="AC58" i="7"/>
  <c r="AG57" i="7"/>
  <c r="Y55" i="7"/>
  <c r="AH54" i="7"/>
  <c r="X52" i="7"/>
  <c r="AH51" i="7"/>
  <c r="Z50" i="7"/>
  <c r="X49" i="7"/>
  <c r="AJ48" i="7"/>
  <c r="AE47" i="7"/>
  <c r="AB46" i="7"/>
  <c r="W45" i="7"/>
  <c r="AH44" i="7"/>
  <c r="AK43" i="7"/>
  <c r="AA43" i="7"/>
  <c r="AF42" i="7"/>
  <c r="V42" i="7"/>
  <c r="AF41" i="7"/>
  <c r="X41" i="7"/>
  <c r="AI40" i="7"/>
  <c r="AA40" i="7"/>
  <c r="AD39" i="7"/>
  <c r="V39" i="7"/>
  <c r="AG38" i="7"/>
  <c r="Y38" i="7"/>
  <c r="AJ37" i="7"/>
  <c r="AB37" i="7"/>
  <c r="AE36" i="7"/>
  <c r="W36" i="7"/>
  <c r="AH35" i="7"/>
  <c r="Z35" i="7"/>
  <c r="AK34" i="7"/>
  <c r="AC34" i="7"/>
  <c r="AF33" i="7"/>
  <c r="X33" i="7"/>
  <c r="AI32" i="7"/>
  <c r="AA32" i="7"/>
  <c r="AD31" i="7"/>
  <c r="V31" i="7"/>
  <c r="AG30" i="7"/>
  <c r="Y30" i="7"/>
  <c r="AJ29" i="7"/>
  <c r="AB29" i="7"/>
  <c r="AE28" i="7"/>
  <c r="W28" i="7"/>
  <c r="AH27" i="7"/>
  <c r="Z27" i="7"/>
  <c r="AK26" i="7"/>
  <c r="AC26" i="7"/>
  <c r="AF25" i="7"/>
  <c r="X25" i="7"/>
  <c r="AI24" i="7"/>
  <c r="AA24" i="7"/>
  <c r="AD23" i="7"/>
  <c r="V23" i="7"/>
  <c r="AG22" i="7"/>
  <c r="Y22" i="7"/>
  <c r="AJ21" i="7"/>
  <c r="AB21" i="7"/>
  <c r="AE20" i="7"/>
  <c r="W20" i="7"/>
  <c r="AH19" i="7"/>
  <c r="Z19" i="7"/>
  <c r="AK18" i="7"/>
  <c r="AC18" i="7"/>
  <c r="AF17" i="7"/>
  <c r="X17" i="7"/>
  <c r="AI16" i="7"/>
  <c r="AA16" i="7"/>
  <c r="AD15" i="7"/>
  <c r="V15" i="7"/>
  <c r="AH14" i="7"/>
  <c r="Z14" i="7"/>
  <c r="X175" i="7"/>
  <c r="AD162" i="7"/>
  <c r="AI156" i="7"/>
  <c r="AK151" i="7"/>
  <c r="AJ143" i="7"/>
  <c r="AA141" i="7"/>
  <c r="V138" i="7"/>
  <c r="AK136" i="7"/>
  <c r="AD133" i="7"/>
  <c r="X130" i="7"/>
  <c r="AE127" i="7"/>
  <c r="AG126" i="7"/>
  <c r="AC125" i="7"/>
  <c r="X124" i="7"/>
  <c r="Z123" i="7"/>
  <c r="V122" i="7"/>
  <c r="X121" i="7"/>
  <c r="AJ112" i="7"/>
  <c r="AE111" i="7"/>
  <c r="AG110" i="7"/>
  <c r="AC109" i="7"/>
  <c r="X108" i="7"/>
  <c r="Z107" i="7"/>
  <c r="V106" i="7"/>
  <c r="X105" i="7"/>
  <c r="AJ96" i="7"/>
  <c r="AE95" i="7"/>
  <c r="AG94" i="7"/>
  <c r="AC93" i="7"/>
  <c r="X92" i="7"/>
  <c r="Z91" i="7"/>
  <c r="V90" i="7"/>
  <c r="X89" i="7"/>
  <c r="AJ80" i="7"/>
  <c r="AE79" i="7"/>
  <c r="AG78" i="7"/>
  <c r="AC77" i="7"/>
  <c r="X76" i="7"/>
  <c r="Z75" i="7"/>
  <c r="V74" i="7"/>
  <c r="X73" i="7"/>
  <c r="AJ64" i="7"/>
  <c r="AE63" i="7"/>
  <c r="AG62" i="7"/>
  <c r="AC61" i="7"/>
  <c r="X60" i="7"/>
  <c r="Z59" i="7"/>
  <c r="V58" i="7"/>
  <c r="AF57" i="7"/>
  <c r="W55" i="7"/>
  <c r="AG54" i="7"/>
  <c r="AK53" i="7"/>
  <c r="W52" i="7"/>
  <c r="AC51" i="7"/>
  <c r="X50" i="7"/>
  <c r="AK49" i="7"/>
  <c r="AI48" i="7"/>
  <c r="AD47" i="7"/>
  <c r="Z46" i="7"/>
  <c r="AK45" i="7"/>
  <c r="AF44" i="7"/>
  <c r="AJ43" i="7"/>
  <c r="Z43" i="7"/>
  <c r="AE42" i="7"/>
  <c r="AE41" i="7"/>
  <c r="W41" i="7"/>
  <c r="AH40" i="7"/>
  <c r="Z40" i="7"/>
  <c r="AK39" i="7"/>
  <c r="AC39" i="7"/>
  <c r="AF38" i="7"/>
  <c r="X38" i="7"/>
  <c r="AI37" i="7"/>
  <c r="AA37" i="7"/>
  <c r="AD36" i="7"/>
  <c r="V36" i="7"/>
  <c r="AG35" i="7"/>
  <c r="Y35" i="7"/>
  <c r="AJ34" i="7"/>
  <c r="AB34" i="7"/>
  <c r="AE33" i="7"/>
  <c r="W33" i="7"/>
  <c r="AH32" i="7"/>
  <c r="Z32" i="7"/>
  <c r="AK31" i="7"/>
  <c r="AC31" i="7"/>
  <c r="AF30" i="7"/>
  <c r="X30" i="7"/>
  <c r="AI29" i="7"/>
  <c r="AA29" i="7"/>
  <c r="AD28" i="7"/>
  <c r="V28" i="7"/>
  <c r="AG27" i="7"/>
  <c r="Y27" i="7"/>
  <c r="AJ26" i="7"/>
  <c r="AB26" i="7"/>
  <c r="AE25" i="7"/>
  <c r="W25" i="7"/>
  <c r="AH24" i="7"/>
  <c r="Z24" i="7"/>
  <c r="AK23" i="7"/>
  <c r="AC23" i="7"/>
  <c r="AF22" i="7"/>
  <c r="X22" i="7"/>
  <c r="AI21" i="7"/>
  <c r="AA21" i="7"/>
  <c r="AD20" i="7"/>
  <c r="V20" i="7"/>
  <c r="AG19" i="7"/>
  <c r="Y19" i="7"/>
  <c r="AJ18" i="7"/>
  <c r="AB18" i="7"/>
  <c r="AE17" i="7"/>
  <c r="W17" i="7"/>
  <c r="AH16" i="7"/>
  <c r="Z16" i="7"/>
  <c r="AK15" i="7"/>
  <c r="AC15" i="7"/>
  <c r="AG14" i="7"/>
  <c r="Y14" i="7"/>
  <c r="AF5" i="7"/>
  <c r="X5" i="7"/>
  <c r="AF4" i="7"/>
  <c r="X4" i="7"/>
  <c r="AF3" i="7"/>
  <c r="X3" i="7"/>
  <c r="X6" i="7" s="1"/>
  <c r="AF172" i="7"/>
  <c r="AI155" i="7"/>
  <c r="AK150" i="7"/>
  <c r="Z141" i="7"/>
  <c r="Z136" i="7"/>
  <c r="AC133" i="7"/>
  <c r="AJ131" i="7"/>
  <c r="W130" i="7"/>
  <c r="AD127" i="7"/>
  <c r="Z126" i="7"/>
  <c r="AB125" i="7"/>
  <c r="W124" i="7"/>
  <c r="AI115" i="7"/>
  <c r="AK114" i="7"/>
  <c r="AG113" i="7"/>
  <c r="AI112" i="7"/>
  <c r="AD111" i="7"/>
  <c r="Z110" i="7"/>
  <c r="AB109" i="7"/>
  <c r="W108" i="7"/>
  <c r="AI99" i="7"/>
  <c r="AK98" i="7"/>
  <c r="AG97" i="7"/>
  <c r="AI96" i="7"/>
  <c r="AD95" i="7"/>
  <c r="Z94" i="7"/>
  <c r="AB93" i="7"/>
  <c r="W92" i="7"/>
  <c r="AI83" i="7"/>
  <c r="AK82" i="7"/>
  <c r="AG81" i="7"/>
  <c r="AI80" i="7"/>
  <c r="AD79" i="7"/>
  <c r="Z78" i="7"/>
  <c r="AB77" i="7"/>
  <c r="W76" i="7"/>
  <c r="AI67" i="7"/>
  <c r="AK66" i="7"/>
  <c r="AG65" i="7"/>
  <c r="AI64" i="7"/>
  <c r="AD63" i="7"/>
  <c r="Z62" i="7"/>
  <c r="AB61" i="7"/>
  <c r="W60" i="7"/>
  <c r="AA57" i="7"/>
  <c r="AJ56" i="7"/>
  <c r="V55" i="7"/>
  <c r="AB54" i="7"/>
  <c r="AJ53" i="7"/>
  <c r="AA51" i="7"/>
  <c r="V50" i="7"/>
  <c r="AI49" i="7"/>
  <c r="AF48" i="7"/>
  <c r="AA47" i="7"/>
  <c r="Y46" i="7"/>
  <c r="AJ45" i="7"/>
  <c r="AE44" i="7"/>
  <c r="AI43" i="7"/>
  <c r="X43" i="7"/>
  <c r="AD42" i="7"/>
  <c r="AD41" i="7"/>
  <c r="V41" i="7"/>
  <c r="AG40" i="7"/>
  <c r="Y40" i="7"/>
  <c r="AJ39" i="7"/>
  <c r="AB39" i="7"/>
  <c r="AE38" i="7"/>
  <c r="W38" i="7"/>
  <c r="AH37" i="7"/>
  <c r="Z37" i="7"/>
  <c r="AK36" i="7"/>
  <c r="AC36" i="7"/>
  <c r="AF35" i="7"/>
  <c r="X35" i="7"/>
  <c r="AI34" i="7"/>
  <c r="AA34" i="7"/>
  <c r="AD33" i="7"/>
  <c r="V33" i="7"/>
  <c r="AG32" i="7"/>
  <c r="Y32" i="7"/>
  <c r="AJ31" i="7"/>
  <c r="AB31" i="7"/>
  <c r="AE30" i="7"/>
  <c r="W30" i="7"/>
  <c r="AH29" i="7"/>
  <c r="Z29" i="7"/>
  <c r="AK28" i="7"/>
  <c r="AC28" i="7"/>
  <c r="AF27" i="7"/>
  <c r="X27" i="7"/>
  <c r="AI26" i="7"/>
  <c r="AA26" i="7"/>
  <c r="AD25" i="7"/>
  <c r="V25" i="7"/>
  <c r="AG24" i="7"/>
  <c r="Y24" i="7"/>
  <c r="AJ23" i="7"/>
  <c r="AB23" i="7"/>
  <c r="AE22" i="7"/>
  <c r="W22" i="7"/>
  <c r="AH21" i="7"/>
  <c r="Z21" i="7"/>
  <c r="AK20" i="7"/>
  <c r="AC20" i="7"/>
  <c r="AF19" i="7"/>
  <c r="X19" i="7"/>
  <c r="AI18" i="7"/>
  <c r="AA18" i="7"/>
  <c r="AD17" i="7"/>
  <c r="V17" i="7"/>
  <c r="AG16" i="7"/>
  <c r="Y16" i="7"/>
  <c r="AJ15" i="7"/>
  <c r="AB15" i="7"/>
  <c r="AF14" i="7"/>
  <c r="X14" i="7"/>
  <c r="AE5" i="7"/>
  <c r="W5" i="7"/>
  <c r="AE4" i="7"/>
  <c r="W4" i="7"/>
  <c r="AE3" i="7"/>
  <c r="AE6" i="7" s="1"/>
  <c r="W3" i="7"/>
  <c r="V188" i="7"/>
  <c r="AH160" i="7"/>
  <c r="AC155" i="7"/>
  <c r="AE150" i="7"/>
  <c r="AG145" i="7"/>
  <c r="AG139" i="7"/>
  <c r="AI137" i="7"/>
  <c r="Y136" i="7"/>
  <c r="AI131" i="7"/>
  <c r="AE128" i="7"/>
  <c r="W127" i="7"/>
  <c r="Y126" i="7"/>
  <c r="AK117" i="7"/>
  <c r="AF116" i="7"/>
  <c r="AH115" i="7"/>
  <c r="AD114" i="7"/>
  <c r="AF113" i="7"/>
  <c r="AB112" i="7"/>
  <c r="W111" i="7"/>
  <c r="Y110" i="7"/>
  <c r="AK101" i="7"/>
  <c r="AF100" i="7"/>
  <c r="AH99" i="7"/>
  <c r="AD98" i="7"/>
  <c r="AF97" i="7"/>
  <c r="AB96" i="7"/>
  <c r="W95" i="7"/>
  <c r="Y94" i="7"/>
  <c r="AK85" i="7"/>
  <c r="AF84" i="7"/>
  <c r="AH83" i="7"/>
  <c r="AD82" i="7"/>
  <c r="AF81" i="7"/>
  <c r="AB80" i="7"/>
  <c r="W79" i="7"/>
  <c r="Y78" i="7"/>
  <c r="AK69" i="7"/>
  <c r="AF68" i="7"/>
  <c r="AH67" i="7"/>
  <c r="AD66" i="7"/>
  <c r="AF65" i="7"/>
  <c r="AB64" i="7"/>
  <c r="W63" i="7"/>
  <c r="Y62" i="7"/>
  <c r="Y57" i="7"/>
  <c r="AI56" i="7"/>
  <c r="Z54" i="7"/>
  <c r="AE53" i="7"/>
  <c r="Z51" i="7"/>
  <c r="AK50" i="7"/>
  <c r="AG49" i="7"/>
  <c r="AD48" i="7"/>
  <c r="Y47" i="7"/>
  <c r="V46" i="7"/>
  <c r="AG45" i="7"/>
  <c r="AB44" i="7"/>
  <c r="AH43" i="7"/>
  <c r="W43" i="7"/>
  <c r="AC42" i="7"/>
  <c r="AK41" i="7"/>
  <c r="AC41" i="7"/>
  <c r="AF40" i="7"/>
  <c r="X40" i="7"/>
  <c r="AI39" i="7"/>
  <c r="AA39" i="7"/>
  <c r="AD38" i="7"/>
  <c r="V38" i="7"/>
  <c r="AG37" i="7"/>
  <c r="Y37" i="7"/>
  <c r="AJ36" i="7"/>
  <c r="AB36" i="7"/>
  <c r="AE35" i="7"/>
  <c r="W35" i="7"/>
  <c r="AH34" i="7"/>
  <c r="Z34" i="7"/>
  <c r="AK33" i="7"/>
  <c r="AC33" i="7"/>
  <c r="AF32" i="7"/>
  <c r="X32" i="7"/>
  <c r="AI31" i="7"/>
  <c r="AA31" i="7"/>
  <c r="AD30" i="7"/>
  <c r="V30" i="7"/>
  <c r="AG29" i="7"/>
  <c r="Y29" i="7"/>
  <c r="AJ28" i="7"/>
  <c r="AB28" i="7"/>
  <c r="AE27" i="7"/>
  <c r="W27" i="7"/>
  <c r="AH26" i="7"/>
  <c r="Z26" i="7"/>
  <c r="AK25" i="7"/>
  <c r="AC25" i="7"/>
  <c r="AF24" i="7"/>
  <c r="X24" i="7"/>
  <c r="AI23" i="7"/>
  <c r="AA23" i="7"/>
  <c r="AD22" i="7"/>
  <c r="V22" i="7"/>
  <c r="AG21" i="7"/>
  <c r="Y21" i="7"/>
  <c r="AJ20" i="7"/>
  <c r="AB20" i="7"/>
  <c r="AE19" i="7"/>
  <c r="W19" i="7"/>
  <c r="AH18" i="7"/>
  <c r="Z18" i="7"/>
  <c r="AK17" i="7"/>
  <c r="AC17" i="7"/>
  <c r="AF16" i="7"/>
  <c r="X16" i="7"/>
  <c r="AI15" i="7"/>
  <c r="AA15" i="7"/>
  <c r="AE14" i="7"/>
  <c r="W14" i="7"/>
  <c r="AD5" i="7"/>
  <c r="V5" i="7"/>
  <c r="AD4" i="7"/>
  <c r="V4" i="7"/>
  <c r="AD3" i="7"/>
  <c r="V3" i="7"/>
  <c r="V184" i="7"/>
  <c r="AA169" i="7"/>
  <c r="AA159" i="7"/>
  <c r="AC154" i="7"/>
  <c r="AE149" i="7"/>
  <c r="AF142" i="7"/>
  <c r="AF139" i="7"/>
  <c r="AH137" i="7"/>
  <c r="AB134" i="7"/>
  <c r="X131" i="7"/>
  <c r="AD128" i="7"/>
  <c r="V127" i="7"/>
  <c r="AH118" i="7"/>
  <c r="AJ117" i="7"/>
  <c r="AE116" i="7"/>
  <c r="AA115" i="7"/>
  <c r="AC114" i="7"/>
  <c r="Y113" i="7"/>
  <c r="AA112" i="7"/>
  <c r="V111" i="7"/>
  <c r="AH102" i="7"/>
  <c r="AJ101" i="7"/>
  <c r="AE100" i="7"/>
  <c r="AA99" i="7"/>
  <c r="AC98" i="7"/>
  <c r="Y97" i="7"/>
  <c r="AA96" i="7"/>
  <c r="V95" i="7"/>
  <c r="AH86" i="7"/>
  <c r="AJ85" i="7"/>
  <c r="AE84" i="7"/>
  <c r="AA83" i="7"/>
  <c r="AC82" i="7"/>
  <c r="Y81" i="7"/>
  <c r="AA80" i="7"/>
  <c r="V79" i="7"/>
  <c r="AH70" i="7"/>
  <c r="AJ69" i="7"/>
  <c r="AE68" i="7"/>
  <c r="AA67" i="7"/>
  <c r="AC66" i="7"/>
  <c r="Y65" i="7"/>
  <c r="AA64" i="7"/>
  <c r="V63" i="7"/>
  <c r="X57" i="7"/>
  <c r="AD56" i="7"/>
  <c r="Y54" i="7"/>
  <c r="AC53" i="7"/>
  <c r="AH52" i="7"/>
  <c r="AH50" i="7"/>
  <c r="AF49" i="7"/>
  <c r="AB48" i="7"/>
  <c r="W47" i="7"/>
  <c r="AJ46" i="7"/>
  <c r="AE45" i="7"/>
  <c r="Z44" i="7"/>
  <c r="AF43" i="7"/>
  <c r="AA42" i="7"/>
  <c r="AJ41" i="7"/>
  <c r="AB41" i="7"/>
  <c r="AE40" i="7"/>
  <c r="W40" i="7"/>
  <c r="AH39" i="7"/>
  <c r="Z39" i="7"/>
  <c r="AK38" i="7"/>
  <c r="AC38" i="7"/>
  <c r="AF37" i="7"/>
  <c r="X37" i="7"/>
  <c r="AI36" i="7"/>
  <c r="AA36" i="7"/>
  <c r="AD35" i="7"/>
  <c r="V35" i="7"/>
  <c r="AG34" i="7"/>
  <c r="Y34" i="7"/>
  <c r="AJ33" i="7"/>
  <c r="AB33" i="7"/>
  <c r="AE32" i="7"/>
  <c r="W32" i="7"/>
  <c r="AH31" i="7"/>
  <c r="Z31" i="7"/>
  <c r="AK30" i="7"/>
  <c r="AC30" i="7"/>
  <c r="AF29" i="7"/>
  <c r="X29" i="7"/>
  <c r="AI28" i="7"/>
  <c r="AA28" i="7"/>
  <c r="AD27" i="7"/>
  <c r="V27" i="7"/>
  <c r="AG26" i="7"/>
  <c r="Y26" i="7"/>
  <c r="AJ25" i="7"/>
  <c r="AB25" i="7"/>
  <c r="AE24" i="7"/>
  <c r="W24" i="7"/>
  <c r="AH23" i="7"/>
  <c r="Z23" i="7"/>
  <c r="AK22" i="7"/>
  <c r="AC22" i="7"/>
  <c r="AF21" i="7"/>
  <c r="X21" i="7"/>
  <c r="AI20" i="7"/>
  <c r="AA20" i="7"/>
  <c r="AD19" i="7"/>
  <c r="V19" i="7"/>
  <c r="AG18" i="7"/>
  <c r="Y18" i="7"/>
  <c r="AJ17" i="7"/>
  <c r="AB17" i="7"/>
  <c r="AE16" i="7"/>
  <c r="W16" i="7"/>
  <c r="AH15" i="7"/>
  <c r="Z15" i="7"/>
  <c r="AD14" i="7"/>
  <c r="V14" i="7"/>
  <c r="AK5" i="7"/>
  <c r="AC5" i="7"/>
  <c r="AK4" i="7"/>
  <c r="AC4" i="7"/>
  <c r="AK3" i="7"/>
  <c r="AC3" i="7"/>
  <c r="X183" i="7"/>
  <c r="AK168" i="7"/>
  <c r="W154" i="7"/>
  <c r="Y149" i="7"/>
  <c r="AJ144" i="7"/>
  <c r="AE142" i="7"/>
  <c r="W137" i="7"/>
  <c r="AA134" i="7"/>
  <c r="AJ120" i="7"/>
  <c r="AE119" i="7"/>
  <c r="AG118" i="7"/>
  <c r="AC117" i="7"/>
  <c r="X116" i="7"/>
  <c r="Z115" i="7"/>
  <c r="V114" i="7"/>
  <c r="X113" i="7"/>
  <c r="AJ104" i="7"/>
  <c r="AE103" i="7"/>
  <c r="AG102" i="7"/>
  <c r="AC101" i="7"/>
  <c r="X100" i="7"/>
  <c r="Z99" i="7"/>
  <c r="V98" i="7"/>
  <c r="X97" i="7"/>
  <c r="AJ88" i="7"/>
  <c r="AE87" i="7"/>
  <c r="AG86" i="7"/>
  <c r="AC85" i="7"/>
  <c r="X84" i="7"/>
  <c r="Z83" i="7"/>
  <c r="V82" i="7"/>
  <c r="X81" i="7"/>
  <c r="AJ72" i="7"/>
  <c r="AE71" i="7"/>
  <c r="AG70" i="7"/>
  <c r="AC69" i="7"/>
  <c r="X68" i="7"/>
  <c r="Z67" i="7"/>
  <c r="V66" i="7"/>
  <c r="X65" i="7"/>
  <c r="AB56" i="7"/>
  <c r="AG55" i="7"/>
  <c r="AB53" i="7"/>
  <c r="AF52" i="7"/>
  <c r="AF50" i="7"/>
  <c r="AC49" i="7"/>
  <c r="AA48" i="7"/>
  <c r="V47" i="7"/>
  <c r="AH46" i="7"/>
  <c r="AC45" i="7"/>
  <c r="Y44" i="7"/>
  <c r="AE43" i="7"/>
  <c r="AK42" i="7"/>
  <c r="Z42" i="7"/>
  <c r="AI41" i="7"/>
  <c r="AA41" i="7"/>
  <c r="AD40" i="7"/>
  <c r="V40" i="7"/>
  <c r="AG39" i="7"/>
  <c r="Y39" i="7"/>
  <c r="AJ38" i="7"/>
  <c r="AB38" i="7"/>
  <c r="AE37" i="7"/>
  <c r="W37" i="7"/>
  <c r="AH36" i="7"/>
  <c r="Z36" i="7"/>
  <c r="AK35" i="7"/>
  <c r="AC35" i="7"/>
  <c r="AF34" i="7"/>
  <c r="X34" i="7"/>
  <c r="AI33" i="7"/>
  <c r="AA33" i="7"/>
  <c r="AD32" i="7"/>
  <c r="V32" i="7"/>
  <c r="AG31" i="7"/>
  <c r="Y31" i="7"/>
  <c r="AJ30" i="7"/>
  <c r="AB30" i="7"/>
  <c r="AE29" i="7"/>
  <c r="W29" i="7"/>
  <c r="AH28" i="7"/>
  <c r="Z28" i="7"/>
  <c r="AK27" i="7"/>
  <c r="AC27" i="7"/>
  <c r="AF26" i="7"/>
  <c r="X26" i="7"/>
  <c r="AI25" i="7"/>
  <c r="AA25" i="7"/>
  <c r="AD24" i="7"/>
  <c r="V24" i="7"/>
  <c r="AG23" i="7"/>
  <c r="Y23" i="7"/>
  <c r="AJ22" i="7"/>
  <c r="AB22" i="7"/>
  <c r="AE21" i="7"/>
  <c r="W21" i="7"/>
  <c r="AH20" i="7"/>
  <c r="Z20" i="7"/>
  <c r="AK19" i="7"/>
  <c r="AC19" i="7"/>
  <c r="AF18" i="7"/>
  <c r="X18" i="7"/>
  <c r="AI17" i="7"/>
  <c r="AA17" i="7"/>
  <c r="AD16" i="7"/>
  <c r="V16" i="7"/>
  <c r="AG15" i="7"/>
  <c r="Y15" i="7"/>
  <c r="AK14" i="7"/>
  <c r="AC14" i="7"/>
  <c r="AJ5" i="7"/>
  <c r="AB5" i="7"/>
  <c r="AJ4" i="7"/>
  <c r="AB4" i="7"/>
  <c r="AJ3" i="7"/>
  <c r="AB3" i="7"/>
  <c r="W153" i="7"/>
  <c r="AD140" i="7"/>
  <c r="Z129" i="7"/>
  <c r="AI120" i="7"/>
  <c r="W116" i="7"/>
  <c r="AG89" i="7"/>
  <c r="AB85" i="7"/>
  <c r="AK58" i="7"/>
  <c r="AK51" i="7"/>
  <c r="AB45" i="7"/>
  <c r="V37" i="7"/>
  <c r="AB35" i="7"/>
  <c r="Z33" i="7"/>
  <c r="AF31" i="7"/>
  <c r="AG20" i="7"/>
  <c r="AE18" i="7"/>
  <c r="AA5" i="7"/>
  <c r="AA3" i="7"/>
  <c r="AA6" i="7" s="1"/>
  <c r="Y148" i="7"/>
  <c r="AK106" i="7"/>
  <c r="Z102" i="7"/>
  <c r="AI75" i="7"/>
  <c r="AD71" i="7"/>
  <c r="X48" i="7"/>
  <c r="AI42" i="7"/>
  <c r="AK40" i="7"/>
  <c r="X31" i="7"/>
  <c r="AD29" i="7"/>
  <c r="AJ27" i="7"/>
  <c r="AH25" i="7"/>
  <c r="Y20" i="7"/>
  <c r="W18" i="7"/>
  <c r="AK16" i="7"/>
  <c r="Y5" i="7"/>
  <c r="Y3" i="7"/>
  <c r="AI123" i="7"/>
  <c r="AD119" i="7"/>
  <c r="AI88" i="7"/>
  <c r="W84" i="7"/>
  <c r="X42" i="7"/>
  <c r="AC40" i="7"/>
  <c r="AI38" i="7"/>
  <c r="V29" i="7"/>
  <c r="AB27" i="7"/>
  <c r="Z25" i="7"/>
  <c r="AF23" i="7"/>
  <c r="AC16" i="7"/>
  <c r="AI4" i="7"/>
  <c r="AA223" i="7"/>
  <c r="AH144" i="7"/>
  <c r="AG105" i="7"/>
  <c r="AB101" i="7"/>
  <c r="AK74" i="7"/>
  <c r="Z70" i="7"/>
  <c r="AD50" i="7"/>
  <c r="AI47" i="7"/>
  <c r="X44" i="7"/>
  <c r="AA38" i="7"/>
  <c r="AG36" i="7"/>
  <c r="AE34" i="7"/>
  <c r="AK32" i="7"/>
  <c r="X23" i="7"/>
  <c r="AJ14" i="7"/>
  <c r="AG4" i="7"/>
  <c r="AG132" i="7"/>
  <c r="AK122" i="7"/>
  <c r="Z118" i="7"/>
  <c r="AI91" i="7"/>
  <c r="AD87" i="7"/>
  <c r="W53" i="7"/>
  <c r="Y36" i="7"/>
  <c r="W34" i="7"/>
  <c r="AC32" i="7"/>
  <c r="AI30" i="7"/>
  <c r="AD21" i="7"/>
  <c r="AJ19" i="7"/>
  <c r="AB14" i="7"/>
  <c r="AA4" i="7"/>
  <c r="AG121" i="7"/>
  <c r="AB117" i="7"/>
  <c r="AK90" i="7"/>
  <c r="Z86" i="7"/>
  <c r="AI59" i="7"/>
  <c r="AE52" i="7"/>
  <c r="AA49" i="7"/>
  <c r="AC43" i="7"/>
  <c r="Z41" i="7"/>
  <c r="AF39" i="7"/>
  <c r="Y28" i="7"/>
  <c r="W26" i="7"/>
  <c r="AC24" i="7"/>
  <c r="AI22" i="7"/>
  <c r="Z17" i="7"/>
  <c r="AF15" i="7"/>
  <c r="AI5" i="7"/>
  <c r="AI3" i="7"/>
  <c r="AI6" i="7" s="1"/>
  <c r="AJ35" i="7"/>
  <c r="AE26" i="7"/>
  <c r="AA22" i="7"/>
  <c r="Y4" i="7"/>
  <c r="W100" i="7"/>
  <c r="AG73" i="7"/>
  <c r="W68" i="7"/>
  <c r="AE55" i="7"/>
  <c r="X39" i="7"/>
  <c r="AA30" i="7"/>
  <c r="X15" i="7"/>
  <c r="AG3" i="7"/>
  <c r="X179" i="7"/>
  <c r="AI104" i="7"/>
  <c r="AI72" i="7"/>
  <c r="AH33" i="7"/>
  <c r="AK24" i="7"/>
  <c r="V21" i="7"/>
  <c r="AG46" i="7"/>
  <c r="AH41" i="7"/>
  <c r="AH17" i="7"/>
  <c r="V137" i="7"/>
  <c r="AD103" i="7"/>
  <c r="AD37" i="7"/>
  <c r="AG28" i="7"/>
  <c r="AB19" i="7"/>
  <c r="AI107" i="7"/>
  <c r="AA56" i="7"/>
  <c r="AG5" i="7"/>
  <c r="AB69" i="7"/>
  <c r="AL22" i="6"/>
  <c r="AQ22" i="6" s="1"/>
  <c r="AL30" i="6"/>
  <c r="AL25" i="6"/>
  <c r="AP38" i="6"/>
  <c r="AP17" i="6"/>
  <c r="AL21" i="6"/>
  <c r="AQ21" i="6" s="1"/>
  <c r="AP25" i="6"/>
  <c r="AL29" i="6"/>
  <c r="AQ29" i="6" s="1"/>
  <c r="AO22" i="6"/>
  <c r="W18" i="2" s="1"/>
  <c r="AO50" i="6"/>
  <c r="W46" i="2" s="1"/>
  <c r="AL106" i="6"/>
  <c r="AQ106" i="6" s="1"/>
  <c r="AL112" i="6"/>
  <c r="AQ112" i="6" s="1"/>
  <c r="AL119" i="6"/>
  <c r="AQ119" i="6" s="1"/>
  <c r="AQ131" i="6"/>
  <c r="AL131" i="6"/>
  <c r="AQ139" i="6"/>
  <c r="AL139" i="6"/>
  <c r="AQ215" i="6"/>
  <c r="AL215" i="6"/>
  <c r="AL231" i="6"/>
  <c r="AQ231" i="6" s="1"/>
  <c r="AQ113" i="6"/>
  <c r="AL113" i="6"/>
  <c r="AQ121" i="6"/>
  <c r="AL121" i="6"/>
  <c r="AL129" i="6"/>
  <c r="AQ129" i="6"/>
  <c r="AL137" i="6"/>
  <c r="AQ137" i="6"/>
  <c r="AL145" i="6"/>
  <c r="AQ145" i="6" s="1"/>
  <c r="AL149" i="6"/>
  <c r="AQ149" i="6"/>
  <c r="AL153" i="6"/>
  <c r="AQ153" i="6" s="1"/>
  <c r="AL157" i="6"/>
  <c r="AQ157" i="6"/>
  <c r="AL161" i="6"/>
  <c r="AQ161" i="6" s="1"/>
  <c r="AL165" i="6"/>
  <c r="AQ165" i="6"/>
  <c r="AL169" i="6"/>
  <c r="AQ169" i="6" s="1"/>
  <c r="AL173" i="6"/>
  <c r="AQ173" i="6"/>
  <c r="AL177" i="6"/>
  <c r="AQ177" i="6" s="1"/>
  <c r="AL181" i="6"/>
  <c r="AQ181" i="6"/>
  <c r="AL185" i="6"/>
  <c r="AQ185" i="6" s="1"/>
  <c r="AL189" i="6"/>
  <c r="AL108" i="6"/>
  <c r="AP112" i="6"/>
  <c r="AQ116" i="6"/>
  <c r="AL116" i="6"/>
  <c r="AL124" i="6"/>
  <c r="AQ124" i="6" s="1"/>
  <c r="AL132" i="6"/>
  <c r="AQ132" i="6"/>
  <c r="AL140" i="6"/>
  <c r="AL204" i="6"/>
  <c r="AQ200" i="6"/>
  <c r="AL200" i="6"/>
  <c r="AL14" i="6"/>
  <c r="AQ14" i="6" s="1"/>
  <c r="AL39" i="5"/>
  <c r="AQ39" i="5"/>
  <c r="AL63" i="5"/>
  <c r="AQ63" i="5" s="1"/>
  <c r="AL48" i="5"/>
  <c r="AQ48" i="5" s="1"/>
  <c r="AQ187" i="5"/>
  <c r="AL187" i="5"/>
  <c r="AL18" i="5"/>
  <c r="AQ18" i="5" s="1"/>
  <c r="AL26" i="5"/>
  <c r="AQ26" i="5" s="1"/>
  <c r="AL34" i="5"/>
  <c r="AQ34" i="5" s="1"/>
  <c r="AL42" i="5"/>
  <c r="AQ42" i="5"/>
  <c r="AL50" i="5"/>
  <c r="AQ50" i="5"/>
  <c r="AL58" i="5"/>
  <c r="AQ58" i="5" s="1"/>
  <c r="AL99" i="5"/>
  <c r="AQ99" i="5" s="1"/>
  <c r="AL113" i="5"/>
  <c r="AQ113" i="5" s="1"/>
  <c r="AQ129" i="5"/>
  <c r="AL129" i="5"/>
  <c r="AL145" i="5"/>
  <c r="AQ161" i="5"/>
  <c r="AL161" i="5"/>
  <c r="AO113" i="5"/>
  <c r="AO129" i="5"/>
  <c r="AL64" i="5"/>
  <c r="AL190" i="5"/>
  <c r="AQ190" i="5" s="1"/>
  <c r="AF6" i="5"/>
  <c r="AL74" i="5"/>
  <c r="AQ74" i="5" s="1"/>
  <c r="AL90" i="5"/>
  <c r="AQ90" i="5" s="1"/>
  <c r="AL177" i="5"/>
  <c r="AQ177" i="5" s="1"/>
  <c r="Y6" i="5"/>
  <c r="AL157" i="5"/>
  <c r="AL108" i="5"/>
  <c r="AQ116" i="5"/>
  <c r="AL116" i="5"/>
  <c r="AL124" i="5"/>
  <c r="AQ132" i="5"/>
  <c r="AL132" i="5"/>
  <c r="AL140" i="5"/>
  <c r="AL146" i="5"/>
  <c r="AL150" i="5"/>
  <c r="AL154" i="5"/>
  <c r="AP154" i="5" s="1"/>
  <c r="AL158" i="5"/>
  <c r="AL162" i="5"/>
  <c r="AL166" i="5"/>
  <c r="AP177" i="5"/>
  <c r="AL189" i="5"/>
  <c r="AQ189" i="5" s="1"/>
  <c r="AH6" i="3"/>
  <c r="AJ6" i="3"/>
  <c r="V6" i="3"/>
  <c r="AL141" i="3"/>
  <c r="AQ141" i="3" s="1"/>
  <c r="U20" i="2"/>
  <c r="AA17" i="2"/>
  <c r="U17" i="2"/>
  <c r="O21" i="2"/>
  <c r="AA10" i="2"/>
  <c r="AG11" i="2"/>
  <c r="C17" i="2"/>
  <c r="I14" i="2"/>
  <c r="AA16" i="2"/>
  <c r="AP124" i="6"/>
  <c r="AL61" i="6"/>
  <c r="AQ61" i="6" s="1"/>
  <c r="AL77" i="6"/>
  <c r="AQ77" i="6" s="1"/>
  <c r="AL93" i="6"/>
  <c r="AB6" i="6"/>
  <c r="V6" i="6"/>
  <c r="AP106" i="6"/>
  <c r="AL122" i="6"/>
  <c r="AQ122" i="6" s="1"/>
  <c r="AO200" i="6"/>
  <c r="AL211" i="6"/>
  <c r="AL227" i="6"/>
  <c r="AQ227" i="6" s="1"/>
  <c r="AL208" i="6"/>
  <c r="AL195" i="6"/>
  <c r="AL127" i="6"/>
  <c r="AQ127" i="6" s="1"/>
  <c r="AP131" i="6"/>
  <c r="AL135" i="6"/>
  <c r="AQ135" i="6" s="1"/>
  <c r="AP139" i="6"/>
  <c r="AL143" i="6"/>
  <c r="AQ143" i="6" s="1"/>
  <c r="AL40" i="5"/>
  <c r="AL23" i="5"/>
  <c r="AQ23" i="5" s="1"/>
  <c r="AO146" i="5"/>
  <c r="AO162" i="5"/>
  <c r="AL72" i="5"/>
  <c r="AQ72" i="5" s="1"/>
  <c r="AL88" i="5"/>
  <c r="AQ88" i="5"/>
  <c r="AL100" i="5"/>
  <c r="AL19" i="5"/>
  <c r="AL27" i="5"/>
  <c r="AQ35" i="5"/>
  <c r="AL35" i="5"/>
  <c r="AP39" i="5"/>
  <c r="AQ43" i="5"/>
  <c r="AL43" i="5"/>
  <c r="AQ51" i="5"/>
  <c r="AL51" i="5"/>
  <c r="AL59" i="5"/>
  <c r="AP63" i="5"/>
  <c r="AP100" i="5"/>
  <c r="AO23" i="5"/>
  <c r="Q19" i="2" s="1"/>
  <c r="AO39" i="5"/>
  <c r="Q35" i="2" s="1"/>
  <c r="AO63" i="5"/>
  <c r="AL225" i="5"/>
  <c r="AO158" i="5"/>
  <c r="AO100" i="5"/>
  <c r="AO108" i="5"/>
  <c r="AO116" i="5"/>
  <c r="AO124" i="5"/>
  <c r="AO132" i="5"/>
  <c r="AO140" i="5"/>
  <c r="AL201" i="5"/>
  <c r="AQ201" i="5" s="1"/>
  <c r="AL217" i="5"/>
  <c r="AL233" i="5"/>
  <c r="AQ233" i="5" s="1"/>
  <c r="AL178" i="5"/>
  <c r="AL195" i="5"/>
  <c r="AL186" i="5"/>
  <c r="AL14" i="3"/>
  <c r="AQ14" i="3" s="1"/>
  <c r="AL140" i="3"/>
  <c r="AQ20" i="3"/>
  <c r="AL20" i="3"/>
  <c r="AL28" i="3"/>
  <c r="AQ36" i="3"/>
  <c r="AL36" i="3"/>
  <c r="AO36" i="3" s="1"/>
  <c r="E32" i="2" s="1"/>
  <c r="AL44" i="3"/>
  <c r="AO44" i="3" s="1"/>
  <c r="E40" i="2" s="1"/>
  <c r="AQ52" i="3"/>
  <c r="AL52" i="3"/>
  <c r="AL60" i="3"/>
  <c r="AO60" i="3" s="1"/>
  <c r="AQ68" i="3"/>
  <c r="AL68" i="3"/>
  <c r="AL76" i="3"/>
  <c r="AQ84" i="3"/>
  <c r="AL84" i="3"/>
  <c r="AL92" i="3"/>
  <c r="AQ100" i="3"/>
  <c r="AL100" i="3"/>
  <c r="AO100" i="3" s="1"/>
  <c r="AL108" i="3"/>
  <c r="AO108" i="3" s="1"/>
  <c r="AO14" i="3"/>
  <c r="E10" i="2" s="1"/>
  <c r="AL148" i="3"/>
  <c r="AL156" i="3"/>
  <c r="AQ156" i="3" s="1"/>
  <c r="AL142" i="3"/>
  <c r="AO141" i="3"/>
  <c r="I19" i="2"/>
  <c r="O16" i="2"/>
  <c r="I16" i="2"/>
  <c r="C20" i="2"/>
  <c r="I13" i="2"/>
  <c r="U10" i="2"/>
  <c r="AA15" i="2"/>
  <c r="AG12" i="2"/>
  <c r="O15" i="2"/>
  <c r="AL35" i="6"/>
  <c r="AQ35" i="6"/>
  <c r="AO21" i="6"/>
  <c r="W17" i="2" s="1"/>
  <c r="AO29" i="6"/>
  <c r="W25" i="2" s="1"/>
  <c r="AP50" i="6"/>
  <c r="AL66" i="6"/>
  <c r="AQ66" i="6" s="1"/>
  <c r="AL82" i="6"/>
  <c r="AL98" i="6"/>
  <c r="AQ98" i="6" s="1"/>
  <c r="AO38" i="6"/>
  <c r="W34" i="2" s="1"/>
  <c r="AO46" i="6"/>
  <c r="W42" i="2" s="1"/>
  <c r="AO62" i="6"/>
  <c r="AO94" i="6"/>
  <c r="AP119" i="6"/>
  <c r="AO49" i="6"/>
  <c r="W45" i="2" s="1"/>
  <c r="AO81" i="6"/>
  <c r="AO227" i="6"/>
  <c r="AQ54" i="6"/>
  <c r="AL54" i="6"/>
  <c r="AQ62" i="6"/>
  <c r="AL62" i="6"/>
  <c r="AP66" i="6"/>
  <c r="AL70" i="6"/>
  <c r="AO70" i="6" s="1"/>
  <c r="AQ78" i="6"/>
  <c r="AL78" i="6"/>
  <c r="AP82" i="6"/>
  <c r="AL86" i="6"/>
  <c r="AQ94" i="6"/>
  <c r="AL94" i="6"/>
  <c r="AL102" i="6"/>
  <c r="AO102" i="6" s="1"/>
  <c r="AL196" i="6"/>
  <c r="AP37" i="6"/>
  <c r="AL41" i="6"/>
  <c r="AQ41" i="6" s="1"/>
  <c r="AL49" i="6"/>
  <c r="AQ49" i="6"/>
  <c r="AL57" i="6"/>
  <c r="AP61" i="6"/>
  <c r="AL65" i="6"/>
  <c r="AO65" i="6" s="1"/>
  <c r="AL73" i="6"/>
  <c r="AQ73" i="6" s="1"/>
  <c r="AP77" i="6"/>
  <c r="AL81" i="6"/>
  <c r="AQ81" i="6"/>
  <c r="AL89" i="6"/>
  <c r="AQ89" i="6" s="1"/>
  <c r="AP93" i="6"/>
  <c r="AL97" i="6"/>
  <c r="AO97" i="6" s="1"/>
  <c r="AQ97" i="6"/>
  <c r="AL105" i="6"/>
  <c r="AQ105" i="6" s="1"/>
  <c r="AL110" i="6"/>
  <c r="AQ110" i="6" s="1"/>
  <c r="AQ128" i="6"/>
  <c r="AL128" i="6"/>
  <c r="AQ144" i="6"/>
  <c r="AL144" i="6"/>
  <c r="AP144" i="6" s="1"/>
  <c r="AL31" i="6"/>
  <c r="AQ31" i="6" s="1"/>
  <c r="AP35" i="6"/>
  <c r="AL39" i="6"/>
  <c r="AQ39" i="6"/>
  <c r="AL47" i="6"/>
  <c r="AL55" i="6"/>
  <c r="AQ55" i="6" s="1"/>
  <c r="AL63" i="6"/>
  <c r="AQ63" i="6" s="1"/>
  <c r="AL71" i="6"/>
  <c r="AQ71" i="6"/>
  <c r="AL79" i="6"/>
  <c r="AQ79" i="6" s="1"/>
  <c r="AL87" i="6"/>
  <c r="AQ87" i="6"/>
  <c r="AL95" i="6"/>
  <c r="AQ95" i="6" s="1"/>
  <c r="AL103" i="6"/>
  <c r="AQ103" i="6"/>
  <c r="AO128" i="6"/>
  <c r="AO144" i="6"/>
  <c r="AL194" i="6"/>
  <c r="AO194" i="6" s="1"/>
  <c r="AQ194" i="6"/>
  <c r="AL147" i="6"/>
  <c r="AQ147" i="6" s="1"/>
  <c r="AL151" i="6"/>
  <c r="AQ151" i="6"/>
  <c r="AL155" i="6"/>
  <c r="AQ155" i="6"/>
  <c r="AL159" i="6"/>
  <c r="AQ159" i="6"/>
  <c r="AL163" i="6"/>
  <c r="AQ163" i="6" s="1"/>
  <c r="AL167" i="6"/>
  <c r="AQ167" i="6"/>
  <c r="AL171" i="6"/>
  <c r="AQ171" i="6"/>
  <c r="AL175" i="6"/>
  <c r="AQ175" i="6"/>
  <c r="AL179" i="6"/>
  <c r="AQ179" i="6" s="1"/>
  <c r="AL183" i="6"/>
  <c r="AQ183" i="6"/>
  <c r="AL187" i="6"/>
  <c r="AQ187" i="6"/>
  <c r="AQ148" i="6"/>
  <c r="AL148" i="6"/>
  <c r="AL152" i="6"/>
  <c r="AL156" i="6"/>
  <c r="AL160" i="6"/>
  <c r="AQ164" i="6"/>
  <c r="AL164" i="6"/>
  <c r="AL168" i="6"/>
  <c r="AL172" i="6"/>
  <c r="AL176" i="6"/>
  <c r="AL180" i="6"/>
  <c r="AL184" i="6"/>
  <c r="AL188" i="6"/>
  <c r="AQ199" i="6"/>
  <c r="AL199" i="6"/>
  <c r="AO147" i="6"/>
  <c r="AO151" i="6"/>
  <c r="AO155" i="6"/>
  <c r="AO159" i="6"/>
  <c r="AO163" i="6"/>
  <c r="AO167" i="6"/>
  <c r="AO171" i="6"/>
  <c r="AO175" i="6"/>
  <c r="AO179" i="6"/>
  <c r="AO183" i="6"/>
  <c r="AO187" i="6"/>
  <c r="AP195" i="6"/>
  <c r="AP199" i="6"/>
  <c r="AP211" i="6"/>
  <c r="AP215" i="6"/>
  <c r="AP227" i="6"/>
  <c r="AP231" i="6"/>
  <c r="L9" i="5"/>
  <c r="K9" i="5"/>
  <c r="AL55" i="5"/>
  <c r="AQ55" i="5"/>
  <c r="AD6" i="5"/>
  <c r="AP162" i="5"/>
  <c r="AL24" i="5"/>
  <c r="AQ68" i="5"/>
  <c r="AL68" i="5"/>
  <c r="AO68" i="5" s="1"/>
  <c r="AL84" i="5"/>
  <c r="AO84" i="5" s="1"/>
  <c r="AM233" i="5"/>
  <c r="AM229" i="5"/>
  <c r="AM225" i="5"/>
  <c r="AM221" i="5"/>
  <c r="AM217" i="5"/>
  <c r="AM213" i="5"/>
  <c r="AM209" i="5"/>
  <c r="AM205" i="5"/>
  <c r="AM201" i="5"/>
  <c r="AM197" i="5"/>
  <c r="AM193" i="5"/>
  <c r="AM232" i="5"/>
  <c r="AM228" i="5"/>
  <c r="AM224" i="5"/>
  <c r="AM220" i="5"/>
  <c r="AM216" i="5"/>
  <c r="AM212" i="5"/>
  <c r="AM208" i="5"/>
  <c r="AM204" i="5"/>
  <c r="AM200" i="5"/>
  <c r="AM196" i="5"/>
  <c r="AM192" i="5"/>
  <c r="AM188" i="5"/>
  <c r="AM184" i="5"/>
  <c r="AM180" i="5"/>
  <c r="AM231" i="5"/>
  <c r="AM227" i="5"/>
  <c r="AM223" i="5"/>
  <c r="AM219" i="5"/>
  <c r="AM215" i="5"/>
  <c r="AM211" i="5"/>
  <c r="AM207" i="5"/>
  <c r="AM203" i="5"/>
  <c r="AM199" i="5"/>
  <c r="AM195" i="5"/>
  <c r="AM230" i="5"/>
  <c r="AM226" i="5"/>
  <c r="AM222" i="5"/>
  <c r="AM218" i="5"/>
  <c r="AM214" i="5"/>
  <c r="AM210" i="5"/>
  <c r="AM206" i="5"/>
  <c r="AM202" i="5"/>
  <c r="AM198" i="5"/>
  <c r="AM194" i="5"/>
  <c r="AM190" i="5"/>
  <c r="AM186" i="5"/>
  <c r="AM182" i="5"/>
  <c r="AM178" i="5"/>
  <c r="AM174" i="5"/>
  <c r="AM170" i="5"/>
  <c r="AM181" i="5"/>
  <c r="AM173" i="5"/>
  <c r="AM168" i="5"/>
  <c r="AM164" i="5"/>
  <c r="AM160" i="5"/>
  <c r="AM156" i="5"/>
  <c r="AM152" i="5"/>
  <c r="AM148" i="5"/>
  <c r="AM139" i="5"/>
  <c r="AM131" i="5"/>
  <c r="AM123" i="5"/>
  <c r="AM115" i="5"/>
  <c r="AM107" i="5"/>
  <c r="AM175" i="5"/>
  <c r="AM144" i="5"/>
  <c r="AM136" i="5"/>
  <c r="AM128" i="5"/>
  <c r="AM120" i="5"/>
  <c r="AM112" i="5"/>
  <c r="AM104" i="5"/>
  <c r="AM96" i="5"/>
  <c r="AM88" i="5"/>
  <c r="AM80" i="5"/>
  <c r="AM72" i="5"/>
  <c r="AM64" i="5"/>
  <c r="AM177" i="5"/>
  <c r="AM167" i="5"/>
  <c r="AM163" i="5"/>
  <c r="AM159" i="5"/>
  <c r="AM155" i="5"/>
  <c r="AM151" i="5"/>
  <c r="AM147" i="5"/>
  <c r="AM141" i="5"/>
  <c r="AM133" i="5"/>
  <c r="AM125" i="5"/>
  <c r="AM117" i="5"/>
  <c r="AM109" i="5"/>
  <c r="AM101" i="5"/>
  <c r="AM179" i="5"/>
  <c r="AM172" i="5"/>
  <c r="AM138" i="5"/>
  <c r="AM130" i="5"/>
  <c r="AM122" i="5"/>
  <c r="AM114" i="5"/>
  <c r="AM106" i="5"/>
  <c r="AM166" i="5"/>
  <c r="AM162" i="5"/>
  <c r="AM158" i="5"/>
  <c r="AM154" i="5"/>
  <c r="AM150" i="5"/>
  <c r="AM146" i="5"/>
  <c r="AM143" i="5"/>
  <c r="AM135" i="5"/>
  <c r="AM127" i="5"/>
  <c r="AM119" i="5"/>
  <c r="AM111" i="5"/>
  <c r="AM103" i="5"/>
  <c r="AM189" i="5"/>
  <c r="AM187" i="5"/>
  <c r="AM169" i="5"/>
  <c r="AM165" i="5"/>
  <c r="AM161" i="5"/>
  <c r="AM157" i="5"/>
  <c r="AM153" i="5"/>
  <c r="AM149" i="5"/>
  <c r="AM145" i="5"/>
  <c r="AM137" i="5"/>
  <c r="AM129" i="5"/>
  <c r="AM121" i="5"/>
  <c r="AM113" i="5"/>
  <c r="AM105" i="5"/>
  <c r="AM97" i="5"/>
  <c r="AM89" i="5"/>
  <c r="AM81" i="5"/>
  <c r="AM73" i="5"/>
  <c r="AM65" i="5"/>
  <c r="AM63" i="5"/>
  <c r="AM55" i="5"/>
  <c r="AM47" i="5"/>
  <c r="AM39" i="5"/>
  <c r="AM31" i="5"/>
  <c r="AM23" i="5"/>
  <c r="AM15" i="5"/>
  <c r="AM142" i="5"/>
  <c r="AM126" i="5"/>
  <c r="AM110" i="5"/>
  <c r="AM60" i="5"/>
  <c r="AM52" i="5"/>
  <c r="AM44" i="5"/>
  <c r="AM36" i="5"/>
  <c r="AM28" i="5"/>
  <c r="AM20" i="5"/>
  <c r="AM95" i="5"/>
  <c r="AM93" i="5"/>
  <c r="AM86" i="5"/>
  <c r="AM79" i="5"/>
  <c r="AM77" i="5"/>
  <c r="AM70" i="5"/>
  <c r="AM57" i="5"/>
  <c r="AM49" i="5"/>
  <c r="AM41" i="5"/>
  <c r="AM33" i="5"/>
  <c r="AM25" i="5"/>
  <c r="AM17" i="5"/>
  <c r="AM132" i="5"/>
  <c r="AM116" i="5"/>
  <c r="AM91" i="5"/>
  <c r="AM84" i="5"/>
  <c r="AM82" i="5"/>
  <c r="AM75" i="5"/>
  <c r="AM68" i="5"/>
  <c r="AM66" i="5"/>
  <c r="AM62" i="5"/>
  <c r="AM54" i="5"/>
  <c r="AM46" i="5"/>
  <c r="AM38" i="5"/>
  <c r="AM30" i="5"/>
  <c r="AM22" i="5"/>
  <c r="AM191" i="5"/>
  <c r="AM176" i="5"/>
  <c r="AM100" i="5"/>
  <c r="AM59" i="5"/>
  <c r="AM185" i="5"/>
  <c r="AM183" i="5"/>
  <c r="AM171" i="5"/>
  <c r="AM134" i="5"/>
  <c r="AM118" i="5"/>
  <c r="AM99" i="5"/>
  <c r="AM98" i="5"/>
  <c r="AM56" i="5"/>
  <c r="AM48" i="5"/>
  <c r="AM40" i="5"/>
  <c r="AM32" i="5"/>
  <c r="AM24" i="5"/>
  <c r="AM16" i="5"/>
  <c r="AM94" i="5"/>
  <c r="AM87" i="5"/>
  <c r="AM85" i="5"/>
  <c r="AM78" i="5"/>
  <c r="AM71" i="5"/>
  <c r="AM69" i="5"/>
  <c r="AM61" i="5"/>
  <c r="AM53" i="5"/>
  <c r="AM45" i="5"/>
  <c r="AM37" i="5"/>
  <c r="AM29" i="5"/>
  <c r="AM21" i="5"/>
  <c r="AM35" i="5"/>
  <c r="AM83" i="5"/>
  <c r="AM18" i="5"/>
  <c r="AM14" i="5"/>
  <c r="AM108" i="5"/>
  <c r="AM76" i="5"/>
  <c r="AM74" i="5"/>
  <c r="AM58" i="5"/>
  <c r="AM42" i="5"/>
  <c r="AM19" i="5"/>
  <c r="AM43" i="5"/>
  <c r="AM124" i="5"/>
  <c r="AM67" i="5"/>
  <c r="AM26" i="5"/>
  <c r="AM27" i="5"/>
  <c r="AM140" i="5"/>
  <c r="AM50" i="5"/>
  <c r="AM92" i="5"/>
  <c r="AM102" i="5"/>
  <c r="AM90" i="5"/>
  <c r="AM51" i="5"/>
  <c r="AM34" i="5"/>
  <c r="AL65" i="5"/>
  <c r="AQ65" i="5" s="1"/>
  <c r="AL81" i="5"/>
  <c r="AP68" i="5"/>
  <c r="AP84" i="5"/>
  <c r="AP101" i="5"/>
  <c r="AO195" i="5"/>
  <c r="AL80" i="5"/>
  <c r="AO80" i="5" s="1"/>
  <c r="AP119" i="5"/>
  <c r="AO18" i="5"/>
  <c r="Q14" i="2" s="1"/>
  <c r="AO26" i="5"/>
  <c r="Q22" i="2" s="1"/>
  <c r="AO34" i="5"/>
  <c r="Q30" i="2" s="1"/>
  <c r="AO42" i="5"/>
  <c r="Q38" i="2" s="1"/>
  <c r="AO50" i="5"/>
  <c r="Q46" i="2" s="1"/>
  <c r="AO58" i="5"/>
  <c r="AO72" i="5"/>
  <c r="AO88" i="5"/>
  <c r="AQ179" i="5"/>
  <c r="AL179" i="5"/>
  <c r="AO186" i="5"/>
  <c r="AQ103" i="5"/>
  <c r="AL103" i="5"/>
  <c r="AL111" i="5"/>
  <c r="AQ119" i="5"/>
  <c r="AL119" i="5"/>
  <c r="AL127" i="5"/>
  <c r="AQ135" i="5"/>
  <c r="AL135" i="5"/>
  <c r="AP135" i="5" s="1"/>
  <c r="AL143" i="5"/>
  <c r="AO190" i="5"/>
  <c r="AP65" i="5"/>
  <c r="AL69" i="5"/>
  <c r="AQ77" i="5"/>
  <c r="AL77" i="5"/>
  <c r="AP81" i="5"/>
  <c r="AL85" i="5"/>
  <c r="AQ93" i="5"/>
  <c r="AL93" i="5"/>
  <c r="AL101" i="5"/>
  <c r="AQ101" i="5"/>
  <c r="AL109" i="5"/>
  <c r="AQ109" i="5" s="1"/>
  <c r="AP113" i="5"/>
  <c r="AL117" i="5"/>
  <c r="AP117" i="5" s="1"/>
  <c r="AQ117" i="5"/>
  <c r="AL125" i="5"/>
  <c r="AP129" i="5"/>
  <c r="AL133" i="5"/>
  <c r="AQ133" i="5"/>
  <c r="AL141" i="5"/>
  <c r="AQ141" i="5" s="1"/>
  <c r="AP145" i="5"/>
  <c r="AP157" i="5"/>
  <c r="AP161" i="5"/>
  <c r="AO177" i="5"/>
  <c r="AO189" i="5"/>
  <c r="AO201" i="5"/>
  <c r="AO217" i="5"/>
  <c r="AO225" i="5"/>
  <c r="AO233" i="5"/>
  <c r="AL17" i="3"/>
  <c r="AQ25" i="3"/>
  <c r="AL25" i="3"/>
  <c r="AL33" i="3"/>
  <c r="AQ41" i="3"/>
  <c r="AL41" i="3"/>
  <c r="AL49" i="3"/>
  <c r="AQ57" i="3"/>
  <c r="AL57" i="3"/>
  <c r="AL65" i="3"/>
  <c r="AQ73" i="3"/>
  <c r="AL73" i="3"/>
  <c r="AL81" i="3"/>
  <c r="AQ89" i="3"/>
  <c r="AL89" i="3"/>
  <c r="AL97" i="3"/>
  <c r="AQ105" i="3"/>
  <c r="AL105" i="3"/>
  <c r="AL113" i="3"/>
  <c r="AL119" i="3"/>
  <c r="AL127" i="3"/>
  <c r="AQ15" i="3"/>
  <c r="AL15" i="3"/>
  <c r="AP15" i="3" s="1"/>
  <c r="AP19" i="3"/>
  <c r="AL23" i="3"/>
  <c r="AQ31" i="3"/>
  <c r="AL31" i="3"/>
  <c r="AL39" i="3"/>
  <c r="AQ47" i="3"/>
  <c r="AL47" i="3"/>
  <c r="AL55" i="3"/>
  <c r="AQ63" i="3"/>
  <c r="AL63" i="3"/>
  <c r="AL71" i="3"/>
  <c r="AQ79" i="3"/>
  <c r="AL79" i="3"/>
  <c r="AL87" i="3"/>
  <c r="AQ95" i="3"/>
  <c r="AL95" i="3"/>
  <c r="AL103" i="3"/>
  <c r="AQ111" i="3"/>
  <c r="AL111" i="3"/>
  <c r="AO32" i="3"/>
  <c r="E28" i="2" s="1"/>
  <c r="AO64" i="3"/>
  <c r="AO96" i="3"/>
  <c r="AC6" i="3"/>
  <c r="AL16" i="3"/>
  <c r="AQ16" i="3" s="1"/>
  <c r="AP20" i="3"/>
  <c r="AL24" i="3"/>
  <c r="AQ24" i="3"/>
  <c r="AP28" i="3"/>
  <c r="AL32" i="3"/>
  <c r="AP36" i="3"/>
  <c r="AL40" i="3"/>
  <c r="AQ40" i="3" s="1"/>
  <c r="AP44" i="3"/>
  <c r="AL48" i="3"/>
  <c r="AQ48" i="3" s="1"/>
  <c r="AP52" i="3"/>
  <c r="AL56" i="3"/>
  <c r="AP56" i="3" s="1"/>
  <c r="AQ56" i="3"/>
  <c r="AP60" i="3"/>
  <c r="AL64" i="3"/>
  <c r="AQ64" i="3" s="1"/>
  <c r="AP68" i="3"/>
  <c r="AL72" i="3"/>
  <c r="AQ72" i="3"/>
  <c r="AP76" i="3"/>
  <c r="AL80" i="3"/>
  <c r="AQ80" i="3" s="1"/>
  <c r="AP84" i="3"/>
  <c r="AL88" i="3"/>
  <c r="AQ88" i="3"/>
  <c r="AP92" i="3"/>
  <c r="AL96" i="3"/>
  <c r="AP100" i="3"/>
  <c r="AL104" i="3"/>
  <c r="AQ104" i="3" s="1"/>
  <c r="AP108" i="3"/>
  <c r="AL112" i="3"/>
  <c r="AQ112" i="3" s="1"/>
  <c r="AL176" i="3"/>
  <c r="AQ176" i="3" s="1"/>
  <c r="AL208" i="3"/>
  <c r="AQ208" i="3"/>
  <c r="AP141" i="3"/>
  <c r="AL196" i="3"/>
  <c r="AQ196" i="3" s="1"/>
  <c r="AL228" i="3"/>
  <c r="AQ228" i="3"/>
  <c r="AL184" i="3"/>
  <c r="AQ184" i="3"/>
  <c r="AL216" i="3"/>
  <c r="AQ216" i="3"/>
  <c r="AP214" i="3"/>
  <c r="AL168" i="3"/>
  <c r="AQ168" i="3"/>
  <c r="AL200" i="3"/>
  <c r="AQ200" i="3" s="1"/>
  <c r="AL232" i="3"/>
  <c r="AQ232" i="3"/>
  <c r="AL146" i="3"/>
  <c r="AQ146" i="3" s="1"/>
  <c r="AL150" i="3"/>
  <c r="AQ150" i="3"/>
  <c r="AL154" i="3"/>
  <c r="AQ154" i="3" s="1"/>
  <c r="AL158" i="3"/>
  <c r="AL162" i="3"/>
  <c r="AQ162" i="3" s="1"/>
  <c r="AL166" i="3"/>
  <c r="AQ170" i="3"/>
  <c r="AL170" i="3"/>
  <c r="AL174" i="3"/>
  <c r="AP174" i="3" s="1"/>
  <c r="AQ178" i="3"/>
  <c r="AL178" i="3"/>
  <c r="AO178" i="3" s="1"/>
  <c r="AL182" i="3"/>
  <c r="AQ186" i="3"/>
  <c r="AL186" i="3"/>
  <c r="AL190" i="3"/>
  <c r="AP190" i="3" s="1"/>
  <c r="AQ194" i="3"/>
  <c r="AL194" i="3"/>
  <c r="AO194" i="3" s="1"/>
  <c r="AL198" i="3"/>
  <c r="AQ202" i="3"/>
  <c r="AL202" i="3"/>
  <c r="AL206" i="3"/>
  <c r="AO206" i="3" s="1"/>
  <c r="AQ210" i="3"/>
  <c r="AL210" i="3"/>
  <c r="AO210" i="3" s="1"/>
  <c r="AL214" i="3"/>
  <c r="AQ218" i="3"/>
  <c r="AL218" i="3"/>
  <c r="AL222" i="3"/>
  <c r="AP222" i="3" s="1"/>
  <c r="AQ226" i="3"/>
  <c r="AL226" i="3"/>
  <c r="AO226" i="3" s="1"/>
  <c r="AL230" i="3"/>
  <c r="AQ138" i="3"/>
  <c r="AL138" i="3"/>
  <c r="AP142" i="3"/>
  <c r="AG17" i="2"/>
  <c r="C15" i="2"/>
  <c r="AG14" i="2"/>
  <c r="AA18" i="2"/>
  <c r="C13" i="2"/>
  <c r="O10" i="2"/>
  <c r="O14" i="2"/>
  <c r="U11" i="2"/>
  <c r="C14" i="2"/>
  <c r="AI233" i="8"/>
  <c r="AA233" i="8"/>
  <c r="AK232" i="8"/>
  <c r="AC232" i="8"/>
  <c r="AE231" i="8"/>
  <c r="W231" i="8"/>
  <c r="AG230" i="8"/>
  <c r="Y230" i="8"/>
  <c r="AI229" i="8"/>
  <c r="AA229" i="8"/>
  <c r="AK228" i="8"/>
  <c r="AC228" i="8"/>
  <c r="AE227" i="8"/>
  <c r="W227" i="8"/>
  <c r="AG226" i="8"/>
  <c r="Y226" i="8"/>
  <c r="AI225" i="8"/>
  <c r="AA225" i="8"/>
  <c r="AK224" i="8"/>
  <c r="AC224" i="8"/>
  <c r="AE223" i="8"/>
  <c r="W223" i="8"/>
  <c r="AG222" i="8"/>
  <c r="Y222" i="8"/>
  <c r="AI221" i="8"/>
  <c r="AA221" i="8"/>
  <c r="AK220" i="8"/>
  <c r="AC220" i="8"/>
  <c r="AE219" i="8"/>
  <c r="W219" i="8"/>
  <c r="AG218" i="8"/>
  <c r="Y218" i="8"/>
  <c r="AI217" i="8"/>
  <c r="AA217" i="8"/>
  <c r="AK216" i="8"/>
  <c r="AC216" i="8"/>
  <c r="AE215" i="8"/>
  <c r="W215" i="8"/>
  <c r="AG214" i="8"/>
  <c r="Y214" i="8"/>
  <c r="AI213" i="8"/>
  <c r="AA213" i="8"/>
  <c r="AK212" i="8"/>
  <c r="AC212" i="8"/>
  <c r="AE211" i="8"/>
  <c r="W211" i="8"/>
  <c r="AG210" i="8"/>
  <c r="Y210" i="8"/>
  <c r="AI209" i="8"/>
  <c r="AA209" i="8"/>
  <c r="AH233" i="8"/>
  <c r="Z233" i="8"/>
  <c r="AJ232" i="8"/>
  <c r="AB232" i="8"/>
  <c r="AD231" i="8"/>
  <c r="V231" i="8"/>
  <c r="AF230" i="8"/>
  <c r="X230" i="8"/>
  <c r="AH229" i="8"/>
  <c r="Z229" i="8"/>
  <c r="AJ228" i="8"/>
  <c r="AB228" i="8"/>
  <c r="AD227" i="8"/>
  <c r="V227" i="8"/>
  <c r="AF226" i="8"/>
  <c r="X226" i="8"/>
  <c r="AH225" i="8"/>
  <c r="Z225" i="8"/>
  <c r="AJ224" i="8"/>
  <c r="AB224" i="8"/>
  <c r="AD223" i="8"/>
  <c r="V223" i="8"/>
  <c r="AF222" i="8"/>
  <c r="X222" i="8"/>
  <c r="AH221" i="8"/>
  <c r="Z221" i="8"/>
  <c r="AJ220" i="8"/>
  <c r="AB220" i="8"/>
  <c r="AD219" i="8"/>
  <c r="V219" i="8"/>
  <c r="AF218" i="8"/>
  <c r="X218" i="8"/>
  <c r="AH217" i="8"/>
  <c r="Z217" i="8"/>
  <c r="AJ216" i="8"/>
  <c r="AB216" i="8"/>
  <c r="AD215" i="8"/>
  <c r="V215" i="8"/>
  <c r="AF214" i="8"/>
  <c r="X214" i="8"/>
  <c r="AH213" i="8"/>
  <c r="Z213" i="8"/>
  <c r="AJ212" i="8"/>
  <c r="AB212" i="8"/>
  <c r="AD211" i="8"/>
  <c r="V211" i="8"/>
  <c r="AF210" i="8"/>
  <c r="X210" i="8"/>
  <c r="AH209" i="8"/>
  <c r="Z209" i="8"/>
  <c r="AJ208" i="8"/>
  <c r="AB208" i="8"/>
  <c r="AG233" i="8"/>
  <c r="Y233" i="8"/>
  <c r="AI232" i="8"/>
  <c r="AA232" i="8"/>
  <c r="AK231" i="8"/>
  <c r="AC231" i="8"/>
  <c r="AE230" i="8"/>
  <c r="W230" i="8"/>
  <c r="AG229" i="8"/>
  <c r="Y229" i="8"/>
  <c r="AI228" i="8"/>
  <c r="AA228" i="8"/>
  <c r="AK227" i="8"/>
  <c r="AC227" i="8"/>
  <c r="AE226" i="8"/>
  <c r="W226" i="8"/>
  <c r="AG225" i="8"/>
  <c r="Y225" i="8"/>
  <c r="AI224" i="8"/>
  <c r="AA224" i="8"/>
  <c r="AK223" i="8"/>
  <c r="AC223" i="8"/>
  <c r="AE222" i="8"/>
  <c r="W222" i="8"/>
  <c r="AG221" i="8"/>
  <c r="Y221" i="8"/>
  <c r="AI220" i="8"/>
  <c r="AA220" i="8"/>
  <c r="AK219" i="8"/>
  <c r="AC219" i="8"/>
  <c r="AE218" i="8"/>
  <c r="W218" i="8"/>
  <c r="AG217" i="8"/>
  <c r="Y217" i="8"/>
  <c r="AI216" i="8"/>
  <c r="AA216" i="8"/>
  <c r="AK215" i="8"/>
  <c r="AC215" i="8"/>
  <c r="AE214" i="8"/>
  <c r="W214" i="8"/>
  <c r="AG213" i="8"/>
  <c r="Y213" i="8"/>
  <c r="AI212" i="8"/>
  <c r="AA212" i="8"/>
  <c r="AK211" i="8"/>
  <c r="AC211" i="8"/>
  <c r="AE210" i="8"/>
  <c r="W210" i="8"/>
  <c r="AG209" i="8"/>
  <c r="Y209" i="8"/>
  <c r="AI208" i="8"/>
  <c r="AA208" i="8"/>
  <c r="AF233" i="8"/>
  <c r="X233" i="8"/>
  <c r="AH232" i="8"/>
  <c r="Z232" i="8"/>
  <c r="AJ231" i="8"/>
  <c r="AB231" i="8"/>
  <c r="AD230" i="8"/>
  <c r="V230" i="8"/>
  <c r="AF229" i="8"/>
  <c r="X229" i="8"/>
  <c r="AH228" i="8"/>
  <c r="Z228" i="8"/>
  <c r="AJ227" i="8"/>
  <c r="AB227" i="8"/>
  <c r="AD226" i="8"/>
  <c r="V226" i="8"/>
  <c r="AF225" i="8"/>
  <c r="X225" i="8"/>
  <c r="AH224" i="8"/>
  <c r="Z224" i="8"/>
  <c r="AJ223" i="8"/>
  <c r="AB223" i="8"/>
  <c r="AD222" i="8"/>
  <c r="V222" i="8"/>
  <c r="AF221" i="8"/>
  <c r="X221" i="8"/>
  <c r="AH220" i="8"/>
  <c r="Z220" i="8"/>
  <c r="AJ219" i="8"/>
  <c r="AB219" i="8"/>
  <c r="AD218" i="8"/>
  <c r="V218" i="8"/>
  <c r="AF217" i="8"/>
  <c r="X217" i="8"/>
  <c r="AH216" i="8"/>
  <c r="Z216" i="8"/>
  <c r="AJ215" i="8"/>
  <c r="AB215" i="8"/>
  <c r="AD214" i="8"/>
  <c r="V214" i="8"/>
  <c r="AF213" i="8"/>
  <c r="X213" i="8"/>
  <c r="AH212" i="8"/>
  <c r="Z212" i="8"/>
  <c r="AJ211" i="8"/>
  <c r="AB211" i="8"/>
  <c r="AD210" i="8"/>
  <c r="W233" i="8"/>
  <c r="AG232" i="8"/>
  <c r="AA231" i="8"/>
  <c r="AK230" i="8"/>
  <c r="AE229" i="8"/>
  <c r="Y228" i="8"/>
  <c r="AI227" i="8"/>
  <c r="AC226" i="8"/>
  <c r="W225" i="8"/>
  <c r="AG224" i="8"/>
  <c r="AA223" i="8"/>
  <c r="AK222" i="8"/>
  <c r="AE221" i="8"/>
  <c r="Y220" i="8"/>
  <c r="AI219" i="8"/>
  <c r="AC218" i="8"/>
  <c r="W217" i="8"/>
  <c r="AG216" i="8"/>
  <c r="AA215" i="8"/>
  <c r="AK214" i="8"/>
  <c r="AE213" i="8"/>
  <c r="Y212" i="8"/>
  <c r="AI211" i="8"/>
  <c r="AC210" i="8"/>
  <c r="AD209" i="8"/>
  <c r="AG208" i="8"/>
  <c r="W208" i="8"/>
  <c r="AE207" i="8"/>
  <c r="W207" i="8"/>
  <c r="AG206" i="8"/>
  <c r="Y206" i="8"/>
  <c r="AI205" i="8"/>
  <c r="AA205" i="8"/>
  <c r="AK204" i="8"/>
  <c r="AC204" i="8"/>
  <c r="AE203" i="8"/>
  <c r="W203" i="8"/>
  <c r="AG202" i="8"/>
  <c r="Y202" i="8"/>
  <c r="AI201" i="8"/>
  <c r="AA201" i="8"/>
  <c r="AK200" i="8"/>
  <c r="AC200" i="8"/>
  <c r="AE199" i="8"/>
  <c r="W199" i="8"/>
  <c r="AG198" i="8"/>
  <c r="Y198" i="8"/>
  <c r="AI197" i="8"/>
  <c r="AA197" i="8"/>
  <c r="V233" i="8"/>
  <c r="AF232" i="8"/>
  <c r="Z231" i="8"/>
  <c r="AJ230" i="8"/>
  <c r="AD229" i="8"/>
  <c r="X228" i="8"/>
  <c r="AH227" i="8"/>
  <c r="AB226" i="8"/>
  <c r="V225" i="8"/>
  <c r="AF224" i="8"/>
  <c r="Z223" i="8"/>
  <c r="AJ222" i="8"/>
  <c r="AD221" i="8"/>
  <c r="X220" i="8"/>
  <c r="AH219" i="8"/>
  <c r="AB218" i="8"/>
  <c r="V217" i="8"/>
  <c r="AF216" i="8"/>
  <c r="Z215" i="8"/>
  <c r="AJ214" i="8"/>
  <c r="AD213" i="8"/>
  <c r="X212" i="8"/>
  <c r="AH211" i="8"/>
  <c r="AB210" i="8"/>
  <c r="AC209" i="8"/>
  <c r="AF208" i="8"/>
  <c r="V208" i="8"/>
  <c r="AD207" i="8"/>
  <c r="V207" i="8"/>
  <c r="AF206" i="8"/>
  <c r="X206" i="8"/>
  <c r="AH205" i="8"/>
  <c r="Z205" i="8"/>
  <c r="AJ204" i="8"/>
  <c r="AB204" i="8"/>
  <c r="AD203" i="8"/>
  <c r="V203" i="8"/>
  <c r="AF202" i="8"/>
  <c r="X202" i="8"/>
  <c r="AH201" i="8"/>
  <c r="Z201" i="8"/>
  <c r="AJ200" i="8"/>
  <c r="AB200" i="8"/>
  <c r="AD199" i="8"/>
  <c r="V199" i="8"/>
  <c r="AF198" i="8"/>
  <c r="X198" i="8"/>
  <c r="AH197" i="8"/>
  <c r="Z197" i="8"/>
  <c r="AJ196" i="8"/>
  <c r="AB196" i="8"/>
  <c r="AK233" i="8"/>
  <c r="AE232" i="8"/>
  <c r="Y231" i="8"/>
  <c r="AI230" i="8"/>
  <c r="AC229" i="8"/>
  <c r="W228" i="8"/>
  <c r="AG227" i="8"/>
  <c r="AA226" i="8"/>
  <c r="AK225" i="8"/>
  <c r="AE224" i="8"/>
  <c r="Y223" i="8"/>
  <c r="AI222" i="8"/>
  <c r="AC221" i="8"/>
  <c r="W220" i="8"/>
  <c r="AG219" i="8"/>
  <c r="AA218" i="8"/>
  <c r="AK217" i="8"/>
  <c r="AE216" i="8"/>
  <c r="Y215" i="8"/>
  <c r="AI214" i="8"/>
  <c r="AC213" i="8"/>
  <c r="W212" i="8"/>
  <c r="AG211" i="8"/>
  <c r="AA210" i="8"/>
  <c r="AB209" i="8"/>
  <c r="AE208" i="8"/>
  <c r="AK207" i="8"/>
  <c r="AC207" i="8"/>
  <c r="AE206" i="8"/>
  <c r="W206" i="8"/>
  <c r="AG205" i="8"/>
  <c r="Y205" i="8"/>
  <c r="AI204" i="8"/>
  <c r="AA204" i="8"/>
  <c r="AK203" i="8"/>
  <c r="AC203" i="8"/>
  <c r="AE202" i="8"/>
  <c r="W202" i="8"/>
  <c r="AG201" i="8"/>
  <c r="Y201" i="8"/>
  <c r="AI200" i="8"/>
  <c r="AA200" i="8"/>
  <c r="AK199" i="8"/>
  <c r="AC199" i="8"/>
  <c r="AE198" i="8"/>
  <c r="W198" i="8"/>
  <c r="AG197" i="8"/>
  <c r="Y197" i="8"/>
  <c r="AI196" i="8"/>
  <c r="AA196" i="8"/>
  <c r="AK195" i="8"/>
  <c r="AC195" i="8"/>
  <c r="AJ233" i="8"/>
  <c r="AD232" i="8"/>
  <c r="X231" i="8"/>
  <c r="AH230" i="8"/>
  <c r="AB229" i="8"/>
  <c r="AE233" i="8"/>
  <c r="Y232" i="8"/>
  <c r="AI231" i="8"/>
  <c r="AC230" i="8"/>
  <c r="W229" i="8"/>
  <c r="AG228" i="8"/>
  <c r="AA227" i="8"/>
  <c r="AK226" i="8"/>
  <c r="AE225" i="8"/>
  <c r="Y224" i="8"/>
  <c r="AI223" i="8"/>
  <c r="AC222" i="8"/>
  <c r="W221" i="8"/>
  <c r="AG220" i="8"/>
  <c r="AA219" i="8"/>
  <c r="AK218" i="8"/>
  <c r="AE217" i="8"/>
  <c r="Y216" i="8"/>
  <c r="AI215" i="8"/>
  <c r="AC214" i="8"/>
  <c r="W213" i="8"/>
  <c r="AG212" i="8"/>
  <c r="AA211" i="8"/>
  <c r="AK210" i="8"/>
  <c r="V210" i="8"/>
  <c r="AK209" i="8"/>
  <c r="W209" i="8"/>
  <c r="AC208" i="8"/>
  <c r="AI207" i="8"/>
  <c r="AA207" i="8"/>
  <c r="AK206" i="8"/>
  <c r="AC206" i="8"/>
  <c r="AE205" i="8"/>
  <c r="W205" i="8"/>
  <c r="AG204" i="8"/>
  <c r="Y204" i="8"/>
  <c r="AI203" i="8"/>
  <c r="AA203" i="8"/>
  <c r="AK202" i="8"/>
  <c r="AC202" i="8"/>
  <c r="AE201" i="8"/>
  <c r="W201" i="8"/>
  <c r="AG200" i="8"/>
  <c r="Y200" i="8"/>
  <c r="AI199" i="8"/>
  <c r="AA199" i="8"/>
  <c r="AK198" i="8"/>
  <c r="AC198" i="8"/>
  <c r="AE197" i="8"/>
  <c r="W197" i="8"/>
  <c r="AG196" i="8"/>
  <c r="Y196" i="8"/>
  <c r="AI195" i="8"/>
  <c r="AA195" i="8"/>
  <c r="AD233" i="8"/>
  <c r="X232" i="8"/>
  <c r="AH231" i="8"/>
  <c r="AB230" i="8"/>
  <c r="V229" i="8"/>
  <c r="AF228" i="8"/>
  <c r="Z227" i="8"/>
  <c r="AJ226" i="8"/>
  <c r="AD225" i="8"/>
  <c r="X224" i="8"/>
  <c r="AH223" i="8"/>
  <c r="AB222" i="8"/>
  <c r="V221" i="8"/>
  <c r="AF220" i="8"/>
  <c r="Z219" i="8"/>
  <c r="AJ218" i="8"/>
  <c r="AD217" i="8"/>
  <c r="X216" i="8"/>
  <c r="AH215" i="8"/>
  <c r="AB214" i="8"/>
  <c r="V213" i="8"/>
  <c r="AF212" i="8"/>
  <c r="Z211" i="8"/>
  <c r="AJ210" i="8"/>
  <c r="AJ209" i="8"/>
  <c r="V209" i="8"/>
  <c r="Z208" i="8"/>
  <c r="AH207" i="8"/>
  <c r="Z207" i="8"/>
  <c r="AJ206" i="8"/>
  <c r="AB206" i="8"/>
  <c r="AD205" i="8"/>
  <c r="V205" i="8"/>
  <c r="AF204" i="8"/>
  <c r="X204" i="8"/>
  <c r="AH203" i="8"/>
  <c r="Z203" i="8"/>
  <c r="AJ202" i="8"/>
  <c r="AB202" i="8"/>
  <c r="AD201" i="8"/>
  <c r="V201" i="8"/>
  <c r="AF200" i="8"/>
  <c r="X200" i="8"/>
  <c r="AH199" i="8"/>
  <c r="Z199" i="8"/>
  <c r="AJ198" i="8"/>
  <c r="AB198" i="8"/>
  <c r="AD197" i="8"/>
  <c r="AC233" i="8"/>
  <c r="X227" i="8"/>
  <c r="AC225" i="8"/>
  <c r="Z222" i="8"/>
  <c r="AE220" i="8"/>
  <c r="AB217" i="8"/>
  <c r="AG215" i="8"/>
  <c r="AD212" i="8"/>
  <c r="AI210" i="8"/>
  <c r="AB233" i="8"/>
  <c r="AE228" i="8"/>
  <c r="AB225" i="8"/>
  <c r="AG223" i="8"/>
  <c r="AD220" i="8"/>
  <c r="AI218" i="8"/>
  <c r="AF215" i="8"/>
  <c r="AK213" i="8"/>
  <c r="V212" i="8"/>
  <c r="AH210" i="8"/>
  <c r="X207" i="8"/>
  <c r="AA206" i="8"/>
  <c r="AF205" i="8"/>
  <c r="Z202" i="8"/>
  <c r="AC201" i="8"/>
  <c r="AH200" i="8"/>
  <c r="V198" i="8"/>
  <c r="AB197" i="8"/>
  <c r="Z196" i="8"/>
  <c r="AB195" i="8"/>
  <c r="AJ194" i="8"/>
  <c r="AB194" i="8"/>
  <c r="AD193" i="8"/>
  <c r="V193" i="8"/>
  <c r="AF192" i="8"/>
  <c r="X192" i="8"/>
  <c r="AH191" i="8"/>
  <c r="Z191" i="8"/>
  <c r="AJ190" i="8"/>
  <c r="AB190" i="8"/>
  <c r="AD189" i="8"/>
  <c r="V189" i="8"/>
  <c r="AF188" i="8"/>
  <c r="X188" i="8"/>
  <c r="AH187" i="8"/>
  <c r="Z187" i="8"/>
  <c r="AJ186" i="8"/>
  <c r="AB186" i="8"/>
  <c r="AD185" i="8"/>
  <c r="V185" i="8"/>
  <c r="AF184" i="8"/>
  <c r="X184" i="8"/>
  <c r="AH183" i="8"/>
  <c r="Z183" i="8"/>
  <c r="AJ182" i="8"/>
  <c r="AB182" i="8"/>
  <c r="AD181" i="8"/>
  <c r="V181" i="8"/>
  <c r="AF180" i="8"/>
  <c r="X180" i="8"/>
  <c r="AH179" i="8"/>
  <c r="Z179" i="8"/>
  <c r="AA230" i="8"/>
  <c r="AD228" i="8"/>
  <c r="AI226" i="8"/>
  <c r="AF223" i="8"/>
  <c r="AK221" i="8"/>
  <c r="V220" i="8"/>
  <c r="AH218" i="8"/>
  <c r="X215" i="8"/>
  <c r="AJ213" i="8"/>
  <c r="Z210" i="8"/>
  <c r="Z206" i="8"/>
  <c r="AC205" i="8"/>
  <c r="AH204" i="8"/>
  <c r="V202" i="8"/>
  <c r="AB201" i="8"/>
  <c r="AE200" i="8"/>
  <c r="AJ199" i="8"/>
  <c r="X197" i="8"/>
  <c r="X196" i="8"/>
  <c r="Z195" i="8"/>
  <c r="AI194" i="8"/>
  <c r="AA194" i="8"/>
  <c r="AK193" i="8"/>
  <c r="AC193" i="8"/>
  <c r="AE192" i="8"/>
  <c r="W192" i="8"/>
  <c r="AG191" i="8"/>
  <c r="Y191" i="8"/>
  <c r="AI190" i="8"/>
  <c r="AA190" i="8"/>
  <c r="AK189" i="8"/>
  <c r="AC189" i="8"/>
  <c r="AE188" i="8"/>
  <c r="W188" i="8"/>
  <c r="AG187" i="8"/>
  <c r="Y187" i="8"/>
  <c r="AI186" i="8"/>
  <c r="AA186" i="8"/>
  <c r="AK185" i="8"/>
  <c r="AC185" i="8"/>
  <c r="AE184" i="8"/>
  <c r="W184" i="8"/>
  <c r="AG183" i="8"/>
  <c r="Y183" i="8"/>
  <c r="AI182" i="8"/>
  <c r="AA182" i="8"/>
  <c r="AK181" i="8"/>
  <c r="AC181" i="8"/>
  <c r="AE180" i="8"/>
  <c r="W180" i="8"/>
  <c r="AG179" i="8"/>
  <c r="Y179" i="8"/>
  <c r="Z230" i="8"/>
  <c r="V228" i="8"/>
  <c r="AH226" i="8"/>
  <c r="X223" i="8"/>
  <c r="AJ221" i="8"/>
  <c r="Z218" i="8"/>
  <c r="AB213" i="8"/>
  <c r="V206" i="8"/>
  <c r="AB205" i="8"/>
  <c r="AE204" i="8"/>
  <c r="AJ203" i="8"/>
  <c r="X201" i="8"/>
  <c r="AD200" i="8"/>
  <c r="AG199" i="8"/>
  <c r="V197" i="8"/>
  <c r="AK196" i="8"/>
  <c r="W196" i="8"/>
  <c r="AJ195" i="8"/>
  <c r="Y195" i="8"/>
  <c r="AH194" i="8"/>
  <c r="Z194" i="8"/>
  <c r="AJ193" i="8"/>
  <c r="AB193" i="8"/>
  <c r="AD192" i="8"/>
  <c r="V192" i="8"/>
  <c r="AF191" i="8"/>
  <c r="X191" i="8"/>
  <c r="AH190" i="8"/>
  <c r="Z190" i="8"/>
  <c r="AJ189" i="8"/>
  <c r="AB189" i="8"/>
  <c r="AD188" i="8"/>
  <c r="V188" i="8"/>
  <c r="AF187" i="8"/>
  <c r="X187" i="8"/>
  <c r="AH186" i="8"/>
  <c r="Z186" i="8"/>
  <c r="AJ185" i="8"/>
  <c r="AB185" i="8"/>
  <c r="AD184" i="8"/>
  <c r="V184" i="8"/>
  <c r="AF183" i="8"/>
  <c r="X183" i="8"/>
  <c r="AH182" i="8"/>
  <c r="Z182" i="8"/>
  <c r="AJ181" i="8"/>
  <c r="AB181" i="8"/>
  <c r="AD180" i="8"/>
  <c r="V180" i="8"/>
  <c r="AF179" i="8"/>
  <c r="W232" i="8"/>
  <c r="AK229" i="8"/>
  <c r="Z226" i="8"/>
  <c r="AB221" i="8"/>
  <c r="AD216" i="8"/>
  <c r="AF211" i="8"/>
  <c r="V232" i="8"/>
  <c r="AJ229" i="8"/>
  <c r="AD224" i="8"/>
  <c r="AF219" i="8"/>
  <c r="W216" i="8"/>
  <c r="AH214" i="8"/>
  <c r="Y211" i="8"/>
  <c r="AH208" i="8"/>
  <c r="AG207" i="8"/>
  <c r="Z204" i="8"/>
  <c r="AF203" i="8"/>
  <c r="AI202" i="8"/>
  <c r="W200" i="8"/>
  <c r="AB199" i="8"/>
  <c r="AH198" i="8"/>
  <c r="AK197" i="8"/>
  <c r="AF196" i="8"/>
  <c r="AG195" i="8"/>
  <c r="W195" i="8"/>
  <c r="AF194" i="8"/>
  <c r="X194" i="8"/>
  <c r="AH193" i="8"/>
  <c r="Z193" i="8"/>
  <c r="AJ192" i="8"/>
  <c r="AB192" i="8"/>
  <c r="AD191" i="8"/>
  <c r="V191" i="8"/>
  <c r="AF190" i="8"/>
  <c r="X190" i="8"/>
  <c r="AH189" i="8"/>
  <c r="Z189" i="8"/>
  <c r="AJ188" i="8"/>
  <c r="AB188" i="8"/>
  <c r="AD187" i="8"/>
  <c r="V187" i="8"/>
  <c r="AF186" i="8"/>
  <c r="X186" i="8"/>
  <c r="AH185" i="8"/>
  <c r="Z185" i="8"/>
  <c r="AJ184" i="8"/>
  <c r="AB184" i="8"/>
  <c r="AD183" i="8"/>
  <c r="AG231" i="8"/>
  <c r="AF227" i="8"/>
  <c r="W224" i="8"/>
  <c r="AH222" i="8"/>
  <c r="Y219" i="8"/>
  <c r="AJ217" i="8"/>
  <c r="V216" i="8"/>
  <c r="AA214" i="8"/>
  <c r="X211" i="8"/>
  <c r="AF209" i="8"/>
  <c r="AD208" i="8"/>
  <c r="AF207" i="8"/>
  <c r="AI206" i="8"/>
  <c r="W204" i="8"/>
  <c r="AB203" i="8"/>
  <c r="AH202" i="8"/>
  <c r="AK201" i="8"/>
  <c r="V200" i="8"/>
  <c r="Y199" i="8"/>
  <c r="AD198" i="8"/>
  <c r="AJ197" i="8"/>
  <c r="AE196" i="8"/>
  <c r="AF195" i="8"/>
  <c r="V195" i="8"/>
  <c r="AE194" i="8"/>
  <c r="W194" i="8"/>
  <c r="AG193" i="8"/>
  <c r="Y193" i="8"/>
  <c r="AI192" i="8"/>
  <c r="AA192" i="8"/>
  <c r="AK191" i="8"/>
  <c r="AC191" i="8"/>
  <c r="AE190" i="8"/>
  <c r="W190" i="8"/>
  <c r="AG189" i="8"/>
  <c r="Y189" i="8"/>
  <c r="AI188" i="8"/>
  <c r="AA188" i="8"/>
  <c r="AK187" i="8"/>
  <c r="AC187" i="8"/>
  <c r="AE186" i="8"/>
  <c r="W186" i="8"/>
  <c r="AG185" i="8"/>
  <c r="Y185" i="8"/>
  <c r="AI184" i="8"/>
  <c r="AA184" i="8"/>
  <c r="AK183" i="8"/>
  <c r="AC183" i="8"/>
  <c r="AE182" i="8"/>
  <c r="W182" i="8"/>
  <c r="AG181" i="8"/>
  <c r="Y181" i="8"/>
  <c r="AI180" i="8"/>
  <c r="AA180" i="8"/>
  <c r="AK179" i="8"/>
  <c r="AC179" i="8"/>
  <c r="AF231" i="8"/>
  <c r="AC217" i="8"/>
  <c r="Y208" i="8"/>
  <c r="AJ201" i="8"/>
  <c r="AF199" i="8"/>
  <c r="AC197" i="8"/>
  <c r="X193" i="8"/>
  <c r="AC192" i="8"/>
  <c r="AI191" i="8"/>
  <c r="W189" i="8"/>
  <c r="Z188" i="8"/>
  <c r="AE187" i="8"/>
  <c r="AK186" i="8"/>
  <c r="Y184" i="8"/>
  <c r="AB183" i="8"/>
  <c r="V182" i="8"/>
  <c r="AF181" i="8"/>
  <c r="Z180" i="8"/>
  <c r="AJ179" i="8"/>
  <c r="V179" i="8"/>
  <c r="AF178" i="8"/>
  <c r="X178" i="8"/>
  <c r="AH177" i="8"/>
  <c r="Z177" i="8"/>
  <c r="AJ176" i="8"/>
  <c r="AB176" i="8"/>
  <c r="AD175" i="8"/>
  <c r="V175" i="8"/>
  <c r="AF174" i="8"/>
  <c r="X174" i="8"/>
  <c r="AH173" i="8"/>
  <c r="Z173" i="8"/>
  <c r="AJ172" i="8"/>
  <c r="AB172" i="8"/>
  <c r="AD171" i="8"/>
  <c r="V171" i="8"/>
  <c r="AF170" i="8"/>
  <c r="X170" i="8"/>
  <c r="AH169" i="8"/>
  <c r="Z169" i="8"/>
  <c r="AJ168" i="8"/>
  <c r="AB168" i="8"/>
  <c r="AD167" i="8"/>
  <c r="V167" i="8"/>
  <c r="AF166" i="8"/>
  <c r="X166" i="8"/>
  <c r="AH165" i="8"/>
  <c r="Z165" i="8"/>
  <c r="AJ164" i="8"/>
  <c r="AB164" i="8"/>
  <c r="AD163" i="8"/>
  <c r="V163" i="8"/>
  <c r="AF162" i="8"/>
  <c r="X208" i="8"/>
  <c r="AK205" i="8"/>
  <c r="AG203" i="8"/>
  <c r="AF201" i="8"/>
  <c r="X199" i="8"/>
  <c r="W193" i="8"/>
  <c r="Z192" i="8"/>
  <c r="AE191" i="8"/>
  <c r="AK190" i="8"/>
  <c r="Y188" i="8"/>
  <c r="AB187" i="8"/>
  <c r="AG186" i="8"/>
  <c r="AA183" i="8"/>
  <c r="AK182" i="8"/>
  <c r="AE181" i="8"/>
  <c r="Y180" i="8"/>
  <c r="AI179" i="8"/>
  <c r="AE178" i="8"/>
  <c r="W178" i="8"/>
  <c r="AG177" i="8"/>
  <c r="Y177" i="8"/>
  <c r="AI176" i="8"/>
  <c r="AA176" i="8"/>
  <c r="AK175" i="8"/>
  <c r="AC175" i="8"/>
  <c r="AE174" i="8"/>
  <c r="W174" i="8"/>
  <c r="AG173" i="8"/>
  <c r="Y173" i="8"/>
  <c r="AI172" i="8"/>
  <c r="AA172" i="8"/>
  <c r="AK171" i="8"/>
  <c r="AC171" i="8"/>
  <c r="AE170" i="8"/>
  <c r="W170" i="8"/>
  <c r="AG169" i="8"/>
  <c r="Y169" i="8"/>
  <c r="Y227" i="8"/>
  <c r="Z214" i="8"/>
  <c r="AJ207" i="8"/>
  <c r="AJ205" i="8"/>
  <c r="Y203" i="8"/>
  <c r="AH195" i="8"/>
  <c r="AK194" i="8"/>
  <c r="Y192" i="8"/>
  <c r="AB191" i="8"/>
  <c r="AG190" i="8"/>
  <c r="AA187" i="8"/>
  <c r="AD186" i="8"/>
  <c r="AI185" i="8"/>
  <c r="W183" i="8"/>
  <c r="AG182" i="8"/>
  <c r="AA181" i="8"/>
  <c r="AK180" i="8"/>
  <c r="AE179" i="8"/>
  <c r="AD178" i="8"/>
  <c r="V178" i="8"/>
  <c r="AF177" i="8"/>
  <c r="X177" i="8"/>
  <c r="AH176" i="8"/>
  <c r="Z176" i="8"/>
  <c r="AJ175" i="8"/>
  <c r="AB175" i="8"/>
  <c r="AD174" i="8"/>
  <c r="V174" i="8"/>
  <c r="AF173" i="8"/>
  <c r="X173" i="8"/>
  <c r="AH172" i="8"/>
  <c r="Z172" i="8"/>
  <c r="AJ171" i="8"/>
  <c r="AB171" i="8"/>
  <c r="AD170" i="8"/>
  <c r="V170" i="8"/>
  <c r="AF169" i="8"/>
  <c r="X169" i="8"/>
  <c r="AH168" i="8"/>
  <c r="Z168" i="8"/>
  <c r="AJ167" i="8"/>
  <c r="AB167" i="8"/>
  <c r="AD166" i="8"/>
  <c r="V166" i="8"/>
  <c r="AJ225" i="8"/>
  <c r="AE212" i="8"/>
  <c r="AB207" i="8"/>
  <c r="X205" i="8"/>
  <c r="X203" i="8"/>
  <c r="AI198" i="8"/>
  <c r="AE195" i="8"/>
  <c r="AG194" i="8"/>
  <c r="AA191" i="8"/>
  <c r="AD190" i="8"/>
  <c r="AI189" i="8"/>
  <c r="W187" i="8"/>
  <c r="AC186" i="8"/>
  <c r="AF185" i="8"/>
  <c r="AK184" i="8"/>
  <c r="V183" i="8"/>
  <c r="AF182" i="8"/>
  <c r="Z181" i="8"/>
  <c r="AJ180" i="8"/>
  <c r="AD179" i="8"/>
  <c r="AK178" i="8"/>
  <c r="AC178" i="8"/>
  <c r="AE177" i="8"/>
  <c r="W177" i="8"/>
  <c r="AG176" i="8"/>
  <c r="Y176" i="8"/>
  <c r="AI175" i="8"/>
  <c r="AA175" i="8"/>
  <c r="AK174" i="8"/>
  <c r="AC174" i="8"/>
  <c r="AE173" i="8"/>
  <c r="W173" i="8"/>
  <c r="AG172" i="8"/>
  <c r="Y172" i="8"/>
  <c r="AI171" i="8"/>
  <c r="AA171" i="8"/>
  <c r="AK170" i="8"/>
  <c r="AC170" i="8"/>
  <c r="AE169" i="8"/>
  <c r="W169" i="8"/>
  <c r="V224" i="8"/>
  <c r="Y207" i="8"/>
  <c r="AA198" i="8"/>
  <c r="AH196" i="8"/>
  <c r="AD195" i="8"/>
  <c r="AD194" i="8"/>
  <c r="AI193" i="8"/>
  <c r="X209" i="8"/>
  <c r="AH206" i="8"/>
  <c r="AD204" i="8"/>
  <c r="AA202" i="8"/>
  <c r="AC196" i="8"/>
  <c r="Y194" i="8"/>
  <c r="AE193" i="8"/>
  <c r="AH192" i="8"/>
  <c r="V190" i="8"/>
  <c r="AA189" i="8"/>
  <c r="AG188" i="8"/>
  <c r="AJ187" i="8"/>
  <c r="X185" i="8"/>
  <c r="AC184" i="8"/>
  <c r="AI183" i="8"/>
  <c r="Y182" i="8"/>
  <c r="AI181" i="8"/>
  <c r="AC180" i="8"/>
  <c r="X179" i="8"/>
  <c r="AH178" i="8"/>
  <c r="Z178" i="8"/>
  <c r="AJ177" i="8"/>
  <c r="AB177" i="8"/>
  <c r="AD176" i="8"/>
  <c r="V176" i="8"/>
  <c r="AF175" i="8"/>
  <c r="X175" i="8"/>
  <c r="AH174" i="8"/>
  <c r="Z174" i="8"/>
  <c r="AJ173" i="8"/>
  <c r="AB173" i="8"/>
  <c r="AD172" i="8"/>
  <c r="AA222" i="8"/>
  <c r="AD202" i="8"/>
  <c r="X195" i="8"/>
  <c r="AF189" i="8"/>
  <c r="AI187" i="8"/>
  <c r="AA185" i="8"/>
  <c r="AH181" i="8"/>
  <c r="AJ178" i="8"/>
  <c r="X176" i="8"/>
  <c r="AE175" i="8"/>
  <c r="AI174" i="8"/>
  <c r="W172" i="8"/>
  <c r="AG171" i="8"/>
  <c r="AA170" i="8"/>
  <c r="AK169" i="8"/>
  <c r="AK168" i="8"/>
  <c r="Y168" i="8"/>
  <c r="AE167" i="8"/>
  <c r="AI166" i="8"/>
  <c r="Y166" i="8"/>
  <c r="AE165" i="8"/>
  <c r="V165" i="8"/>
  <c r="AD164" i="8"/>
  <c r="AK163" i="8"/>
  <c r="AB163" i="8"/>
  <c r="AJ162" i="8"/>
  <c r="AA162" i="8"/>
  <c r="AK161" i="8"/>
  <c r="AC161" i="8"/>
  <c r="AE160" i="8"/>
  <c r="W160" i="8"/>
  <c r="AG159" i="8"/>
  <c r="Y159" i="8"/>
  <c r="AI158" i="8"/>
  <c r="AA158" i="8"/>
  <c r="AK157" i="8"/>
  <c r="AC157" i="8"/>
  <c r="AE156" i="8"/>
  <c r="W156" i="8"/>
  <c r="AG155" i="8"/>
  <c r="Y155" i="8"/>
  <c r="AI154" i="8"/>
  <c r="AA154" i="8"/>
  <c r="AK153" i="8"/>
  <c r="AC153" i="8"/>
  <c r="AE152" i="8"/>
  <c r="W152" i="8"/>
  <c r="AG151" i="8"/>
  <c r="Y151" i="8"/>
  <c r="AI150" i="8"/>
  <c r="AA150" i="8"/>
  <c r="AK149" i="8"/>
  <c r="AC149" i="8"/>
  <c r="AE148" i="8"/>
  <c r="W148" i="8"/>
  <c r="AG147" i="8"/>
  <c r="Y147" i="8"/>
  <c r="AI146" i="8"/>
  <c r="AA146" i="8"/>
  <c r="AK145" i="8"/>
  <c r="AC145" i="8"/>
  <c r="AF144" i="8"/>
  <c r="X144" i="8"/>
  <c r="AI143" i="8"/>
  <c r="AA143" i="8"/>
  <c r="AD142" i="8"/>
  <c r="V142" i="8"/>
  <c r="X219" i="8"/>
  <c r="AJ191" i="8"/>
  <c r="AE189" i="8"/>
  <c r="W185" i="8"/>
  <c r="X181" i="8"/>
  <c r="AI178" i="8"/>
  <c r="W176" i="8"/>
  <c r="Z175" i="8"/>
  <c r="AG174" i="8"/>
  <c r="AK173" i="8"/>
  <c r="V172" i="8"/>
  <c r="AF171" i="8"/>
  <c r="Z170" i="8"/>
  <c r="AJ169" i="8"/>
  <c r="AI168" i="8"/>
  <c r="X168" i="8"/>
  <c r="AC167" i="8"/>
  <c r="AH166" i="8"/>
  <c r="W166" i="8"/>
  <c r="AD165" i="8"/>
  <c r="AC164" i="8"/>
  <c r="AJ163" i="8"/>
  <c r="AA163" i="8"/>
  <c r="AI162" i="8"/>
  <c r="Z162" i="8"/>
  <c r="AJ161" i="8"/>
  <c r="AB161" i="8"/>
  <c r="AD160" i="8"/>
  <c r="V160" i="8"/>
  <c r="AF159" i="8"/>
  <c r="X159" i="8"/>
  <c r="AH158" i="8"/>
  <c r="Z158" i="8"/>
  <c r="AJ157" i="8"/>
  <c r="AB157" i="8"/>
  <c r="AD156" i="8"/>
  <c r="V156" i="8"/>
  <c r="AF155" i="8"/>
  <c r="X155" i="8"/>
  <c r="AH154" i="8"/>
  <c r="Z154" i="8"/>
  <c r="AJ153" i="8"/>
  <c r="AB153" i="8"/>
  <c r="AD152" i="8"/>
  <c r="V152" i="8"/>
  <c r="AF151" i="8"/>
  <c r="X151" i="8"/>
  <c r="AH150" i="8"/>
  <c r="Z150" i="8"/>
  <c r="AJ149" i="8"/>
  <c r="AB149" i="8"/>
  <c r="AD148" i="8"/>
  <c r="V148" i="8"/>
  <c r="AF147" i="8"/>
  <c r="X147" i="8"/>
  <c r="AE209" i="8"/>
  <c r="Z200" i="8"/>
  <c r="AC194" i="8"/>
  <c r="W191" i="8"/>
  <c r="X189" i="8"/>
  <c r="AH184" i="8"/>
  <c r="W181" i="8"/>
  <c r="AB179" i="8"/>
  <c r="AG178" i="8"/>
  <c r="AK177" i="8"/>
  <c r="Y175" i="8"/>
  <c r="AB174" i="8"/>
  <c r="AI173" i="8"/>
  <c r="AE171" i="8"/>
  <c r="Y170" i="8"/>
  <c r="AI169" i="8"/>
  <c r="AG168" i="8"/>
  <c r="W168" i="8"/>
  <c r="AA167" i="8"/>
  <c r="AG166" i="8"/>
  <c r="AC165" i="8"/>
  <c r="AK164" i="8"/>
  <c r="AA164" i="8"/>
  <c r="AI163" i="8"/>
  <c r="Z163" i="8"/>
  <c r="AH162" i="8"/>
  <c r="Y162" i="8"/>
  <c r="AI161" i="8"/>
  <c r="AA161" i="8"/>
  <c r="AK160" i="8"/>
  <c r="AC160" i="8"/>
  <c r="AE159" i="8"/>
  <c r="W159" i="8"/>
  <c r="AG158" i="8"/>
  <c r="Y158" i="8"/>
  <c r="AI157" i="8"/>
  <c r="AA157" i="8"/>
  <c r="AK156" i="8"/>
  <c r="AC156" i="8"/>
  <c r="AE155" i="8"/>
  <c r="W155" i="8"/>
  <c r="AG154" i="8"/>
  <c r="Y154" i="8"/>
  <c r="AI153" i="8"/>
  <c r="AA153" i="8"/>
  <c r="AK152" i="8"/>
  <c r="AC152" i="8"/>
  <c r="AE151" i="8"/>
  <c r="W151" i="8"/>
  <c r="AG150" i="8"/>
  <c r="Y150" i="8"/>
  <c r="AI149" i="8"/>
  <c r="AA149" i="8"/>
  <c r="AK148" i="8"/>
  <c r="AC148" i="8"/>
  <c r="AE147" i="8"/>
  <c r="W147" i="8"/>
  <c r="AG146" i="8"/>
  <c r="AK208" i="8"/>
  <c r="V194" i="8"/>
  <c r="AK188" i="8"/>
  <c r="AG184" i="8"/>
  <c r="AD182" i="8"/>
  <c r="AA179" i="8"/>
  <c r="AB178" i="8"/>
  <c r="AI177" i="8"/>
  <c r="W175" i="8"/>
  <c r="AA174" i="8"/>
  <c r="AD173" i="8"/>
  <c r="AK172" i="8"/>
  <c r="Z171" i="8"/>
  <c r="AJ170" i="8"/>
  <c r="AD169" i="8"/>
  <c r="AF168" i="8"/>
  <c r="V168" i="8"/>
  <c r="AK167" i="8"/>
  <c r="Z167" i="8"/>
  <c r="AE166" i="8"/>
  <c r="AK165" i="8"/>
  <c r="AB165" i="8"/>
  <c r="AI164" i="8"/>
  <c r="Z164" i="8"/>
  <c r="AH163" i="8"/>
  <c r="Y163" i="8"/>
  <c r="AG162" i="8"/>
  <c r="X162" i="8"/>
  <c r="AH161" i="8"/>
  <c r="Z161" i="8"/>
  <c r="AJ160" i="8"/>
  <c r="AB160" i="8"/>
  <c r="AD159" i="8"/>
  <c r="V159" i="8"/>
  <c r="AF158" i="8"/>
  <c r="X158" i="8"/>
  <c r="AH157" i="8"/>
  <c r="Z157" i="8"/>
  <c r="AJ156" i="8"/>
  <c r="AB156" i="8"/>
  <c r="AD155" i="8"/>
  <c r="V155" i="8"/>
  <c r="AF154" i="8"/>
  <c r="X154" i="8"/>
  <c r="AH153" i="8"/>
  <c r="Z153" i="8"/>
  <c r="AJ152" i="8"/>
  <c r="AB152" i="8"/>
  <c r="AD151" i="8"/>
  <c r="V151" i="8"/>
  <c r="AF150" i="8"/>
  <c r="X150" i="8"/>
  <c r="AH149" i="8"/>
  <c r="Z149" i="8"/>
  <c r="AJ148" i="8"/>
  <c r="AB148" i="8"/>
  <c r="Z198" i="8"/>
  <c r="AF193" i="8"/>
  <c r="AH188" i="8"/>
  <c r="Y186" i="8"/>
  <c r="Z184" i="8"/>
  <c r="AC182" i="8"/>
  <c r="AH180" i="8"/>
  <c r="W179" i="8"/>
  <c r="AA178" i="8"/>
  <c r="AD177" i="8"/>
  <c r="AK176" i="8"/>
  <c r="Y174" i="8"/>
  <c r="AC173" i="8"/>
  <c r="AF172" i="8"/>
  <c r="Y171" i="8"/>
  <c r="AI170" i="8"/>
  <c r="AC169" i="8"/>
  <c r="AE168" i="8"/>
  <c r="AI167" i="8"/>
  <c r="Y167" i="8"/>
  <c r="AC166" i="8"/>
  <c r="AJ165" i="8"/>
  <c r="AA165" i="8"/>
  <c r="AH164" i="8"/>
  <c r="Y164" i="8"/>
  <c r="AG163" i="8"/>
  <c r="X163" i="8"/>
  <c r="AE162" i="8"/>
  <c r="W162" i="8"/>
  <c r="AG161" i="8"/>
  <c r="Y161" i="8"/>
  <c r="AI160" i="8"/>
  <c r="AA160" i="8"/>
  <c r="AK159" i="8"/>
  <c r="AC159" i="8"/>
  <c r="AE158" i="8"/>
  <c r="W158" i="8"/>
  <c r="AG157" i="8"/>
  <c r="Y157" i="8"/>
  <c r="AI156" i="8"/>
  <c r="AA156" i="8"/>
  <c r="AK155" i="8"/>
  <c r="AC155" i="8"/>
  <c r="AE154" i="8"/>
  <c r="W154" i="8"/>
  <c r="AG153" i="8"/>
  <c r="Y153" i="8"/>
  <c r="AI152" i="8"/>
  <c r="AA152" i="8"/>
  <c r="AK151" i="8"/>
  <c r="AC151" i="8"/>
  <c r="AE150" i="8"/>
  <c r="W150" i="8"/>
  <c r="AG149" i="8"/>
  <c r="Y149" i="8"/>
  <c r="AI148" i="8"/>
  <c r="AA148" i="8"/>
  <c r="AK147" i="8"/>
  <c r="AC147" i="8"/>
  <c r="AD206" i="8"/>
  <c r="AF197" i="8"/>
  <c r="AA193" i="8"/>
  <c r="AC190" i="8"/>
  <c r="AC188" i="8"/>
  <c r="V186" i="8"/>
  <c r="X182" i="8"/>
  <c r="AG180" i="8"/>
  <c r="Y178" i="8"/>
  <c r="AC177" i="8"/>
  <c r="AF176" i="8"/>
  <c r="AA173" i="8"/>
  <c r="AE172" i="8"/>
  <c r="X171" i="8"/>
  <c r="AH170" i="8"/>
  <c r="AB169" i="8"/>
  <c r="AD168" i="8"/>
  <c r="AH167" i="8"/>
  <c r="X167" i="8"/>
  <c r="AB166" i="8"/>
  <c r="AI165" i="8"/>
  <c r="Y165" i="8"/>
  <c r="AG164" i="8"/>
  <c r="X164" i="8"/>
  <c r="AF163" i="8"/>
  <c r="W163" i="8"/>
  <c r="AD162" i="8"/>
  <c r="V162" i="8"/>
  <c r="AF161" i="8"/>
  <c r="X161" i="8"/>
  <c r="AH160" i="8"/>
  <c r="Z160" i="8"/>
  <c r="AJ159" i="8"/>
  <c r="AB159" i="8"/>
  <c r="AD158" i="8"/>
  <c r="V158" i="8"/>
  <c r="AF157" i="8"/>
  <c r="X157" i="8"/>
  <c r="AH156" i="8"/>
  <c r="Z156" i="8"/>
  <c r="AJ155" i="8"/>
  <c r="AB155" i="8"/>
  <c r="AD154" i="8"/>
  <c r="V154" i="8"/>
  <c r="AF153" i="8"/>
  <c r="X153" i="8"/>
  <c r="AH152" i="8"/>
  <c r="Z152" i="8"/>
  <c r="AJ151" i="8"/>
  <c r="AB151" i="8"/>
  <c r="AD196" i="8"/>
  <c r="AK192" i="8"/>
  <c r="Y190" i="8"/>
  <c r="AJ183" i="8"/>
  <c r="AB180" i="8"/>
  <c r="AA177" i="8"/>
  <c r="AE176" i="8"/>
  <c r="AH175" i="8"/>
  <c r="V173" i="8"/>
  <c r="AC172" i="8"/>
  <c r="W171" i="8"/>
  <c r="AG170" i="8"/>
  <c r="AA169" i="8"/>
  <c r="AC168" i="8"/>
  <c r="AG167" i="8"/>
  <c r="W167" i="8"/>
  <c r="AK166" i="8"/>
  <c r="AA166" i="8"/>
  <c r="AG165" i="8"/>
  <c r="X165" i="8"/>
  <c r="AF164" i="8"/>
  <c r="W164" i="8"/>
  <c r="AE163" i="8"/>
  <c r="AC162" i="8"/>
  <c r="AE161" i="8"/>
  <c r="W161" i="8"/>
  <c r="AG160" i="8"/>
  <c r="Y160" i="8"/>
  <c r="AI159" i="8"/>
  <c r="AA159" i="8"/>
  <c r="AK158" i="8"/>
  <c r="AC158" i="8"/>
  <c r="AE157" i="8"/>
  <c r="W157" i="8"/>
  <c r="AG156" i="8"/>
  <c r="Y156" i="8"/>
  <c r="AI155" i="8"/>
  <c r="AA155" i="8"/>
  <c r="AK154" i="8"/>
  <c r="AC154" i="8"/>
  <c r="AE153" i="8"/>
  <c r="W153" i="8"/>
  <c r="AG152" i="8"/>
  <c r="Y152" i="8"/>
  <c r="AI151" i="8"/>
  <c r="AA151" i="8"/>
  <c r="AK150" i="8"/>
  <c r="AC150" i="8"/>
  <c r="AE149" i="8"/>
  <c r="W149" i="8"/>
  <c r="V204" i="8"/>
  <c r="AA168" i="8"/>
  <c r="W165" i="8"/>
  <c r="AB162" i="8"/>
  <c r="AD157" i="8"/>
  <c r="AF152" i="8"/>
  <c r="AJ150" i="8"/>
  <c r="AD149" i="8"/>
  <c r="Z148" i="8"/>
  <c r="AJ147" i="8"/>
  <c r="AJ146" i="8"/>
  <c r="Y146" i="8"/>
  <c r="AG145" i="8"/>
  <c r="X145" i="8"/>
  <c r="AG144" i="8"/>
  <c r="W144" i="8"/>
  <c r="AF143" i="8"/>
  <c r="W143" i="8"/>
  <c r="AF142" i="8"/>
  <c r="W142" i="8"/>
  <c r="AF141" i="8"/>
  <c r="X141" i="8"/>
  <c r="AI140" i="8"/>
  <c r="AA140" i="8"/>
  <c r="AD139" i="8"/>
  <c r="V139" i="8"/>
  <c r="AG138" i="8"/>
  <c r="Y138" i="8"/>
  <c r="AJ137" i="8"/>
  <c r="AB137" i="8"/>
  <c r="AE136" i="8"/>
  <c r="W136" i="8"/>
  <c r="AH135" i="8"/>
  <c r="Z135" i="8"/>
  <c r="AK134" i="8"/>
  <c r="AC134" i="8"/>
  <c r="AF133" i="8"/>
  <c r="X133" i="8"/>
  <c r="AI132" i="8"/>
  <c r="AA132" i="8"/>
  <c r="AD131" i="8"/>
  <c r="V131" i="8"/>
  <c r="AG130" i="8"/>
  <c r="Y130" i="8"/>
  <c r="AJ129" i="8"/>
  <c r="AB129" i="8"/>
  <c r="AE128" i="8"/>
  <c r="W128" i="8"/>
  <c r="AH127" i="8"/>
  <c r="Z127" i="8"/>
  <c r="AK126" i="8"/>
  <c r="AC126" i="8"/>
  <c r="AF125" i="8"/>
  <c r="X125" i="8"/>
  <c r="AI124" i="8"/>
  <c r="AA124" i="8"/>
  <c r="AD123" i="8"/>
  <c r="V123" i="8"/>
  <c r="AG122" i="8"/>
  <c r="Y122" i="8"/>
  <c r="AJ121" i="8"/>
  <c r="AB121" i="8"/>
  <c r="AE120" i="8"/>
  <c r="W120" i="8"/>
  <c r="AH119" i="8"/>
  <c r="Z119" i="8"/>
  <c r="AK118" i="8"/>
  <c r="AC118" i="8"/>
  <c r="AF117" i="8"/>
  <c r="X117" i="8"/>
  <c r="AI116" i="8"/>
  <c r="AA116" i="8"/>
  <c r="AD115" i="8"/>
  <c r="V115" i="8"/>
  <c r="AG114" i="8"/>
  <c r="Y114" i="8"/>
  <c r="AJ113" i="8"/>
  <c r="AB113" i="8"/>
  <c r="AE112" i="8"/>
  <c r="W112" i="8"/>
  <c r="AH111" i="8"/>
  <c r="Z111" i="8"/>
  <c r="AK110" i="8"/>
  <c r="AC110" i="8"/>
  <c r="AF109" i="8"/>
  <c r="X109" i="8"/>
  <c r="AI108" i="8"/>
  <c r="AA108" i="8"/>
  <c r="AD107" i="8"/>
  <c r="V107" i="8"/>
  <c r="AG106" i="8"/>
  <c r="Y106" i="8"/>
  <c r="AJ105" i="8"/>
  <c r="AB105" i="8"/>
  <c r="AE104" i="8"/>
  <c r="W104" i="8"/>
  <c r="AH103" i="8"/>
  <c r="Z103" i="8"/>
  <c r="AK102" i="8"/>
  <c r="AC102" i="8"/>
  <c r="AF101" i="8"/>
  <c r="X101" i="8"/>
  <c r="AI100" i="8"/>
  <c r="AA100" i="8"/>
  <c r="AD99" i="8"/>
  <c r="V99" i="8"/>
  <c r="V196" i="8"/>
  <c r="X172" i="8"/>
  <c r="AH159" i="8"/>
  <c r="V157" i="8"/>
  <c r="AJ154" i="8"/>
  <c r="X152" i="8"/>
  <c r="AD150" i="8"/>
  <c r="X149" i="8"/>
  <c r="Y148" i="8"/>
  <c r="AI147" i="8"/>
  <c r="AH146" i="8"/>
  <c r="X146" i="8"/>
  <c r="AF145" i="8"/>
  <c r="W145" i="8"/>
  <c r="AE144" i="8"/>
  <c r="V144" i="8"/>
  <c r="AE143" i="8"/>
  <c r="V143" i="8"/>
  <c r="AE142" i="8"/>
  <c r="AE141" i="8"/>
  <c r="W141" i="8"/>
  <c r="AH140" i="8"/>
  <c r="Z140" i="8"/>
  <c r="AK139" i="8"/>
  <c r="AC139" i="8"/>
  <c r="AF138" i="8"/>
  <c r="X138" i="8"/>
  <c r="AI137" i="8"/>
  <c r="AA137" i="8"/>
  <c r="AD136" i="8"/>
  <c r="V136" i="8"/>
  <c r="AG135" i="8"/>
  <c r="Y135" i="8"/>
  <c r="AJ134" i="8"/>
  <c r="AB134" i="8"/>
  <c r="AE133" i="8"/>
  <c r="W133" i="8"/>
  <c r="AH132" i="8"/>
  <c r="Z132" i="8"/>
  <c r="AK131" i="8"/>
  <c r="AC131" i="8"/>
  <c r="AF130" i="8"/>
  <c r="X130" i="8"/>
  <c r="AI129" i="8"/>
  <c r="AA129" i="8"/>
  <c r="AD128" i="8"/>
  <c r="V128" i="8"/>
  <c r="AG127" i="8"/>
  <c r="Y127" i="8"/>
  <c r="AJ126" i="8"/>
  <c r="AB126" i="8"/>
  <c r="AE125" i="8"/>
  <c r="W125" i="8"/>
  <c r="AH124" i="8"/>
  <c r="Z124" i="8"/>
  <c r="AK123" i="8"/>
  <c r="AC123" i="8"/>
  <c r="AF122" i="8"/>
  <c r="X122" i="8"/>
  <c r="AI121" i="8"/>
  <c r="AA121" i="8"/>
  <c r="AD120" i="8"/>
  <c r="V120" i="8"/>
  <c r="AG119" i="8"/>
  <c r="Y119" i="8"/>
  <c r="AJ118" i="8"/>
  <c r="AB118" i="8"/>
  <c r="AE117" i="8"/>
  <c r="W117" i="8"/>
  <c r="AH116" i="8"/>
  <c r="Z116" i="8"/>
  <c r="AK115" i="8"/>
  <c r="AC115" i="8"/>
  <c r="AF114" i="8"/>
  <c r="X114" i="8"/>
  <c r="AI113" i="8"/>
  <c r="AA113" i="8"/>
  <c r="AD112" i="8"/>
  <c r="V112" i="8"/>
  <c r="AG111" i="8"/>
  <c r="Y111" i="8"/>
  <c r="AJ110" i="8"/>
  <c r="AB110" i="8"/>
  <c r="AE109" i="8"/>
  <c r="W109" i="8"/>
  <c r="AH108" i="8"/>
  <c r="Z108" i="8"/>
  <c r="AK107" i="8"/>
  <c r="AC107" i="8"/>
  <c r="AF106" i="8"/>
  <c r="X106" i="8"/>
  <c r="AI105" i="8"/>
  <c r="AA105" i="8"/>
  <c r="AD104" i="8"/>
  <c r="V104" i="8"/>
  <c r="AG103" i="8"/>
  <c r="Y103" i="8"/>
  <c r="AJ102" i="8"/>
  <c r="AB102" i="8"/>
  <c r="AE101" i="8"/>
  <c r="W101" i="8"/>
  <c r="AH100" i="8"/>
  <c r="Z100" i="8"/>
  <c r="AK99" i="8"/>
  <c r="AC99" i="8"/>
  <c r="AG192" i="8"/>
  <c r="AH171" i="8"/>
  <c r="AF167" i="8"/>
  <c r="AE164" i="8"/>
  <c r="Z159" i="8"/>
  <c r="AB154" i="8"/>
  <c r="AB150" i="8"/>
  <c r="V149" i="8"/>
  <c r="X148" i="8"/>
  <c r="AH147" i="8"/>
  <c r="AF146" i="8"/>
  <c r="W146" i="8"/>
  <c r="AE145" i="8"/>
  <c r="V145" i="8"/>
  <c r="AD144" i="8"/>
  <c r="AD143" i="8"/>
  <c r="AC142" i="8"/>
  <c r="AD141" i="8"/>
  <c r="V141" i="8"/>
  <c r="AG140" i="8"/>
  <c r="Y140" i="8"/>
  <c r="AJ139" i="8"/>
  <c r="AB139" i="8"/>
  <c r="AE138" i="8"/>
  <c r="W138" i="8"/>
  <c r="AH137" i="8"/>
  <c r="Z137" i="8"/>
  <c r="AK136" i="8"/>
  <c r="AC136" i="8"/>
  <c r="AF135" i="8"/>
  <c r="X135" i="8"/>
  <c r="AI134" i="8"/>
  <c r="AA134" i="8"/>
  <c r="AD133" i="8"/>
  <c r="V133" i="8"/>
  <c r="AG132" i="8"/>
  <c r="Y132" i="8"/>
  <c r="AJ131" i="8"/>
  <c r="AB131" i="8"/>
  <c r="AE130" i="8"/>
  <c r="W130" i="8"/>
  <c r="AH129" i="8"/>
  <c r="Z129" i="8"/>
  <c r="AK128" i="8"/>
  <c r="AC128" i="8"/>
  <c r="AF127" i="8"/>
  <c r="X127" i="8"/>
  <c r="AI126" i="8"/>
  <c r="AA126" i="8"/>
  <c r="AD125" i="8"/>
  <c r="V125" i="8"/>
  <c r="AG124" i="8"/>
  <c r="Y124" i="8"/>
  <c r="AJ123" i="8"/>
  <c r="AB123" i="8"/>
  <c r="AE122" i="8"/>
  <c r="W122" i="8"/>
  <c r="AH121" i="8"/>
  <c r="Z121" i="8"/>
  <c r="AK120" i="8"/>
  <c r="AC120" i="8"/>
  <c r="AF119" i="8"/>
  <c r="X119" i="8"/>
  <c r="AI118" i="8"/>
  <c r="AA118" i="8"/>
  <c r="AD117" i="8"/>
  <c r="V117" i="8"/>
  <c r="AG116" i="8"/>
  <c r="Y116" i="8"/>
  <c r="AJ115" i="8"/>
  <c r="AB115" i="8"/>
  <c r="AE114" i="8"/>
  <c r="W114" i="8"/>
  <c r="AH113" i="8"/>
  <c r="Z113" i="8"/>
  <c r="AK112" i="8"/>
  <c r="AC112" i="8"/>
  <c r="AF111" i="8"/>
  <c r="X111" i="8"/>
  <c r="AI110" i="8"/>
  <c r="AA110" i="8"/>
  <c r="AD109" i="8"/>
  <c r="V109" i="8"/>
  <c r="AG108" i="8"/>
  <c r="Y108" i="8"/>
  <c r="AJ107" i="8"/>
  <c r="AB107" i="8"/>
  <c r="AE106" i="8"/>
  <c r="W106" i="8"/>
  <c r="AH105" i="8"/>
  <c r="Z105" i="8"/>
  <c r="AK104" i="8"/>
  <c r="AC104" i="8"/>
  <c r="AF103" i="8"/>
  <c r="X103" i="8"/>
  <c r="AI102" i="8"/>
  <c r="V177" i="8"/>
  <c r="V164" i="8"/>
  <c r="AD161" i="8"/>
  <c r="AF156" i="8"/>
  <c r="AH151" i="8"/>
  <c r="V150" i="8"/>
  <c r="AD147" i="8"/>
  <c r="AE146" i="8"/>
  <c r="V146" i="8"/>
  <c r="AD145" i="8"/>
  <c r="AC144" i="8"/>
  <c r="AC143" i="8"/>
  <c r="AK142" i="8"/>
  <c r="AB142" i="8"/>
  <c r="AK141" i="8"/>
  <c r="AC141" i="8"/>
  <c r="AF140" i="8"/>
  <c r="X140" i="8"/>
  <c r="AI139" i="8"/>
  <c r="AA139" i="8"/>
  <c r="AD138" i="8"/>
  <c r="V138" i="8"/>
  <c r="AG137" i="8"/>
  <c r="Y137" i="8"/>
  <c r="AJ136" i="8"/>
  <c r="AB136" i="8"/>
  <c r="AE135" i="8"/>
  <c r="W135" i="8"/>
  <c r="AH134" i="8"/>
  <c r="Z134" i="8"/>
  <c r="AK133" i="8"/>
  <c r="AC133" i="8"/>
  <c r="AF132" i="8"/>
  <c r="X132" i="8"/>
  <c r="AI131" i="8"/>
  <c r="AA131" i="8"/>
  <c r="AD130" i="8"/>
  <c r="V130" i="8"/>
  <c r="AG129" i="8"/>
  <c r="Y129" i="8"/>
  <c r="AJ128" i="8"/>
  <c r="AB128" i="8"/>
  <c r="AE127" i="8"/>
  <c r="W127" i="8"/>
  <c r="AH126" i="8"/>
  <c r="Z126" i="8"/>
  <c r="AK125" i="8"/>
  <c r="AC125" i="8"/>
  <c r="AF124" i="8"/>
  <c r="X124" i="8"/>
  <c r="AI123" i="8"/>
  <c r="AA123" i="8"/>
  <c r="AD122" i="8"/>
  <c r="V122" i="8"/>
  <c r="AG121" i="8"/>
  <c r="Y121" i="8"/>
  <c r="AJ120" i="8"/>
  <c r="AB120" i="8"/>
  <c r="AE119" i="8"/>
  <c r="W119" i="8"/>
  <c r="AH118" i="8"/>
  <c r="Z118" i="8"/>
  <c r="AK117" i="8"/>
  <c r="AC117" i="8"/>
  <c r="AF116" i="8"/>
  <c r="X116" i="8"/>
  <c r="AI115" i="8"/>
  <c r="AA115" i="8"/>
  <c r="AD114" i="8"/>
  <c r="V114" i="8"/>
  <c r="AG113" i="8"/>
  <c r="Y113" i="8"/>
  <c r="AJ112" i="8"/>
  <c r="AB112" i="8"/>
  <c r="AE111" i="8"/>
  <c r="W111" i="8"/>
  <c r="AH110" i="8"/>
  <c r="Z110" i="8"/>
  <c r="AK109" i="8"/>
  <c r="AC109" i="8"/>
  <c r="AF108" i="8"/>
  <c r="X108" i="8"/>
  <c r="AI107" i="8"/>
  <c r="AA107" i="8"/>
  <c r="AD106" i="8"/>
  <c r="V106" i="8"/>
  <c r="AG105" i="8"/>
  <c r="Y105" i="8"/>
  <c r="AJ104" i="8"/>
  <c r="AB104" i="8"/>
  <c r="AC176" i="8"/>
  <c r="AB170" i="8"/>
  <c r="AJ166" i="8"/>
  <c r="V161" i="8"/>
  <c r="AJ158" i="8"/>
  <c r="X156" i="8"/>
  <c r="Z151" i="8"/>
  <c r="AB147" i="8"/>
  <c r="AD146" i="8"/>
  <c r="AB145" i="8"/>
  <c r="AK144" i="8"/>
  <c r="AB144" i="8"/>
  <c r="AK143" i="8"/>
  <c r="AB143" i="8"/>
  <c r="AJ142" i="8"/>
  <c r="AA142" i="8"/>
  <c r="AJ141" i="8"/>
  <c r="AB141" i="8"/>
  <c r="AE140" i="8"/>
  <c r="W140" i="8"/>
  <c r="AH139" i="8"/>
  <c r="Z139" i="8"/>
  <c r="AK138" i="8"/>
  <c r="AC138" i="8"/>
  <c r="AF137" i="8"/>
  <c r="X137" i="8"/>
  <c r="AI136" i="8"/>
  <c r="AA136" i="8"/>
  <c r="AD135" i="8"/>
  <c r="V135" i="8"/>
  <c r="AG134" i="8"/>
  <c r="Y134" i="8"/>
  <c r="AJ133" i="8"/>
  <c r="AB133" i="8"/>
  <c r="AE132" i="8"/>
  <c r="W132" i="8"/>
  <c r="AH131" i="8"/>
  <c r="Z131" i="8"/>
  <c r="AK130" i="8"/>
  <c r="AC130" i="8"/>
  <c r="AF129" i="8"/>
  <c r="X129" i="8"/>
  <c r="AI128" i="8"/>
  <c r="AA128" i="8"/>
  <c r="AD127" i="8"/>
  <c r="V127" i="8"/>
  <c r="AG126" i="8"/>
  <c r="Y126" i="8"/>
  <c r="AJ125" i="8"/>
  <c r="AB125" i="8"/>
  <c r="AE124" i="8"/>
  <c r="W124" i="8"/>
  <c r="AH123" i="8"/>
  <c r="Z123" i="8"/>
  <c r="AK122" i="8"/>
  <c r="AC122" i="8"/>
  <c r="AF121" i="8"/>
  <c r="X121" i="8"/>
  <c r="AI120" i="8"/>
  <c r="AA120" i="8"/>
  <c r="AD119" i="8"/>
  <c r="V119" i="8"/>
  <c r="AG118" i="8"/>
  <c r="Y118" i="8"/>
  <c r="AJ117" i="8"/>
  <c r="AB117" i="8"/>
  <c r="AE116" i="8"/>
  <c r="W116" i="8"/>
  <c r="AH115" i="8"/>
  <c r="Z115" i="8"/>
  <c r="AK114" i="8"/>
  <c r="AC114" i="8"/>
  <c r="AF113" i="8"/>
  <c r="X113" i="8"/>
  <c r="AI112" i="8"/>
  <c r="AA112" i="8"/>
  <c r="AD111" i="8"/>
  <c r="V111" i="8"/>
  <c r="AG110" i="8"/>
  <c r="AE183" i="8"/>
  <c r="AJ174" i="8"/>
  <c r="V169" i="8"/>
  <c r="AF160" i="8"/>
  <c r="AH155" i="8"/>
  <c r="V153" i="8"/>
  <c r="AG148" i="8"/>
  <c r="Z147" i="8"/>
  <c r="AB146" i="8"/>
  <c r="AI145" i="8"/>
  <c r="Z145" i="8"/>
  <c r="AI144" i="8"/>
  <c r="Z144" i="8"/>
  <c r="AH143" i="8"/>
  <c r="Y143" i="8"/>
  <c r="AH142" i="8"/>
  <c r="Y142" i="8"/>
  <c r="AH141" i="8"/>
  <c r="Z141" i="8"/>
  <c r="AK140" i="8"/>
  <c r="AC140" i="8"/>
  <c r="AF139" i="8"/>
  <c r="X139" i="8"/>
  <c r="AI138" i="8"/>
  <c r="AA138" i="8"/>
  <c r="AD137" i="8"/>
  <c r="V137" i="8"/>
  <c r="AG136" i="8"/>
  <c r="Y136" i="8"/>
  <c r="AJ135" i="8"/>
  <c r="AB135" i="8"/>
  <c r="AE134" i="8"/>
  <c r="W134" i="8"/>
  <c r="AH133" i="8"/>
  <c r="Z133" i="8"/>
  <c r="AK132" i="8"/>
  <c r="AC132" i="8"/>
  <c r="AF131" i="8"/>
  <c r="X131" i="8"/>
  <c r="AI130" i="8"/>
  <c r="AA130" i="8"/>
  <c r="AD129" i="8"/>
  <c r="V129" i="8"/>
  <c r="AG128" i="8"/>
  <c r="Y128" i="8"/>
  <c r="AJ127" i="8"/>
  <c r="AB127" i="8"/>
  <c r="AE126" i="8"/>
  <c r="W126" i="8"/>
  <c r="AH125" i="8"/>
  <c r="Z125" i="8"/>
  <c r="AK124" i="8"/>
  <c r="AC124" i="8"/>
  <c r="AF123" i="8"/>
  <c r="X123" i="8"/>
  <c r="AI122" i="8"/>
  <c r="AA122" i="8"/>
  <c r="AD121" i="8"/>
  <c r="V121" i="8"/>
  <c r="AG120" i="8"/>
  <c r="Y120" i="8"/>
  <c r="AJ119" i="8"/>
  <c r="AB119" i="8"/>
  <c r="AE118" i="8"/>
  <c r="W118" i="8"/>
  <c r="AH117" i="8"/>
  <c r="Z117" i="8"/>
  <c r="AK116" i="8"/>
  <c r="AC116" i="8"/>
  <c r="AF115" i="8"/>
  <c r="X115" i="8"/>
  <c r="AI114" i="8"/>
  <c r="AA114" i="8"/>
  <c r="AD113" i="8"/>
  <c r="V113" i="8"/>
  <c r="AG112" i="8"/>
  <c r="Y112" i="8"/>
  <c r="AJ111" i="8"/>
  <c r="AB111" i="8"/>
  <c r="AE110" i="8"/>
  <c r="W110" i="8"/>
  <c r="AH109" i="8"/>
  <c r="Z109" i="8"/>
  <c r="AK108" i="8"/>
  <c r="AC108" i="8"/>
  <c r="AF107" i="8"/>
  <c r="X107" i="8"/>
  <c r="AI106" i="8"/>
  <c r="AA106" i="8"/>
  <c r="AD105" i="8"/>
  <c r="V105" i="8"/>
  <c r="AG104" i="8"/>
  <c r="Y104" i="8"/>
  <c r="AJ103" i="8"/>
  <c r="AB103" i="8"/>
  <c r="AE102" i="8"/>
  <c r="W102" i="8"/>
  <c r="AH101" i="8"/>
  <c r="Z101" i="8"/>
  <c r="AK100" i="8"/>
  <c r="AC100" i="8"/>
  <c r="AF99" i="8"/>
  <c r="X99" i="8"/>
  <c r="AE185" i="8"/>
  <c r="AC163" i="8"/>
  <c r="AD153" i="8"/>
  <c r="AJ143" i="8"/>
  <c r="AG142" i="8"/>
  <c r="AA141" i="8"/>
  <c r="AB140" i="8"/>
  <c r="W139" i="8"/>
  <c r="AJ130" i="8"/>
  <c r="AE129" i="8"/>
  <c r="AF128" i="8"/>
  <c r="AC127" i="8"/>
  <c r="AD126" i="8"/>
  <c r="AA125" i="8"/>
  <c r="AB124" i="8"/>
  <c r="W123" i="8"/>
  <c r="AJ114" i="8"/>
  <c r="AE113" i="8"/>
  <c r="AF112" i="8"/>
  <c r="AC111" i="8"/>
  <c r="AD110" i="8"/>
  <c r="AJ109" i="8"/>
  <c r="V108" i="8"/>
  <c r="Z107" i="8"/>
  <c r="AJ106" i="8"/>
  <c r="AA104" i="8"/>
  <c r="V103" i="8"/>
  <c r="AH102" i="8"/>
  <c r="V102" i="8"/>
  <c r="AK101" i="8"/>
  <c r="Y101" i="8"/>
  <c r="Y100" i="8"/>
  <c r="AA99" i="8"/>
  <c r="AF98" i="8"/>
  <c r="X98" i="8"/>
  <c r="AI97" i="8"/>
  <c r="AA97" i="8"/>
  <c r="AD96" i="8"/>
  <c r="V96" i="8"/>
  <c r="AG95" i="8"/>
  <c r="Y95" i="8"/>
  <c r="AJ94" i="8"/>
  <c r="AB94" i="8"/>
  <c r="AE93" i="8"/>
  <c r="W93" i="8"/>
  <c r="AH92" i="8"/>
  <c r="Z92" i="8"/>
  <c r="AK91" i="8"/>
  <c r="AC91" i="8"/>
  <c r="AF90" i="8"/>
  <c r="X90" i="8"/>
  <c r="AI89" i="8"/>
  <c r="AA89" i="8"/>
  <c r="AD88" i="8"/>
  <c r="V88" i="8"/>
  <c r="AG87" i="8"/>
  <c r="Y87" i="8"/>
  <c r="AJ86" i="8"/>
  <c r="AB86" i="8"/>
  <c r="AE85" i="8"/>
  <c r="W85" i="8"/>
  <c r="AH84" i="8"/>
  <c r="Z84" i="8"/>
  <c r="AK83" i="8"/>
  <c r="AC83" i="8"/>
  <c r="AF82" i="8"/>
  <c r="X82" i="8"/>
  <c r="AI81" i="8"/>
  <c r="AA81" i="8"/>
  <c r="AD80" i="8"/>
  <c r="V80" i="8"/>
  <c r="AG79" i="8"/>
  <c r="Y79" i="8"/>
  <c r="AJ78" i="8"/>
  <c r="AB78" i="8"/>
  <c r="AE77" i="8"/>
  <c r="W77" i="8"/>
  <c r="AH76" i="8"/>
  <c r="Z76" i="8"/>
  <c r="AK75" i="8"/>
  <c r="AC75" i="8"/>
  <c r="AF74" i="8"/>
  <c r="X74" i="8"/>
  <c r="AI73" i="8"/>
  <c r="AA73" i="8"/>
  <c r="AD72" i="8"/>
  <c r="V72" i="8"/>
  <c r="AG71" i="8"/>
  <c r="Y71" i="8"/>
  <c r="AJ70" i="8"/>
  <c r="AB70" i="8"/>
  <c r="AE69" i="8"/>
  <c r="W69" i="8"/>
  <c r="AH68" i="8"/>
  <c r="Z68" i="8"/>
  <c r="AK67" i="8"/>
  <c r="AC67" i="8"/>
  <c r="AF66" i="8"/>
  <c r="X66" i="8"/>
  <c r="AI65" i="8"/>
  <c r="AA65" i="8"/>
  <c r="AD64" i="8"/>
  <c r="V64" i="8"/>
  <c r="AG63" i="8"/>
  <c r="Y63" i="8"/>
  <c r="AJ62" i="8"/>
  <c r="AB62" i="8"/>
  <c r="AE61" i="8"/>
  <c r="W61" i="8"/>
  <c r="AK162" i="8"/>
  <c r="AJ144" i="8"/>
  <c r="AG143" i="8"/>
  <c r="Z142" i="8"/>
  <c r="Y141" i="8"/>
  <c r="V140" i="8"/>
  <c r="AG131" i="8"/>
  <c r="AH130" i="8"/>
  <c r="AC129" i="8"/>
  <c r="Z128" i="8"/>
  <c r="AA127" i="8"/>
  <c r="X126" i="8"/>
  <c r="Y125" i="8"/>
  <c r="V124" i="8"/>
  <c r="AG115" i="8"/>
  <c r="AH114" i="8"/>
  <c r="AC113" i="8"/>
  <c r="Z112" i="8"/>
  <c r="AA111" i="8"/>
  <c r="Y110" i="8"/>
  <c r="AI109" i="8"/>
  <c r="Y107" i="8"/>
  <c r="AH106" i="8"/>
  <c r="Z104" i="8"/>
  <c r="AK103" i="8"/>
  <c r="AG102" i="8"/>
  <c r="AJ101" i="8"/>
  <c r="V101" i="8"/>
  <c r="X100" i="8"/>
  <c r="Z99" i="8"/>
  <c r="AE98" i="8"/>
  <c r="W98" i="8"/>
  <c r="AH97" i="8"/>
  <c r="Z97" i="8"/>
  <c r="AK96" i="8"/>
  <c r="AC96" i="8"/>
  <c r="AF95" i="8"/>
  <c r="X95" i="8"/>
  <c r="AI94" i="8"/>
  <c r="AA94" i="8"/>
  <c r="AD93" i="8"/>
  <c r="V93" i="8"/>
  <c r="AG92" i="8"/>
  <c r="Y92" i="8"/>
  <c r="AJ91" i="8"/>
  <c r="AB91" i="8"/>
  <c r="AE90" i="8"/>
  <c r="W90" i="8"/>
  <c r="AH89" i="8"/>
  <c r="Z89" i="8"/>
  <c r="AK88" i="8"/>
  <c r="AC88" i="8"/>
  <c r="AF87" i="8"/>
  <c r="X87" i="8"/>
  <c r="AI86" i="8"/>
  <c r="AA86" i="8"/>
  <c r="AD85" i="8"/>
  <c r="V85" i="8"/>
  <c r="AG84" i="8"/>
  <c r="Y84" i="8"/>
  <c r="AJ83" i="8"/>
  <c r="AB83" i="8"/>
  <c r="AE82" i="8"/>
  <c r="W82" i="8"/>
  <c r="AH81" i="8"/>
  <c r="Z81" i="8"/>
  <c r="AK80" i="8"/>
  <c r="AC80" i="8"/>
  <c r="AF79" i="8"/>
  <c r="X79" i="8"/>
  <c r="AI78" i="8"/>
  <c r="AA78" i="8"/>
  <c r="AD77" i="8"/>
  <c r="V77" i="8"/>
  <c r="AG76" i="8"/>
  <c r="Y76" i="8"/>
  <c r="AJ75" i="8"/>
  <c r="AB75" i="8"/>
  <c r="AE74" i="8"/>
  <c r="W74" i="8"/>
  <c r="AH73" i="8"/>
  <c r="Z73" i="8"/>
  <c r="AK72" i="8"/>
  <c r="AC72" i="8"/>
  <c r="AF71" i="8"/>
  <c r="X71" i="8"/>
  <c r="AI70" i="8"/>
  <c r="AA70" i="8"/>
  <c r="AD69" i="8"/>
  <c r="V69" i="8"/>
  <c r="AG68" i="8"/>
  <c r="Y68" i="8"/>
  <c r="AJ67" i="8"/>
  <c r="AB67" i="8"/>
  <c r="AG175" i="8"/>
  <c r="AA147" i="8"/>
  <c r="AJ145" i="8"/>
  <c r="AH144" i="8"/>
  <c r="Z143" i="8"/>
  <c r="X142" i="8"/>
  <c r="AK135" i="8"/>
  <c r="AI133" i="8"/>
  <c r="AJ132" i="8"/>
  <c r="AE131" i="8"/>
  <c r="AB130" i="8"/>
  <c r="W129" i="8"/>
  <c r="X128" i="8"/>
  <c r="V126" i="8"/>
  <c r="AK119" i="8"/>
  <c r="AI117" i="8"/>
  <c r="AJ116" i="8"/>
  <c r="AE115" i="8"/>
  <c r="AB114" i="8"/>
  <c r="W113" i="8"/>
  <c r="X112" i="8"/>
  <c r="X110" i="8"/>
  <c r="AG109" i="8"/>
  <c r="W107" i="8"/>
  <c r="AC106" i="8"/>
  <c r="AK105" i="8"/>
  <c r="X104" i="8"/>
  <c r="AI103" i="8"/>
  <c r="AF102" i="8"/>
  <c r="AI101" i="8"/>
  <c r="AJ100" i="8"/>
  <c r="W100" i="8"/>
  <c r="AJ99" i="8"/>
  <c r="Y99" i="8"/>
  <c r="AD98" i="8"/>
  <c r="V98" i="8"/>
  <c r="AG97" i="8"/>
  <c r="Y97" i="8"/>
  <c r="AJ96" i="8"/>
  <c r="AB96" i="8"/>
  <c r="AE95" i="8"/>
  <c r="W95" i="8"/>
  <c r="AH94" i="8"/>
  <c r="Z94" i="8"/>
  <c r="AK93" i="8"/>
  <c r="AC93" i="8"/>
  <c r="AF92" i="8"/>
  <c r="X92" i="8"/>
  <c r="AI91" i="8"/>
  <c r="AA91" i="8"/>
  <c r="AD90" i="8"/>
  <c r="V90" i="8"/>
  <c r="AG89" i="8"/>
  <c r="Y89" i="8"/>
  <c r="AJ88" i="8"/>
  <c r="AB88" i="8"/>
  <c r="AE87" i="8"/>
  <c r="W87" i="8"/>
  <c r="AH86" i="8"/>
  <c r="Z86" i="8"/>
  <c r="AK85" i="8"/>
  <c r="AC85" i="8"/>
  <c r="AF84" i="8"/>
  <c r="X84" i="8"/>
  <c r="AI83" i="8"/>
  <c r="AA83" i="8"/>
  <c r="AD82" i="8"/>
  <c r="V82" i="8"/>
  <c r="AG81" i="8"/>
  <c r="Y81" i="8"/>
  <c r="AJ80" i="8"/>
  <c r="AB80" i="8"/>
  <c r="AE79" i="8"/>
  <c r="W79" i="8"/>
  <c r="AH78" i="8"/>
  <c r="Z78" i="8"/>
  <c r="AK77" i="8"/>
  <c r="AC77" i="8"/>
  <c r="AF76" i="8"/>
  <c r="X76" i="8"/>
  <c r="AI75" i="8"/>
  <c r="AA75" i="8"/>
  <c r="AD74" i="8"/>
  <c r="V74" i="8"/>
  <c r="AG73" i="8"/>
  <c r="Y73" i="8"/>
  <c r="AJ72" i="8"/>
  <c r="AB72" i="8"/>
  <c r="AE71" i="8"/>
  <c r="W71" i="8"/>
  <c r="AH70" i="8"/>
  <c r="Z70" i="8"/>
  <c r="X160" i="8"/>
  <c r="V147" i="8"/>
  <c r="AH145" i="8"/>
  <c r="AA144" i="8"/>
  <c r="X143" i="8"/>
  <c r="AK137" i="8"/>
  <c r="AH136" i="8"/>
  <c r="AI135" i="8"/>
  <c r="AF134" i="8"/>
  <c r="AG133" i="8"/>
  <c r="AD132" i="8"/>
  <c r="Y131" i="8"/>
  <c r="Z130" i="8"/>
  <c r="AK121" i="8"/>
  <c r="AH120" i="8"/>
  <c r="AI119" i="8"/>
  <c r="AF118" i="8"/>
  <c r="AG117" i="8"/>
  <c r="AD116" i="8"/>
  <c r="Y115" i="8"/>
  <c r="Z114" i="8"/>
  <c r="V110" i="8"/>
  <c r="AB109" i="8"/>
  <c r="AJ108" i="8"/>
  <c r="AB106" i="8"/>
  <c r="AF105" i="8"/>
  <c r="AE103" i="8"/>
  <c r="AD102" i="8"/>
  <c r="AG101" i="8"/>
  <c r="AG100" i="8"/>
  <c r="V100" i="8"/>
  <c r="AI99" i="8"/>
  <c r="W99" i="8"/>
  <c r="AK98" i="8"/>
  <c r="AC98" i="8"/>
  <c r="AF97" i="8"/>
  <c r="X97" i="8"/>
  <c r="AI96" i="8"/>
  <c r="AA96" i="8"/>
  <c r="AD95" i="8"/>
  <c r="V95" i="8"/>
  <c r="AG94" i="8"/>
  <c r="Y94" i="8"/>
  <c r="AJ93" i="8"/>
  <c r="AB93" i="8"/>
  <c r="AE92" i="8"/>
  <c r="W92" i="8"/>
  <c r="AH91" i="8"/>
  <c r="Z91" i="8"/>
  <c r="AK90" i="8"/>
  <c r="AC90" i="8"/>
  <c r="AF89" i="8"/>
  <c r="X89" i="8"/>
  <c r="AI88" i="8"/>
  <c r="AA88" i="8"/>
  <c r="AD87" i="8"/>
  <c r="V87" i="8"/>
  <c r="AG86" i="8"/>
  <c r="Y86" i="8"/>
  <c r="AJ85" i="8"/>
  <c r="AB85" i="8"/>
  <c r="AE84" i="8"/>
  <c r="W84" i="8"/>
  <c r="AH83" i="8"/>
  <c r="Z83" i="8"/>
  <c r="AK82" i="8"/>
  <c r="AC82" i="8"/>
  <c r="AF81" i="8"/>
  <c r="X81" i="8"/>
  <c r="AI80" i="8"/>
  <c r="AA80" i="8"/>
  <c r="AD79" i="8"/>
  <c r="V79" i="8"/>
  <c r="AG78" i="8"/>
  <c r="Y78" i="8"/>
  <c r="AJ77" i="8"/>
  <c r="AB77" i="8"/>
  <c r="AE76" i="8"/>
  <c r="W76" i="8"/>
  <c r="AH75" i="8"/>
  <c r="Z75" i="8"/>
  <c r="AK74" i="8"/>
  <c r="AC74" i="8"/>
  <c r="AF73" i="8"/>
  <c r="X73" i="8"/>
  <c r="AI72" i="8"/>
  <c r="AA72" i="8"/>
  <c r="AD71" i="8"/>
  <c r="V71" i="8"/>
  <c r="AG70" i="8"/>
  <c r="Y70" i="8"/>
  <c r="AJ69" i="8"/>
  <c r="AB69" i="8"/>
  <c r="AE68" i="8"/>
  <c r="W68" i="8"/>
  <c r="AH67" i="8"/>
  <c r="Z67" i="8"/>
  <c r="AK66" i="8"/>
  <c r="AC66" i="8"/>
  <c r="AF65" i="8"/>
  <c r="X65" i="8"/>
  <c r="AI64" i="8"/>
  <c r="AA64" i="8"/>
  <c r="AD63" i="8"/>
  <c r="V63" i="8"/>
  <c r="AG62" i="8"/>
  <c r="Y62" i="8"/>
  <c r="AJ61" i="8"/>
  <c r="AB61" i="8"/>
  <c r="AB158" i="8"/>
  <c r="AA145" i="8"/>
  <c r="Y144" i="8"/>
  <c r="AJ138" i="8"/>
  <c r="AE137" i="8"/>
  <c r="AF136" i="8"/>
  <c r="AC135" i="8"/>
  <c r="AD134" i="8"/>
  <c r="AA133" i="8"/>
  <c r="AB132" i="8"/>
  <c r="W131" i="8"/>
  <c r="AJ122" i="8"/>
  <c r="AE121" i="8"/>
  <c r="AF120" i="8"/>
  <c r="AC119" i="8"/>
  <c r="AD118" i="8"/>
  <c r="AA117" i="8"/>
  <c r="AB116" i="8"/>
  <c r="W115" i="8"/>
  <c r="AA109" i="8"/>
  <c r="AE108" i="8"/>
  <c r="Z106" i="8"/>
  <c r="AE105" i="8"/>
  <c r="AD103" i="8"/>
  <c r="AA102" i="8"/>
  <c r="AD101" i="8"/>
  <c r="AF100" i="8"/>
  <c r="AH99" i="8"/>
  <c r="AJ98" i="8"/>
  <c r="AB98" i="8"/>
  <c r="AE97" i="8"/>
  <c r="W97" i="8"/>
  <c r="AH96" i="8"/>
  <c r="Z96" i="8"/>
  <c r="AK95" i="8"/>
  <c r="AC95" i="8"/>
  <c r="AF94" i="8"/>
  <c r="X94" i="8"/>
  <c r="AI93" i="8"/>
  <c r="AA93" i="8"/>
  <c r="AD92" i="8"/>
  <c r="V92" i="8"/>
  <c r="AG91" i="8"/>
  <c r="Y91" i="8"/>
  <c r="AJ90" i="8"/>
  <c r="AB90" i="8"/>
  <c r="AE89" i="8"/>
  <c r="W89" i="8"/>
  <c r="AH88" i="8"/>
  <c r="Z88" i="8"/>
  <c r="AK87" i="8"/>
  <c r="AC87" i="8"/>
  <c r="AF86" i="8"/>
  <c r="X86" i="8"/>
  <c r="AI85" i="8"/>
  <c r="AA85" i="8"/>
  <c r="AD84" i="8"/>
  <c r="V84" i="8"/>
  <c r="AG83" i="8"/>
  <c r="Y83" i="8"/>
  <c r="AJ82" i="8"/>
  <c r="AB82" i="8"/>
  <c r="AE81" i="8"/>
  <c r="W81" i="8"/>
  <c r="AH80" i="8"/>
  <c r="Z80" i="8"/>
  <c r="AK79" i="8"/>
  <c r="AC79" i="8"/>
  <c r="AF78" i="8"/>
  <c r="X78" i="8"/>
  <c r="AI77" i="8"/>
  <c r="AA77" i="8"/>
  <c r="AF149" i="8"/>
  <c r="AK146" i="8"/>
  <c r="Y145" i="8"/>
  <c r="AG139" i="8"/>
  <c r="AH138" i="8"/>
  <c r="AC137" i="8"/>
  <c r="Z136" i="8"/>
  <c r="AA135" i="8"/>
  <c r="X134" i="8"/>
  <c r="Y133" i="8"/>
  <c r="V132" i="8"/>
  <c r="AG123" i="8"/>
  <c r="AH122" i="8"/>
  <c r="AC121" i="8"/>
  <c r="Z120" i="8"/>
  <c r="AA119" i="8"/>
  <c r="X118" i="8"/>
  <c r="Y117" i="8"/>
  <c r="V116" i="8"/>
  <c r="Y109" i="8"/>
  <c r="AD108" i="8"/>
  <c r="AH107" i="8"/>
  <c r="AC105" i="8"/>
  <c r="AI104" i="8"/>
  <c r="AC103" i="8"/>
  <c r="Z102" i="8"/>
  <c r="AC101" i="8"/>
  <c r="AE100" i="8"/>
  <c r="AG99" i="8"/>
  <c r="AI98" i="8"/>
  <c r="AA98" i="8"/>
  <c r="AD97" i="8"/>
  <c r="V97" i="8"/>
  <c r="AG96" i="8"/>
  <c r="Y96" i="8"/>
  <c r="AJ95" i="8"/>
  <c r="AB95" i="8"/>
  <c r="AE94" i="8"/>
  <c r="W94" i="8"/>
  <c r="AH93" i="8"/>
  <c r="Z93" i="8"/>
  <c r="AK92" i="8"/>
  <c r="AC92" i="8"/>
  <c r="AF91" i="8"/>
  <c r="X91" i="8"/>
  <c r="AI90" i="8"/>
  <c r="AA90" i="8"/>
  <c r="AD89" i="8"/>
  <c r="V89" i="8"/>
  <c r="AG88" i="8"/>
  <c r="Y88" i="8"/>
  <c r="AJ87" i="8"/>
  <c r="AB87" i="8"/>
  <c r="AE86" i="8"/>
  <c r="W86" i="8"/>
  <c r="AH85" i="8"/>
  <c r="Z85" i="8"/>
  <c r="AK84" i="8"/>
  <c r="AC84" i="8"/>
  <c r="AF83" i="8"/>
  <c r="X83" i="8"/>
  <c r="AI82" i="8"/>
  <c r="AA82" i="8"/>
  <c r="AD81" i="8"/>
  <c r="V81" i="8"/>
  <c r="AG80" i="8"/>
  <c r="Y80" i="8"/>
  <c r="AJ79" i="8"/>
  <c r="AB79" i="8"/>
  <c r="AE78" i="8"/>
  <c r="W78" i="8"/>
  <c r="AH77" i="8"/>
  <c r="Z77" i="8"/>
  <c r="AK76" i="8"/>
  <c r="AC76" i="8"/>
  <c r="AF75" i="8"/>
  <c r="X75" i="8"/>
  <c r="AI74" i="8"/>
  <c r="AA74" i="8"/>
  <c r="AD73" i="8"/>
  <c r="V73" i="8"/>
  <c r="AG72" i="8"/>
  <c r="Y72" i="8"/>
  <c r="AJ71" i="8"/>
  <c r="AB71" i="8"/>
  <c r="AE70" i="8"/>
  <c r="W70" i="8"/>
  <c r="AH69" i="8"/>
  <c r="Z69" i="8"/>
  <c r="Z166" i="8"/>
  <c r="Y139" i="8"/>
  <c r="X136" i="8"/>
  <c r="AF126" i="8"/>
  <c r="AE123" i="8"/>
  <c r="AK113" i="8"/>
  <c r="W108" i="8"/>
  <c r="AD100" i="8"/>
  <c r="AI95" i="8"/>
  <c r="AK94" i="8"/>
  <c r="AG93" i="8"/>
  <c r="AI92" i="8"/>
  <c r="AD91" i="8"/>
  <c r="Z90" i="8"/>
  <c r="AB89" i="8"/>
  <c r="W88" i="8"/>
  <c r="AI79" i="8"/>
  <c r="AK78" i="8"/>
  <c r="AG77" i="8"/>
  <c r="W75" i="8"/>
  <c r="AG74" i="8"/>
  <c r="AK73" i="8"/>
  <c r="W72" i="8"/>
  <c r="AC71" i="8"/>
  <c r="AF69" i="8"/>
  <c r="AD68" i="8"/>
  <c r="AF67" i="8"/>
  <c r="AJ66" i="8"/>
  <c r="Z66" i="8"/>
  <c r="AE65" i="8"/>
  <c r="AK64" i="8"/>
  <c r="Z64" i="8"/>
  <c r="AF63" i="8"/>
  <c r="AA62" i="8"/>
  <c r="AH61" i="8"/>
  <c r="X61" i="8"/>
  <c r="AH60" i="8"/>
  <c r="Z60" i="8"/>
  <c r="AK59" i="8"/>
  <c r="AC59" i="8"/>
  <c r="AF58" i="8"/>
  <c r="X58" i="8"/>
  <c r="AI57" i="8"/>
  <c r="AA57" i="8"/>
  <c r="AD56" i="8"/>
  <c r="V56" i="8"/>
  <c r="AG55" i="8"/>
  <c r="Y55" i="8"/>
  <c r="AJ54" i="8"/>
  <c r="AB54" i="8"/>
  <c r="AE53" i="8"/>
  <c r="W53" i="8"/>
  <c r="AH52" i="8"/>
  <c r="Z52" i="8"/>
  <c r="AK51" i="8"/>
  <c r="AC51" i="8"/>
  <c r="AF50" i="8"/>
  <c r="X50" i="8"/>
  <c r="AI49" i="8"/>
  <c r="AA49" i="8"/>
  <c r="AD48" i="8"/>
  <c r="V48" i="8"/>
  <c r="AG47" i="8"/>
  <c r="Y47" i="8"/>
  <c r="AJ46" i="8"/>
  <c r="AB46" i="8"/>
  <c r="AE45" i="8"/>
  <c r="W45" i="8"/>
  <c r="AH44" i="8"/>
  <c r="Z44" i="8"/>
  <c r="AK43" i="8"/>
  <c r="AC43" i="8"/>
  <c r="AF42" i="8"/>
  <c r="X42" i="8"/>
  <c r="AI41" i="8"/>
  <c r="AA41" i="8"/>
  <c r="AD40" i="8"/>
  <c r="V40" i="8"/>
  <c r="AF165" i="8"/>
  <c r="AI141" i="8"/>
  <c r="Y123" i="8"/>
  <c r="X120" i="8"/>
  <c r="AF110" i="8"/>
  <c r="X105" i="8"/>
  <c r="AA103" i="8"/>
  <c r="AB100" i="8"/>
  <c r="AK97" i="8"/>
  <c r="AF96" i="8"/>
  <c r="AH95" i="8"/>
  <c r="AD94" i="8"/>
  <c r="AF93" i="8"/>
  <c r="AB92" i="8"/>
  <c r="W91" i="8"/>
  <c r="Y90" i="8"/>
  <c r="AK81" i="8"/>
  <c r="AF80" i="8"/>
  <c r="AH79" i="8"/>
  <c r="AD78" i="8"/>
  <c r="AF77" i="8"/>
  <c r="AJ76" i="8"/>
  <c r="V75" i="8"/>
  <c r="AB74" i="8"/>
  <c r="AJ73" i="8"/>
  <c r="AA71" i="8"/>
  <c r="AK70" i="8"/>
  <c r="AC69" i="8"/>
  <c r="AC68" i="8"/>
  <c r="AE67" i="8"/>
  <c r="AI66" i="8"/>
  <c r="Y66" i="8"/>
  <c r="AD65" i="8"/>
  <c r="AJ64" i="8"/>
  <c r="Y64" i="8"/>
  <c r="AE63" i="8"/>
  <c r="AK62" i="8"/>
  <c r="Z62" i="8"/>
  <c r="AG61" i="8"/>
  <c r="V61" i="8"/>
  <c r="AG60" i="8"/>
  <c r="Y60" i="8"/>
  <c r="AJ59" i="8"/>
  <c r="AB59" i="8"/>
  <c r="AE58" i="8"/>
  <c r="W58" i="8"/>
  <c r="AH57" i="8"/>
  <c r="Z57" i="8"/>
  <c r="AK56" i="8"/>
  <c r="AC56" i="8"/>
  <c r="AF55" i="8"/>
  <c r="X55" i="8"/>
  <c r="AI54" i="8"/>
  <c r="AA54" i="8"/>
  <c r="AD53" i="8"/>
  <c r="V53" i="8"/>
  <c r="AG52" i="8"/>
  <c r="Y52" i="8"/>
  <c r="AJ51" i="8"/>
  <c r="AB51" i="8"/>
  <c r="AE50" i="8"/>
  <c r="W50" i="8"/>
  <c r="AH49" i="8"/>
  <c r="Z49" i="8"/>
  <c r="AK48" i="8"/>
  <c r="AC48" i="8"/>
  <c r="AF47" i="8"/>
  <c r="X47" i="8"/>
  <c r="AI46" i="8"/>
  <c r="AA46" i="8"/>
  <c r="AD45" i="8"/>
  <c r="V45" i="8"/>
  <c r="AG44" i="8"/>
  <c r="Y44" i="8"/>
  <c r="AJ43" i="8"/>
  <c r="AB43" i="8"/>
  <c r="AE42" i="8"/>
  <c r="W42" i="8"/>
  <c r="AH41" i="8"/>
  <c r="Z41" i="8"/>
  <c r="AK40" i="8"/>
  <c r="AC40" i="8"/>
  <c r="AF39" i="8"/>
  <c r="X39" i="8"/>
  <c r="AI38" i="8"/>
  <c r="AA38" i="8"/>
  <c r="AD37" i="8"/>
  <c r="V37" i="8"/>
  <c r="AG36" i="8"/>
  <c r="Y36" i="8"/>
  <c r="AJ35" i="8"/>
  <c r="AB35" i="8"/>
  <c r="AE34" i="8"/>
  <c r="W34" i="8"/>
  <c r="AH33" i="8"/>
  <c r="Z33" i="8"/>
  <c r="AK32" i="8"/>
  <c r="AC32" i="8"/>
  <c r="AF31" i="8"/>
  <c r="X31" i="8"/>
  <c r="AI30" i="8"/>
  <c r="AA30" i="8"/>
  <c r="AD29" i="8"/>
  <c r="V29" i="8"/>
  <c r="AG28" i="8"/>
  <c r="Y28" i="8"/>
  <c r="AJ27" i="8"/>
  <c r="AB27" i="8"/>
  <c r="AG141" i="8"/>
  <c r="AB138" i="8"/>
  <c r="AH128" i="8"/>
  <c r="AI125" i="8"/>
  <c r="AG107" i="8"/>
  <c r="W105" i="8"/>
  <c r="W103" i="8"/>
  <c r="AH98" i="8"/>
  <c r="AJ97" i="8"/>
  <c r="AE96" i="8"/>
  <c r="AA95" i="8"/>
  <c r="AC94" i="8"/>
  <c r="Y93" i="8"/>
  <c r="AA92" i="8"/>
  <c r="V91" i="8"/>
  <c r="AH82" i="8"/>
  <c r="AJ81" i="8"/>
  <c r="AE80" i="8"/>
  <c r="AA79" i="8"/>
  <c r="AC78" i="8"/>
  <c r="Y77" i="8"/>
  <c r="AI76" i="8"/>
  <c r="Z74" i="8"/>
  <c r="AE73" i="8"/>
  <c r="Z71" i="8"/>
  <c r="AF70" i="8"/>
  <c r="AA69" i="8"/>
  <c r="AB68" i="8"/>
  <c r="AD67" i="8"/>
  <c r="AH66" i="8"/>
  <c r="W66" i="8"/>
  <c r="AC65" i="8"/>
  <c r="AH64" i="8"/>
  <c r="X64" i="8"/>
  <c r="AC63" i="8"/>
  <c r="AI62" i="8"/>
  <c r="X62" i="8"/>
  <c r="AF61" i="8"/>
  <c r="AF60" i="8"/>
  <c r="X60" i="8"/>
  <c r="AI59" i="8"/>
  <c r="AA59" i="8"/>
  <c r="AD58" i="8"/>
  <c r="V58" i="8"/>
  <c r="AG57" i="8"/>
  <c r="Y57" i="8"/>
  <c r="AJ56" i="8"/>
  <c r="AB56" i="8"/>
  <c r="AE55" i="8"/>
  <c r="W55" i="8"/>
  <c r="AH54" i="8"/>
  <c r="Z54" i="8"/>
  <c r="AK53" i="8"/>
  <c r="AC53" i="8"/>
  <c r="AF52" i="8"/>
  <c r="X52" i="8"/>
  <c r="AI51" i="8"/>
  <c r="AA51" i="8"/>
  <c r="AD50" i="8"/>
  <c r="V50" i="8"/>
  <c r="AG49" i="8"/>
  <c r="Y49" i="8"/>
  <c r="AJ48" i="8"/>
  <c r="AB48" i="8"/>
  <c r="AE47" i="8"/>
  <c r="W47" i="8"/>
  <c r="AH46" i="8"/>
  <c r="Z46" i="8"/>
  <c r="AK45" i="8"/>
  <c r="AC45" i="8"/>
  <c r="AF44" i="8"/>
  <c r="X44" i="8"/>
  <c r="AI43" i="8"/>
  <c r="AA43" i="8"/>
  <c r="AD42" i="8"/>
  <c r="V42" i="8"/>
  <c r="AG41" i="8"/>
  <c r="Y41" i="8"/>
  <c r="AJ40" i="8"/>
  <c r="AB40" i="8"/>
  <c r="AE39" i="8"/>
  <c r="W39" i="8"/>
  <c r="AH38" i="8"/>
  <c r="Z38" i="8"/>
  <c r="AK37" i="8"/>
  <c r="AC37" i="8"/>
  <c r="AF36" i="8"/>
  <c r="X36" i="8"/>
  <c r="AI35" i="8"/>
  <c r="AA35" i="8"/>
  <c r="AD34" i="8"/>
  <c r="V34" i="8"/>
  <c r="AG33" i="8"/>
  <c r="Y33" i="8"/>
  <c r="AJ32" i="8"/>
  <c r="AB32" i="8"/>
  <c r="AE31" i="8"/>
  <c r="W31" i="8"/>
  <c r="AH30" i="8"/>
  <c r="Z30" i="8"/>
  <c r="AK29" i="8"/>
  <c r="AC29" i="8"/>
  <c r="AF28" i="8"/>
  <c r="X28" i="8"/>
  <c r="AI27" i="8"/>
  <c r="Z155" i="8"/>
  <c r="Z138" i="8"/>
  <c r="AG125" i="8"/>
  <c r="AB122" i="8"/>
  <c r="AH112" i="8"/>
  <c r="AE107" i="8"/>
  <c r="AB101" i="8"/>
  <c r="AG98" i="8"/>
  <c r="AC97" i="8"/>
  <c r="X96" i="8"/>
  <c r="Z95" i="8"/>
  <c r="V94" i="8"/>
  <c r="X93" i="8"/>
  <c r="AJ84" i="8"/>
  <c r="AE83" i="8"/>
  <c r="AG82" i="8"/>
  <c r="AC81" i="8"/>
  <c r="X80" i="8"/>
  <c r="Z79" i="8"/>
  <c r="V78" i="8"/>
  <c r="X77" i="8"/>
  <c r="AD76" i="8"/>
  <c r="Y74" i="8"/>
  <c r="AC73" i="8"/>
  <c r="AH72" i="8"/>
  <c r="AD70" i="8"/>
  <c r="Y69" i="8"/>
  <c r="AA68" i="8"/>
  <c r="AA67" i="8"/>
  <c r="AG66" i="8"/>
  <c r="V66" i="8"/>
  <c r="AB65" i="8"/>
  <c r="AG64" i="8"/>
  <c r="W64" i="8"/>
  <c r="AB63" i="8"/>
  <c r="AH62" i="8"/>
  <c r="W62" i="8"/>
  <c r="AD61" i="8"/>
  <c r="AE60" i="8"/>
  <c r="W60" i="8"/>
  <c r="AH59" i="8"/>
  <c r="Z59" i="8"/>
  <c r="AK58" i="8"/>
  <c r="AC58" i="8"/>
  <c r="AF57" i="8"/>
  <c r="X57" i="8"/>
  <c r="AI56" i="8"/>
  <c r="AA56" i="8"/>
  <c r="AD55" i="8"/>
  <c r="V55" i="8"/>
  <c r="AG54" i="8"/>
  <c r="Y54" i="8"/>
  <c r="AJ53" i="8"/>
  <c r="AB53" i="8"/>
  <c r="AE52" i="8"/>
  <c r="W52" i="8"/>
  <c r="AH51" i="8"/>
  <c r="Z51" i="8"/>
  <c r="AK50" i="8"/>
  <c r="AC50" i="8"/>
  <c r="AF49" i="8"/>
  <c r="X49" i="8"/>
  <c r="AI48" i="8"/>
  <c r="AA48" i="8"/>
  <c r="AD47" i="8"/>
  <c r="V47" i="8"/>
  <c r="AG46" i="8"/>
  <c r="Y46" i="8"/>
  <c r="AJ45" i="8"/>
  <c r="AB45" i="8"/>
  <c r="AE44" i="8"/>
  <c r="W44" i="8"/>
  <c r="AH43" i="8"/>
  <c r="Z43" i="8"/>
  <c r="AK42" i="8"/>
  <c r="AC42" i="8"/>
  <c r="AF41" i="8"/>
  <c r="X41" i="8"/>
  <c r="AI40" i="8"/>
  <c r="AA40" i="8"/>
  <c r="AH148" i="8"/>
  <c r="AJ140" i="8"/>
  <c r="V134" i="8"/>
  <c r="AK127" i="8"/>
  <c r="Z122" i="8"/>
  <c r="AH104" i="8"/>
  <c r="AA101" i="8"/>
  <c r="Z98" i="8"/>
  <c r="AB97" i="8"/>
  <c r="W96" i="8"/>
  <c r="AI87" i="8"/>
  <c r="AK86" i="8"/>
  <c r="AG85" i="8"/>
  <c r="AI84" i="8"/>
  <c r="AD83" i="8"/>
  <c r="Z82" i="8"/>
  <c r="AB81" i="8"/>
  <c r="W80" i="8"/>
  <c r="AB76" i="8"/>
  <c r="AG75" i="8"/>
  <c r="AB73" i="8"/>
  <c r="AF72" i="8"/>
  <c r="AC70" i="8"/>
  <c r="X69" i="8"/>
  <c r="AK68" i="8"/>
  <c r="X68" i="8"/>
  <c r="Y67" i="8"/>
  <c r="AE66" i="8"/>
  <c r="AK65" i="8"/>
  <c r="Z65" i="8"/>
  <c r="AF64" i="8"/>
  <c r="AK63" i="8"/>
  <c r="AA63" i="8"/>
  <c r="AF62" i="8"/>
  <c r="V62" i="8"/>
  <c r="AC61" i="8"/>
  <c r="AD60" i="8"/>
  <c r="V60" i="8"/>
  <c r="AG59" i="8"/>
  <c r="Y59" i="8"/>
  <c r="AJ58" i="8"/>
  <c r="AB58" i="8"/>
  <c r="AE57" i="8"/>
  <c r="W57" i="8"/>
  <c r="AH56" i="8"/>
  <c r="Z56" i="8"/>
  <c r="AK55" i="8"/>
  <c r="AC55" i="8"/>
  <c r="AF54" i="8"/>
  <c r="X54" i="8"/>
  <c r="AI53" i="8"/>
  <c r="AA53" i="8"/>
  <c r="AD52" i="8"/>
  <c r="V52" i="8"/>
  <c r="AG51" i="8"/>
  <c r="Y51" i="8"/>
  <c r="AJ50" i="8"/>
  <c r="AB50" i="8"/>
  <c r="AE49" i="8"/>
  <c r="W49" i="8"/>
  <c r="AH48" i="8"/>
  <c r="Z48" i="8"/>
  <c r="AK47" i="8"/>
  <c r="AC47" i="8"/>
  <c r="AF46" i="8"/>
  <c r="X46" i="8"/>
  <c r="AI45" i="8"/>
  <c r="AA45" i="8"/>
  <c r="AD44" i="8"/>
  <c r="V44" i="8"/>
  <c r="AG43" i="8"/>
  <c r="Y43" i="8"/>
  <c r="AJ42" i="8"/>
  <c r="AB42" i="8"/>
  <c r="AE41" i="8"/>
  <c r="W41" i="8"/>
  <c r="AH40" i="8"/>
  <c r="Z40" i="8"/>
  <c r="AK39" i="8"/>
  <c r="AC39" i="8"/>
  <c r="AF38" i="8"/>
  <c r="X38" i="8"/>
  <c r="AI37" i="8"/>
  <c r="AA37" i="8"/>
  <c r="AD36" i="8"/>
  <c r="V36" i="8"/>
  <c r="AG35" i="8"/>
  <c r="Y35" i="8"/>
  <c r="AJ34" i="8"/>
  <c r="AB34" i="8"/>
  <c r="AC146" i="8"/>
  <c r="AD124" i="8"/>
  <c r="W121" i="8"/>
  <c r="AI111" i="8"/>
  <c r="AK106" i="8"/>
  <c r="Y102" i="8"/>
  <c r="AB99" i="8"/>
  <c r="AH90" i="8"/>
  <c r="AJ89" i="8"/>
  <c r="AE88" i="8"/>
  <c r="AA87" i="8"/>
  <c r="AC86" i="8"/>
  <c r="Y85" i="8"/>
  <c r="AA84" i="8"/>
  <c r="V83" i="8"/>
  <c r="V76" i="8"/>
  <c r="AD75" i="8"/>
  <c r="AJ74" i="8"/>
  <c r="Z72" i="8"/>
  <c r="AI71" i="8"/>
  <c r="V70" i="8"/>
  <c r="AI69" i="8"/>
  <c r="AI68" i="8"/>
  <c r="AI67" i="8"/>
  <c r="W67" i="8"/>
  <c r="AB66" i="8"/>
  <c r="AH65" i="8"/>
  <c r="W65" i="8"/>
  <c r="AC64" i="8"/>
  <c r="AI63" i="8"/>
  <c r="X63" i="8"/>
  <c r="AD62" i="8"/>
  <c r="AK61" i="8"/>
  <c r="Z61" i="8"/>
  <c r="AJ60" i="8"/>
  <c r="AB60" i="8"/>
  <c r="AE59" i="8"/>
  <c r="W59" i="8"/>
  <c r="AH58" i="8"/>
  <c r="Z58" i="8"/>
  <c r="AK57" i="8"/>
  <c r="AC57" i="8"/>
  <c r="AF56" i="8"/>
  <c r="X56" i="8"/>
  <c r="AI55" i="8"/>
  <c r="AA55" i="8"/>
  <c r="AD54" i="8"/>
  <c r="V54" i="8"/>
  <c r="AG53" i="8"/>
  <c r="Y53" i="8"/>
  <c r="AJ52" i="8"/>
  <c r="AB52" i="8"/>
  <c r="AE51" i="8"/>
  <c r="W51" i="8"/>
  <c r="AH50" i="8"/>
  <c r="Z50" i="8"/>
  <c r="AK49" i="8"/>
  <c r="AC49" i="8"/>
  <c r="AF48" i="8"/>
  <c r="X48" i="8"/>
  <c r="AI47" i="8"/>
  <c r="AA47" i="8"/>
  <c r="AD46" i="8"/>
  <c r="V46" i="8"/>
  <c r="AG45" i="8"/>
  <c r="Y45" i="8"/>
  <c r="AJ44" i="8"/>
  <c r="AB44" i="8"/>
  <c r="AE43" i="8"/>
  <c r="W43" i="8"/>
  <c r="AH42" i="8"/>
  <c r="Z42" i="8"/>
  <c r="AK41" i="8"/>
  <c r="AC41" i="8"/>
  <c r="AF40" i="8"/>
  <c r="X40" i="8"/>
  <c r="AI39" i="8"/>
  <c r="AA39" i="8"/>
  <c r="AD38" i="8"/>
  <c r="V38" i="8"/>
  <c r="AG37" i="8"/>
  <c r="Y37" i="8"/>
  <c r="AJ36" i="8"/>
  <c r="AB36" i="8"/>
  <c r="AE35" i="8"/>
  <c r="W35" i="8"/>
  <c r="AH34" i="8"/>
  <c r="Z34" i="8"/>
  <c r="AK33" i="8"/>
  <c r="AC33" i="8"/>
  <c r="AF32" i="8"/>
  <c r="X32" i="8"/>
  <c r="AI31" i="8"/>
  <c r="AA31" i="8"/>
  <c r="AD30" i="8"/>
  <c r="V30" i="8"/>
  <c r="AG29" i="8"/>
  <c r="Y29" i="8"/>
  <c r="AJ28" i="8"/>
  <c r="AB28" i="8"/>
  <c r="AE27" i="8"/>
  <c r="W27" i="8"/>
  <c r="AF148" i="8"/>
  <c r="AD140" i="8"/>
  <c r="X102" i="8"/>
  <c r="V86" i="8"/>
  <c r="AK71" i="8"/>
  <c r="AK69" i="8"/>
  <c r="AD66" i="8"/>
  <c r="V65" i="8"/>
  <c r="AJ63" i="8"/>
  <c r="AC62" i="8"/>
  <c r="AK54" i="8"/>
  <c r="AH53" i="8"/>
  <c r="AI52" i="8"/>
  <c r="AF51" i="8"/>
  <c r="AG50" i="8"/>
  <c r="AD49" i="8"/>
  <c r="Y48" i="8"/>
  <c r="Z47" i="8"/>
  <c r="Z39" i="8"/>
  <c r="AK38" i="8"/>
  <c r="AF37" i="8"/>
  <c r="AA36" i="8"/>
  <c r="X35" i="8"/>
  <c r="AK34" i="8"/>
  <c r="AJ33" i="8"/>
  <c r="W33" i="8"/>
  <c r="Y32" i="8"/>
  <c r="AB31" i="8"/>
  <c r="AC30" i="8"/>
  <c r="AE29" i="8"/>
  <c r="AE28" i="8"/>
  <c r="AH27" i="8"/>
  <c r="X27" i="8"/>
  <c r="AF26" i="8"/>
  <c r="X26" i="8"/>
  <c r="AI25" i="8"/>
  <c r="AA25" i="8"/>
  <c r="AD24" i="8"/>
  <c r="V24" i="8"/>
  <c r="AG23" i="8"/>
  <c r="Y23" i="8"/>
  <c r="AJ22" i="8"/>
  <c r="AB22" i="8"/>
  <c r="AE21" i="8"/>
  <c r="W21" i="8"/>
  <c r="AH20" i="8"/>
  <c r="Z20" i="8"/>
  <c r="AK19" i="8"/>
  <c r="AC19" i="8"/>
  <c r="AF18" i="8"/>
  <c r="X18" i="8"/>
  <c r="AI17" i="8"/>
  <c r="AA17" i="8"/>
  <c r="AD16" i="8"/>
  <c r="V16" i="8"/>
  <c r="AG15" i="8"/>
  <c r="Y15" i="8"/>
  <c r="AK14" i="8"/>
  <c r="AC14" i="8"/>
  <c r="AJ5" i="8"/>
  <c r="AB5" i="8"/>
  <c r="AJ4" i="8"/>
  <c r="AB4" i="8"/>
  <c r="AJ3" i="8"/>
  <c r="AB3" i="8"/>
  <c r="Z146" i="8"/>
  <c r="AK111" i="8"/>
  <c r="AE91" i="8"/>
  <c r="AF88" i="8"/>
  <c r="Y82" i="8"/>
  <c r="AA76" i="8"/>
  <c r="AH71" i="8"/>
  <c r="AG69" i="8"/>
  <c r="AA66" i="8"/>
  <c r="AH63" i="8"/>
  <c r="AJ55" i="8"/>
  <c r="AE54" i="8"/>
  <c r="AF53" i="8"/>
  <c r="AC52" i="8"/>
  <c r="AD51" i="8"/>
  <c r="AA50" i="8"/>
  <c r="AB49" i="8"/>
  <c r="W48" i="8"/>
  <c r="Y39" i="8"/>
  <c r="AJ38" i="8"/>
  <c r="AE37" i="8"/>
  <c r="Z36" i="8"/>
  <c r="V35" i="8"/>
  <c r="AI34" i="8"/>
  <c r="AI33" i="8"/>
  <c r="V33" i="8"/>
  <c r="AI32" i="8"/>
  <c r="W32" i="8"/>
  <c r="Z31" i="8"/>
  <c r="AB30" i="8"/>
  <c r="AB29" i="8"/>
  <c r="AD28" i="8"/>
  <c r="AG27" i="8"/>
  <c r="V27" i="8"/>
  <c r="AE26" i="8"/>
  <c r="W26" i="8"/>
  <c r="AH25" i="8"/>
  <c r="Z25" i="8"/>
  <c r="AK24" i="8"/>
  <c r="AC24" i="8"/>
  <c r="AF23" i="8"/>
  <c r="X23" i="8"/>
  <c r="AI22" i="8"/>
  <c r="AA22" i="8"/>
  <c r="AD21" i="8"/>
  <c r="V21" i="8"/>
  <c r="AG20" i="8"/>
  <c r="Y20" i="8"/>
  <c r="AJ19" i="8"/>
  <c r="AB19" i="8"/>
  <c r="AE18" i="8"/>
  <c r="W18" i="8"/>
  <c r="AH17" i="8"/>
  <c r="Z17" i="8"/>
  <c r="AK16" i="8"/>
  <c r="AC16" i="8"/>
  <c r="AF15" i="8"/>
  <c r="X15" i="8"/>
  <c r="AJ14" i="8"/>
  <c r="AB14" i="8"/>
  <c r="AI5" i="8"/>
  <c r="AA5" i="8"/>
  <c r="AI4" i="8"/>
  <c r="AA4" i="8"/>
  <c r="AI3" i="8"/>
  <c r="AI6" i="8" s="1"/>
  <c r="AA3" i="8"/>
  <c r="AA6" i="8" s="1"/>
  <c r="AE139" i="8"/>
  <c r="AI127" i="8"/>
  <c r="X88" i="8"/>
  <c r="AF85" i="8"/>
  <c r="AG67" i="8"/>
  <c r="Z63" i="8"/>
  <c r="AG56" i="8"/>
  <c r="AH55" i="8"/>
  <c r="AC54" i="8"/>
  <c r="Z53" i="8"/>
  <c r="AA52" i="8"/>
  <c r="X51" i="8"/>
  <c r="Y50" i="8"/>
  <c r="V49" i="8"/>
  <c r="AG40" i="8"/>
  <c r="V39" i="8"/>
  <c r="AG38" i="8"/>
  <c r="AB37" i="8"/>
  <c r="W36" i="8"/>
  <c r="AK35" i="8"/>
  <c r="AG34" i="8"/>
  <c r="AF33" i="8"/>
  <c r="AH32" i="8"/>
  <c r="V32" i="8"/>
  <c r="AK31" i="8"/>
  <c r="Y31" i="8"/>
  <c r="Y30" i="8"/>
  <c r="AA29" i="8"/>
  <c r="AC28" i="8"/>
  <c r="AF27" i="8"/>
  <c r="AD26" i="8"/>
  <c r="V26" i="8"/>
  <c r="AG25" i="8"/>
  <c r="Y25" i="8"/>
  <c r="AJ24" i="8"/>
  <c r="AB24" i="8"/>
  <c r="AE23" i="8"/>
  <c r="W23" i="8"/>
  <c r="AH22" i="8"/>
  <c r="Z22" i="8"/>
  <c r="AK21" i="8"/>
  <c r="AC21" i="8"/>
  <c r="AF20" i="8"/>
  <c r="X20" i="8"/>
  <c r="AI19" i="8"/>
  <c r="AA19" i="8"/>
  <c r="AD18" i="8"/>
  <c r="V18" i="8"/>
  <c r="AG17" i="8"/>
  <c r="Y17" i="8"/>
  <c r="AJ16" i="8"/>
  <c r="AB16" i="8"/>
  <c r="AE15" i="8"/>
  <c r="W15" i="8"/>
  <c r="AI14" i="8"/>
  <c r="AA14" i="8"/>
  <c r="AH5" i="8"/>
  <c r="Z5" i="8"/>
  <c r="AH4" i="8"/>
  <c r="Z4" i="8"/>
  <c r="AH3" i="8"/>
  <c r="Z3" i="8"/>
  <c r="AF104" i="8"/>
  <c r="X85" i="8"/>
  <c r="AE75" i="8"/>
  <c r="W73" i="8"/>
  <c r="X67" i="8"/>
  <c r="W63" i="8"/>
  <c r="AK60" i="8"/>
  <c r="AI58" i="8"/>
  <c r="AJ57" i="8"/>
  <c r="AE56" i="8"/>
  <c r="AB55" i="8"/>
  <c r="W54" i="8"/>
  <c r="X53" i="8"/>
  <c r="V51" i="8"/>
  <c r="AK44" i="8"/>
  <c r="AI42" i="8"/>
  <c r="AJ41" i="8"/>
  <c r="AE40" i="8"/>
  <c r="AJ39" i="8"/>
  <c r="AE38" i="8"/>
  <c r="Z37" i="8"/>
  <c r="AK36" i="8"/>
  <c r="AH35" i="8"/>
  <c r="AF34" i="8"/>
  <c r="AE33" i="8"/>
  <c r="AG32" i="8"/>
  <c r="AJ31" i="8"/>
  <c r="V31" i="8"/>
  <c r="AK30" i="8"/>
  <c r="X30" i="8"/>
  <c r="Z29" i="8"/>
  <c r="AA28" i="8"/>
  <c r="AD27" i="8"/>
  <c r="AK26" i="8"/>
  <c r="AC26" i="8"/>
  <c r="AF25" i="8"/>
  <c r="X25" i="8"/>
  <c r="AI24" i="8"/>
  <c r="AA24" i="8"/>
  <c r="AD23" i="8"/>
  <c r="V23" i="8"/>
  <c r="AG22" i="8"/>
  <c r="Y22" i="8"/>
  <c r="AJ21" i="8"/>
  <c r="AB21" i="8"/>
  <c r="AE20" i="8"/>
  <c r="W20" i="8"/>
  <c r="AH19" i="8"/>
  <c r="Z19" i="8"/>
  <c r="AK18" i="8"/>
  <c r="AC18" i="8"/>
  <c r="AF17" i="8"/>
  <c r="X17" i="8"/>
  <c r="AI16" i="8"/>
  <c r="AA16" i="8"/>
  <c r="AD15" i="8"/>
  <c r="V15" i="8"/>
  <c r="AH14" i="8"/>
  <c r="Z14" i="8"/>
  <c r="AG90" i="8"/>
  <c r="AH87" i="8"/>
  <c r="Y75" i="8"/>
  <c r="V67" i="8"/>
  <c r="AE64" i="8"/>
  <c r="AI60" i="8"/>
  <c r="AF59" i="8"/>
  <c r="AG58" i="8"/>
  <c r="AD57" i="8"/>
  <c r="Y56" i="8"/>
  <c r="Z55" i="8"/>
  <c r="AK46" i="8"/>
  <c r="AH45" i="8"/>
  <c r="AI44" i="8"/>
  <c r="AF43" i="8"/>
  <c r="AG42" i="8"/>
  <c r="AD41" i="8"/>
  <c r="Y40" i="8"/>
  <c r="AH39" i="8"/>
  <c r="AC38" i="8"/>
  <c r="X37" i="8"/>
  <c r="AI36" i="8"/>
  <c r="AF35" i="8"/>
  <c r="AC34" i="8"/>
  <c r="AD33" i="8"/>
  <c r="AE32" i="8"/>
  <c r="AH31" i="8"/>
  <c r="AJ30" i="8"/>
  <c r="W30" i="8"/>
  <c r="AJ29" i="8"/>
  <c r="X29" i="8"/>
  <c r="Z28" i="8"/>
  <c r="AC27" i="8"/>
  <c r="AJ26" i="8"/>
  <c r="AB26" i="8"/>
  <c r="AE25" i="8"/>
  <c r="W25" i="8"/>
  <c r="AH24" i="8"/>
  <c r="Z24" i="8"/>
  <c r="AK23" i="8"/>
  <c r="AC23" i="8"/>
  <c r="AF22" i="8"/>
  <c r="X22" i="8"/>
  <c r="AI21" i="8"/>
  <c r="AA21" i="8"/>
  <c r="AD20" i="8"/>
  <c r="V20" i="8"/>
  <c r="AG19" i="8"/>
  <c r="Y19" i="8"/>
  <c r="AJ18" i="8"/>
  <c r="AB18" i="8"/>
  <c r="AE17" i="8"/>
  <c r="W17" i="8"/>
  <c r="AH16" i="8"/>
  <c r="Z16" i="8"/>
  <c r="AK15" i="8"/>
  <c r="AC15" i="8"/>
  <c r="AG14" i="8"/>
  <c r="Y14" i="8"/>
  <c r="AF5" i="8"/>
  <c r="X5" i="8"/>
  <c r="AF4" i="8"/>
  <c r="X4" i="8"/>
  <c r="AF3" i="8"/>
  <c r="X3" i="8"/>
  <c r="AI142" i="8"/>
  <c r="W137" i="8"/>
  <c r="AB108" i="8"/>
  <c r="AE99" i="8"/>
  <c r="Z87" i="8"/>
  <c r="AB84" i="8"/>
  <c r="AE72" i="8"/>
  <c r="X70" i="8"/>
  <c r="AJ68" i="8"/>
  <c r="AJ65" i="8"/>
  <c r="AB64" i="8"/>
  <c r="AI61" i="8"/>
  <c r="AC60" i="8"/>
  <c r="AD59" i="8"/>
  <c r="AA58" i="8"/>
  <c r="AB57" i="8"/>
  <c r="W56" i="8"/>
  <c r="AJ47" i="8"/>
  <c r="AE46" i="8"/>
  <c r="AF45" i="8"/>
  <c r="AC44" i="8"/>
  <c r="AD43" i="8"/>
  <c r="AA42" i="8"/>
  <c r="AB41" i="8"/>
  <c r="W40" i="8"/>
  <c r="AG39" i="8"/>
  <c r="AB38" i="8"/>
  <c r="W37" i="8"/>
  <c r="AH36" i="8"/>
  <c r="AD35" i="8"/>
  <c r="AA34" i="8"/>
  <c r="AB33" i="8"/>
  <c r="AD32" i="8"/>
  <c r="AG31" i="8"/>
  <c r="AG30" i="8"/>
  <c r="AI29" i="8"/>
  <c r="W29" i="8"/>
  <c r="AK28" i="8"/>
  <c r="W28" i="8"/>
  <c r="AA27" i="8"/>
  <c r="AI26" i="8"/>
  <c r="AA26" i="8"/>
  <c r="AD25" i="8"/>
  <c r="V25" i="8"/>
  <c r="AG24" i="8"/>
  <c r="Y24" i="8"/>
  <c r="AJ23" i="8"/>
  <c r="AB23" i="8"/>
  <c r="AE22" i="8"/>
  <c r="W22" i="8"/>
  <c r="AH21" i="8"/>
  <c r="Z21" i="8"/>
  <c r="AK20" i="8"/>
  <c r="AC20" i="8"/>
  <c r="AF19" i="8"/>
  <c r="X19" i="8"/>
  <c r="AI18" i="8"/>
  <c r="AA18" i="8"/>
  <c r="AD17" i="8"/>
  <c r="V17" i="8"/>
  <c r="AG16" i="8"/>
  <c r="Y16" i="8"/>
  <c r="AJ15" i="8"/>
  <c r="AB15" i="8"/>
  <c r="AF14" i="8"/>
  <c r="X14" i="8"/>
  <c r="AE5" i="8"/>
  <c r="W5" i="8"/>
  <c r="AE4" i="8"/>
  <c r="W4" i="8"/>
  <c r="AE3" i="8"/>
  <c r="W3" i="8"/>
  <c r="AK129" i="8"/>
  <c r="AK89" i="8"/>
  <c r="V68" i="8"/>
  <c r="Y61" i="8"/>
  <c r="Y58" i="8"/>
  <c r="W46" i="8"/>
  <c r="X43" i="8"/>
  <c r="X34" i="8"/>
  <c r="AF29" i="8"/>
  <c r="AG26" i="8"/>
  <c r="AC25" i="8"/>
  <c r="X24" i="8"/>
  <c r="Z23" i="8"/>
  <c r="V22" i="8"/>
  <c r="X21" i="8"/>
  <c r="Y5" i="8"/>
  <c r="AK3" i="8"/>
  <c r="AK6" i="8" s="1"/>
  <c r="AC89" i="8"/>
  <c r="W83" i="8"/>
  <c r="X72" i="8"/>
  <c r="AG48" i="8"/>
  <c r="V43" i="8"/>
  <c r="AD39" i="8"/>
  <c r="AJ37" i="8"/>
  <c r="AA32" i="8"/>
  <c r="AK27" i="8"/>
  <c r="Z26" i="8"/>
  <c r="AB25" i="8"/>
  <c r="W24" i="8"/>
  <c r="AI15" i="8"/>
  <c r="V5" i="8"/>
  <c r="AG3" i="8"/>
  <c r="AA60" i="8"/>
  <c r="V57" i="8"/>
  <c r="AE48" i="8"/>
  <c r="Z45" i="8"/>
  <c r="AB39" i="8"/>
  <c r="AH37" i="8"/>
  <c r="AC35" i="8"/>
  <c r="Z32" i="8"/>
  <c r="Z27" i="8"/>
  <c r="Y26" i="8"/>
  <c r="AK17" i="8"/>
  <c r="AF16" i="8"/>
  <c r="AH15" i="8"/>
  <c r="AE14" i="8"/>
  <c r="AK4" i="8"/>
  <c r="AD3" i="8"/>
  <c r="X45" i="8"/>
  <c r="Y42" i="8"/>
  <c r="Z35" i="8"/>
  <c r="AF30" i="8"/>
  <c r="AI28" i="8"/>
  <c r="Y27" i="8"/>
  <c r="AH18" i="8"/>
  <c r="AJ17" i="8"/>
  <c r="AE16" i="8"/>
  <c r="AA15" i="8"/>
  <c r="AD14" i="8"/>
  <c r="AG4" i="8"/>
  <c r="AC3" i="8"/>
  <c r="Y98" i="8"/>
  <c r="AJ92" i="8"/>
  <c r="AI50" i="8"/>
  <c r="AH47" i="8"/>
  <c r="AA33" i="8"/>
  <c r="AE30" i="8"/>
  <c r="AH28" i="8"/>
  <c r="AJ20" i="8"/>
  <c r="AE19" i="8"/>
  <c r="AG18" i="8"/>
  <c r="AC17" i="8"/>
  <c r="X16" i="8"/>
  <c r="Z15" i="8"/>
  <c r="W14" i="8"/>
  <c r="AK5" i="8"/>
  <c r="AD4" i="8"/>
  <c r="Y3" i="8"/>
  <c r="Y6" i="8" s="1"/>
  <c r="V118" i="8"/>
  <c r="AD86" i="8"/>
  <c r="AE62" i="8"/>
  <c r="X59" i="8"/>
  <c r="AB47" i="8"/>
  <c r="AA44" i="8"/>
  <c r="V41" i="8"/>
  <c r="AE36" i="8"/>
  <c r="X33" i="8"/>
  <c r="V28" i="8"/>
  <c r="AI23" i="8"/>
  <c r="AK22" i="8"/>
  <c r="AG21" i="8"/>
  <c r="AI20" i="8"/>
  <c r="AD19" i="8"/>
  <c r="Z18" i="8"/>
  <c r="AB17" i="8"/>
  <c r="W16" i="8"/>
  <c r="V14" i="8"/>
  <c r="AG5" i="8"/>
  <c r="AC4" i="8"/>
  <c r="V3" i="8"/>
  <c r="AK52" i="8"/>
  <c r="AD31" i="8"/>
  <c r="AC22" i="8"/>
  <c r="AH74" i="8"/>
  <c r="AF68" i="8"/>
  <c r="AC46" i="8"/>
  <c r="AC31" i="8"/>
  <c r="AF24" i="8"/>
  <c r="W19" i="8"/>
  <c r="AD5" i="8"/>
  <c r="AE24" i="8"/>
  <c r="V19" i="8"/>
  <c r="AC5" i="8"/>
  <c r="AA61" i="8"/>
  <c r="Y38" i="8"/>
  <c r="Y34" i="8"/>
  <c r="AH26" i="8"/>
  <c r="AF21" i="8"/>
  <c r="Y4" i="8"/>
  <c r="W38" i="8"/>
  <c r="AH23" i="8"/>
  <c r="Y21" i="8"/>
  <c r="Y18" i="8"/>
  <c r="V4" i="8"/>
  <c r="Y65" i="8"/>
  <c r="AJ25" i="8"/>
  <c r="AB20" i="8"/>
  <c r="AD22" i="8"/>
  <c r="AG65" i="8"/>
  <c r="V59" i="8"/>
  <c r="AK25" i="8"/>
  <c r="AJ124" i="8"/>
  <c r="AC36" i="8"/>
  <c r="AH29" i="8"/>
  <c r="AA20" i="8"/>
  <c r="AA23" i="8"/>
  <c r="AJ49" i="8"/>
  <c r="AF6" i="6"/>
  <c r="AP46" i="6"/>
  <c r="AQ120" i="6"/>
  <c r="AL120" i="6"/>
  <c r="AL226" i="6"/>
  <c r="AQ226" i="6"/>
  <c r="AP57" i="6"/>
  <c r="AP73" i="6"/>
  <c r="AP89" i="6"/>
  <c r="AP105" i="6"/>
  <c r="AO211" i="6"/>
  <c r="AP14" i="6"/>
  <c r="AP34" i="6"/>
  <c r="AP41" i="6"/>
  <c r="AO14" i="6"/>
  <c r="W10" i="2" s="1"/>
  <c r="AL123" i="6"/>
  <c r="AL16" i="6"/>
  <c r="AQ16" i="6" s="1"/>
  <c r="AL24" i="6"/>
  <c r="AQ24" i="6"/>
  <c r="AL114" i="6"/>
  <c r="AQ114" i="6"/>
  <c r="AL111" i="6"/>
  <c r="AQ111" i="6" s="1"/>
  <c r="AQ44" i="6"/>
  <c r="AL44" i="6"/>
  <c r="AL52" i="6"/>
  <c r="AQ52" i="6"/>
  <c r="AL60" i="6"/>
  <c r="AQ60" i="6"/>
  <c r="AL68" i="6"/>
  <c r="AQ68" i="6" s="1"/>
  <c r="AL76" i="6"/>
  <c r="AQ76" i="6" s="1"/>
  <c r="AL84" i="6"/>
  <c r="AQ84" i="6"/>
  <c r="AL92" i="6"/>
  <c r="AQ92" i="6"/>
  <c r="AL100" i="6"/>
  <c r="AQ100" i="6" s="1"/>
  <c r="AO121" i="6"/>
  <c r="AO123" i="6"/>
  <c r="AO131" i="6"/>
  <c r="AO139" i="6"/>
  <c r="AP122" i="6"/>
  <c r="AQ126" i="6"/>
  <c r="AL126" i="6"/>
  <c r="AL134" i="6"/>
  <c r="AQ134" i="6" s="1"/>
  <c r="AL142" i="6"/>
  <c r="AP142" i="6" s="1"/>
  <c r="AP208" i="6"/>
  <c r="AP148" i="6"/>
  <c r="AP152" i="6"/>
  <c r="AP156" i="6"/>
  <c r="AP160" i="6"/>
  <c r="AP164" i="6"/>
  <c r="AP168" i="6"/>
  <c r="AP172" i="6"/>
  <c r="AP176" i="6"/>
  <c r="AP180" i="6"/>
  <c r="AP184" i="6"/>
  <c r="AP188" i="6"/>
  <c r="AP204" i="6"/>
  <c r="AL15" i="5"/>
  <c r="AO15" i="5" s="1"/>
  <c r="Q11" i="2" s="1"/>
  <c r="AL56" i="5"/>
  <c r="AQ56" i="5" s="1"/>
  <c r="AP69" i="5"/>
  <c r="V6" i="5"/>
  <c r="AG7" i="5" s="1"/>
  <c r="AP85" i="5"/>
  <c r="AJ6" i="5"/>
  <c r="AK6" i="5"/>
  <c r="AO19" i="5"/>
  <c r="Q15" i="2" s="1"/>
  <c r="AO27" i="5"/>
  <c r="Q23" i="2" s="1"/>
  <c r="AO35" i="5"/>
  <c r="Q31" i="2" s="1"/>
  <c r="AO43" i="5"/>
  <c r="Q39" i="2" s="1"/>
  <c r="AO51" i="5"/>
  <c r="Q47" i="2" s="1"/>
  <c r="AO59" i="5"/>
  <c r="AL79" i="5"/>
  <c r="AQ79" i="5" s="1"/>
  <c r="AL95" i="5"/>
  <c r="AO95" i="5" s="1"/>
  <c r="AP150" i="5"/>
  <c r="AP166" i="5"/>
  <c r="AO178" i="5"/>
  <c r="AL76" i="5"/>
  <c r="AO76" i="5" s="1"/>
  <c r="AQ92" i="5"/>
  <c r="AL92" i="5"/>
  <c r="AP92" i="5" s="1"/>
  <c r="AQ97" i="5"/>
  <c r="AL97" i="5"/>
  <c r="AP97" i="5" s="1"/>
  <c r="AL152" i="5"/>
  <c r="AO152" i="5" s="1"/>
  <c r="AQ152" i="5"/>
  <c r="AL168" i="5"/>
  <c r="AQ168" i="5" s="1"/>
  <c r="Z6" i="5"/>
  <c r="AQ73" i="5"/>
  <c r="AL73" i="5"/>
  <c r="AP73" i="5" s="1"/>
  <c r="AL89" i="5"/>
  <c r="AL197" i="5"/>
  <c r="AQ197" i="5" s="1"/>
  <c r="AO187" i="5"/>
  <c r="AO179" i="5"/>
  <c r="AL206" i="5"/>
  <c r="AQ222" i="5"/>
  <c r="AL222" i="5"/>
  <c r="AP222" i="5" s="1"/>
  <c r="AL199" i="5"/>
  <c r="AQ199" i="5" s="1"/>
  <c r="AQ203" i="5"/>
  <c r="AL203" i="5"/>
  <c r="AL207" i="5"/>
  <c r="AQ211" i="5"/>
  <c r="AL211" i="5"/>
  <c r="AL215" i="5"/>
  <c r="AQ215" i="5" s="1"/>
  <c r="AQ219" i="5"/>
  <c r="AL219" i="5"/>
  <c r="AL223" i="5"/>
  <c r="AQ227" i="5"/>
  <c r="AL227" i="5"/>
  <c r="AL231" i="5"/>
  <c r="AQ231" i="5" s="1"/>
  <c r="AP178" i="5"/>
  <c r="AP186" i="5"/>
  <c r="AP190" i="5"/>
  <c r="AP206" i="5"/>
  <c r="AE6" i="3"/>
  <c r="AO25" i="3"/>
  <c r="E21" i="2" s="1"/>
  <c r="AO33" i="3"/>
  <c r="E29" i="2" s="1"/>
  <c r="AO41" i="3"/>
  <c r="E37" i="2" s="1"/>
  <c r="AO49" i="3"/>
  <c r="E45" i="2" s="1"/>
  <c r="AO57" i="3"/>
  <c r="AO65" i="3"/>
  <c r="AO73" i="3"/>
  <c r="AO81" i="3"/>
  <c r="AO89" i="3"/>
  <c r="AO97" i="3"/>
  <c r="AO105" i="3"/>
  <c r="AO113" i="3"/>
  <c r="AL120" i="3"/>
  <c r="AO120" i="3" s="1"/>
  <c r="AL128" i="3"/>
  <c r="AQ128" i="3" s="1"/>
  <c r="AL22" i="3"/>
  <c r="AQ22" i="3"/>
  <c r="AL30" i="3"/>
  <c r="AQ30" i="3" s="1"/>
  <c r="AL38" i="3"/>
  <c r="AQ38" i="3" s="1"/>
  <c r="AL46" i="3"/>
  <c r="AQ46" i="3" s="1"/>
  <c r="AL54" i="3"/>
  <c r="AQ54" i="3"/>
  <c r="AL62" i="3"/>
  <c r="AQ62" i="3" s="1"/>
  <c r="AL70" i="3"/>
  <c r="AQ70" i="3" s="1"/>
  <c r="AL78" i="3"/>
  <c r="AQ78" i="3" s="1"/>
  <c r="AL86" i="3"/>
  <c r="AQ86" i="3"/>
  <c r="AL94" i="3"/>
  <c r="AQ94" i="3" s="1"/>
  <c r="AL102" i="3"/>
  <c r="AQ102" i="3" s="1"/>
  <c r="AL110" i="3"/>
  <c r="AQ110" i="3" s="1"/>
  <c r="AL164" i="3"/>
  <c r="AQ164" i="3"/>
  <c r="AI6" i="3"/>
  <c r="AO119" i="3"/>
  <c r="AO127" i="3"/>
  <c r="AK6" i="3"/>
  <c r="AO19" i="3"/>
  <c r="E15" i="2" s="1"/>
  <c r="AO118" i="3"/>
  <c r="AL144" i="3"/>
  <c r="AQ144" i="3"/>
  <c r="AP194" i="3"/>
  <c r="AP226" i="3"/>
  <c r="AQ118" i="3"/>
  <c r="AL118" i="3"/>
  <c r="AQ126" i="3"/>
  <c r="AL126" i="3"/>
  <c r="AL134" i="3"/>
  <c r="AQ134" i="3" s="1"/>
  <c r="AL180" i="3"/>
  <c r="AQ180" i="3" s="1"/>
  <c r="AL212" i="3"/>
  <c r="AQ212" i="3"/>
  <c r="AL116" i="3"/>
  <c r="AQ116" i="3" s="1"/>
  <c r="AP120" i="3"/>
  <c r="AL124" i="3"/>
  <c r="AQ124" i="3" s="1"/>
  <c r="AL132" i="3"/>
  <c r="AO132" i="3" s="1"/>
  <c r="AQ132" i="3"/>
  <c r="U16" i="2"/>
  <c r="AA13" i="2"/>
  <c r="U13" i="2"/>
  <c r="O17" i="2"/>
  <c r="AG20" i="2"/>
  <c r="I10" i="2"/>
  <c r="AA12" i="2"/>
  <c r="L9" i="8"/>
  <c r="K9" i="8"/>
  <c r="AL32" i="6"/>
  <c r="AQ32" i="6" s="1"/>
  <c r="AL36" i="6"/>
  <c r="Z6" i="6"/>
  <c r="X7" i="6" s="1"/>
  <c r="AL42" i="6"/>
  <c r="AQ42" i="6" s="1"/>
  <c r="AP54" i="6"/>
  <c r="AP70" i="6"/>
  <c r="AP86" i="6"/>
  <c r="AP102" i="6"/>
  <c r="AO116" i="6"/>
  <c r="AO16" i="6"/>
  <c r="W12" i="2" s="1"/>
  <c r="AO24" i="6"/>
  <c r="W20" i="2" s="1"/>
  <c r="AO44" i="6"/>
  <c r="W40" i="2" s="1"/>
  <c r="AC6" i="6"/>
  <c r="AO32" i="6"/>
  <c r="W28" i="2" s="1"/>
  <c r="AP108" i="6"/>
  <c r="AL136" i="6"/>
  <c r="AP136" i="6" s="1"/>
  <c r="AQ107" i="6"/>
  <c r="AL107" i="6"/>
  <c r="AO112" i="6"/>
  <c r="AO134" i="6"/>
  <c r="AP200" i="6"/>
  <c r="AQ207" i="6"/>
  <c r="AL207" i="6"/>
  <c r="AP147" i="6"/>
  <c r="AP151" i="6"/>
  <c r="AP155" i="6"/>
  <c r="AP159" i="6"/>
  <c r="AP163" i="6"/>
  <c r="AP167" i="6"/>
  <c r="AP171" i="6"/>
  <c r="AP175" i="6"/>
  <c r="AP179" i="6"/>
  <c r="AP183" i="6"/>
  <c r="AP187" i="6"/>
  <c r="AL190" i="6"/>
  <c r="AQ190" i="6" s="1"/>
  <c r="AP43" i="5"/>
  <c r="AP59" i="5"/>
  <c r="AQ16" i="5"/>
  <c r="AL16" i="5"/>
  <c r="AP133" i="5"/>
  <c r="AA6" i="5"/>
  <c r="AO74" i="5"/>
  <c r="AO90" i="5"/>
  <c r="AP187" i="5"/>
  <c r="AL96" i="5"/>
  <c r="AO96" i="5" s="1"/>
  <c r="AL148" i="5"/>
  <c r="AQ148" i="5"/>
  <c r="AL164" i="5"/>
  <c r="AO164" i="5" s="1"/>
  <c r="AL105" i="5"/>
  <c r="AQ121" i="5"/>
  <c r="AL121" i="5"/>
  <c r="AL137" i="5"/>
  <c r="AP137" i="5" s="1"/>
  <c r="AQ153" i="5"/>
  <c r="AL153" i="5"/>
  <c r="AL169" i="5"/>
  <c r="AP169" i="5" s="1"/>
  <c r="AL17" i="5"/>
  <c r="AQ17" i="5" s="1"/>
  <c r="AL25" i="5"/>
  <c r="AQ25" i="5" s="1"/>
  <c r="AL33" i="5"/>
  <c r="AQ33" i="5" s="1"/>
  <c r="AL41" i="5"/>
  <c r="AQ41" i="5"/>
  <c r="AL49" i="5"/>
  <c r="AQ49" i="5" s="1"/>
  <c r="AL57" i="5"/>
  <c r="AQ57" i="5" s="1"/>
  <c r="AQ71" i="5"/>
  <c r="AL71" i="5"/>
  <c r="AO71" i="5" s="1"/>
  <c r="AL87" i="5"/>
  <c r="AO105" i="5"/>
  <c r="AO121" i="5"/>
  <c r="AO153" i="5"/>
  <c r="AH6" i="5"/>
  <c r="AL193" i="5"/>
  <c r="AQ193" i="5" s="1"/>
  <c r="AL70" i="5"/>
  <c r="AQ70" i="5"/>
  <c r="AP74" i="5"/>
  <c r="AL78" i="5"/>
  <c r="AL86" i="5"/>
  <c r="AQ86" i="5" s="1"/>
  <c r="AP90" i="5"/>
  <c r="AQ94" i="5"/>
  <c r="AL94" i="5"/>
  <c r="AP94" i="5" s="1"/>
  <c r="AL102" i="5"/>
  <c r="AL110" i="5"/>
  <c r="AQ110" i="5"/>
  <c r="AL118" i="5"/>
  <c r="AQ118" i="5" s="1"/>
  <c r="AL126" i="5"/>
  <c r="AQ126" i="5" s="1"/>
  <c r="AL134" i="5"/>
  <c r="AQ134" i="5"/>
  <c r="AL142" i="5"/>
  <c r="AQ142" i="5" s="1"/>
  <c r="AL170" i="5"/>
  <c r="AQ170" i="5" s="1"/>
  <c r="AL198" i="5"/>
  <c r="AO198" i="5" s="1"/>
  <c r="AQ214" i="5"/>
  <c r="AL214" i="5"/>
  <c r="AP214" i="5" s="1"/>
  <c r="AL230" i="5"/>
  <c r="AL175" i="5"/>
  <c r="AO175" i="5" s="1"/>
  <c r="AP197" i="5"/>
  <c r="AP148" i="5"/>
  <c r="AP152" i="5"/>
  <c r="AP164" i="5"/>
  <c r="AP168" i="5"/>
  <c r="AL173" i="5"/>
  <c r="AQ173" i="5"/>
  <c r="AO207" i="5"/>
  <c r="AO223" i="5"/>
  <c r="AL205" i="5"/>
  <c r="AQ205" i="5" s="1"/>
  <c r="AL221" i="5"/>
  <c r="AQ221" i="5" s="1"/>
  <c r="AL183" i="5"/>
  <c r="AQ183" i="5" s="1"/>
  <c r="AI233" i="4"/>
  <c r="AA233" i="4"/>
  <c r="AK232" i="4"/>
  <c r="AC232" i="4"/>
  <c r="AE231" i="4"/>
  <c r="W231" i="4"/>
  <c r="AG230" i="4"/>
  <c r="Y230" i="4"/>
  <c r="AI229" i="4"/>
  <c r="AA229" i="4"/>
  <c r="AK228" i="4"/>
  <c r="AC228" i="4"/>
  <c r="AE227" i="4"/>
  <c r="W227" i="4"/>
  <c r="AG226" i="4"/>
  <c r="Y226" i="4"/>
  <c r="AI225" i="4"/>
  <c r="AA225" i="4"/>
  <c r="AK224" i="4"/>
  <c r="AC224" i="4"/>
  <c r="AE223" i="4"/>
  <c r="W223" i="4"/>
  <c r="AG222" i="4"/>
  <c r="Y222" i="4"/>
  <c r="AI221" i="4"/>
  <c r="AA221" i="4"/>
  <c r="AK220" i="4"/>
  <c r="AC220" i="4"/>
  <c r="AE219" i="4"/>
  <c r="W219" i="4"/>
  <c r="AG218" i="4"/>
  <c r="Y218" i="4"/>
  <c r="AI217" i="4"/>
  <c r="AA217" i="4"/>
  <c r="AK216" i="4"/>
  <c r="AC216" i="4"/>
  <c r="AE215" i="4"/>
  <c r="W215" i="4"/>
  <c r="AG214" i="4"/>
  <c r="Y214" i="4"/>
  <c r="AI213" i="4"/>
  <c r="AA213" i="4"/>
  <c r="AK212" i="4"/>
  <c r="AC212" i="4"/>
  <c r="AE211" i="4"/>
  <c r="W211" i="4"/>
  <c r="AG210" i="4"/>
  <c r="Y210" i="4"/>
  <c r="AI209" i="4"/>
  <c r="AA209" i="4"/>
  <c r="AK208" i="4"/>
  <c r="AC208" i="4"/>
  <c r="AE207" i="4"/>
  <c r="W207" i="4"/>
  <c r="AG206" i="4"/>
  <c r="Y206" i="4"/>
  <c r="AI205" i="4"/>
  <c r="AA205" i="4"/>
  <c r="AK204" i="4"/>
  <c r="AC204" i="4"/>
  <c r="AE203" i="4"/>
  <c r="W203" i="4"/>
  <c r="AG202" i="4"/>
  <c r="Y202" i="4"/>
  <c r="AI201" i="4"/>
  <c r="AA201" i="4"/>
  <c r="AK200" i="4"/>
  <c r="AC200" i="4"/>
  <c r="AE199" i="4"/>
  <c r="W199" i="4"/>
  <c r="AG198" i="4"/>
  <c r="Y198" i="4"/>
  <c r="AI197" i="4"/>
  <c r="AA197" i="4"/>
  <c r="AK196" i="4"/>
  <c r="AC196" i="4"/>
  <c r="AE195" i="4"/>
  <c r="W195" i="4"/>
  <c r="AG194" i="4"/>
  <c r="Y194" i="4"/>
  <c r="AI193" i="4"/>
  <c r="AA193" i="4"/>
  <c r="AK192" i="4"/>
  <c r="AC192" i="4"/>
  <c r="AE191" i="4"/>
  <c r="W191" i="4"/>
  <c r="AG190" i="4"/>
  <c r="Y190" i="4"/>
  <c r="AI189" i="4"/>
  <c r="AA189" i="4"/>
  <c r="AK188" i="4"/>
  <c r="AC188" i="4"/>
  <c r="AE187" i="4"/>
  <c r="W187" i="4"/>
  <c r="AG186" i="4"/>
  <c r="Y186" i="4"/>
  <c r="AI185" i="4"/>
  <c r="AA185" i="4"/>
  <c r="AK184" i="4"/>
  <c r="AC184" i="4"/>
  <c r="AE183" i="4"/>
  <c r="W183" i="4"/>
  <c r="AG182" i="4"/>
  <c r="Y182" i="4"/>
  <c r="AI181" i="4"/>
  <c r="AA181" i="4"/>
  <c r="AK180" i="4"/>
  <c r="AC180" i="4"/>
  <c r="AE179" i="4"/>
  <c r="W179" i="4"/>
  <c r="AG178" i="4"/>
  <c r="Y178" i="4"/>
  <c r="AI177" i="4"/>
  <c r="AA177" i="4"/>
  <c r="AK176" i="4"/>
  <c r="AC176" i="4"/>
  <c r="AE175" i="4"/>
  <c r="W175" i="4"/>
  <c r="AG174" i="4"/>
  <c r="Y174" i="4"/>
  <c r="AI173" i="4"/>
  <c r="AA173" i="4"/>
  <c r="AK172" i="4"/>
  <c r="AC172" i="4"/>
  <c r="AE171" i="4"/>
  <c r="W171" i="4"/>
  <c r="AG170" i="4"/>
  <c r="Y170" i="4"/>
  <c r="AI169" i="4"/>
  <c r="AA169" i="4"/>
  <c r="AK168" i="4"/>
  <c r="AC168" i="4"/>
  <c r="AE167" i="4"/>
  <c r="W167" i="4"/>
  <c r="AG166" i="4"/>
  <c r="Y166" i="4"/>
  <c r="AI165" i="4"/>
  <c r="AA165" i="4"/>
  <c r="AK164" i="4"/>
  <c r="AC164" i="4"/>
  <c r="AE163" i="4"/>
  <c r="W163" i="4"/>
  <c r="AG162" i="4"/>
  <c r="Y162" i="4"/>
  <c r="AI161" i="4"/>
  <c r="AA161" i="4"/>
  <c r="AK160" i="4"/>
  <c r="AC160" i="4"/>
  <c r="AE159" i="4"/>
  <c r="W159" i="4"/>
  <c r="AG158" i="4"/>
  <c r="Y158" i="4"/>
  <c r="AI157" i="4"/>
  <c r="AA157" i="4"/>
  <c r="AK156" i="4"/>
  <c r="AC156" i="4"/>
  <c r="AE155" i="4"/>
  <c r="AH233" i="4"/>
  <c r="Z233" i="4"/>
  <c r="AJ232" i="4"/>
  <c r="AB232" i="4"/>
  <c r="AD231" i="4"/>
  <c r="V231" i="4"/>
  <c r="AF230" i="4"/>
  <c r="X230" i="4"/>
  <c r="AH229" i="4"/>
  <c r="Z229" i="4"/>
  <c r="AJ228" i="4"/>
  <c r="AB228" i="4"/>
  <c r="AD227" i="4"/>
  <c r="V227" i="4"/>
  <c r="AF226" i="4"/>
  <c r="X226" i="4"/>
  <c r="AH225" i="4"/>
  <c r="Z225" i="4"/>
  <c r="AJ224" i="4"/>
  <c r="AB224" i="4"/>
  <c r="AD223" i="4"/>
  <c r="V223" i="4"/>
  <c r="AF222" i="4"/>
  <c r="X222" i="4"/>
  <c r="AH221" i="4"/>
  <c r="Z221" i="4"/>
  <c r="AJ220" i="4"/>
  <c r="AB220" i="4"/>
  <c r="AD219" i="4"/>
  <c r="V219" i="4"/>
  <c r="AF218" i="4"/>
  <c r="X218" i="4"/>
  <c r="AH217" i="4"/>
  <c r="Z217" i="4"/>
  <c r="AJ216" i="4"/>
  <c r="AB216" i="4"/>
  <c r="AD215" i="4"/>
  <c r="V215" i="4"/>
  <c r="AF214" i="4"/>
  <c r="X214" i="4"/>
  <c r="AH213" i="4"/>
  <c r="Z213" i="4"/>
  <c r="AJ212" i="4"/>
  <c r="AB212" i="4"/>
  <c r="AD211" i="4"/>
  <c r="V211" i="4"/>
  <c r="AF210" i="4"/>
  <c r="X210" i="4"/>
  <c r="AH209" i="4"/>
  <c r="Z209" i="4"/>
  <c r="AJ208" i="4"/>
  <c r="AB208" i="4"/>
  <c r="AD207" i="4"/>
  <c r="V207" i="4"/>
  <c r="AF206" i="4"/>
  <c r="X206" i="4"/>
  <c r="AH205" i="4"/>
  <c r="Z205" i="4"/>
  <c r="AJ204" i="4"/>
  <c r="AB204" i="4"/>
  <c r="AD203" i="4"/>
  <c r="AG233" i="4"/>
  <c r="Y233" i="4"/>
  <c r="AI232" i="4"/>
  <c r="AA232" i="4"/>
  <c r="AK231" i="4"/>
  <c r="AC231" i="4"/>
  <c r="AE230" i="4"/>
  <c r="W230" i="4"/>
  <c r="AG229" i="4"/>
  <c r="Y229" i="4"/>
  <c r="AI228" i="4"/>
  <c r="AA228" i="4"/>
  <c r="AK227" i="4"/>
  <c r="AC227" i="4"/>
  <c r="AE226" i="4"/>
  <c r="W226" i="4"/>
  <c r="AG225" i="4"/>
  <c r="Y225" i="4"/>
  <c r="AI224" i="4"/>
  <c r="AA224" i="4"/>
  <c r="AK223" i="4"/>
  <c r="AC223" i="4"/>
  <c r="AE222" i="4"/>
  <c r="W222" i="4"/>
  <c r="AG221" i="4"/>
  <c r="Y221" i="4"/>
  <c r="AI220" i="4"/>
  <c r="AA220" i="4"/>
  <c r="AK219" i="4"/>
  <c r="AC219" i="4"/>
  <c r="AE218" i="4"/>
  <c r="W218" i="4"/>
  <c r="AG217" i="4"/>
  <c r="Y217" i="4"/>
  <c r="AI216" i="4"/>
  <c r="AA216" i="4"/>
  <c r="AK215" i="4"/>
  <c r="AC215" i="4"/>
  <c r="AE214" i="4"/>
  <c r="W214" i="4"/>
  <c r="AG213" i="4"/>
  <c r="Y213" i="4"/>
  <c r="AI212" i="4"/>
  <c r="AA212" i="4"/>
  <c r="AK211" i="4"/>
  <c r="AC211" i="4"/>
  <c r="AE210" i="4"/>
  <c r="W210" i="4"/>
  <c r="AG209" i="4"/>
  <c r="Y209" i="4"/>
  <c r="AI208" i="4"/>
  <c r="AA208" i="4"/>
  <c r="AK207" i="4"/>
  <c r="AC207" i="4"/>
  <c r="AE206" i="4"/>
  <c r="W206" i="4"/>
  <c r="AG205" i="4"/>
  <c r="Y205" i="4"/>
  <c r="AI204" i="4"/>
  <c r="AA204" i="4"/>
  <c r="AK203" i="4"/>
  <c r="AC203" i="4"/>
  <c r="AE202" i="4"/>
  <c r="W202" i="4"/>
  <c r="AG201" i="4"/>
  <c r="Y201" i="4"/>
  <c r="AI200" i="4"/>
  <c r="AA200" i="4"/>
  <c r="AK199" i="4"/>
  <c r="AC199" i="4"/>
  <c r="AE198" i="4"/>
  <c r="W198" i="4"/>
  <c r="AG197" i="4"/>
  <c r="Y197" i="4"/>
  <c r="AI196" i="4"/>
  <c r="AA196" i="4"/>
  <c r="AK195" i="4"/>
  <c r="AC195" i="4"/>
  <c r="AE194" i="4"/>
  <c r="W194" i="4"/>
  <c r="AG193" i="4"/>
  <c r="Y193" i="4"/>
  <c r="AI192" i="4"/>
  <c r="AA192" i="4"/>
  <c r="AK191" i="4"/>
  <c r="AC191" i="4"/>
  <c r="AE190" i="4"/>
  <c r="W190" i="4"/>
  <c r="AG189" i="4"/>
  <c r="Y189" i="4"/>
  <c r="AI188" i="4"/>
  <c r="AA188" i="4"/>
  <c r="AK187" i="4"/>
  <c r="AC187" i="4"/>
  <c r="AE186" i="4"/>
  <c r="W186" i="4"/>
  <c r="AG185" i="4"/>
  <c r="Y185" i="4"/>
  <c r="AI184" i="4"/>
  <c r="AA184" i="4"/>
  <c r="AK183" i="4"/>
  <c r="AC183" i="4"/>
  <c r="AE182" i="4"/>
  <c r="W182" i="4"/>
  <c r="AG181" i="4"/>
  <c r="Y181" i="4"/>
  <c r="AI180" i="4"/>
  <c r="AA180" i="4"/>
  <c r="AK179" i="4"/>
  <c r="AC179" i="4"/>
  <c r="AE178" i="4"/>
  <c r="W178" i="4"/>
  <c r="AG177" i="4"/>
  <c r="Y177" i="4"/>
  <c r="AI176" i="4"/>
  <c r="AA176" i="4"/>
  <c r="AK175" i="4"/>
  <c r="AC175" i="4"/>
  <c r="AE174" i="4"/>
  <c r="W174" i="4"/>
  <c r="AG173" i="4"/>
  <c r="Y173" i="4"/>
  <c r="AI172" i="4"/>
  <c r="AA172" i="4"/>
  <c r="AK171" i="4"/>
  <c r="AC171" i="4"/>
  <c r="AE170" i="4"/>
  <c r="W170" i="4"/>
  <c r="AG169" i="4"/>
  <c r="Y169" i="4"/>
  <c r="AI168" i="4"/>
  <c r="AA168" i="4"/>
  <c r="AK167" i="4"/>
  <c r="AC167" i="4"/>
  <c r="AE166" i="4"/>
  <c r="W166" i="4"/>
  <c r="AG165" i="4"/>
  <c r="Y165" i="4"/>
  <c r="AI164" i="4"/>
  <c r="AA164" i="4"/>
  <c r="AK163" i="4"/>
  <c r="AC163" i="4"/>
  <c r="AE162" i="4"/>
  <c r="W162" i="4"/>
  <c r="AG161" i="4"/>
  <c r="Y161" i="4"/>
  <c r="AI160" i="4"/>
  <c r="AA160" i="4"/>
  <c r="AK159" i="4"/>
  <c r="AC159" i="4"/>
  <c r="AE158" i="4"/>
  <c r="W158" i="4"/>
  <c r="AG157" i="4"/>
  <c r="Y157" i="4"/>
  <c r="AI156" i="4"/>
  <c r="AA156" i="4"/>
  <c r="AK155" i="4"/>
  <c r="AC155" i="4"/>
  <c r="AE154" i="4"/>
  <c r="W154" i="4"/>
  <c r="AG153" i="4"/>
  <c r="Y153" i="4"/>
  <c r="AI152" i="4"/>
  <c r="AA152" i="4"/>
  <c r="AK151" i="4"/>
  <c r="AC151" i="4"/>
  <c r="AE150" i="4"/>
  <c r="W150" i="4"/>
  <c r="AG149" i="4"/>
  <c r="Y149" i="4"/>
  <c r="AI148" i="4"/>
  <c r="AA148" i="4"/>
  <c r="AK147" i="4"/>
  <c r="AC147" i="4"/>
  <c r="AE146" i="4"/>
  <c r="W146" i="4"/>
  <c r="AG145" i="4"/>
  <c r="Y145" i="4"/>
  <c r="AJ144" i="4"/>
  <c r="AB144" i="4"/>
  <c r="AE143" i="4"/>
  <c r="W143" i="4"/>
  <c r="AH142" i="4"/>
  <c r="Z142" i="4"/>
  <c r="AK141" i="4"/>
  <c r="AC141" i="4"/>
  <c r="AF140" i="4"/>
  <c r="X140" i="4"/>
  <c r="AI139" i="4"/>
  <c r="AA139" i="4"/>
  <c r="AD138" i="4"/>
  <c r="V138" i="4"/>
  <c r="AG137" i="4"/>
  <c r="Y137" i="4"/>
  <c r="AJ136" i="4"/>
  <c r="AB136" i="4"/>
  <c r="AE135" i="4"/>
  <c r="W135" i="4"/>
  <c r="AH134" i="4"/>
  <c r="Z134" i="4"/>
  <c r="AK133" i="4"/>
  <c r="AC133" i="4"/>
  <c r="AF132" i="4"/>
  <c r="X132" i="4"/>
  <c r="AF233" i="4"/>
  <c r="X233" i="4"/>
  <c r="AH232" i="4"/>
  <c r="Z232" i="4"/>
  <c r="AJ231" i="4"/>
  <c r="AB231" i="4"/>
  <c r="AD230" i="4"/>
  <c r="V230" i="4"/>
  <c r="AF229" i="4"/>
  <c r="X229" i="4"/>
  <c r="AH228" i="4"/>
  <c r="Z228" i="4"/>
  <c r="AJ227" i="4"/>
  <c r="AB227" i="4"/>
  <c r="AD226" i="4"/>
  <c r="V226" i="4"/>
  <c r="AF225" i="4"/>
  <c r="X225" i="4"/>
  <c r="AH224" i="4"/>
  <c r="Z224" i="4"/>
  <c r="AJ223" i="4"/>
  <c r="AB223" i="4"/>
  <c r="AD222" i="4"/>
  <c r="V222" i="4"/>
  <c r="AF221" i="4"/>
  <c r="X221" i="4"/>
  <c r="AH220" i="4"/>
  <c r="Z220" i="4"/>
  <c r="AJ219" i="4"/>
  <c r="AB219" i="4"/>
  <c r="AD218" i="4"/>
  <c r="V218" i="4"/>
  <c r="AF217" i="4"/>
  <c r="X217" i="4"/>
  <c r="AH216" i="4"/>
  <c r="Z216" i="4"/>
  <c r="AJ215" i="4"/>
  <c r="AB215" i="4"/>
  <c r="AD214" i="4"/>
  <c r="V214" i="4"/>
  <c r="AF213" i="4"/>
  <c r="X213" i="4"/>
  <c r="AH212" i="4"/>
  <c r="Z212" i="4"/>
  <c r="AJ211" i="4"/>
  <c r="AB211" i="4"/>
  <c r="AD210" i="4"/>
  <c r="V210" i="4"/>
  <c r="AF209" i="4"/>
  <c r="X209" i="4"/>
  <c r="AH208" i="4"/>
  <c r="Z208" i="4"/>
  <c r="AJ207" i="4"/>
  <c r="AB207" i="4"/>
  <c r="AD206" i="4"/>
  <c r="V206" i="4"/>
  <c r="AF205" i="4"/>
  <c r="X205" i="4"/>
  <c r="AH204" i="4"/>
  <c r="Z204" i="4"/>
  <c r="AJ203" i="4"/>
  <c r="AB203" i="4"/>
  <c r="AD202" i="4"/>
  <c r="V202" i="4"/>
  <c r="AF201" i="4"/>
  <c r="X201" i="4"/>
  <c r="AH200" i="4"/>
  <c r="Z200" i="4"/>
  <c r="AJ199" i="4"/>
  <c r="AB199" i="4"/>
  <c r="AD198" i="4"/>
  <c r="V198" i="4"/>
  <c r="AF197" i="4"/>
  <c r="X197" i="4"/>
  <c r="AH196" i="4"/>
  <c r="Z196" i="4"/>
  <c r="AJ195" i="4"/>
  <c r="AB195" i="4"/>
  <c r="AD194" i="4"/>
  <c r="V194" i="4"/>
  <c r="AF193" i="4"/>
  <c r="X193" i="4"/>
  <c r="AH192" i="4"/>
  <c r="Z192" i="4"/>
  <c r="AJ191" i="4"/>
  <c r="AB191" i="4"/>
  <c r="AD190" i="4"/>
  <c r="V190" i="4"/>
  <c r="AF189" i="4"/>
  <c r="X189" i="4"/>
  <c r="AH188" i="4"/>
  <c r="Z188" i="4"/>
  <c r="AJ187" i="4"/>
  <c r="AB187" i="4"/>
  <c r="AD186" i="4"/>
  <c r="V186" i="4"/>
  <c r="AF185" i="4"/>
  <c r="X185" i="4"/>
  <c r="AH184" i="4"/>
  <c r="Z184" i="4"/>
  <c r="AJ183" i="4"/>
  <c r="AB183" i="4"/>
  <c r="AD182" i="4"/>
  <c r="V182" i="4"/>
  <c r="AF181" i="4"/>
  <c r="X181" i="4"/>
  <c r="AH180" i="4"/>
  <c r="Z180" i="4"/>
  <c r="AJ179" i="4"/>
  <c r="AB179" i="4"/>
  <c r="AD178" i="4"/>
  <c r="V178" i="4"/>
  <c r="AF177" i="4"/>
  <c r="X177" i="4"/>
  <c r="AH176" i="4"/>
  <c r="Z176" i="4"/>
  <c r="AJ175" i="4"/>
  <c r="AB175" i="4"/>
  <c r="AD174" i="4"/>
  <c r="V174" i="4"/>
  <c r="AF173" i="4"/>
  <c r="X173" i="4"/>
  <c r="AH172" i="4"/>
  <c r="Z172" i="4"/>
  <c r="AJ171" i="4"/>
  <c r="AB171" i="4"/>
  <c r="AD170" i="4"/>
  <c r="V170" i="4"/>
  <c r="AF169" i="4"/>
  <c r="X169" i="4"/>
  <c r="AH168" i="4"/>
  <c r="Z168" i="4"/>
  <c r="AJ167" i="4"/>
  <c r="AB167" i="4"/>
  <c r="AD166" i="4"/>
  <c r="V166" i="4"/>
  <c r="AF165" i="4"/>
  <c r="X165" i="4"/>
  <c r="AH164" i="4"/>
  <c r="Z164" i="4"/>
  <c r="AJ163" i="4"/>
  <c r="AB163" i="4"/>
  <c r="AD162" i="4"/>
  <c r="V162" i="4"/>
  <c r="AF161" i="4"/>
  <c r="X161" i="4"/>
  <c r="AH160" i="4"/>
  <c r="Z160" i="4"/>
  <c r="AJ159" i="4"/>
  <c r="AB159" i="4"/>
  <c r="AD158" i="4"/>
  <c r="V158" i="4"/>
  <c r="AF157" i="4"/>
  <c r="X157" i="4"/>
  <c r="AH156" i="4"/>
  <c r="Z156" i="4"/>
  <c r="AJ155" i="4"/>
  <c r="AB155" i="4"/>
  <c r="AD233" i="4"/>
  <c r="V233" i="4"/>
  <c r="AF232" i="4"/>
  <c r="X232" i="4"/>
  <c r="AH231" i="4"/>
  <c r="Z231" i="4"/>
  <c r="AJ230" i="4"/>
  <c r="AB230" i="4"/>
  <c r="AD229" i="4"/>
  <c r="V229" i="4"/>
  <c r="AF228" i="4"/>
  <c r="X228" i="4"/>
  <c r="AH227" i="4"/>
  <c r="Z227" i="4"/>
  <c r="AJ226" i="4"/>
  <c r="AB226" i="4"/>
  <c r="AD225" i="4"/>
  <c r="V225" i="4"/>
  <c r="AF224" i="4"/>
  <c r="X224" i="4"/>
  <c r="AH223" i="4"/>
  <c r="Z223" i="4"/>
  <c r="AJ222" i="4"/>
  <c r="AB222" i="4"/>
  <c r="AD221" i="4"/>
  <c r="V221" i="4"/>
  <c r="AF220" i="4"/>
  <c r="X220" i="4"/>
  <c r="AH219" i="4"/>
  <c r="Z219" i="4"/>
  <c r="AJ218" i="4"/>
  <c r="AB218" i="4"/>
  <c r="AD217" i="4"/>
  <c r="V217" i="4"/>
  <c r="AF216" i="4"/>
  <c r="X216" i="4"/>
  <c r="AH215" i="4"/>
  <c r="Z215" i="4"/>
  <c r="AJ214" i="4"/>
  <c r="AB214" i="4"/>
  <c r="AD213" i="4"/>
  <c r="V213" i="4"/>
  <c r="AF212" i="4"/>
  <c r="X212" i="4"/>
  <c r="AH211" i="4"/>
  <c r="Z211" i="4"/>
  <c r="AJ210" i="4"/>
  <c r="AB210" i="4"/>
  <c r="AD209" i="4"/>
  <c r="V209" i="4"/>
  <c r="AF208" i="4"/>
  <c r="X208" i="4"/>
  <c r="AH207" i="4"/>
  <c r="Z207" i="4"/>
  <c r="AJ206" i="4"/>
  <c r="AB206" i="4"/>
  <c r="AD205" i="4"/>
  <c r="V205" i="4"/>
  <c r="AF204" i="4"/>
  <c r="X204" i="4"/>
  <c r="AH203" i="4"/>
  <c r="Z203" i="4"/>
  <c r="AJ202" i="4"/>
  <c r="AB202" i="4"/>
  <c r="AD201" i="4"/>
  <c r="V201" i="4"/>
  <c r="AF200" i="4"/>
  <c r="X200" i="4"/>
  <c r="AH199" i="4"/>
  <c r="Z199" i="4"/>
  <c r="AJ198" i="4"/>
  <c r="AB198" i="4"/>
  <c r="AD197" i="4"/>
  <c r="V197" i="4"/>
  <c r="AF196" i="4"/>
  <c r="X196" i="4"/>
  <c r="AH195" i="4"/>
  <c r="Z195" i="4"/>
  <c r="AJ194" i="4"/>
  <c r="AB194" i="4"/>
  <c r="AD193" i="4"/>
  <c r="V193" i="4"/>
  <c r="AF192" i="4"/>
  <c r="X192" i="4"/>
  <c r="AH191" i="4"/>
  <c r="Z191" i="4"/>
  <c r="AJ190" i="4"/>
  <c r="AB190" i="4"/>
  <c r="AD189" i="4"/>
  <c r="V189" i="4"/>
  <c r="AF188" i="4"/>
  <c r="X188" i="4"/>
  <c r="AH187" i="4"/>
  <c r="Z187" i="4"/>
  <c r="AJ186" i="4"/>
  <c r="AB186" i="4"/>
  <c r="AD185" i="4"/>
  <c r="V185" i="4"/>
  <c r="AF184" i="4"/>
  <c r="X184" i="4"/>
  <c r="AH183" i="4"/>
  <c r="Z183" i="4"/>
  <c r="AJ182" i="4"/>
  <c r="AB182" i="4"/>
  <c r="AD181" i="4"/>
  <c r="V181" i="4"/>
  <c r="AF180" i="4"/>
  <c r="X180" i="4"/>
  <c r="AH179" i="4"/>
  <c r="Z179" i="4"/>
  <c r="AJ178" i="4"/>
  <c r="AB178" i="4"/>
  <c r="AD177" i="4"/>
  <c r="V177" i="4"/>
  <c r="AF176" i="4"/>
  <c r="X176" i="4"/>
  <c r="AH175" i="4"/>
  <c r="Z175" i="4"/>
  <c r="AJ174" i="4"/>
  <c r="AB174" i="4"/>
  <c r="AD173" i="4"/>
  <c r="V173" i="4"/>
  <c r="AF172" i="4"/>
  <c r="X172" i="4"/>
  <c r="AH171" i="4"/>
  <c r="Z171" i="4"/>
  <c r="AJ170" i="4"/>
  <c r="AB170" i="4"/>
  <c r="AD169" i="4"/>
  <c r="V169" i="4"/>
  <c r="AF168" i="4"/>
  <c r="X168" i="4"/>
  <c r="AH167" i="4"/>
  <c r="Z167" i="4"/>
  <c r="AJ166" i="4"/>
  <c r="AB166" i="4"/>
  <c r="AD165" i="4"/>
  <c r="V165" i="4"/>
  <c r="AF164" i="4"/>
  <c r="X164" i="4"/>
  <c r="AK233" i="4"/>
  <c r="AC233" i="4"/>
  <c r="AE232" i="4"/>
  <c r="W232" i="4"/>
  <c r="AG231" i="4"/>
  <c r="Y231" i="4"/>
  <c r="AI230" i="4"/>
  <c r="AA230" i="4"/>
  <c r="AK229" i="4"/>
  <c r="AC229" i="4"/>
  <c r="AE228" i="4"/>
  <c r="W228" i="4"/>
  <c r="AG227" i="4"/>
  <c r="Y227" i="4"/>
  <c r="AI226" i="4"/>
  <c r="AA226" i="4"/>
  <c r="AK225" i="4"/>
  <c r="AC225" i="4"/>
  <c r="AE224" i="4"/>
  <c r="W224" i="4"/>
  <c r="AG223" i="4"/>
  <c r="Y223" i="4"/>
  <c r="AI222" i="4"/>
  <c r="AA222" i="4"/>
  <c r="AK221" i="4"/>
  <c r="AC221" i="4"/>
  <c r="AE220" i="4"/>
  <c r="W220" i="4"/>
  <c r="AG219" i="4"/>
  <c r="Y219" i="4"/>
  <c r="AI218" i="4"/>
  <c r="AA218" i="4"/>
  <c r="AK217" i="4"/>
  <c r="AC217" i="4"/>
  <c r="AE216" i="4"/>
  <c r="W216" i="4"/>
  <c r="AG215" i="4"/>
  <c r="Y215" i="4"/>
  <c r="AI214" i="4"/>
  <c r="AA214" i="4"/>
  <c r="AK213" i="4"/>
  <c r="AC213" i="4"/>
  <c r="AE212" i="4"/>
  <c r="W212" i="4"/>
  <c r="AG211" i="4"/>
  <c r="Y211" i="4"/>
  <c r="AI210" i="4"/>
  <c r="AA210" i="4"/>
  <c r="AK209" i="4"/>
  <c r="AC209" i="4"/>
  <c r="AE208" i="4"/>
  <c r="W208" i="4"/>
  <c r="AG207" i="4"/>
  <c r="Y207" i="4"/>
  <c r="AI206" i="4"/>
  <c r="AA206" i="4"/>
  <c r="AK205" i="4"/>
  <c r="AC205" i="4"/>
  <c r="AE204" i="4"/>
  <c r="W204" i="4"/>
  <c r="AG203" i="4"/>
  <c r="Y203" i="4"/>
  <c r="AI202" i="4"/>
  <c r="AA202" i="4"/>
  <c r="AK201" i="4"/>
  <c r="AC201" i="4"/>
  <c r="AE200" i="4"/>
  <c r="W200" i="4"/>
  <c r="AG199" i="4"/>
  <c r="Y199" i="4"/>
  <c r="AI198" i="4"/>
  <c r="AA198" i="4"/>
  <c r="AK197" i="4"/>
  <c r="AC197" i="4"/>
  <c r="AE196" i="4"/>
  <c r="W196" i="4"/>
  <c r="AG195" i="4"/>
  <c r="Y195" i="4"/>
  <c r="AI194" i="4"/>
  <c r="AA194" i="4"/>
  <c r="AK193" i="4"/>
  <c r="AC193" i="4"/>
  <c r="AE192" i="4"/>
  <c r="W192" i="4"/>
  <c r="AG191" i="4"/>
  <c r="Y191" i="4"/>
  <c r="AI190" i="4"/>
  <c r="AA190" i="4"/>
  <c r="AK189" i="4"/>
  <c r="AC189" i="4"/>
  <c r="AE188" i="4"/>
  <c r="W188" i="4"/>
  <c r="AG187" i="4"/>
  <c r="Y187" i="4"/>
  <c r="AI186" i="4"/>
  <c r="AA186" i="4"/>
  <c r="AK185" i="4"/>
  <c r="AC185" i="4"/>
  <c r="AE184" i="4"/>
  <c r="W184" i="4"/>
  <c r="AG183" i="4"/>
  <c r="Y183" i="4"/>
  <c r="AI182" i="4"/>
  <c r="AA182" i="4"/>
  <c r="AK181" i="4"/>
  <c r="AC181" i="4"/>
  <c r="AE180" i="4"/>
  <c r="W180" i="4"/>
  <c r="AG179" i="4"/>
  <c r="Y179" i="4"/>
  <c r="AI178" i="4"/>
  <c r="AA178" i="4"/>
  <c r="AK177" i="4"/>
  <c r="AC177" i="4"/>
  <c r="AE176" i="4"/>
  <c r="W176" i="4"/>
  <c r="AG175" i="4"/>
  <c r="Y175" i="4"/>
  <c r="AI174" i="4"/>
  <c r="AA174" i="4"/>
  <c r="AK173" i="4"/>
  <c r="AC173" i="4"/>
  <c r="AE172" i="4"/>
  <c r="W172" i="4"/>
  <c r="AG171" i="4"/>
  <c r="Y171" i="4"/>
  <c r="AI170" i="4"/>
  <c r="AA170" i="4"/>
  <c r="AK169" i="4"/>
  <c r="AC169" i="4"/>
  <c r="AE168" i="4"/>
  <c r="W168" i="4"/>
  <c r="AG167" i="4"/>
  <c r="Y167" i="4"/>
  <c r="AI166" i="4"/>
  <c r="AA166" i="4"/>
  <c r="AK165" i="4"/>
  <c r="AC165" i="4"/>
  <c r="AE164" i="4"/>
  <c r="W164" i="4"/>
  <c r="AG163" i="4"/>
  <c r="Y163" i="4"/>
  <c r="AI162" i="4"/>
  <c r="AA162" i="4"/>
  <c r="AK161" i="4"/>
  <c r="AC161" i="4"/>
  <c r="AE160" i="4"/>
  <c r="W160" i="4"/>
  <c r="AG159" i="4"/>
  <c r="Y159" i="4"/>
  <c r="AI158" i="4"/>
  <c r="AA158" i="4"/>
  <c r="AK157" i="4"/>
  <c r="AC157" i="4"/>
  <c r="AE156" i="4"/>
  <c r="W156" i="4"/>
  <c r="AG155" i="4"/>
  <c r="Y155" i="4"/>
  <c r="AI154" i="4"/>
  <c r="AA154" i="4"/>
  <c r="AK153" i="4"/>
  <c r="AC153" i="4"/>
  <c r="AE152" i="4"/>
  <c r="W152" i="4"/>
  <c r="AG151" i="4"/>
  <c r="Y151" i="4"/>
  <c r="AI150" i="4"/>
  <c r="AA150" i="4"/>
  <c r="AK149" i="4"/>
  <c r="AC149" i="4"/>
  <c r="AE148" i="4"/>
  <c r="W148" i="4"/>
  <c r="AG147" i="4"/>
  <c r="Y147" i="4"/>
  <c r="AI146" i="4"/>
  <c r="AA146" i="4"/>
  <c r="AK145" i="4"/>
  <c r="AC145" i="4"/>
  <c r="AF144" i="4"/>
  <c r="X144" i="4"/>
  <c r="AI143" i="4"/>
  <c r="AA143" i="4"/>
  <c r="AD142" i="4"/>
  <c r="V142" i="4"/>
  <c r="AG141" i="4"/>
  <c r="Y141" i="4"/>
  <c r="AJ140" i="4"/>
  <c r="AB140" i="4"/>
  <c r="AE139" i="4"/>
  <c r="W139" i="4"/>
  <c r="AH138" i="4"/>
  <c r="Z138" i="4"/>
  <c r="AK137" i="4"/>
  <c r="AC137" i="4"/>
  <c r="AF136" i="4"/>
  <c r="X136" i="4"/>
  <c r="AI135" i="4"/>
  <c r="AA135" i="4"/>
  <c r="AD134" i="4"/>
  <c r="V134" i="4"/>
  <c r="AG133" i="4"/>
  <c r="Y133" i="4"/>
  <c r="AJ132" i="4"/>
  <c r="AB132" i="4"/>
  <c r="AB233" i="4"/>
  <c r="V232" i="4"/>
  <c r="AJ229" i="4"/>
  <c r="AD228" i="4"/>
  <c r="X227" i="4"/>
  <c r="AF223" i="4"/>
  <c r="Z222" i="4"/>
  <c r="AH218" i="4"/>
  <c r="AB217" i="4"/>
  <c r="V216" i="4"/>
  <c r="AJ213" i="4"/>
  <c r="AD212" i="4"/>
  <c r="X211" i="4"/>
  <c r="AF207" i="4"/>
  <c r="Z206" i="4"/>
  <c r="W201" i="4"/>
  <c r="AB200" i="4"/>
  <c r="AF199" i="4"/>
  <c r="AK198" i="4"/>
  <c r="Y196" i="4"/>
  <c r="AD195" i="4"/>
  <c r="AH194" i="4"/>
  <c r="V192" i="4"/>
  <c r="AA191" i="4"/>
  <c r="AF190" i="4"/>
  <c r="AJ189" i="4"/>
  <c r="X187" i="4"/>
  <c r="AC186" i="4"/>
  <c r="AH185" i="4"/>
  <c r="V183" i="4"/>
  <c r="Z182" i="4"/>
  <c r="AE181" i="4"/>
  <c r="AJ180" i="4"/>
  <c r="X178" i="4"/>
  <c r="AB177" i="4"/>
  <c r="AG176" i="4"/>
  <c r="Z173" i="4"/>
  <c r="AD172" i="4"/>
  <c r="AI171" i="4"/>
  <c r="W169" i="4"/>
  <c r="AB168" i="4"/>
  <c r="AF167" i="4"/>
  <c r="AK166" i="4"/>
  <c r="Y164" i="4"/>
  <c r="AH163" i="4"/>
  <c r="AB162" i="4"/>
  <c r="V161" i="4"/>
  <c r="AF160" i="4"/>
  <c r="Z159" i="4"/>
  <c r="AJ158" i="4"/>
  <c r="AD157" i="4"/>
  <c r="X156" i="4"/>
  <c r="AH155" i="4"/>
  <c r="AJ154" i="4"/>
  <c r="Y154" i="4"/>
  <c r="AD153" i="4"/>
  <c r="AH152" i="4"/>
  <c r="X152" i="4"/>
  <c r="AB151" i="4"/>
  <c r="AG150" i="4"/>
  <c r="V150" i="4"/>
  <c r="AA149" i="4"/>
  <c r="AF148" i="4"/>
  <c r="AJ147" i="4"/>
  <c r="Z147" i="4"/>
  <c r="AD146" i="4"/>
  <c r="AI145" i="4"/>
  <c r="X145" i="4"/>
  <c r="AD144" i="4"/>
  <c r="AK143" i="4"/>
  <c r="Z143" i="4"/>
  <c r="AF142" i="4"/>
  <c r="AA141" i="4"/>
  <c r="AG140" i="4"/>
  <c r="V140" i="4"/>
  <c r="AC139" i="4"/>
  <c r="AI138" i="4"/>
  <c r="X138" i="4"/>
  <c r="AD137" i="4"/>
  <c r="AI136" i="4"/>
  <c r="Y136" i="4"/>
  <c r="AF135" i="4"/>
  <c r="AK134" i="4"/>
  <c r="AA134" i="4"/>
  <c r="AF133" i="4"/>
  <c r="V133" i="4"/>
  <c r="AA132" i="4"/>
  <c r="AJ131" i="4"/>
  <c r="AB131" i="4"/>
  <c r="AE130" i="4"/>
  <c r="W130" i="4"/>
  <c r="AH129" i="4"/>
  <c r="Z129" i="4"/>
  <c r="AK128" i="4"/>
  <c r="AC128" i="4"/>
  <c r="AF127" i="4"/>
  <c r="X127" i="4"/>
  <c r="AI126" i="4"/>
  <c r="AA126" i="4"/>
  <c r="AD125" i="4"/>
  <c r="V125" i="4"/>
  <c r="AG124" i="4"/>
  <c r="Y124" i="4"/>
  <c r="AJ123" i="4"/>
  <c r="AB123" i="4"/>
  <c r="AE122" i="4"/>
  <c r="W122" i="4"/>
  <c r="AH121" i="4"/>
  <c r="Z121" i="4"/>
  <c r="AK120" i="4"/>
  <c r="AC120" i="4"/>
  <c r="AF119" i="4"/>
  <c r="X119" i="4"/>
  <c r="AI118" i="4"/>
  <c r="AA118" i="4"/>
  <c r="AD117" i="4"/>
  <c r="V117" i="4"/>
  <c r="AG116" i="4"/>
  <c r="Y116" i="4"/>
  <c r="AJ115" i="4"/>
  <c r="AB115" i="4"/>
  <c r="AE114" i="4"/>
  <c r="W114" i="4"/>
  <c r="AH113" i="4"/>
  <c r="Z113" i="4"/>
  <c r="AK112" i="4"/>
  <c r="AC112" i="4"/>
  <c r="AF111" i="4"/>
  <c r="X111" i="4"/>
  <c r="AI110" i="4"/>
  <c r="AA110" i="4"/>
  <c r="AD109" i="4"/>
  <c r="V109" i="4"/>
  <c r="AG108" i="4"/>
  <c r="Y108" i="4"/>
  <c r="AJ107" i="4"/>
  <c r="AB107" i="4"/>
  <c r="AE106" i="4"/>
  <c r="W106" i="4"/>
  <c r="AH105" i="4"/>
  <c r="Z105" i="4"/>
  <c r="AK104" i="4"/>
  <c r="AC104" i="4"/>
  <c r="AF103" i="4"/>
  <c r="X103" i="4"/>
  <c r="AI102" i="4"/>
  <c r="AA102" i="4"/>
  <c r="AD101" i="4"/>
  <c r="V101" i="4"/>
  <c r="AG100" i="4"/>
  <c r="Y100" i="4"/>
  <c r="AJ99" i="4"/>
  <c r="AB99" i="4"/>
  <c r="AE98" i="4"/>
  <c r="W98" i="4"/>
  <c r="AH97" i="4"/>
  <c r="Z97" i="4"/>
  <c r="AK96" i="4"/>
  <c r="AC96" i="4"/>
  <c r="AF95" i="4"/>
  <c r="X95" i="4"/>
  <c r="AI94" i="4"/>
  <c r="AA94" i="4"/>
  <c r="AD93" i="4"/>
  <c r="V93" i="4"/>
  <c r="AG92" i="4"/>
  <c r="Y92" i="4"/>
  <c r="AJ91" i="4"/>
  <c r="AB91" i="4"/>
  <c r="AE90" i="4"/>
  <c r="W90" i="4"/>
  <c r="AH89" i="4"/>
  <c r="Z89" i="4"/>
  <c r="AK88" i="4"/>
  <c r="AC88" i="4"/>
  <c r="AF87" i="4"/>
  <c r="X87" i="4"/>
  <c r="AI86" i="4"/>
  <c r="AA86" i="4"/>
  <c r="AD85" i="4"/>
  <c r="V85" i="4"/>
  <c r="AG84" i="4"/>
  <c r="Y84" i="4"/>
  <c r="AJ83" i="4"/>
  <c r="AB83" i="4"/>
  <c r="AE82" i="4"/>
  <c r="W82" i="4"/>
  <c r="AH81" i="4"/>
  <c r="Z81" i="4"/>
  <c r="AK80" i="4"/>
  <c r="AC80" i="4"/>
  <c r="AF79" i="4"/>
  <c r="X79" i="4"/>
  <c r="W233" i="4"/>
  <c r="AK230" i="4"/>
  <c r="AE229" i="4"/>
  <c r="Y228" i="4"/>
  <c r="AG224" i="4"/>
  <c r="AA223" i="4"/>
  <c r="AI219" i="4"/>
  <c r="AC218" i="4"/>
  <c r="W217" i="4"/>
  <c r="AK214" i="4"/>
  <c r="AE213" i="4"/>
  <c r="Y212" i="4"/>
  <c r="AG208" i="4"/>
  <c r="AA207" i="4"/>
  <c r="AI203" i="4"/>
  <c r="AK202" i="4"/>
  <c r="Y200" i="4"/>
  <c r="AD199" i="4"/>
  <c r="AH198" i="4"/>
  <c r="V196" i="4"/>
  <c r="AA195" i="4"/>
  <c r="AF194" i="4"/>
  <c r="AJ193" i="4"/>
  <c r="X191" i="4"/>
  <c r="AC190" i="4"/>
  <c r="AH189" i="4"/>
  <c r="V187" i="4"/>
  <c r="Z186" i="4"/>
  <c r="AE185" i="4"/>
  <c r="AJ184" i="4"/>
  <c r="X182" i="4"/>
  <c r="AB181" i="4"/>
  <c r="AG180" i="4"/>
  <c r="Z177" i="4"/>
  <c r="AD176" i="4"/>
  <c r="AI175" i="4"/>
  <c r="W173" i="4"/>
  <c r="AB172" i="4"/>
  <c r="AF171" i="4"/>
  <c r="AK170" i="4"/>
  <c r="Y168" i="4"/>
  <c r="AD167" i="4"/>
  <c r="AH166" i="4"/>
  <c r="V164" i="4"/>
  <c r="AF163" i="4"/>
  <c r="Z162" i="4"/>
  <c r="AJ161" i="4"/>
  <c r="AD160" i="4"/>
  <c r="X159" i="4"/>
  <c r="AH158" i="4"/>
  <c r="AB157" i="4"/>
  <c r="V156" i="4"/>
  <c r="AF155" i="4"/>
  <c r="AH154" i="4"/>
  <c r="X154" i="4"/>
  <c r="AB153" i="4"/>
  <c r="AG152" i="4"/>
  <c r="V152" i="4"/>
  <c r="AA151" i="4"/>
  <c r="AF150" i="4"/>
  <c r="AJ149" i="4"/>
  <c r="Z149" i="4"/>
  <c r="AD148" i="4"/>
  <c r="AI147" i="4"/>
  <c r="X147" i="4"/>
  <c r="AC146" i="4"/>
  <c r="AH145" i="4"/>
  <c r="W145" i="4"/>
  <c r="AC144" i="4"/>
  <c r="AJ143" i="4"/>
  <c r="Y143" i="4"/>
  <c r="AE142" i="4"/>
  <c r="AJ141" i="4"/>
  <c r="Z141" i="4"/>
  <c r="AE140" i="4"/>
  <c r="AB139" i="4"/>
  <c r="AG138" i="4"/>
  <c r="W138" i="4"/>
  <c r="AB137" i="4"/>
  <c r="AH136" i="4"/>
  <c r="W136" i="4"/>
  <c r="AD135" i="4"/>
  <c r="AJ134" i="4"/>
  <c r="Y134" i="4"/>
  <c r="AE133" i="4"/>
  <c r="AK132" i="4"/>
  <c r="Z132" i="4"/>
  <c r="AI131" i="4"/>
  <c r="AA131" i="4"/>
  <c r="AD130" i="4"/>
  <c r="V130" i="4"/>
  <c r="AG129" i="4"/>
  <c r="Y129" i="4"/>
  <c r="AJ128" i="4"/>
  <c r="AB128" i="4"/>
  <c r="AE127" i="4"/>
  <c r="W127" i="4"/>
  <c r="AH126" i="4"/>
  <c r="Z126" i="4"/>
  <c r="AK125" i="4"/>
  <c r="AC125" i="4"/>
  <c r="AF124" i="4"/>
  <c r="X124" i="4"/>
  <c r="AI123" i="4"/>
  <c r="AA123" i="4"/>
  <c r="AD122" i="4"/>
  <c r="V122" i="4"/>
  <c r="AG121" i="4"/>
  <c r="Y121" i="4"/>
  <c r="AJ120" i="4"/>
  <c r="AB120" i="4"/>
  <c r="AE119" i="4"/>
  <c r="W119" i="4"/>
  <c r="AH118" i="4"/>
  <c r="Z118" i="4"/>
  <c r="AK117" i="4"/>
  <c r="AC117" i="4"/>
  <c r="AF116" i="4"/>
  <c r="X116" i="4"/>
  <c r="AI115" i="4"/>
  <c r="AA115" i="4"/>
  <c r="AD114" i="4"/>
  <c r="V114" i="4"/>
  <c r="AG113" i="4"/>
  <c r="Y113" i="4"/>
  <c r="AJ112" i="4"/>
  <c r="AB112" i="4"/>
  <c r="AE111" i="4"/>
  <c r="W111" i="4"/>
  <c r="AH110" i="4"/>
  <c r="Z110" i="4"/>
  <c r="AK109" i="4"/>
  <c r="AC109" i="4"/>
  <c r="AF108" i="4"/>
  <c r="X108" i="4"/>
  <c r="AI107" i="4"/>
  <c r="AA107" i="4"/>
  <c r="AD106" i="4"/>
  <c r="V106" i="4"/>
  <c r="AG105" i="4"/>
  <c r="Y105" i="4"/>
  <c r="AJ104" i="4"/>
  <c r="AB104" i="4"/>
  <c r="AE103" i="4"/>
  <c r="W103" i="4"/>
  <c r="AH102" i="4"/>
  <c r="Z102" i="4"/>
  <c r="AK101" i="4"/>
  <c r="AC101" i="4"/>
  <c r="AF100" i="4"/>
  <c r="X100" i="4"/>
  <c r="AI99" i="4"/>
  <c r="AA99" i="4"/>
  <c r="AD98" i="4"/>
  <c r="V98" i="4"/>
  <c r="AG97" i="4"/>
  <c r="Y97" i="4"/>
  <c r="AJ96" i="4"/>
  <c r="AB96" i="4"/>
  <c r="AE95" i="4"/>
  <c r="W95" i="4"/>
  <c r="AH94" i="4"/>
  <c r="Z94" i="4"/>
  <c r="AK93" i="4"/>
  <c r="AC93" i="4"/>
  <c r="AF92" i="4"/>
  <c r="X92" i="4"/>
  <c r="AI91" i="4"/>
  <c r="AA91" i="4"/>
  <c r="AD90" i="4"/>
  <c r="V90" i="4"/>
  <c r="AG89" i="4"/>
  <c r="Y89" i="4"/>
  <c r="AH230" i="4"/>
  <c r="AB229" i="4"/>
  <c r="V228" i="4"/>
  <c r="AJ225" i="4"/>
  <c r="AD224" i="4"/>
  <c r="X223" i="4"/>
  <c r="AF219" i="4"/>
  <c r="Z218" i="4"/>
  <c r="AH214" i="4"/>
  <c r="AB213" i="4"/>
  <c r="V212" i="4"/>
  <c r="AJ209" i="4"/>
  <c r="AD208" i="4"/>
  <c r="X207" i="4"/>
  <c r="AF203" i="4"/>
  <c r="AH202" i="4"/>
  <c r="V200" i="4"/>
  <c r="AA199" i="4"/>
  <c r="AF198" i="4"/>
  <c r="AJ197" i="4"/>
  <c r="X195" i="4"/>
  <c r="AC194" i="4"/>
  <c r="AH193" i="4"/>
  <c r="V191" i="4"/>
  <c r="Z190" i="4"/>
  <c r="AE189" i="4"/>
  <c r="AJ188" i="4"/>
  <c r="X186" i="4"/>
  <c r="AB185" i="4"/>
  <c r="AG184" i="4"/>
  <c r="Z181" i="4"/>
  <c r="AD180" i="4"/>
  <c r="AI179" i="4"/>
  <c r="W177" i="4"/>
  <c r="AB176" i="4"/>
  <c r="AF175" i="4"/>
  <c r="AK174" i="4"/>
  <c r="Y172" i="4"/>
  <c r="AD171" i="4"/>
  <c r="AH170" i="4"/>
  <c r="V168" i="4"/>
  <c r="AA167" i="4"/>
  <c r="AF166" i="4"/>
  <c r="AJ165" i="4"/>
  <c r="AD163" i="4"/>
  <c r="X162" i="4"/>
  <c r="AH161" i="4"/>
  <c r="AB160" i="4"/>
  <c r="V159" i="4"/>
  <c r="AF158" i="4"/>
  <c r="Z157" i="4"/>
  <c r="AJ156" i="4"/>
  <c r="AD155" i="4"/>
  <c r="AG154" i="4"/>
  <c r="V154" i="4"/>
  <c r="AA153" i="4"/>
  <c r="AF152" i="4"/>
  <c r="AJ151" i="4"/>
  <c r="Z151" i="4"/>
  <c r="AD150" i="4"/>
  <c r="AI149" i="4"/>
  <c r="X149" i="4"/>
  <c r="AC148" i="4"/>
  <c r="AH147" i="4"/>
  <c r="W147" i="4"/>
  <c r="AB146" i="4"/>
  <c r="AF145" i="4"/>
  <c r="V145" i="4"/>
  <c r="AA144" i="4"/>
  <c r="AH143" i="4"/>
  <c r="X143" i="4"/>
  <c r="AC142" i="4"/>
  <c r="AI141" i="4"/>
  <c r="X141" i="4"/>
  <c r="AD140" i="4"/>
  <c r="AK139" i="4"/>
  <c r="Z139" i="4"/>
  <c r="AF138" i="4"/>
  <c r="AA137" i="4"/>
  <c r="AG136" i="4"/>
  <c r="V136" i="4"/>
  <c r="AC135" i="4"/>
  <c r="AI134" i="4"/>
  <c r="X134" i="4"/>
  <c r="AD133" i="4"/>
  <c r="AI132" i="4"/>
  <c r="Y132" i="4"/>
  <c r="AH131" i="4"/>
  <c r="Z131" i="4"/>
  <c r="AK130" i="4"/>
  <c r="AC130" i="4"/>
  <c r="AF129" i="4"/>
  <c r="X129" i="4"/>
  <c r="AI128" i="4"/>
  <c r="AA128" i="4"/>
  <c r="AD127" i="4"/>
  <c r="V127" i="4"/>
  <c r="AG126" i="4"/>
  <c r="Y126" i="4"/>
  <c r="AJ125" i="4"/>
  <c r="AB125" i="4"/>
  <c r="AE124" i="4"/>
  <c r="W124" i="4"/>
  <c r="AH123" i="4"/>
  <c r="Z123" i="4"/>
  <c r="AK122" i="4"/>
  <c r="AC122" i="4"/>
  <c r="AF121" i="4"/>
  <c r="X121" i="4"/>
  <c r="AI120" i="4"/>
  <c r="AA120" i="4"/>
  <c r="AD119" i="4"/>
  <c r="V119" i="4"/>
  <c r="AG118" i="4"/>
  <c r="Y118" i="4"/>
  <c r="AJ117" i="4"/>
  <c r="AB117" i="4"/>
  <c r="AE116" i="4"/>
  <c r="W116" i="4"/>
  <c r="AH115" i="4"/>
  <c r="Z115" i="4"/>
  <c r="AK114" i="4"/>
  <c r="AC114" i="4"/>
  <c r="AF113" i="4"/>
  <c r="X113" i="4"/>
  <c r="AI112" i="4"/>
  <c r="AA112" i="4"/>
  <c r="AD111" i="4"/>
  <c r="V111" i="4"/>
  <c r="AG110" i="4"/>
  <c r="Y110" i="4"/>
  <c r="AJ109" i="4"/>
  <c r="AB109" i="4"/>
  <c r="AE108" i="4"/>
  <c r="W108" i="4"/>
  <c r="AH107" i="4"/>
  <c r="Z107" i="4"/>
  <c r="AK106" i="4"/>
  <c r="AC106" i="4"/>
  <c r="AF105" i="4"/>
  <c r="X105" i="4"/>
  <c r="AI104" i="4"/>
  <c r="AA104" i="4"/>
  <c r="AD103" i="4"/>
  <c r="V103" i="4"/>
  <c r="AG102" i="4"/>
  <c r="Y102" i="4"/>
  <c r="AJ101" i="4"/>
  <c r="AB101" i="4"/>
  <c r="AE100" i="4"/>
  <c r="W100" i="4"/>
  <c r="AH99" i="4"/>
  <c r="Z99" i="4"/>
  <c r="AK98" i="4"/>
  <c r="AC98" i="4"/>
  <c r="AF97" i="4"/>
  <c r="X97" i="4"/>
  <c r="AI96" i="4"/>
  <c r="AA96" i="4"/>
  <c r="AD95" i="4"/>
  <c r="V95" i="4"/>
  <c r="AG94" i="4"/>
  <c r="Y94" i="4"/>
  <c r="AJ93" i="4"/>
  <c r="AB93" i="4"/>
  <c r="AE92" i="4"/>
  <c r="W92" i="4"/>
  <c r="AH91" i="4"/>
  <c r="Z91" i="4"/>
  <c r="AK90" i="4"/>
  <c r="AC90" i="4"/>
  <c r="AF89" i="4"/>
  <c r="X89" i="4"/>
  <c r="AI88" i="4"/>
  <c r="AA88" i="4"/>
  <c r="AD87" i="4"/>
  <c r="V87" i="4"/>
  <c r="AG86" i="4"/>
  <c r="Y86" i="4"/>
  <c r="AJ85" i="4"/>
  <c r="AB85" i="4"/>
  <c r="AE84" i="4"/>
  <c r="W84" i="4"/>
  <c r="AH83" i="4"/>
  <c r="Z83" i="4"/>
  <c r="AK82" i="4"/>
  <c r="AC82" i="4"/>
  <c r="AF81" i="4"/>
  <c r="X81" i="4"/>
  <c r="AI80" i="4"/>
  <c r="AA80" i="4"/>
  <c r="AD79" i="4"/>
  <c r="V79" i="4"/>
  <c r="AG78" i="4"/>
  <c r="Y78" i="4"/>
  <c r="AJ77" i="4"/>
  <c r="AB77" i="4"/>
  <c r="AE76" i="4"/>
  <c r="W76" i="4"/>
  <c r="AH75" i="4"/>
  <c r="Z75" i="4"/>
  <c r="AK74" i="4"/>
  <c r="AC74" i="4"/>
  <c r="AF73" i="4"/>
  <c r="X73" i="4"/>
  <c r="AI72" i="4"/>
  <c r="AA72" i="4"/>
  <c r="AD71" i="4"/>
  <c r="V71" i="4"/>
  <c r="AG70" i="4"/>
  <c r="Y70" i="4"/>
  <c r="AJ69" i="4"/>
  <c r="AB69" i="4"/>
  <c r="AE68" i="4"/>
  <c r="W68" i="4"/>
  <c r="AH67" i="4"/>
  <c r="Z67" i="4"/>
  <c r="AK66" i="4"/>
  <c r="AC66" i="4"/>
  <c r="AF65" i="4"/>
  <c r="X65" i="4"/>
  <c r="AI64" i="4"/>
  <c r="AA64" i="4"/>
  <c r="AD63" i="4"/>
  <c r="V63" i="4"/>
  <c r="AG62" i="4"/>
  <c r="Y62" i="4"/>
  <c r="AJ61" i="4"/>
  <c r="AB61" i="4"/>
  <c r="AE60" i="4"/>
  <c r="W60" i="4"/>
  <c r="AH59" i="4"/>
  <c r="Z59" i="4"/>
  <c r="AK58" i="4"/>
  <c r="AC58" i="4"/>
  <c r="AF57" i="4"/>
  <c r="X57" i="4"/>
  <c r="AI231" i="4"/>
  <c r="AC230" i="4"/>
  <c r="W229" i="4"/>
  <c r="AK226" i="4"/>
  <c r="AE225" i="4"/>
  <c r="Y224" i="4"/>
  <c r="AG220" i="4"/>
  <c r="AA219" i="4"/>
  <c r="AI215" i="4"/>
  <c r="AC214" i="4"/>
  <c r="W213" i="4"/>
  <c r="AK210" i="4"/>
  <c r="AE209" i="4"/>
  <c r="Y208" i="4"/>
  <c r="AG204" i="4"/>
  <c r="AA203" i="4"/>
  <c r="AF202" i="4"/>
  <c r="AJ201" i="4"/>
  <c r="X199" i="4"/>
  <c r="AC198" i="4"/>
  <c r="AH197" i="4"/>
  <c r="V195" i="4"/>
  <c r="Z194" i="4"/>
  <c r="AE193" i="4"/>
  <c r="AJ192" i="4"/>
  <c r="X190" i="4"/>
  <c r="AB189" i="4"/>
  <c r="AG188" i="4"/>
  <c r="Z185" i="4"/>
  <c r="AD184" i="4"/>
  <c r="AI183" i="4"/>
  <c r="W181" i="4"/>
  <c r="AB180" i="4"/>
  <c r="AF179" i="4"/>
  <c r="AK178" i="4"/>
  <c r="Y176" i="4"/>
  <c r="AD175" i="4"/>
  <c r="AH174" i="4"/>
  <c r="V172" i="4"/>
  <c r="AA171" i="4"/>
  <c r="AF170" i="4"/>
  <c r="AJ169" i="4"/>
  <c r="X167" i="4"/>
  <c r="AC166" i="4"/>
  <c r="AH165" i="4"/>
  <c r="AA163" i="4"/>
  <c r="AK162" i="4"/>
  <c r="AE161" i="4"/>
  <c r="Y160" i="4"/>
  <c r="AI159" i="4"/>
  <c r="AC158" i="4"/>
  <c r="W157" i="4"/>
  <c r="AG156" i="4"/>
  <c r="AA155" i="4"/>
  <c r="AF154" i="4"/>
  <c r="AJ153" i="4"/>
  <c r="Z153" i="4"/>
  <c r="AD152" i="4"/>
  <c r="AI151" i="4"/>
  <c r="X151" i="4"/>
  <c r="AC150" i="4"/>
  <c r="AH149" i="4"/>
  <c r="W149" i="4"/>
  <c r="AB148" i="4"/>
  <c r="AF147" i="4"/>
  <c r="V147" i="4"/>
  <c r="AK146" i="4"/>
  <c r="Z146" i="4"/>
  <c r="AE145" i="4"/>
  <c r="AK144" i="4"/>
  <c r="Z144" i="4"/>
  <c r="AG143" i="4"/>
  <c r="V143" i="4"/>
  <c r="AB142" i="4"/>
  <c r="AH141" i="4"/>
  <c r="W141" i="4"/>
  <c r="AC140" i="4"/>
  <c r="AJ139" i="4"/>
  <c r="Y139" i="4"/>
  <c r="AE138" i="4"/>
  <c r="AJ137" i="4"/>
  <c r="Z137" i="4"/>
  <c r="AE136" i="4"/>
  <c r="AB135" i="4"/>
  <c r="AG134" i="4"/>
  <c r="W134" i="4"/>
  <c r="AB133" i="4"/>
  <c r="AH132" i="4"/>
  <c r="W132" i="4"/>
  <c r="AG131" i="4"/>
  <c r="Y131" i="4"/>
  <c r="AJ130" i="4"/>
  <c r="AB130" i="4"/>
  <c r="AE129" i="4"/>
  <c r="W129" i="4"/>
  <c r="AH128" i="4"/>
  <c r="Z128" i="4"/>
  <c r="AK127" i="4"/>
  <c r="AC127" i="4"/>
  <c r="AF126" i="4"/>
  <c r="X126" i="4"/>
  <c r="AI125" i="4"/>
  <c r="AA125" i="4"/>
  <c r="AD124" i="4"/>
  <c r="V124" i="4"/>
  <c r="AG123" i="4"/>
  <c r="Y123" i="4"/>
  <c r="AJ122" i="4"/>
  <c r="AB122" i="4"/>
  <c r="AE121" i="4"/>
  <c r="W121" i="4"/>
  <c r="AH120" i="4"/>
  <c r="Z120" i="4"/>
  <c r="AF231" i="4"/>
  <c r="Z230" i="4"/>
  <c r="AH226" i="4"/>
  <c r="AB225" i="4"/>
  <c r="V224" i="4"/>
  <c r="AJ221" i="4"/>
  <c r="AD220" i="4"/>
  <c r="X219" i="4"/>
  <c r="AF215" i="4"/>
  <c r="Z214" i="4"/>
  <c r="AH210" i="4"/>
  <c r="AB209" i="4"/>
  <c r="V208" i="4"/>
  <c r="AJ205" i="4"/>
  <c r="AD204" i="4"/>
  <c r="X203" i="4"/>
  <c r="AC202" i="4"/>
  <c r="AH201" i="4"/>
  <c r="V199" i="4"/>
  <c r="Z198" i="4"/>
  <c r="AE197" i="4"/>
  <c r="AJ196" i="4"/>
  <c r="X194" i="4"/>
  <c r="AB193" i="4"/>
  <c r="AG192" i="4"/>
  <c r="Z189" i="4"/>
  <c r="AD188" i="4"/>
  <c r="AI187" i="4"/>
  <c r="W185" i="4"/>
  <c r="AB184" i="4"/>
  <c r="AF183" i="4"/>
  <c r="AK182" i="4"/>
  <c r="Y180" i="4"/>
  <c r="AD179" i="4"/>
  <c r="AH178" i="4"/>
  <c r="V176" i="4"/>
  <c r="AA175" i="4"/>
  <c r="AF174" i="4"/>
  <c r="AJ173" i="4"/>
  <c r="X171" i="4"/>
  <c r="AC170" i="4"/>
  <c r="AH169" i="4"/>
  <c r="V167" i="4"/>
  <c r="Z166" i="4"/>
  <c r="AE165" i="4"/>
  <c r="AJ164" i="4"/>
  <c r="Z163" i="4"/>
  <c r="AJ162" i="4"/>
  <c r="AD161" i="4"/>
  <c r="X160" i="4"/>
  <c r="AH159" i="4"/>
  <c r="AB158" i="4"/>
  <c r="V157" i="4"/>
  <c r="AF156" i="4"/>
  <c r="Z155" i="4"/>
  <c r="AD154" i="4"/>
  <c r="AI153" i="4"/>
  <c r="X153" i="4"/>
  <c r="AC152" i="4"/>
  <c r="AH151" i="4"/>
  <c r="W151" i="4"/>
  <c r="AB150" i="4"/>
  <c r="AF149" i="4"/>
  <c r="V149" i="4"/>
  <c r="AK148" i="4"/>
  <c r="Z148" i="4"/>
  <c r="AE147" i="4"/>
  <c r="AJ146" i="4"/>
  <c r="Y146" i="4"/>
  <c r="AD145" i="4"/>
  <c r="AI144" i="4"/>
  <c r="Y144" i="4"/>
  <c r="AF143" i="4"/>
  <c r="AK142" i="4"/>
  <c r="AA142" i="4"/>
  <c r="AF141" i="4"/>
  <c r="V141" i="4"/>
  <c r="AA140" i="4"/>
  <c r="AH139" i="4"/>
  <c r="X139" i="4"/>
  <c r="AC138" i="4"/>
  <c r="AI137" i="4"/>
  <c r="X137" i="4"/>
  <c r="AD136" i="4"/>
  <c r="AK135" i="4"/>
  <c r="Z135" i="4"/>
  <c r="AF134" i="4"/>
  <c r="AA133" i="4"/>
  <c r="AG132" i="4"/>
  <c r="V132" i="4"/>
  <c r="AF131" i="4"/>
  <c r="X131" i="4"/>
  <c r="AI130" i="4"/>
  <c r="AA130" i="4"/>
  <c r="AD129" i="4"/>
  <c r="V129" i="4"/>
  <c r="AG128" i="4"/>
  <c r="Y128" i="4"/>
  <c r="AJ127" i="4"/>
  <c r="AB127" i="4"/>
  <c r="AE126" i="4"/>
  <c r="W126" i="4"/>
  <c r="AH125" i="4"/>
  <c r="Z125" i="4"/>
  <c r="AK124" i="4"/>
  <c r="AC124" i="4"/>
  <c r="AF123" i="4"/>
  <c r="X123" i="4"/>
  <c r="AI122" i="4"/>
  <c r="AA122" i="4"/>
  <c r="AD121" i="4"/>
  <c r="V121" i="4"/>
  <c r="AG120" i="4"/>
  <c r="Y120" i="4"/>
  <c r="AJ119" i="4"/>
  <c r="AB119" i="4"/>
  <c r="AE118" i="4"/>
  <c r="W118" i="4"/>
  <c r="AH117" i="4"/>
  <c r="Z117" i="4"/>
  <c r="AK116" i="4"/>
  <c r="AC116" i="4"/>
  <c r="AF115" i="4"/>
  <c r="X115" i="4"/>
  <c r="AI114" i="4"/>
  <c r="AA114" i="4"/>
  <c r="AD113" i="4"/>
  <c r="V113" i="4"/>
  <c r="AG112" i="4"/>
  <c r="Y112" i="4"/>
  <c r="AJ111" i="4"/>
  <c r="AB111" i="4"/>
  <c r="AE110" i="4"/>
  <c r="W110" i="4"/>
  <c r="AH109" i="4"/>
  <c r="Z109" i="4"/>
  <c r="AK108" i="4"/>
  <c r="AC108" i="4"/>
  <c r="AF107" i="4"/>
  <c r="X107" i="4"/>
  <c r="AI106" i="4"/>
  <c r="AA106" i="4"/>
  <c r="AD105" i="4"/>
  <c r="V105" i="4"/>
  <c r="AG104" i="4"/>
  <c r="Y104" i="4"/>
  <c r="AJ103" i="4"/>
  <c r="AB103" i="4"/>
  <c r="AE102" i="4"/>
  <c r="W102" i="4"/>
  <c r="AH101" i="4"/>
  <c r="Z101" i="4"/>
  <c r="AK100" i="4"/>
  <c r="AC100" i="4"/>
  <c r="AF99" i="4"/>
  <c r="X99" i="4"/>
  <c r="AI98" i="4"/>
  <c r="AA98" i="4"/>
  <c r="AD97" i="4"/>
  <c r="V97" i="4"/>
  <c r="AG96" i="4"/>
  <c r="Y96" i="4"/>
  <c r="AJ95" i="4"/>
  <c r="AB95" i="4"/>
  <c r="AE94" i="4"/>
  <c r="W94" i="4"/>
  <c r="AH93" i="4"/>
  <c r="Z93" i="4"/>
  <c r="AK92" i="4"/>
  <c r="AC92" i="4"/>
  <c r="AF91" i="4"/>
  <c r="X91" i="4"/>
  <c r="AI90" i="4"/>
  <c r="AA90" i="4"/>
  <c r="AD89" i="4"/>
  <c r="AG232" i="4"/>
  <c r="AA231" i="4"/>
  <c r="AI227" i="4"/>
  <c r="AC226" i="4"/>
  <c r="W225" i="4"/>
  <c r="AK222" i="4"/>
  <c r="AE221" i="4"/>
  <c r="Y220" i="4"/>
  <c r="AG216" i="4"/>
  <c r="AA215" i="4"/>
  <c r="AI211" i="4"/>
  <c r="AC210" i="4"/>
  <c r="W209" i="4"/>
  <c r="AK206" i="4"/>
  <c r="AE205" i="4"/>
  <c r="Y204" i="4"/>
  <c r="V203" i="4"/>
  <c r="Z202" i="4"/>
  <c r="AE201" i="4"/>
  <c r="AJ200" i="4"/>
  <c r="X198" i="4"/>
  <c r="AB197" i="4"/>
  <c r="AG196" i="4"/>
  <c r="Z193" i="4"/>
  <c r="AD192" i="4"/>
  <c r="AI191" i="4"/>
  <c r="W189" i="4"/>
  <c r="AB188" i="4"/>
  <c r="AF187" i="4"/>
  <c r="AK186" i="4"/>
  <c r="Y184" i="4"/>
  <c r="AD183" i="4"/>
  <c r="AH182" i="4"/>
  <c r="V180" i="4"/>
  <c r="AA179" i="4"/>
  <c r="AF178" i="4"/>
  <c r="AJ177" i="4"/>
  <c r="X175" i="4"/>
  <c r="AC174" i="4"/>
  <c r="AH173" i="4"/>
  <c r="V171" i="4"/>
  <c r="Z170" i="4"/>
  <c r="AE169" i="4"/>
  <c r="AJ168" i="4"/>
  <c r="X166" i="4"/>
  <c r="AB165" i="4"/>
  <c r="AG164" i="4"/>
  <c r="X163" i="4"/>
  <c r="AH162" i="4"/>
  <c r="AB161" i="4"/>
  <c r="V160" i="4"/>
  <c r="AF159" i="4"/>
  <c r="Z158" i="4"/>
  <c r="AJ157" i="4"/>
  <c r="AD156" i="4"/>
  <c r="X155" i="4"/>
  <c r="AC154" i="4"/>
  <c r="AH153" i="4"/>
  <c r="W153" i="4"/>
  <c r="AB152" i="4"/>
  <c r="AF151" i="4"/>
  <c r="V151" i="4"/>
  <c r="AK150" i="4"/>
  <c r="Z150" i="4"/>
  <c r="AE149" i="4"/>
  <c r="AJ148" i="4"/>
  <c r="Y148" i="4"/>
  <c r="AD147" i="4"/>
  <c r="AH146" i="4"/>
  <c r="X146" i="4"/>
  <c r="AB145" i="4"/>
  <c r="AH144" i="4"/>
  <c r="W144" i="4"/>
  <c r="AD143" i="4"/>
  <c r="AJ142" i="4"/>
  <c r="Y142" i="4"/>
  <c r="AE141" i="4"/>
  <c r="AK140" i="4"/>
  <c r="Z140" i="4"/>
  <c r="AG139" i="4"/>
  <c r="V139" i="4"/>
  <c r="AB138" i="4"/>
  <c r="AH137" i="4"/>
  <c r="W137" i="4"/>
  <c r="AC136" i="4"/>
  <c r="AJ135" i="4"/>
  <c r="Y135" i="4"/>
  <c r="AE134" i="4"/>
  <c r="AJ133" i="4"/>
  <c r="Z133" i="4"/>
  <c r="AE132" i="4"/>
  <c r="AE131" i="4"/>
  <c r="W131" i="4"/>
  <c r="AH130" i="4"/>
  <c r="Z130" i="4"/>
  <c r="AK129" i="4"/>
  <c r="AC129" i="4"/>
  <c r="AF128" i="4"/>
  <c r="X128" i="4"/>
  <c r="AI127" i="4"/>
  <c r="AA127" i="4"/>
  <c r="AD126" i="4"/>
  <c r="V126" i="4"/>
  <c r="AG125" i="4"/>
  <c r="Y125" i="4"/>
  <c r="AJ124" i="4"/>
  <c r="AB124" i="4"/>
  <c r="AE123" i="4"/>
  <c r="W123" i="4"/>
  <c r="AH122" i="4"/>
  <c r="Z122" i="4"/>
  <c r="AK121" i="4"/>
  <c r="AC121" i="4"/>
  <c r="AF120" i="4"/>
  <c r="X120" i="4"/>
  <c r="AI119" i="4"/>
  <c r="AA119" i="4"/>
  <c r="AD118" i="4"/>
  <c r="V118" i="4"/>
  <c r="AG117" i="4"/>
  <c r="Y117" i="4"/>
  <c r="AJ116" i="4"/>
  <c r="AB116" i="4"/>
  <c r="AE115" i="4"/>
  <c r="W115" i="4"/>
  <c r="AH114" i="4"/>
  <c r="Z114" i="4"/>
  <c r="AK113" i="4"/>
  <c r="AC113" i="4"/>
  <c r="AF112" i="4"/>
  <c r="X112" i="4"/>
  <c r="AI111" i="4"/>
  <c r="AA111" i="4"/>
  <c r="AD110" i="4"/>
  <c r="V110" i="4"/>
  <c r="AG109" i="4"/>
  <c r="Y109" i="4"/>
  <c r="AJ108" i="4"/>
  <c r="AB108" i="4"/>
  <c r="AE107" i="4"/>
  <c r="W107" i="4"/>
  <c r="AH106" i="4"/>
  <c r="Z106" i="4"/>
  <c r="AK105" i="4"/>
  <c r="AC105" i="4"/>
  <c r="AF104" i="4"/>
  <c r="X104" i="4"/>
  <c r="AI103" i="4"/>
  <c r="AA103" i="4"/>
  <c r="AD102" i="4"/>
  <c r="V102" i="4"/>
  <c r="AG101" i="4"/>
  <c r="Y101" i="4"/>
  <c r="AJ100" i="4"/>
  <c r="AB100" i="4"/>
  <c r="AE99" i="4"/>
  <c r="W99" i="4"/>
  <c r="AH98" i="4"/>
  <c r="Z98" i="4"/>
  <c r="AK97" i="4"/>
  <c r="AC97" i="4"/>
  <c r="AF96" i="4"/>
  <c r="X96" i="4"/>
  <c r="AI95" i="4"/>
  <c r="AA95" i="4"/>
  <c r="AD94" i="4"/>
  <c r="V94" i="4"/>
  <c r="AG93" i="4"/>
  <c r="Y93" i="4"/>
  <c r="AJ92" i="4"/>
  <c r="AB92" i="4"/>
  <c r="AE91" i="4"/>
  <c r="W91" i="4"/>
  <c r="AH90" i="4"/>
  <c r="Z90" i="4"/>
  <c r="AK89" i="4"/>
  <c r="AC89" i="4"/>
  <c r="AF88" i="4"/>
  <c r="X88" i="4"/>
  <c r="AJ233" i="4"/>
  <c r="AD232" i="4"/>
  <c r="X231" i="4"/>
  <c r="AF227" i="4"/>
  <c r="Z226" i="4"/>
  <c r="AH222" i="4"/>
  <c r="AB221" i="4"/>
  <c r="V220" i="4"/>
  <c r="AJ217" i="4"/>
  <c r="AD216" i="4"/>
  <c r="X215" i="4"/>
  <c r="AF211" i="4"/>
  <c r="Z210" i="4"/>
  <c r="AH206" i="4"/>
  <c r="AB205" i="4"/>
  <c r="V204" i="4"/>
  <c r="X202" i="4"/>
  <c r="AB201" i="4"/>
  <c r="AG200" i="4"/>
  <c r="Z197" i="4"/>
  <c r="AD196" i="4"/>
  <c r="AI195" i="4"/>
  <c r="W193" i="4"/>
  <c r="AB192" i="4"/>
  <c r="AF191" i="4"/>
  <c r="AK190" i="4"/>
  <c r="Y188" i="4"/>
  <c r="AD187" i="4"/>
  <c r="AH186" i="4"/>
  <c r="V184" i="4"/>
  <c r="AA183" i="4"/>
  <c r="AF182" i="4"/>
  <c r="AJ181" i="4"/>
  <c r="X179" i="4"/>
  <c r="AC178" i="4"/>
  <c r="AH177" i="4"/>
  <c r="V175" i="4"/>
  <c r="Z174" i="4"/>
  <c r="AE173" i="4"/>
  <c r="AJ172" i="4"/>
  <c r="X170" i="4"/>
  <c r="AB169" i="4"/>
  <c r="AG168" i="4"/>
  <c r="Z165" i="4"/>
  <c r="AD164" i="4"/>
  <c r="V163" i="4"/>
  <c r="AF162" i="4"/>
  <c r="Z161" i="4"/>
  <c r="AJ160" i="4"/>
  <c r="AD159" i="4"/>
  <c r="X158" i="4"/>
  <c r="AH157" i="4"/>
  <c r="AB156" i="4"/>
  <c r="W155" i="4"/>
  <c r="AB154" i="4"/>
  <c r="AF153" i="4"/>
  <c r="V153" i="4"/>
  <c r="AK152" i="4"/>
  <c r="Z152" i="4"/>
  <c r="AE151" i="4"/>
  <c r="AJ150" i="4"/>
  <c r="Y150" i="4"/>
  <c r="AD149" i="4"/>
  <c r="AH148" i="4"/>
  <c r="X148" i="4"/>
  <c r="AB147" i="4"/>
  <c r="AG146" i="4"/>
  <c r="V146" i="4"/>
  <c r="AA145" i="4"/>
  <c r="AG144" i="4"/>
  <c r="V144" i="4"/>
  <c r="AC143" i="4"/>
  <c r="AI142" i="4"/>
  <c r="X142" i="4"/>
  <c r="AD141" i="4"/>
  <c r="AI140" i="4"/>
  <c r="Y140" i="4"/>
  <c r="AF139" i="4"/>
  <c r="AK138" i="4"/>
  <c r="AA138" i="4"/>
  <c r="AF137" i="4"/>
  <c r="V137" i="4"/>
  <c r="AA136" i="4"/>
  <c r="AH135" i="4"/>
  <c r="X135" i="4"/>
  <c r="AC134" i="4"/>
  <c r="AI133" i="4"/>
  <c r="X133" i="4"/>
  <c r="AD132" i="4"/>
  <c r="AD131" i="4"/>
  <c r="V131" i="4"/>
  <c r="AG130" i="4"/>
  <c r="Y130" i="4"/>
  <c r="AJ129" i="4"/>
  <c r="AB129" i="4"/>
  <c r="AE128" i="4"/>
  <c r="W128" i="4"/>
  <c r="AH127" i="4"/>
  <c r="Z127" i="4"/>
  <c r="AK126" i="4"/>
  <c r="AC126" i="4"/>
  <c r="AF125" i="4"/>
  <c r="X125" i="4"/>
  <c r="AI124" i="4"/>
  <c r="AA124" i="4"/>
  <c r="AD123" i="4"/>
  <c r="V123" i="4"/>
  <c r="AG122" i="4"/>
  <c r="Y122" i="4"/>
  <c r="AJ121" i="4"/>
  <c r="AB121" i="4"/>
  <c r="AE120" i="4"/>
  <c r="W120" i="4"/>
  <c r="AH119" i="4"/>
  <c r="Z119" i="4"/>
  <c r="AK118" i="4"/>
  <c r="AC118" i="4"/>
  <c r="AF117" i="4"/>
  <c r="X117" i="4"/>
  <c r="AI116" i="4"/>
  <c r="AA116" i="4"/>
  <c r="AD115" i="4"/>
  <c r="V115" i="4"/>
  <c r="AG114" i="4"/>
  <c r="Y114" i="4"/>
  <c r="AJ113" i="4"/>
  <c r="AB113" i="4"/>
  <c r="AE112" i="4"/>
  <c r="W112" i="4"/>
  <c r="AH111" i="4"/>
  <c r="Z111" i="4"/>
  <c r="AK110" i="4"/>
  <c r="AC110" i="4"/>
  <c r="AF109" i="4"/>
  <c r="X109" i="4"/>
  <c r="AI108" i="4"/>
  <c r="AA108" i="4"/>
  <c r="AD107" i="4"/>
  <c r="V107" i="4"/>
  <c r="AG106" i="4"/>
  <c r="Y106" i="4"/>
  <c r="AJ105" i="4"/>
  <c r="AB105" i="4"/>
  <c r="AE104" i="4"/>
  <c r="W104" i="4"/>
  <c r="AH103" i="4"/>
  <c r="Z103" i="4"/>
  <c r="AK102" i="4"/>
  <c r="AC102" i="4"/>
  <c r="AF101" i="4"/>
  <c r="X101" i="4"/>
  <c r="AI100" i="4"/>
  <c r="AA100" i="4"/>
  <c r="AD99" i="4"/>
  <c r="V99" i="4"/>
  <c r="AG98" i="4"/>
  <c r="Y98" i="4"/>
  <c r="AJ97" i="4"/>
  <c r="AB97" i="4"/>
  <c r="AE96" i="4"/>
  <c r="W96" i="4"/>
  <c r="AH95" i="4"/>
  <c r="Z95" i="4"/>
  <c r="AK94" i="4"/>
  <c r="AC94" i="4"/>
  <c r="AF93" i="4"/>
  <c r="X93" i="4"/>
  <c r="AI92" i="4"/>
  <c r="AA92" i="4"/>
  <c r="AD91" i="4"/>
  <c r="V91" i="4"/>
  <c r="AG90" i="4"/>
  <c r="Y90" i="4"/>
  <c r="AJ89" i="4"/>
  <c r="AB89" i="4"/>
  <c r="AE88" i="4"/>
  <c r="W88" i="4"/>
  <c r="AH87" i="4"/>
  <c r="Z87" i="4"/>
  <c r="AK86" i="4"/>
  <c r="AC86" i="4"/>
  <c r="AF85" i="4"/>
  <c r="X85" i="4"/>
  <c r="AI84" i="4"/>
  <c r="AA84" i="4"/>
  <c r="AD83" i="4"/>
  <c r="V83" i="4"/>
  <c r="AG82" i="4"/>
  <c r="Y82" i="4"/>
  <c r="AJ81" i="4"/>
  <c r="AB81" i="4"/>
  <c r="AE80" i="4"/>
  <c r="W80" i="4"/>
  <c r="AH79" i="4"/>
  <c r="Z79" i="4"/>
  <c r="AK78" i="4"/>
  <c r="AC78" i="4"/>
  <c r="AF77" i="4"/>
  <c r="X77" i="4"/>
  <c r="AI76" i="4"/>
  <c r="AA76" i="4"/>
  <c r="AD75" i="4"/>
  <c r="V75" i="4"/>
  <c r="AG74" i="4"/>
  <c r="Y74" i="4"/>
  <c r="AJ73" i="4"/>
  <c r="AB73" i="4"/>
  <c r="AE72" i="4"/>
  <c r="W72" i="4"/>
  <c r="AH71" i="4"/>
  <c r="Z71" i="4"/>
  <c r="AK70" i="4"/>
  <c r="AC70" i="4"/>
  <c r="AF69" i="4"/>
  <c r="X69" i="4"/>
  <c r="AI68" i="4"/>
  <c r="AA68" i="4"/>
  <c r="AD67" i="4"/>
  <c r="V67" i="4"/>
  <c r="AG66" i="4"/>
  <c r="Y66" i="4"/>
  <c r="AJ65" i="4"/>
  <c r="AB65" i="4"/>
  <c r="AE64" i="4"/>
  <c r="W64" i="4"/>
  <c r="AH63" i="4"/>
  <c r="Z63" i="4"/>
  <c r="AK62" i="4"/>
  <c r="AC62" i="4"/>
  <c r="AF61" i="4"/>
  <c r="X61" i="4"/>
  <c r="AI60" i="4"/>
  <c r="AA60" i="4"/>
  <c r="AD59" i="4"/>
  <c r="V59" i="4"/>
  <c r="AG58" i="4"/>
  <c r="Y58" i="4"/>
  <c r="AJ57" i="4"/>
  <c r="AB57" i="4"/>
  <c r="Z201" i="4"/>
  <c r="AK194" i="4"/>
  <c r="V188" i="4"/>
  <c r="AH181" i="4"/>
  <c r="AD168" i="4"/>
  <c r="AC162" i="4"/>
  <c r="AE157" i="4"/>
  <c r="AE153" i="4"/>
  <c r="X150" i="4"/>
  <c r="AC132" i="4"/>
  <c r="AF130" i="4"/>
  <c r="AK119" i="4"/>
  <c r="AJ118" i="4"/>
  <c r="AE117" i="4"/>
  <c r="AD116" i="4"/>
  <c r="AC115" i="4"/>
  <c r="AB114" i="4"/>
  <c r="W113" i="4"/>
  <c r="V112" i="4"/>
  <c r="AK103" i="4"/>
  <c r="AJ102" i="4"/>
  <c r="AE101" i="4"/>
  <c r="AD100" i="4"/>
  <c r="AC99" i="4"/>
  <c r="AB98" i="4"/>
  <c r="W97" i="4"/>
  <c r="V96" i="4"/>
  <c r="Z88" i="4"/>
  <c r="AA87" i="4"/>
  <c r="AB86" i="4"/>
  <c r="AC85" i="4"/>
  <c r="AF84" i="4"/>
  <c r="AG83" i="4"/>
  <c r="AJ82" i="4"/>
  <c r="X82" i="4"/>
  <c r="Y81" i="4"/>
  <c r="AB80" i="4"/>
  <c r="AC79" i="4"/>
  <c r="AF78" i="4"/>
  <c r="V78" i="4"/>
  <c r="AA77" i="4"/>
  <c r="AH76" i="4"/>
  <c r="X76" i="4"/>
  <c r="AC75" i="4"/>
  <c r="AI74" i="4"/>
  <c r="X74" i="4"/>
  <c r="AD73" i="4"/>
  <c r="AK72" i="4"/>
  <c r="Z72" i="4"/>
  <c r="AF71" i="4"/>
  <c r="AA70" i="4"/>
  <c r="AG69" i="4"/>
  <c r="V69" i="4"/>
  <c r="AC68" i="4"/>
  <c r="AI67" i="4"/>
  <c r="X67" i="4"/>
  <c r="AD66" i="4"/>
  <c r="AI65" i="4"/>
  <c r="Y65" i="4"/>
  <c r="AF64" i="4"/>
  <c r="AK63" i="4"/>
  <c r="AA63" i="4"/>
  <c r="AF62" i="4"/>
  <c r="V62" i="4"/>
  <c r="AA61" i="4"/>
  <c r="AH60" i="4"/>
  <c r="X60" i="4"/>
  <c r="AC59" i="4"/>
  <c r="AI58" i="4"/>
  <c r="X58" i="4"/>
  <c r="AD57" i="4"/>
  <c r="AD56" i="4"/>
  <c r="V56" i="4"/>
  <c r="AG55" i="4"/>
  <c r="Y55" i="4"/>
  <c r="AJ54" i="4"/>
  <c r="AB54" i="4"/>
  <c r="AE53" i="4"/>
  <c r="W53" i="4"/>
  <c r="AH52" i="4"/>
  <c r="Z52" i="4"/>
  <c r="AK51" i="4"/>
  <c r="AC51" i="4"/>
  <c r="AF50" i="4"/>
  <c r="X50" i="4"/>
  <c r="AI49" i="4"/>
  <c r="AA49" i="4"/>
  <c r="AD48" i="4"/>
  <c r="V48" i="4"/>
  <c r="AG47" i="4"/>
  <c r="Y47" i="4"/>
  <c r="AJ46" i="4"/>
  <c r="AB46" i="4"/>
  <c r="AE45" i="4"/>
  <c r="W45" i="4"/>
  <c r="AH44" i="4"/>
  <c r="Z44" i="4"/>
  <c r="AK43" i="4"/>
  <c r="AC43" i="4"/>
  <c r="AF42" i="4"/>
  <c r="X42" i="4"/>
  <c r="AI41" i="4"/>
  <c r="AA41" i="4"/>
  <c r="AD40" i="4"/>
  <c r="V40" i="4"/>
  <c r="AG39" i="4"/>
  <c r="Y39" i="4"/>
  <c r="AJ38" i="4"/>
  <c r="AB38" i="4"/>
  <c r="AE37" i="4"/>
  <c r="W37" i="4"/>
  <c r="AH36" i="4"/>
  <c r="Z36" i="4"/>
  <c r="AK35" i="4"/>
  <c r="AC35" i="4"/>
  <c r="AF34" i="4"/>
  <c r="X34" i="4"/>
  <c r="AI33" i="4"/>
  <c r="AA33" i="4"/>
  <c r="AD32" i="4"/>
  <c r="V32" i="4"/>
  <c r="AG31" i="4"/>
  <c r="Y31" i="4"/>
  <c r="AJ30" i="4"/>
  <c r="AB30" i="4"/>
  <c r="AE29" i="4"/>
  <c r="W29" i="4"/>
  <c r="AH28" i="4"/>
  <c r="Z28" i="4"/>
  <c r="AK27" i="4"/>
  <c r="AC27" i="4"/>
  <c r="AF26" i="4"/>
  <c r="X26" i="4"/>
  <c r="AI25" i="4"/>
  <c r="AA25" i="4"/>
  <c r="AD24" i="4"/>
  <c r="V24" i="4"/>
  <c r="AG23" i="4"/>
  <c r="Y23" i="4"/>
  <c r="AJ22" i="4"/>
  <c r="AB22" i="4"/>
  <c r="AE21" i="4"/>
  <c r="W21" i="4"/>
  <c r="AH20" i="4"/>
  <c r="Z20" i="4"/>
  <c r="AK19" i="4"/>
  <c r="AC19" i="4"/>
  <c r="AF18" i="4"/>
  <c r="X18" i="4"/>
  <c r="AI17" i="4"/>
  <c r="AA17" i="4"/>
  <c r="AD16" i="4"/>
  <c r="V16" i="4"/>
  <c r="AG15" i="4"/>
  <c r="Y15" i="4"/>
  <c r="AK14" i="4"/>
  <c r="AC14" i="4"/>
  <c r="AJ5" i="4"/>
  <c r="AB5" i="4"/>
  <c r="AJ4" i="4"/>
  <c r="AB4" i="4"/>
  <c r="AJ3" i="4"/>
  <c r="AB3" i="4"/>
  <c r="AB6" i="4" s="1"/>
  <c r="AG228" i="4"/>
  <c r="AK218" i="4"/>
  <c r="AD200" i="4"/>
  <c r="AA187" i="4"/>
  <c r="X174" i="4"/>
  <c r="AI167" i="4"/>
  <c r="AF146" i="4"/>
  <c r="AD139" i="4"/>
  <c r="AK136" i="4"/>
  <c r="AB134" i="4"/>
  <c r="X130" i="4"/>
  <c r="AD128" i="4"/>
  <c r="AJ126" i="4"/>
  <c r="AH124" i="4"/>
  <c r="AG119" i="4"/>
  <c r="AF118" i="4"/>
  <c r="AA117" i="4"/>
  <c r="Z116" i="4"/>
  <c r="Y115" i="4"/>
  <c r="X114" i="4"/>
  <c r="AI105" i="4"/>
  <c r="AH104" i="4"/>
  <c r="AG103" i="4"/>
  <c r="AF102" i="4"/>
  <c r="AA101" i="4"/>
  <c r="Z100" i="4"/>
  <c r="Y99" i="4"/>
  <c r="X98" i="4"/>
  <c r="AI89" i="4"/>
  <c r="Y88" i="4"/>
  <c r="AK87" i="4"/>
  <c r="Y87" i="4"/>
  <c r="Z86" i="4"/>
  <c r="AA85" i="4"/>
  <c r="AD84" i="4"/>
  <c r="AF83" i="4"/>
  <c r="AI82" i="4"/>
  <c r="V82" i="4"/>
  <c r="AK81" i="4"/>
  <c r="W81" i="4"/>
  <c r="Z80" i="4"/>
  <c r="AB79" i="4"/>
  <c r="AE78" i="4"/>
  <c r="AK77" i="4"/>
  <c r="Z77" i="4"/>
  <c r="AG76" i="4"/>
  <c r="V76" i="4"/>
  <c r="AB75" i="4"/>
  <c r="AH74" i="4"/>
  <c r="W74" i="4"/>
  <c r="AC73" i="4"/>
  <c r="AJ72" i="4"/>
  <c r="Y72" i="4"/>
  <c r="AE71" i="4"/>
  <c r="AJ70" i="4"/>
  <c r="Z70" i="4"/>
  <c r="AE69" i="4"/>
  <c r="AB68" i="4"/>
  <c r="AG67" i="4"/>
  <c r="W67" i="4"/>
  <c r="AB66" i="4"/>
  <c r="AH65" i="4"/>
  <c r="W65" i="4"/>
  <c r="AD64" i="4"/>
  <c r="AJ63" i="4"/>
  <c r="Y63" i="4"/>
  <c r="AE62" i="4"/>
  <c r="AK61" i="4"/>
  <c r="Z61" i="4"/>
  <c r="AG60" i="4"/>
  <c r="V60" i="4"/>
  <c r="AB59" i="4"/>
  <c r="AH58" i="4"/>
  <c r="W58" i="4"/>
  <c r="AC57" i="4"/>
  <c r="AK56" i="4"/>
  <c r="AC56" i="4"/>
  <c r="AF55" i="4"/>
  <c r="X55" i="4"/>
  <c r="AI54" i="4"/>
  <c r="AA54" i="4"/>
  <c r="AD53" i="4"/>
  <c r="V53" i="4"/>
  <c r="AG52" i="4"/>
  <c r="Y52" i="4"/>
  <c r="AJ51" i="4"/>
  <c r="AB51" i="4"/>
  <c r="AE50" i="4"/>
  <c r="W50" i="4"/>
  <c r="AH49" i="4"/>
  <c r="Z49" i="4"/>
  <c r="AK48" i="4"/>
  <c r="AC48" i="4"/>
  <c r="AF47" i="4"/>
  <c r="X47" i="4"/>
  <c r="AI46" i="4"/>
  <c r="AA46" i="4"/>
  <c r="AD45" i="4"/>
  <c r="V45" i="4"/>
  <c r="AG44" i="4"/>
  <c r="Y44" i="4"/>
  <c r="AJ43" i="4"/>
  <c r="AB43" i="4"/>
  <c r="AE42" i="4"/>
  <c r="W42" i="4"/>
  <c r="AH41" i="4"/>
  <c r="Z41" i="4"/>
  <c r="AK40" i="4"/>
  <c r="AC40" i="4"/>
  <c r="AF39" i="4"/>
  <c r="X39" i="4"/>
  <c r="AI38" i="4"/>
  <c r="AA38" i="4"/>
  <c r="AD37" i="4"/>
  <c r="V37" i="4"/>
  <c r="AG36" i="4"/>
  <c r="Y36" i="4"/>
  <c r="AJ35" i="4"/>
  <c r="AB35" i="4"/>
  <c r="AE34" i="4"/>
  <c r="W34" i="4"/>
  <c r="AH33" i="4"/>
  <c r="Z33" i="4"/>
  <c r="AK32" i="4"/>
  <c r="AC32" i="4"/>
  <c r="AF31" i="4"/>
  <c r="X31" i="4"/>
  <c r="AI30" i="4"/>
  <c r="AA30" i="4"/>
  <c r="AD29" i="4"/>
  <c r="V29" i="4"/>
  <c r="AG28" i="4"/>
  <c r="Y28" i="4"/>
  <c r="AJ27" i="4"/>
  <c r="AB27" i="4"/>
  <c r="AE26" i="4"/>
  <c r="W26" i="4"/>
  <c r="AH25" i="4"/>
  <c r="Z25" i="4"/>
  <c r="AK24" i="4"/>
  <c r="AC24" i="4"/>
  <c r="AF23" i="4"/>
  <c r="X23" i="4"/>
  <c r="AI22" i="4"/>
  <c r="AA22" i="4"/>
  <c r="AD21" i="4"/>
  <c r="V21" i="4"/>
  <c r="AG20" i="4"/>
  <c r="Y20" i="4"/>
  <c r="AJ19" i="4"/>
  <c r="AB19" i="4"/>
  <c r="AE18" i="4"/>
  <c r="W18" i="4"/>
  <c r="AH17" i="4"/>
  <c r="Z17" i="4"/>
  <c r="AK16" i="4"/>
  <c r="AC16" i="4"/>
  <c r="AF15" i="4"/>
  <c r="X15" i="4"/>
  <c r="AJ14" i="4"/>
  <c r="AB14" i="4"/>
  <c r="AI5" i="4"/>
  <c r="AA5" i="4"/>
  <c r="AI4" i="4"/>
  <c r="AA4" i="4"/>
  <c r="AI3" i="4"/>
  <c r="AA3" i="4"/>
  <c r="AA6" i="4" s="1"/>
  <c r="AA227" i="4"/>
  <c r="AE217" i="4"/>
  <c r="AI207" i="4"/>
  <c r="AI199" i="4"/>
  <c r="AF186" i="4"/>
  <c r="AB173" i="4"/>
  <c r="W161" i="4"/>
  <c r="Y156" i="4"/>
  <c r="AJ152" i="4"/>
  <c r="AB149" i="4"/>
  <c r="AB141" i="4"/>
  <c r="Z136" i="4"/>
  <c r="V128" i="4"/>
  <c r="AB126" i="4"/>
  <c r="Z124" i="4"/>
  <c r="AF122" i="4"/>
  <c r="AC119" i="4"/>
  <c r="AB118" i="4"/>
  <c r="W117" i="4"/>
  <c r="V116" i="4"/>
  <c r="AK107" i="4"/>
  <c r="AJ106" i="4"/>
  <c r="AE105" i="4"/>
  <c r="AD104" i="4"/>
  <c r="AC103" i="4"/>
  <c r="AB102" i="4"/>
  <c r="W101" i="4"/>
  <c r="V100" i="4"/>
  <c r="AK91" i="4"/>
  <c r="AJ90" i="4"/>
  <c r="AE89" i="4"/>
  <c r="V88" i="4"/>
  <c r="AJ87" i="4"/>
  <c r="W87" i="4"/>
  <c r="X86" i="4"/>
  <c r="Z85" i="4"/>
  <c r="AC84" i="4"/>
  <c r="AE83" i="4"/>
  <c r="AH82" i="4"/>
  <c r="AI81" i="4"/>
  <c r="V81" i="4"/>
  <c r="Y80" i="4"/>
  <c r="AA79" i="4"/>
  <c r="AD78" i="4"/>
  <c r="AI77" i="4"/>
  <c r="Y77" i="4"/>
  <c r="AF76" i="4"/>
  <c r="AK75" i="4"/>
  <c r="AA75" i="4"/>
  <c r="AF74" i="4"/>
  <c r="V74" i="4"/>
  <c r="AA73" i="4"/>
  <c r="AH72" i="4"/>
  <c r="X72" i="4"/>
  <c r="AC71" i="4"/>
  <c r="AI70" i="4"/>
  <c r="X70" i="4"/>
  <c r="AD69" i="4"/>
  <c r="AK68" i="4"/>
  <c r="Z68" i="4"/>
  <c r="AF67" i="4"/>
  <c r="AA66" i="4"/>
  <c r="AG65" i="4"/>
  <c r="V65" i="4"/>
  <c r="AC64" i="4"/>
  <c r="AI63" i="4"/>
  <c r="X63" i="4"/>
  <c r="AD62" i="4"/>
  <c r="AI61" i="4"/>
  <c r="Y61" i="4"/>
  <c r="AF60" i="4"/>
  <c r="AK59" i="4"/>
  <c r="AA59" i="4"/>
  <c r="AF58" i="4"/>
  <c r="V58" i="4"/>
  <c r="AA57" i="4"/>
  <c r="AJ56" i="4"/>
  <c r="AB56" i="4"/>
  <c r="AE55" i="4"/>
  <c r="W55" i="4"/>
  <c r="AH54" i="4"/>
  <c r="Z54" i="4"/>
  <c r="AK53" i="4"/>
  <c r="AC53" i="4"/>
  <c r="AF52" i="4"/>
  <c r="X52" i="4"/>
  <c r="AI51" i="4"/>
  <c r="AA51" i="4"/>
  <c r="AD50" i="4"/>
  <c r="V50" i="4"/>
  <c r="AG49" i="4"/>
  <c r="Y49" i="4"/>
  <c r="AJ48" i="4"/>
  <c r="AB48" i="4"/>
  <c r="AE47" i="4"/>
  <c r="W47" i="4"/>
  <c r="AH46" i="4"/>
  <c r="Z46" i="4"/>
  <c r="AK45" i="4"/>
  <c r="AC45" i="4"/>
  <c r="AF44" i="4"/>
  <c r="X44" i="4"/>
  <c r="AI43" i="4"/>
  <c r="AA43" i="4"/>
  <c r="AD42" i="4"/>
  <c r="V42" i="4"/>
  <c r="AG41" i="4"/>
  <c r="Y41" i="4"/>
  <c r="AJ40" i="4"/>
  <c r="AB40" i="4"/>
  <c r="AE39" i="4"/>
  <c r="W39" i="4"/>
  <c r="AH38" i="4"/>
  <c r="Z38" i="4"/>
  <c r="AK37" i="4"/>
  <c r="AC37" i="4"/>
  <c r="AF36" i="4"/>
  <c r="X36" i="4"/>
  <c r="AI35" i="4"/>
  <c r="AA35" i="4"/>
  <c r="AD34" i="4"/>
  <c r="V34" i="4"/>
  <c r="AG33" i="4"/>
  <c r="Y33" i="4"/>
  <c r="AJ32" i="4"/>
  <c r="AB32" i="4"/>
  <c r="AE31" i="4"/>
  <c r="W31" i="4"/>
  <c r="AH30" i="4"/>
  <c r="Z30" i="4"/>
  <c r="AK29" i="4"/>
  <c r="AC29" i="4"/>
  <c r="AF28" i="4"/>
  <c r="X28" i="4"/>
  <c r="AI27" i="4"/>
  <c r="AA27" i="4"/>
  <c r="AD26" i="4"/>
  <c r="V26" i="4"/>
  <c r="AG25" i="4"/>
  <c r="Y25" i="4"/>
  <c r="AJ24" i="4"/>
  <c r="AB24" i="4"/>
  <c r="AE23" i="4"/>
  <c r="W23" i="4"/>
  <c r="AH22" i="4"/>
  <c r="Z22" i="4"/>
  <c r="AK21" i="4"/>
  <c r="AC21" i="4"/>
  <c r="AF20" i="4"/>
  <c r="X20" i="4"/>
  <c r="AI19" i="4"/>
  <c r="AA19" i="4"/>
  <c r="AD18" i="4"/>
  <c r="V18" i="4"/>
  <c r="AG17" i="4"/>
  <c r="Y17" i="4"/>
  <c r="AJ16" i="4"/>
  <c r="AB16" i="4"/>
  <c r="AE15" i="4"/>
  <c r="W15" i="4"/>
  <c r="AI14" i="4"/>
  <c r="AA14" i="4"/>
  <c r="AH5" i="4"/>
  <c r="Z5" i="4"/>
  <c r="AH4" i="4"/>
  <c r="Z4" i="4"/>
  <c r="AH3" i="4"/>
  <c r="Z3" i="4"/>
  <c r="Z6" i="4" s="1"/>
  <c r="Y216" i="4"/>
  <c r="AC206" i="4"/>
  <c r="Y192" i="4"/>
  <c r="AJ185" i="4"/>
  <c r="V179" i="4"/>
  <c r="AG172" i="4"/>
  <c r="AG160" i="4"/>
  <c r="AI155" i="4"/>
  <c r="Y152" i="4"/>
  <c r="AJ145" i="4"/>
  <c r="AB143" i="4"/>
  <c r="AJ138" i="4"/>
  <c r="AK131" i="4"/>
  <c r="X122" i="4"/>
  <c r="AD120" i="4"/>
  <c r="Y119" i="4"/>
  <c r="X118" i="4"/>
  <c r="AI109" i="4"/>
  <c r="AH108" i="4"/>
  <c r="AG107" i="4"/>
  <c r="AF106" i="4"/>
  <c r="AA105" i="4"/>
  <c r="Z104" i="4"/>
  <c r="Y103" i="4"/>
  <c r="X102" i="4"/>
  <c r="AI93" i="4"/>
  <c r="AH92" i="4"/>
  <c r="AG91" i="4"/>
  <c r="AF90" i="4"/>
  <c r="AA89" i="4"/>
  <c r="AJ88" i="4"/>
  <c r="AI87" i="4"/>
  <c r="AJ86" i="4"/>
  <c r="W86" i="4"/>
  <c r="AK85" i="4"/>
  <c r="Y85" i="4"/>
  <c r="AB84" i="4"/>
  <c r="AC83" i="4"/>
  <c r="AF82" i="4"/>
  <c r="AG81" i="4"/>
  <c r="AJ80" i="4"/>
  <c r="X80" i="4"/>
  <c r="AK79" i="4"/>
  <c r="Y79" i="4"/>
  <c r="AB78" i="4"/>
  <c r="AH77" i="4"/>
  <c r="W77" i="4"/>
  <c r="AD76" i="4"/>
  <c r="AJ75" i="4"/>
  <c r="Y75" i="4"/>
  <c r="AE74" i="4"/>
  <c r="AK73" i="4"/>
  <c r="Z73" i="4"/>
  <c r="AG72" i="4"/>
  <c r="V72" i="4"/>
  <c r="AB71" i="4"/>
  <c r="AH70" i="4"/>
  <c r="W70" i="4"/>
  <c r="AC69" i="4"/>
  <c r="AJ68" i="4"/>
  <c r="Y68" i="4"/>
  <c r="AE67" i="4"/>
  <c r="AJ66" i="4"/>
  <c r="Z66" i="4"/>
  <c r="AE65" i="4"/>
  <c r="AB64" i="4"/>
  <c r="AG63" i="4"/>
  <c r="W63" i="4"/>
  <c r="AB62" i="4"/>
  <c r="AH61" i="4"/>
  <c r="W61" i="4"/>
  <c r="AD60" i="4"/>
  <c r="AJ59" i="4"/>
  <c r="Y59" i="4"/>
  <c r="AE58" i="4"/>
  <c r="AK57" i="4"/>
  <c r="Z57" i="4"/>
  <c r="AI56" i="4"/>
  <c r="AA56" i="4"/>
  <c r="AD55" i="4"/>
  <c r="V55" i="4"/>
  <c r="AG54" i="4"/>
  <c r="Y54" i="4"/>
  <c r="AJ53" i="4"/>
  <c r="AB53" i="4"/>
  <c r="AE52" i="4"/>
  <c r="W52" i="4"/>
  <c r="AH51" i="4"/>
  <c r="Z51" i="4"/>
  <c r="AK50" i="4"/>
  <c r="AC50" i="4"/>
  <c r="AF49" i="4"/>
  <c r="X49" i="4"/>
  <c r="AI48" i="4"/>
  <c r="AA48" i="4"/>
  <c r="AD47" i="4"/>
  <c r="V47" i="4"/>
  <c r="AG46" i="4"/>
  <c r="Y46" i="4"/>
  <c r="AJ45" i="4"/>
  <c r="AB45" i="4"/>
  <c r="AE44" i="4"/>
  <c r="W44" i="4"/>
  <c r="AH43" i="4"/>
  <c r="Z43" i="4"/>
  <c r="AK42" i="4"/>
  <c r="AC42" i="4"/>
  <c r="AF41" i="4"/>
  <c r="X41" i="4"/>
  <c r="AI40" i="4"/>
  <c r="AA40" i="4"/>
  <c r="AD39" i="4"/>
  <c r="V39" i="4"/>
  <c r="AG38" i="4"/>
  <c r="Y38" i="4"/>
  <c r="AJ37" i="4"/>
  <c r="AB37" i="4"/>
  <c r="AE36" i="4"/>
  <c r="W36" i="4"/>
  <c r="AH35" i="4"/>
  <c r="Z35" i="4"/>
  <c r="AK34" i="4"/>
  <c r="AC34" i="4"/>
  <c r="AF33" i="4"/>
  <c r="X33" i="4"/>
  <c r="AI32" i="4"/>
  <c r="AA32" i="4"/>
  <c r="AD31" i="4"/>
  <c r="V31" i="4"/>
  <c r="AG30" i="4"/>
  <c r="Y30" i="4"/>
  <c r="AJ29" i="4"/>
  <c r="AB29" i="4"/>
  <c r="AE28" i="4"/>
  <c r="W28" i="4"/>
  <c r="AH27" i="4"/>
  <c r="Z27" i="4"/>
  <c r="AK26" i="4"/>
  <c r="AC26" i="4"/>
  <c r="AF25" i="4"/>
  <c r="X25" i="4"/>
  <c r="AI24" i="4"/>
  <c r="AA24" i="4"/>
  <c r="AD23" i="4"/>
  <c r="V23" i="4"/>
  <c r="AG22" i="4"/>
  <c r="Y22" i="4"/>
  <c r="AJ21" i="4"/>
  <c r="AB21" i="4"/>
  <c r="AE20" i="4"/>
  <c r="W20" i="4"/>
  <c r="AH19" i="4"/>
  <c r="Z19" i="4"/>
  <c r="AK18" i="4"/>
  <c r="AC18" i="4"/>
  <c r="AF17" i="4"/>
  <c r="X17" i="4"/>
  <c r="AI16" i="4"/>
  <c r="AA16" i="4"/>
  <c r="AD15" i="4"/>
  <c r="V15" i="4"/>
  <c r="AH14" i="4"/>
  <c r="Z14" i="4"/>
  <c r="AG5" i="4"/>
  <c r="Y5" i="4"/>
  <c r="AG4" i="4"/>
  <c r="Y4" i="4"/>
  <c r="AG3" i="4"/>
  <c r="AG6" i="4" s="1"/>
  <c r="Y3" i="4"/>
  <c r="Y6" i="4" s="1"/>
  <c r="W205" i="4"/>
  <c r="AD191" i="4"/>
  <c r="Z178" i="4"/>
  <c r="W165" i="4"/>
  <c r="V155" i="4"/>
  <c r="AG148" i="4"/>
  <c r="Z145" i="4"/>
  <c r="Y138" i="4"/>
  <c r="AH133" i="4"/>
  <c r="AC131" i="4"/>
  <c r="AI129" i="4"/>
  <c r="V120" i="4"/>
  <c r="AK111" i="4"/>
  <c r="AJ110" i="4"/>
  <c r="AE109" i="4"/>
  <c r="AD108" i="4"/>
  <c r="AC107" i="4"/>
  <c r="AB106" i="4"/>
  <c r="W105" i="4"/>
  <c r="V104" i="4"/>
  <c r="AK95" i="4"/>
  <c r="AJ94" i="4"/>
  <c r="AE93" i="4"/>
  <c r="AD92" i="4"/>
  <c r="AC91" i="4"/>
  <c r="AB90" i="4"/>
  <c r="W89" i="4"/>
  <c r="AH88" i="4"/>
  <c r="AG87" i="4"/>
  <c r="AH86" i="4"/>
  <c r="V86" i="4"/>
  <c r="AI85" i="4"/>
  <c r="W85" i="4"/>
  <c r="Z84" i="4"/>
  <c r="AA83" i="4"/>
  <c r="AD82" i="4"/>
  <c r="AE81" i="4"/>
  <c r="AH80" i="4"/>
  <c r="V80" i="4"/>
  <c r="AJ79" i="4"/>
  <c r="W79" i="4"/>
  <c r="AA78" i="4"/>
  <c r="AG77" i="4"/>
  <c r="V77" i="4"/>
  <c r="AC76" i="4"/>
  <c r="AI75" i="4"/>
  <c r="X75" i="4"/>
  <c r="AD74" i="4"/>
  <c r="AI73" i="4"/>
  <c r="Y73" i="4"/>
  <c r="AF72" i="4"/>
  <c r="AK71" i="4"/>
  <c r="AA71" i="4"/>
  <c r="AF70" i="4"/>
  <c r="V70" i="4"/>
  <c r="AA69" i="4"/>
  <c r="AH68" i="4"/>
  <c r="X68" i="4"/>
  <c r="AC67" i="4"/>
  <c r="AI66" i="4"/>
  <c r="X66" i="4"/>
  <c r="AD65" i="4"/>
  <c r="AK64" i="4"/>
  <c r="Z64" i="4"/>
  <c r="AF63" i="4"/>
  <c r="AA62" i="4"/>
  <c r="AG61" i="4"/>
  <c r="V61" i="4"/>
  <c r="AC60" i="4"/>
  <c r="AI59" i="4"/>
  <c r="X59" i="4"/>
  <c r="AD58" i="4"/>
  <c r="AI57" i="4"/>
  <c r="Y57" i="4"/>
  <c r="AH56" i="4"/>
  <c r="Z56" i="4"/>
  <c r="AK55" i="4"/>
  <c r="AC55" i="4"/>
  <c r="AF54" i="4"/>
  <c r="X54" i="4"/>
  <c r="AI53" i="4"/>
  <c r="AA53" i="4"/>
  <c r="AD52" i="4"/>
  <c r="V52" i="4"/>
  <c r="AG51" i="4"/>
  <c r="Y51" i="4"/>
  <c r="AJ50" i="4"/>
  <c r="AB50" i="4"/>
  <c r="AE49" i="4"/>
  <c r="W49" i="4"/>
  <c r="AH48" i="4"/>
  <c r="Z48" i="4"/>
  <c r="AK47" i="4"/>
  <c r="AC47" i="4"/>
  <c r="AF46" i="4"/>
  <c r="X46" i="4"/>
  <c r="AI45" i="4"/>
  <c r="AA45" i="4"/>
  <c r="AD44" i="4"/>
  <c r="V44" i="4"/>
  <c r="AG43" i="4"/>
  <c r="Y43" i="4"/>
  <c r="AJ42" i="4"/>
  <c r="AB42" i="4"/>
  <c r="AE41" i="4"/>
  <c r="W41" i="4"/>
  <c r="AH40" i="4"/>
  <c r="Z40" i="4"/>
  <c r="AK39" i="4"/>
  <c r="AC39" i="4"/>
  <c r="AF38" i="4"/>
  <c r="X38" i="4"/>
  <c r="AI37" i="4"/>
  <c r="AA37" i="4"/>
  <c r="AD36" i="4"/>
  <c r="V36" i="4"/>
  <c r="AG35" i="4"/>
  <c r="Y35" i="4"/>
  <c r="AJ34" i="4"/>
  <c r="AB34" i="4"/>
  <c r="AE33" i="4"/>
  <c r="W33" i="4"/>
  <c r="AH32" i="4"/>
  <c r="Z32" i="4"/>
  <c r="AK31" i="4"/>
  <c r="AC31" i="4"/>
  <c r="AF30" i="4"/>
  <c r="X30" i="4"/>
  <c r="AI29" i="4"/>
  <c r="AA29" i="4"/>
  <c r="AD28" i="4"/>
  <c r="V28" i="4"/>
  <c r="AG27" i="4"/>
  <c r="Y27" i="4"/>
  <c r="AJ26" i="4"/>
  <c r="AB26" i="4"/>
  <c r="AE25" i="4"/>
  <c r="W25" i="4"/>
  <c r="AH24" i="4"/>
  <c r="Z24" i="4"/>
  <c r="AK23" i="4"/>
  <c r="AC23" i="4"/>
  <c r="AF22" i="4"/>
  <c r="X22" i="4"/>
  <c r="AI21" i="4"/>
  <c r="AA21" i="4"/>
  <c r="AD20" i="4"/>
  <c r="V20" i="4"/>
  <c r="AG19" i="4"/>
  <c r="Y19" i="4"/>
  <c r="AJ18" i="4"/>
  <c r="AB18" i="4"/>
  <c r="AE17" i="4"/>
  <c r="W17" i="4"/>
  <c r="AH16" i="4"/>
  <c r="Z16" i="4"/>
  <c r="AK15" i="4"/>
  <c r="AC15" i="4"/>
  <c r="AG14" i="4"/>
  <c r="Y14" i="4"/>
  <c r="AF5" i="4"/>
  <c r="X5" i="4"/>
  <c r="AF4" i="4"/>
  <c r="X4" i="4"/>
  <c r="AF3" i="4"/>
  <c r="X3" i="4"/>
  <c r="AE233" i="4"/>
  <c r="AI223" i="4"/>
  <c r="W197" i="4"/>
  <c r="AH190" i="4"/>
  <c r="AE177" i="4"/>
  <c r="AB164" i="4"/>
  <c r="AA159" i="4"/>
  <c r="AK154" i="4"/>
  <c r="AD151" i="4"/>
  <c r="V148" i="4"/>
  <c r="AH140" i="4"/>
  <c r="AG135" i="4"/>
  <c r="W133" i="4"/>
  <c r="AA129" i="4"/>
  <c r="AG127" i="4"/>
  <c r="AE125" i="4"/>
  <c r="AK123" i="4"/>
  <c r="AI113" i="4"/>
  <c r="AH112" i="4"/>
  <c r="AG111" i="4"/>
  <c r="AF110" i="4"/>
  <c r="AA109" i="4"/>
  <c r="Z108" i="4"/>
  <c r="Y107" i="4"/>
  <c r="X106" i="4"/>
  <c r="AI97" i="4"/>
  <c r="AH96" i="4"/>
  <c r="AG95" i="4"/>
  <c r="AF94" i="4"/>
  <c r="AA93" i="4"/>
  <c r="Z92" i="4"/>
  <c r="Y91" i="4"/>
  <c r="X90" i="4"/>
  <c r="V89" i="4"/>
  <c r="AG88" i="4"/>
  <c r="AE87" i="4"/>
  <c r="AF86" i="4"/>
  <c r="AH85" i="4"/>
  <c r="AK84" i="4"/>
  <c r="X84" i="4"/>
  <c r="Y83" i="4"/>
  <c r="AB82" i="4"/>
  <c r="AD81" i="4"/>
  <c r="AG80" i="4"/>
  <c r="AI79" i="4"/>
  <c r="AJ78" i="4"/>
  <c r="Z78" i="4"/>
  <c r="AE77" i="4"/>
  <c r="AB76" i="4"/>
  <c r="AG75" i="4"/>
  <c r="W75" i="4"/>
  <c r="AB74" i="4"/>
  <c r="AH73" i="4"/>
  <c r="W73" i="4"/>
  <c r="AD72" i="4"/>
  <c r="AJ71" i="4"/>
  <c r="Y71" i="4"/>
  <c r="AE70" i="4"/>
  <c r="AK69" i="4"/>
  <c r="Z69" i="4"/>
  <c r="AG68" i="4"/>
  <c r="V68" i="4"/>
  <c r="AB67" i="4"/>
  <c r="AH66" i="4"/>
  <c r="W66" i="4"/>
  <c r="AC65" i="4"/>
  <c r="AJ64" i="4"/>
  <c r="Y64" i="4"/>
  <c r="AE63" i="4"/>
  <c r="AJ62" i="4"/>
  <c r="Z62" i="4"/>
  <c r="AE61" i="4"/>
  <c r="AB60" i="4"/>
  <c r="AG59" i="4"/>
  <c r="W59" i="4"/>
  <c r="AB58" i="4"/>
  <c r="AH57" i="4"/>
  <c r="W57" i="4"/>
  <c r="AG56" i="4"/>
  <c r="Y56" i="4"/>
  <c r="AJ55" i="4"/>
  <c r="AB55" i="4"/>
  <c r="AE54" i="4"/>
  <c r="W54" i="4"/>
  <c r="AH53" i="4"/>
  <c r="Z53" i="4"/>
  <c r="AK52" i="4"/>
  <c r="AC52" i="4"/>
  <c r="AF51" i="4"/>
  <c r="X51" i="4"/>
  <c r="AI50" i="4"/>
  <c r="AA50" i="4"/>
  <c r="AD49" i="4"/>
  <c r="V49" i="4"/>
  <c r="AG48" i="4"/>
  <c r="Y48" i="4"/>
  <c r="AJ47" i="4"/>
  <c r="AB47" i="4"/>
  <c r="AE46" i="4"/>
  <c r="W46" i="4"/>
  <c r="AH45" i="4"/>
  <c r="Z45" i="4"/>
  <c r="AK44" i="4"/>
  <c r="AC44" i="4"/>
  <c r="AF43" i="4"/>
  <c r="X43" i="4"/>
  <c r="AI42" i="4"/>
  <c r="AA42" i="4"/>
  <c r="AD41" i="4"/>
  <c r="V41" i="4"/>
  <c r="AG40" i="4"/>
  <c r="Y40" i="4"/>
  <c r="AJ39" i="4"/>
  <c r="AB39" i="4"/>
  <c r="AE38" i="4"/>
  <c r="W38" i="4"/>
  <c r="AH37" i="4"/>
  <c r="Z37" i="4"/>
  <c r="AK36" i="4"/>
  <c r="AC36" i="4"/>
  <c r="AF35" i="4"/>
  <c r="X35" i="4"/>
  <c r="AI34" i="4"/>
  <c r="AA34" i="4"/>
  <c r="AD33" i="4"/>
  <c r="V33" i="4"/>
  <c r="AG32" i="4"/>
  <c r="Y32" i="4"/>
  <c r="AJ31" i="4"/>
  <c r="AB31" i="4"/>
  <c r="AE30" i="4"/>
  <c r="W30" i="4"/>
  <c r="AH29" i="4"/>
  <c r="Z29" i="4"/>
  <c r="AK28" i="4"/>
  <c r="AC28" i="4"/>
  <c r="AF27" i="4"/>
  <c r="X27" i="4"/>
  <c r="AI26" i="4"/>
  <c r="AA26" i="4"/>
  <c r="AD25" i="4"/>
  <c r="V25" i="4"/>
  <c r="AG24" i="4"/>
  <c r="Y24" i="4"/>
  <c r="AJ23" i="4"/>
  <c r="AB23" i="4"/>
  <c r="AE22" i="4"/>
  <c r="W22" i="4"/>
  <c r="AH21" i="4"/>
  <c r="Z21" i="4"/>
  <c r="AK20" i="4"/>
  <c r="AC20" i="4"/>
  <c r="AF19" i="4"/>
  <c r="X19" i="4"/>
  <c r="AI18" i="4"/>
  <c r="AA18" i="4"/>
  <c r="AD17" i="4"/>
  <c r="V17" i="4"/>
  <c r="AG16" i="4"/>
  <c r="Y16" i="4"/>
  <c r="AJ15" i="4"/>
  <c r="AB15" i="4"/>
  <c r="AF14" i="4"/>
  <c r="X14" i="4"/>
  <c r="AE5" i="4"/>
  <c r="W5" i="4"/>
  <c r="AE4" i="4"/>
  <c r="W4" i="4"/>
  <c r="AE3" i="4"/>
  <c r="AE6" i="4" s="1"/>
  <c r="W3" i="4"/>
  <c r="W6" i="4" s="1"/>
  <c r="Y232" i="4"/>
  <c r="AC222" i="4"/>
  <c r="AG212" i="4"/>
  <c r="AB196" i="4"/>
  <c r="X183" i="4"/>
  <c r="AJ176" i="4"/>
  <c r="AI163" i="4"/>
  <c r="AK158" i="4"/>
  <c r="Z154" i="4"/>
  <c r="AG142" i="4"/>
  <c r="W140" i="4"/>
  <c r="V135" i="4"/>
  <c r="Y127" i="4"/>
  <c r="W125" i="4"/>
  <c r="AC123" i="4"/>
  <c r="AI121" i="4"/>
  <c r="AK115" i="4"/>
  <c r="AJ114" i="4"/>
  <c r="AE113" i="4"/>
  <c r="AD112" i="4"/>
  <c r="AC111" i="4"/>
  <c r="AB110" i="4"/>
  <c r="W109" i="4"/>
  <c r="V108" i="4"/>
  <c r="AK99" i="4"/>
  <c r="AJ98" i="4"/>
  <c r="AE97" i="4"/>
  <c r="AD96" i="4"/>
  <c r="AC95" i="4"/>
  <c r="AB94" i="4"/>
  <c r="W93" i="4"/>
  <c r="V92" i="4"/>
  <c r="AD88" i="4"/>
  <c r="AC87" i="4"/>
  <c r="AE86" i="4"/>
  <c r="AG85" i="4"/>
  <c r="AJ84" i="4"/>
  <c r="V84" i="4"/>
  <c r="AK83" i="4"/>
  <c r="X83" i="4"/>
  <c r="AA82" i="4"/>
  <c r="AC81" i="4"/>
  <c r="AF80" i="4"/>
  <c r="AG79" i="4"/>
  <c r="AI78" i="4"/>
  <c r="X78" i="4"/>
  <c r="AD77" i="4"/>
  <c r="AK76" i="4"/>
  <c r="Z76" i="4"/>
  <c r="AF75" i="4"/>
  <c r="AA74" i="4"/>
  <c r="AG73" i="4"/>
  <c r="V73" i="4"/>
  <c r="AC72" i="4"/>
  <c r="AI71" i="4"/>
  <c r="X71" i="4"/>
  <c r="AD70" i="4"/>
  <c r="AI69" i="4"/>
  <c r="Y69" i="4"/>
  <c r="AF68" i="4"/>
  <c r="AK67" i="4"/>
  <c r="AA67" i="4"/>
  <c r="AF66" i="4"/>
  <c r="V66" i="4"/>
  <c r="AA65" i="4"/>
  <c r="AH64" i="4"/>
  <c r="X64" i="4"/>
  <c r="AC63" i="4"/>
  <c r="AI62" i="4"/>
  <c r="X62" i="4"/>
  <c r="AD61" i="4"/>
  <c r="AK60" i="4"/>
  <c r="Z60" i="4"/>
  <c r="AF59" i="4"/>
  <c r="AA58" i="4"/>
  <c r="AG57" i="4"/>
  <c r="V57" i="4"/>
  <c r="AF56" i="4"/>
  <c r="X56" i="4"/>
  <c r="AI55" i="4"/>
  <c r="AA55" i="4"/>
  <c r="AD54" i="4"/>
  <c r="V54" i="4"/>
  <c r="AG53" i="4"/>
  <c r="Y53" i="4"/>
  <c r="AJ52" i="4"/>
  <c r="AB52" i="4"/>
  <c r="AE51" i="4"/>
  <c r="W51" i="4"/>
  <c r="AH50" i="4"/>
  <c r="Z50" i="4"/>
  <c r="AK49" i="4"/>
  <c r="AC49" i="4"/>
  <c r="AF48" i="4"/>
  <c r="X48" i="4"/>
  <c r="AI47" i="4"/>
  <c r="AA47" i="4"/>
  <c r="AD46" i="4"/>
  <c r="V46" i="4"/>
  <c r="AG45" i="4"/>
  <c r="Y45" i="4"/>
  <c r="AJ44" i="4"/>
  <c r="AB44" i="4"/>
  <c r="AE43" i="4"/>
  <c r="W43" i="4"/>
  <c r="AH42" i="4"/>
  <c r="Z42" i="4"/>
  <c r="AK41" i="4"/>
  <c r="AC41" i="4"/>
  <c r="AF40" i="4"/>
  <c r="X40" i="4"/>
  <c r="AI39" i="4"/>
  <c r="AA39" i="4"/>
  <c r="AD38" i="4"/>
  <c r="V38" i="4"/>
  <c r="AG37" i="4"/>
  <c r="Y37" i="4"/>
  <c r="AJ36" i="4"/>
  <c r="AB36" i="4"/>
  <c r="AE35" i="4"/>
  <c r="W35" i="4"/>
  <c r="AH34" i="4"/>
  <c r="Z34" i="4"/>
  <c r="AK33" i="4"/>
  <c r="AC33" i="4"/>
  <c r="AF32" i="4"/>
  <c r="X32" i="4"/>
  <c r="AI31" i="4"/>
  <c r="AA31" i="4"/>
  <c r="AD30" i="4"/>
  <c r="V30" i="4"/>
  <c r="AG29" i="4"/>
  <c r="Y29" i="4"/>
  <c r="AJ28" i="4"/>
  <c r="AB28" i="4"/>
  <c r="AE27" i="4"/>
  <c r="W27" i="4"/>
  <c r="AH26" i="4"/>
  <c r="Z26" i="4"/>
  <c r="AK25" i="4"/>
  <c r="AC25" i="4"/>
  <c r="AF24" i="4"/>
  <c r="X24" i="4"/>
  <c r="AI23" i="4"/>
  <c r="AA23" i="4"/>
  <c r="AD22" i="4"/>
  <c r="V22" i="4"/>
  <c r="AG21" i="4"/>
  <c r="Y21" i="4"/>
  <c r="AJ20" i="4"/>
  <c r="AB20" i="4"/>
  <c r="AE19" i="4"/>
  <c r="W19" i="4"/>
  <c r="AH18" i="4"/>
  <c r="Z18" i="4"/>
  <c r="AK17" i="4"/>
  <c r="AC17" i="4"/>
  <c r="AF16" i="4"/>
  <c r="X16" i="4"/>
  <c r="AI15" i="4"/>
  <c r="AA15" i="4"/>
  <c r="AE14" i="4"/>
  <c r="W14" i="4"/>
  <c r="AD5" i="4"/>
  <c r="V5" i="4"/>
  <c r="AD4" i="4"/>
  <c r="V4" i="4"/>
  <c r="AD3" i="4"/>
  <c r="AD6" i="4" s="1"/>
  <c r="V3" i="4"/>
  <c r="W221" i="4"/>
  <c r="AA211" i="4"/>
  <c r="AF195" i="4"/>
  <c r="AC182" i="4"/>
  <c r="Z169" i="4"/>
  <c r="AH150" i="4"/>
  <c r="AA147" i="4"/>
  <c r="AE144" i="4"/>
  <c r="W142" i="4"/>
  <c r="AE137" i="4"/>
  <c r="AA121" i="4"/>
  <c r="AI117" i="4"/>
  <c r="AH116" i="4"/>
  <c r="AG115" i="4"/>
  <c r="AF114" i="4"/>
  <c r="AA113" i="4"/>
  <c r="Z112" i="4"/>
  <c r="Y111" i="4"/>
  <c r="X110" i="4"/>
  <c r="AI101" i="4"/>
  <c r="AH100" i="4"/>
  <c r="AG99" i="4"/>
  <c r="AF98" i="4"/>
  <c r="AA97" i="4"/>
  <c r="Z96" i="4"/>
  <c r="Y95" i="4"/>
  <c r="X94" i="4"/>
  <c r="AB88" i="4"/>
  <c r="AB87" i="4"/>
  <c r="AD86" i="4"/>
  <c r="AE85" i="4"/>
  <c r="AH84" i="4"/>
  <c r="AI83" i="4"/>
  <c r="W83" i="4"/>
  <c r="Z82" i="4"/>
  <c r="AA81" i="4"/>
  <c r="AD80" i="4"/>
  <c r="AE79" i="4"/>
  <c r="AH78" i="4"/>
  <c r="W78" i="4"/>
  <c r="AC77" i="4"/>
  <c r="AJ76" i="4"/>
  <c r="Y76" i="4"/>
  <c r="AE75" i="4"/>
  <c r="AJ74" i="4"/>
  <c r="Z74" i="4"/>
  <c r="AE73" i="4"/>
  <c r="AB72" i="4"/>
  <c r="AG71" i="4"/>
  <c r="W71" i="4"/>
  <c r="AD68" i="4"/>
  <c r="AK65" i="4"/>
  <c r="AB63" i="4"/>
  <c r="AJ58" i="4"/>
  <c r="AE56" i="4"/>
  <c r="AK54" i="4"/>
  <c r="X45" i="4"/>
  <c r="AD43" i="4"/>
  <c r="AJ41" i="4"/>
  <c r="AH39" i="4"/>
  <c r="AA28" i="4"/>
  <c r="AG26" i="4"/>
  <c r="AE24" i="4"/>
  <c r="AK22" i="4"/>
  <c r="AB17" i="4"/>
  <c r="Z15" i="4"/>
  <c r="AC4" i="4"/>
  <c r="AB70" i="4"/>
  <c r="Z65" i="4"/>
  <c r="Z58" i="4"/>
  <c r="W56" i="4"/>
  <c r="AC54" i="4"/>
  <c r="AI52" i="4"/>
  <c r="V43" i="4"/>
  <c r="AB41" i="4"/>
  <c r="Z39" i="4"/>
  <c r="AF37" i="4"/>
  <c r="Y26" i="4"/>
  <c r="W24" i="4"/>
  <c r="AC22" i="4"/>
  <c r="AI20" i="4"/>
  <c r="AK3" i="4"/>
  <c r="AJ67" i="4"/>
  <c r="AJ60" i="4"/>
  <c r="AA52" i="4"/>
  <c r="AG50" i="4"/>
  <c r="AE48" i="4"/>
  <c r="AK46" i="4"/>
  <c r="X37" i="4"/>
  <c r="AD35" i="4"/>
  <c r="AJ33" i="4"/>
  <c r="AH31" i="4"/>
  <c r="AA20" i="4"/>
  <c r="AC3" i="4"/>
  <c r="Y67" i="4"/>
  <c r="AH62" i="4"/>
  <c r="Y60" i="4"/>
  <c r="Y50" i="4"/>
  <c r="W48" i="4"/>
  <c r="AC46" i="4"/>
  <c r="AI44" i="4"/>
  <c r="V35" i="4"/>
  <c r="AB33" i="4"/>
  <c r="Z31" i="4"/>
  <c r="AF29" i="4"/>
  <c r="AG18" i="4"/>
  <c r="AE16" i="4"/>
  <c r="AH69" i="4"/>
  <c r="AG64" i="4"/>
  <c r="W62" i="4"/>
  <c r="AE57" i="4"/>
  <c r="AH55" i="4"/>
  <c r="AA44" i="4"/>
  <c r="AG42" i="4"/>
  <c r="AE40" i="4"/>
  <c r="AK38" i="4"/>
  <c r="X29" i="4"/>
  <c r="AD27" i="4"/>
  <c r="AJ25" i="4"/>
  <c r="AH23" i="4"/>
  <c r="Y18" i="4"/>
  <c r="W16" i="4"/>
  <c r="W69" i="4"/>
  <c r="V64" i="4"/>
  <c r="Z55" i="4"/>
  <c r="AF53" i="4"/>
  <c r="Y42" i="4"/>
  <c r="W40" i="4"/>
  <c r="AC38" i="4"/>
  <c r="AI36" i="4"/>
  <c r="V27" i="4"/>
  <c r="AB25" i="4"/>
  <c r="Z23" i="4"/>
  <c r="AF21" i="4"/>
  <c r="AD14" i="4"/>
  <c r="AK5" i="4"/>
  <c r="AE66" i="4"/>
  <c r="AE59" i="4"/>
  <c r="X53" i="4"/>
  <c r="AD51" i="4"/>
  <c r="AJ49" i="4"/>
  <c r="AH47" i="4"/>
  <c r="AA36" i="4"/>
  <c r="AG34" i="4"/>
  <c r="AE32" i="4"/>
  <c r="AK30" i="4"/>
  <c r="X21" i="4"/>
  <c r="AD19" i="4"/>
  <c r="V14" i="4"/>
  <c r="AC5" i="4"/>
  <c r="AC61" i="4"/>
  <c r="V51" i="4"/>
  <c r="AB49" i="4"/>
  <c r="Z47" i="4"/>
  <c r="AF45" i="4"/>
  <c r="Y34" i="4"/>
  <c r="W32" i="4"/>
  <c r="AC30" i="4"/>
  <c r="AI28" i="4"/>
  <c r="V19" i="4"/>
  <c r="AJ17" i="4"/>
  <c r="AH15" i="4"/>
  <c r="AK4" i="4"/>
  <c r="AP140" i="3"/>
  <c r="AL192" i="3"/>
  <c r="AQ192" i="3" s="1"/>
  <c r="AL224" i="3"/>
  <c r="AQ224" i="3" s="1"/>
  <c r="AL145" i="3"/>
  <c r="AQ153" i="3"/>
  <c r="AL153" i="3"/>
  <c r="AO153" i="3" s="1"/>
  <c r="AL188" i="3"/>
  <c r="AQ188" i="3" s="1"/>
  <c r="AL220" i="3"/>
  <c r="AQ220" i="3"/>
  <c r="AL143" i="3"/>
  <c r="AO143" i="3" s="1"/>
  <c r="AL147" i="3"/>
  <c r="AQ147" i="3" s="1"/>
  <c r="AL151" i="3"/>
  <c r="AP151" i="3" s="1"/>
  <c r="AQ151" i="3"/>
  <c r="AL155" i="3"/>
  <c r="AP155" i="3" s="1"/>
  <c r="AL159" i="3"/>
  <c r="AQ159" i="3"/>
  <c r="AL163" i="3"/>
  <c r="AQ163" i="3" s="1"/>
  <c r="AL167" i="3"/>
  <c r="AQ167" i="3"/>
  <c r="AL171" i="3"/>
  <c r="AQ171" i="3" s="1"/>
  <c r="AL175" i="3"/>
  <c r="AQ175" i="3"/>
  <c r="AL179" i="3"/>
  <c r="AQ179" i="3" s="1"/>
  <c r="AL183" i="3"/>
  <c r="AP183" i="3" s="1"/>
  <c r="AQ183" i="3"/>
  <c r="AL187" i="3"/>
  <c r="AQ187" i="3" s="1"/>
  <c r="AL191" i="3"/>
  <c r="AQ191" i="3"/>
  <c r="AL195" i="3"/>
  <c r="AQ195" i="3" s="1"/>
  <c r="AL199" i="3"/>
  <c r="AQ199" i="3"/>
  <c r="AL203" i="3"/>
  <c r="AQ203" i="3" s="1"/>
  <c r="AL207" i="3"/>
  <c r="AQ207" i="3"/>
  <c r="AL211" i="3"/>
  <c r="AQ211" i="3" s="1"/>
  <c r="AL215" i="3"/>
  <c r="AP215" i="3" s="1"/>
  <c r="AQ215" i="3"/>
  <c r="AL219" i="3"/>
  <c r="AQ219" i="3" s="1"/>
  <c r="AL223" i="3"/>
  <c r="AQ223" i="3"/>
  <c r="AL227" i="3"/>
  <c r="AQ227" i="3" s="1"/>
  <c r="AL231" i="3"/>
  <c r="AQ231" i="3"/>
  <c r="I15" i="2"/>
  <c r="O12" i="2"/>
  <c r="I12" i="2"/>
  <c r="C16" i="2"/>
  <c r="AG19" i="2"/>
  <c r="O22" i="2"/>
  <c r="U19" i="2"/>
  <c r="U12" i="2"/>
  <c r="O11" i="2"/>
  <c r="AH7" i="6"/>
  <c r="AO59" i="6"/>
  <c r="AA7" i="6"/>
  <c r="AQ15" i="6"/>
  <c r="AL15" i="6"/>
  <c r="AP19" i="6"/>
  <c r="AL23" i="6"/>
  <c r="AP27" i="6"/>
  <c r="AL53" i="6"/>
  <c r="AP53" i="6" s="1"/>
  <c r="AQ53" i="6"/>
  <c r="AL69" i="6"/>
  <c r="AQ69" i="6" s="1"/>
  <c r="AL85" i="6"/>
  <c r="AQ85" i="6"/>
  <c r="AL101" i="6"/>
  <c r="AQ101" i="6" s="1"/>
  <c r="AK6" i="6"/>
  <c r="AK7" i="6" s="1"/>
  <c r="AO19" i="6"/>
  <c r="W15" i="2" s="1"/>
  <c r="AO27" i="6"/>
  <c r="W23" i="2" s="1"/>
  <c r="AP36" i="6"/>
  <c r="AL40" i="6"/>
  <c r="AP40" i="6" s="1"/>
  <c r="AP44" i="6"/>
  <c r="AL48" i="6"/>
  <c r="AP48" i="6" s="1"/>
  <c r="AP52" i="6"/>
  <c r="AL56" i="6"/>
  <c r="AP60" i="6"/>
  <c r="AQ64" i="6"/>
  <c r="AL64" i="6"/>
  <c r="AP64" i="6" s="1"/>
  <c r="AP68" i="6"/>
  <c r="AL72" i="6"/>
  <c r="AP72" i="6" s="1"/>
  <c r="AP76" i="6"/>
  <c r="AL80" i="6"/>
  <c r="AP80" i="6" s="1"/>
  <c r="AP84" i="6"/>
  <c r="AL88" i="6"/>
  <c r="AP88" i="6" s="1"/>
  <c r="AP92" i="6"/>
  <c r="AQ96" i="6"/>
  <c r="AL96" i="6"/>
  <c r="AP100" i="6"/>
  <c r="AL104" i="6"/>
  <c r="AP104" i="6" s="1"/>
  <c r="AP39" i="6"/>
  <c r="AL43" i="6"/>
  <c r="AP43" i="6" s="1"/>
  <c r="AP47" i="6"/>
  <c r="AL51" i="6"/>
  <c r="AP55" i="6"/>
  <c r="AQ59" i="6"/>
  <c r="AL59" i="6"/>
  <c r="AP59" i="6" s="1"/>
  <c r="AP63" i="6"/>
  <c r="AL67" i="6"/>
  <c r="AP67" i="6" s="1"/>
  <c r="AP71" i="6"/>
  <c r="AL75" i="6"/>
  <c r="AP75" i="6" s="1"/>
  <c r="AP79" i="6"/>
  <c r="AL83" i="6"/>
  <c r="AO83" i="6" s="1"/>
  <c r="AP87" i="6"/>
  <c r="AQ91" i="6"/>
  <c r="AL91" i="6"/>
  <c r="AP95" i="6"/>
  <c r="AL99" i="6"/>
  <c r="AP99" i="6" s="1"/>
  <c r="AP103" i="6"/>
  <c r="AL202" i="6"/>
  <c r="AO202" i="6" s="1"/>
  <c r="AQ202" i="6"/>
  <c r="AO108" i="6"/>
  <c r="AP116" i="6"/>
  <c r="AO148" i="6"/>
  <c r="AO152" i="6"/>
  <c r="AO156" i="6"/>
  <c r="AO160" i="6"/>
  <c r="AO164" i="6"/>
  <c r="AO168" i="6"/>
  <c r="AO172" i="6"/>
  <c r="AO176" i="6"/>
  <c r="AO180" i="6"/>
  <c r="AO184" i="6"/>
  <c r="AO188" i="6"/>
  <c r="AL206" i="6"/>
  <c r="AO206" i="6" s="1"/>
  <c r="AQ206" i="6"/>
  <c r="AO129" i="6"/>
  <c r="AO137" i="6"/>
  <c r="AO145" i="6"/>
  <c r="AO149" i="6"/>
  <c r="AO153" i="6"/>
  <c r="AO157" i="6"/>
  <c r="AO161" i="6"/>
  <c r="AO165" i="6"/>
  <c r="AO169" i="6"/>
  <c r="AO173" i="6"/>
  <c r="AO177" i="6"/>
  <c r="AO181" i="6"/>
  <c r="AO185" i="6"/>
  <c r="AO189" i="6"/>
  <c r="AL198" i="6"/>
  <c r="AQ198" i="6" s="1"/>
  <c r="AL214" i="6"/>
  <c r="AQ214" i="6"/>
  <c r="AL230" i="6"/>
  <c r="AQ230" i="6" s="1"/>
  <c r="AO111" i="6"/>
  <c r="AO119" i="6"/>
  <c r="AO127" i="6"/>
  <c r="AO135" i="6"/>
  <c r="AO143" i="6"/>
  <c r="AL219" i="6"/>
  <c r="AO219" i="6" s="1"/>
  <c r="AO106" i="6"/>
  <c r="AO114" i="6"/>
  <c r="AO122" i="6"/>
  <c r="AL223" i="6"/>
  <c r="AP223" i="6" s="1"/>
  <c r="AL212" i="6"/>
  <c r="AP212" i="6" s="1"/>
  <c r="AL216" i="6"/>
  <c r="AL220" i="6"/>
  <c r="AL224" i="6"/>
  <c r="AL228" i="6"/>
  <c r="AL232" i="6"/>
  <c r="AO17" i="6"/>
  <c r="W13" i="2" s="1"/>
  <c r="AP146" i="5"/>
  <c r="AL31" i="5"/>
  <c r="AQ31" i="5" s="1"/>
  <c r="AP51" i="5"/>
  <c r="AI6" i="5"/>
  <c r="AP27" i="5"/>
  <c r="AO16" i="5"/>
  <c r="Q12" i="2" s="1"/>
  <c r="AO24" i="5"/>
  <c r="Q20" i="2" s="1"/>
  <c r="AO40" i="5"/>
  <c r="Q36" i="2" s="1"/>
  <c r="AO48" i="5"/>
  <c r="Q44" i="2" s="1"/>
  <c r="AO56" i="5"/>
  <c r="AO64" i="5"/>
  <c r="AL75" i="5"/>
  <c r="AQ75" i="5"/>
  <c r="AP80" i="5"/>
  <c r="AL91" i="5"/>
  <c r="AQ91" i="5" s="1"/>
  <c r="AO69" i="5"/>
  <c r="AO85" i="5"/>
  <c r="AL149" i="5"/>
  <c r="AL165" i="5"/>
  <c r="AP165" i="5" s="1"/>
  <c r="AP203" i="5"/>
  <c r="AP75" i="5"/>
  <c r="AO149" i="5"/>
  <c r="AL209" i="5"/>
  <c r="AP18" i="5"/>
  <c r="AL22" i="5"/>
  <c r="AP22" i="5" s="1"/>
  <c r="AP26" i="5"/>
  <c r="AQ30" i="5"/>
  <c r="AL30" i="5"/>
  <c r="AP34" i="5"/>
  <c r="AL38" i="5"/>
  <c r="AP38" i="5" s="1"/>
  <c r="AP42" i="5"/>
  <c r="AQ46" i="5"/>
  <c r="AL46" i="5"/>
  <c r="AP46" i="5" s="1"/>
  <c r="AP50" i="5"/>
  <c r="AL54" i="5"/>
  <c r="AP58" i="5"/>
  <c r="AL62" i="5"/>
  <c r="AQ62" i="5" s="1"/>
  <c r="AO154" i="5"/>
  <c r="AP219" i="5"/>
  <c r="AP16" i="5"/>
  <c r="AL20" i="5"/>
  <c r="AQ20" i="5" s="1"/>
  <c r="AP24" i="5"/>
  <c r="AL28" i="5"/>
  <c r="AQ28" i="5"/>
  <c r="AL36" i="5"/>
  <c r="AP40" i="5"/>
  <c r="AL44" i="5"/>
  <c r="AO44" i="5" s="1"/>
  <c r="Q40" i="2" s="1"/>
  <c r="AQ44" i="5"/>
  <c r="AP48" i="5"/>
  <c r="AL52" i="5"/>
  <c r="AQ52" i="5" s="1"/>
  <c r="AP56" i="5"/>
  <c r="AL60" i="5"/>
  <c r="AP60" i="5" s="1"/>
  <c r="AQ60" i="5"/>
  <c r="AP64" i="5"/>
  <c r="AP96" i="5"/>
  <c r="AO103" i="5"/>
  <c r="AO119" i="5"/>
  <c r="AO135" i="5"/>
  <c r="AO199" i="5"/>
  <c r="AO215" i="5"/>
  <c r="AO231" i="5"/>
  <c r="AP189" i="5"/>
  <c r="AP193" i="5"/>
  <c r="AP207" i="5"/>
  <c r="AP223" i="5"/>
  <c r="AL181" i="5"/>
  <c r="AQ181" i="5" s="1"/>
  <c r="AO206" i="5"/>
  <c r="AO222" i="5"/>
  <c r="L9" i="4"/>
  <c r="K9" i="4"/>
  <c r="AP23" i="3"/>
  <c r="AP158" i="3"/>
  <c r="AL18" i="3"/>
  <c r="AQ18" i="3"/>
  <c r="AP22" i="3"/>
  <c r="AL26" i="3"/>
  <c r="AQ26" i="3" s="1"/>
  <c r="AP30" i="3"/>
  <c r="AL34" i="3"/>
  <c r="AQ34" i="3"/>
  <c r="AP38" i="3"/>
  <c r="AL42" i="3"/>
  <c r="AP46" i="3"/>
  <c r="AL50" i="3"/>
  <c r="AP50" i="3" s="1"/>
  <c r="AQ50" i="3"/>
  <c r="AP54" i="3"/>
  <c r="AL58" i="3"/>
  <c r="AQ58" i="3" s="1"/>
  <c r="AP62" i="3"/>
  <c r="AL66" i="3"/>
  <c r="AP66" i="3" s="1"/>
  <c r="AQ66" i="3"/>
  <c r="AP70" i="3"/>
  <c r="AL74" i="3"/>
  <c r="AQ74" i="3" s="1"/>
  <c r="AP78" i="3"/>
  <c r="AL82" i="3"/>
  <c r="AQ82" i="3"/>
  <c r="AP86" i="3"/>
  <c r="AL90" i="3"/>
  <c r="AQ90" i="3" s="1"/>
  <c r="AP94" i="3"/>
  <c r="AL98" i="3"/>
  <c r="AQ98" i="3"/>
  <c r="AP102" i="3"/>
  <c r="AL106" i="3"/>
  <c r="AP110" i="3"/>
  <c r="AL114" i="3"/>
  <c r="AP114" i="3" s="1"/>
  <c r="AO134" i="3"/>
  <c r="AL152" i="3"/>
  <c r="AQ152" i="3" s="1"/>
  <c r="AP118" i="3"/>
  <c r="AL122" i="3"/>
  <c r="AP122" i="3" s="1"/>
  <c r="AQ122" i="3"/>
  <c r="AP126" i="3"/>
  <c r="AL130" i="3"/>
  <c r="AQ130" i="3" s="1"/>
  <c r="AP134" i="3"/>
  <c r="AL117" i="3"/>
  <c r="AQ125" i="3"/>
  <c r="AL125" i="3"/>
  <c r="AL133" i="3"/>
  <c r="AP133" i="3" s="1"/>
  <c r="AQ133" i="3"/>
  <c r="AP166" i="3"/>
  <c r="AL149" i="3"/>
  <c r="AO149" i="3" s="1"/>
  <c r="AL157" i="3"/>
  <c r="AO157" i="3" s="1"/>
  <c r="AL172" i="3"/>
  <c r="AQ172" i="3"/>
  <c r="AL204" i="3"/>
  <c r="AQ204" i="3"/>
  <c r="AL139" i="3"/>
  <c r="AP139" i="3" s="1"/>
  <c r="AQ139" i="3"/>
  <c r="AL160" i="3"/>
  <c r="AQ160" i="3"/>
  <c r="AO146" i="3"/>
  <c r="AO154" i="3"/>
  <c r="AL161" i="3"/>
  <c r="AL165" i="3"/>
  <c r="AP165" i="3" s="1"/>
  <c r="AL169" i="3"/>
  <c r="AP169" i="3" s="1"/>
  <c r="AL173" i="3"/>
  <c r="AP173" i="3" s="1"/>
  <c r="AL177" i="3"/>
  <c r="AL181" i="3"/>
  <c r="AL185" i="3"/>
  <c r="AL189" i="3"/>
  <c r="AL193" i="3"/>
  <c r="AL197" i="3"/>
  <c r="AP197" i="3" s="1"/>
  <c r="AL201" i="3"/>
  <c r="AP201" i="3" s="1"/>
  <c r="AL205" i="3"/>
  <c r="AP205" i="3" s="1"/>
  <c r="AL209" i="3"/>
  <c r="AL213" i="3"/>
  <c r="AL217" i="3"/>
  <c r="AL221" i="3"/>
  <c r="AL225" i="3"/>
  <c r="AL229" i="3"/>
  <c r="AP229" i="3" s="1"/>
  <c r="AL233" i="3"/>
  <c r="AP233" i="3" s="1"/>
  <c r="AO147" i="3"/>
  <c r="AO151" i="3"/>
  <c r="AO155" i="3"/>
  <c r="AO159" i="3"/>
  <c r="AO163" i="3"/>
  <c r="AO167" i="3"/>
  <c r="AO171" i="3"/>
  <c r="AO175" i="3"/>
  <c r="AO179" i="3"/>
  <c r="AO183" i="3"/>
  <c r="AO187" i="3"/>
  <c r="AO191" i="3"/>
  <c r="AO195" i="3"/>
  <c r="AO199" i="3"/>
  <c r="AO203" i="3"/>
  <c r="AO207" i="3"/>
  <c r="AO211" i="3"/>
  <c r="AO215" i="3"/>
  <c r="AO219" i="3"/>
  <c r="AO223" i="3"/>
  <c r="AO227" i="3"/>
  <c r="AO231" i="3"/>
  <c r="AO139" i="3"/>
  <c r="AO80" i="6"/>
  <c r="AO23" i="6"/>
  <c r="W19" i="2" s="1"/>
  <c r="AL33" i="6"/>
  <c r="AO33" i="6" s="1"/>
  <c r="W29" i="2" s="1"/>
  <c r="AL58" i="6"/>
  <c r="AL74" i="6"/>
  <c r="AP74" i="6" s="1"/>
  <c r="AL90" i="6"/>
  <c r="AQ90" i="6" s="1"/>
  <c r="AP16" i="6"/>
  <c r="AL20" i="6"/>
  <c r="AP24" i="6"/>
  <c r="AQ28" i="6"/>
  <c r="AL28" i="6"/>
  <c r="AP28" i="6" s="1"/>
  <c r="AO142" i="6"/>
  <c r="AI7" i="6"/>
  <c r="AO56" i="6"/>
  <c r="AO72" i="6"/>
  <c r="AO88" i="6"/>
  <c r="AO104" i="6"/>
  <c r="AO34" i="6"/>
  <c r="W30" i="2" s="1"/>
  <c r="AL45" i="6"/>
  <c r="AP45" i="6" s="1"/>
  <c r="AQ45" i="6"/>
  <c r="AP140" i="6"/>
  <c r="AP65" i="6"/>
  <c r="AP81" i="6"/>
  <c r="AP97" i="6"/>
  <c r="AO110" i="6"/>
  <c r="AL222" i="6"/>
  <c r="AQ222" i="6" s="1"/>
  <c r="AP134" i="6"/>
  <c r="AO113" i="6"/>
  <c r="AL130" i="6"/>
  <c r="AQ130" i="6"/>
  <c r="AL210" i="6"/>
  <c r="AO210" i="6" s="1"/>
  <c r="AQ210" i="6"/>
  <c r="AP110" i="6"/>
  <c r="AP210" i="6"/>
  <c r="AL109" i="6"/>
  <c r="AP109" i="6" s="1"/>
  <c r="AQ109" i="6"/>
  <c r="AP113" i="6"/>
  <c r="AL117" i="6"/>
  <c r="AP121" i="6"/>
  <c r="AL125" i="6"/>
  <c r="AP125" i="6" s="1"/>
  <c r="AQ125" i="6"/>
  <c r="AP129" i="6"/>
  <c r="AL133" i="6"/>
  <c r="AP133" i="6" s="1"/>
  <c r="AP137" i="6"/>
  <c r="AL141" i="6"/>
  <c r="AP141" i="6" s="1"/>
  <c r="AQ141" i="6"/>
  <c r="AP145" i="6"/>
  <c r="AP149" i="6"/>
  <c r="AP153" i="6"/>
  <c r="AP157" i="6"/>
  <c r="AP161" i="6"/>
  <c r="AP165" i="6"/>
  <c r="AP169" i="6"/>
  <c r="AP173" i="6"/>
  <c r="AP177" i="6"/>
  <c r="AP181" i="6"/>
  <c r="AP185" i="6"/>
  <c r="AP189" i="6"/>
  <c r="AP196" i="6"/>
  <c r="AP202" i="6"/>
  <c r="AO215" i="6"/>
  <c r="AO231" i="6"/>
  <c r="AO220" i="6"/>
  <c r="AO141" i="6"/>
  <c r="AO208" i="6"/>
  <c r="AO224" i="6"/>
  <c r="AL193" i="6"/>
  <c r="AP193" i="6" s="1"/>
  <c r="AL197" i="6"/>
  <c r="AL201" i="6"/>
  <c r="AL205" i="6"/>
  <c r="AP205" i="6" s="1"/>
  <c r="AL209" i="6"/>
  <c r="AL213" i="6"/>
  <c r="AO213" i="6" s="1"/>
  <c r="AL217" i="6"/>
  <c r="AL221" i="6"/>
  <c r="AL225" i="6"/>
  <c r="AP225" i="6" s="1"/>
  <c r="AL229" i="6"/>
  <c r="AL233" i="6"/>
  <c r="AP20" i="5"/>
  <c r="AL156" i="5"/>
  <c r="AP156" i="5" s="1"/>
  <c r="AO157" i="5"/>
  <c r="AL32" i="5"/>
  <c r="AP32" i="5" s="1"/>
  <c r="AP17" i="5"/>
  <c r="AL21" i="5"/>
  <c r="AP25" i="5"/>
  <c r="AQ29" i="5"/>
  <c r="AL29" i="5"/>
  <c r="AO29" i="5" s="1"/>
  <c r="Q25" i="2" s="1"/>
  <c r="AP33" i="5"/>
  <c r="AL37" i="5"/>
  <c r="AP41" i="5"/>
  <c r="AQ45" i="5"/>
  <c r="AL45" i="5"/>
  <c r="AO45" i="5" s="1"/>
  <c r="Q41" i="2" s="1"/>
  <c r="AP49" i="5"/>
  <c r="AL53" i="5"/>
  <c r="AP57" i="5"/>
  <c r="AQ61" i="5"/>
  <c r="AL61" i="5"/>
  <c r="AP61" i="5" s="1"/>
  <c r="AO97" i="5"/>
  <c r="AP111" i="5"/>
  <c r="AP127" i="5"/>
  <c r="AP143" i="5"/>
  <c r="AO150" i="5"/>
  <c r="AO166" i="5"/>
  <c r="AO17" i="5"/>
  <c r="Q13" i="2" s="1"/>
  <c r="AO25" i="5"/>
  <c r="Q21" i="2" s="1"/>
  <c r="AO33" i="5"/>
  <c r="Q29" i="2" s="1"/>
  <c r="AO41" i="5"/>
  <c r="Q37" i="2" s="1"/>
  <c r="AO49" i="5"/>
  <c r="Q45" i="2" s="1"/>
  <c r="AO57" i="5"/>
  <c r="AL107" i="5"/>
  <c r="AQ107" i="5" s="1"/>
  <c r="AL123" i="5"/>
  <c r="AL139" i="5"/>
  <c r="AQ139" i="5" s="1"/>
  <c r="AL67" i="5"/>
  <c r="AQ67" i="5" s="1"/>
  <c r="AP72" i="5"/>
  <c r="AL83" i="5"/>
  <c r="AQ83" i="5"/>
  <c r="AP88" i="5"/>
  <c r="AO77" i="5"/>
  <c r="AO93" i="5"/>
  <c r="AO210" i="5"/>
  <c r="AQ202" i="5"/>
  <c r="AL202" i="5"/>
  <c r="AP202" i="5" s="1"/>
  <c r="AQ218" i="5"/>
  <c r="AL218" i="5"/>
  <c r="AP218" i="5" s="1"/>
  <c r="AP179" i="5"/>
  <c r="AQ194" i="5"/>
  <c r="AL194" i="5"/>
  <c r="AP194" i="5" s="1"/>
  <c r="AQ98" i="5"/>
  <c r="AL98" i="5"/>
  <c r="AP98" i="5" s="1"/>
  <c r="AP102" i="5"/>
  <c r="AL106" i="5"/>
  <c r="AO106" i="5" s="1"/>
  <c r="AQ106" i="5"/>
  <c r="AP110" i="5"/>
  <c r="AL114" i="5"/>
  <c r="AQ114" i="5" s="1"/>
  <c r="AP118" i="5"/>
  <c r="AL122" i="5"/>
  <c r="AP122" i="5" s="1"/>
  <c r="AQ122" i="5"/>
  <c r="AP126" i="5"/>
  <c r="AL130" i="5"/>
  <c r="AQ130" i="5" s="1"/>
  <c r="AP134" i="5"/>
  <c r="AL138" i="5"/>
  <c r="AQ138" i="5"/>
  <c r="AP142" i="5"/>
  <c r="AL147" i="5"/>
  <c r="AP147" i="5" s="1"/>
  <c r="AL151" i="5"/>
  <c r="AQ151" i="5" s="1"/>
  <c r="AL155" i="5"/>
  <c r="AQ155" i="5" s="1"/>
  <c r="AL159" i="5"/>
  <c r="AL163" i="5"/>
  <c r="AQ163" i="5" s="1"/>
  <c r="AL167" i="5"/>
  <c r="AO167" i="5" s="1"/>
  <c r="AL104" i="5"/>
  <c r="AQ104" i="5" s="1"/>
  <c r="AP108" i="5"/>
  <c r="AL112" i="5"/>
  <c r="AP112" i="5" s="1"/>
  <c r="AQ112" i="5"/>
  <c r="AP116" i="5"/>
  <c r="AL120" i="5"/>
  <c r="AQ120" i="5" s="1"/>
  <c r="AP124" i="5"/>
  <c r="AL128" i="5"/>
  <c r="AQ128" i="5"/>
  <c r="AP132" i="5"/>
  <c r="AL136" i="5"/>
  <c r="AQ136" i="5" s="1"/>
  <c r="AP140" i="5"/>
  <c r="AL144" i="5"/>
  <c r="AQ144" i="5"/>
  <c r="AP173" i="5"/>
  <c r="AQ210" i="5"/>
  <c r="AL210" i="5"/>
  <c r="AP210" i="5" s="1"/>
  <c r="AQ226" i="5"/>
  <c r="AL226" i="5"/>
  <c r="AP226" i="5" s="1"/>
  <c r="L9" i="3"/>
  <c r="K9" i="3"/>
  <c r="AL27" i="3"/>
  <c r="AQ27" i="3"/>
  <c r="AP31" i="3"/>
  <c r="AL35" i="3"/>
  <c r="AQ35" i="3" s="1"/>
  <c r="AP39" i="3"/>
  <c r="AL43" i="3"/>
  <c r="AQ43" i="3"/>
  <c r="AP47" i="3"/>
  <c r="AL51" i="3"/>
  <c r="AP55" i="3"/>
  <c r="AL59" i="3"/>
  <c r="AP59" i="3" s="1"/>
  <c r="AQ59" i="3"/>
  <c r="AP63" i="3"/>
  <c r="AL67" i="3"/>
  <c r="AQ67" i="3" s="1"/>
  <c r="AP71" i="3"/>
  <c r="AL75" i="3"/>
  <c r="AP75" i="3" s="1"/>
  <c r="AQ75" i="3"/>
  <c r="AP79" i="3"/>
  <c r="AL83" i="3"/>
  <c r="AQ83" i="3" s="1"/>
  <c r="AP87" i="3"/>
  <c r="AL91" i="3"/>
  <c r="AQ91" i="3"/>
  <c r="AP95" i="3"/>
  <c r="AL99" i="3"/>
  <c r="AQ99" i="3" s="1"/>
  <c r="AP103" i="3"/>
  <c r="AL107" i="3"/>
  <c r="AQ107" i="3"/>
  <c r="AP111" i="3"/>
  <c r="AO161" i="3"/>
  <c r="AO18" i="3"/>
  <c r="E14" i="2" s="1"/>
  <c r="AO26" i="3"/>
  <c r="E22" i="2" s="1"/>
  <c r="AO34" i="3"/>
  <c r="E30" i="2" s="1"/>
  <c r="AO42" i="3"/>
  <c r="E38" i="2" s="1"/>
  <c r="AO50" i="3"/>
  <c r="E46" i="2" s="1"/>
  <c r="AO58" i="3"/>
  <c r="AO66" i="3"/>
  <c r="AO74" i="3"/>
  <c r="AO82" i="3"/>
  <c r="AO90" i="3"/>
  <c r="AO98" i="3"/>
  <c r="AO106" i="3"/>
  <c r="AO114" i="3"/>
  <c r="AP119" i="3"/>
  <c r="AP127" i="3"/>
  <c r="AL136" i="3"/>
  <c r="AO136" i="3" s="1"/>
  <c r="AQ136" i="3"/>
  <c r="AP17" i="3"/>
  <c r="AL21" i="3"/>
  <c r="AP21" i="3" s="1"/>
  <c r="AP25" i="3"/>
  <c r="AL29" i="3"/>
  <c r="AP29" i="3" s="1"/>
  <c r="AQ29" i="3"/>
  <c r="AP33" i="3"/>
  <c r="AL37" i="3"/>
  <c r="AP37" i="3" s="1"/>
  <c r="AP41" i="3"/>
  <c r="AL45" i="3"/>
  <c r="AP45" i="3" s="1"/>
  <c r="AQ45" i="3"/>
  <c r="AP49" i="3"/>
  <c r="AL53" i="3"/>
  <c r="AP57" i="3"/>
  <c r="AL61" i="3"/>
  <c r="AP61" i="3" s="1"/>
  <c r="AQ61" i="3"/>
  <c r="AP65" i="3"/>
  <c r="AL69" i="3"/>
  <c r="AP69" i="3" s="1"/>
  <c r="AP73" i="3"/>
  <c r="AL77" i="3"/>
  <c r="AP77" i="3" s="1"/>
  <c r="AQ77" i="3"/>
  <c r="AP81" i="3"/>
  <c r="AL85" i="3"/>
  <c r="AP85" i="3" s="1"/>
  <c r="AP89" i="3"/>
  <c r="AL93" i="3"/>
  <c r="AP93" i="3" s="1"/>
  <c r="AQ93" i="3"/>
  <c r="AP97" i="3"/>
  <c r="AL101" i="3"/>
  <c r="AP101" i="3" s="1"/>
  <c r="AP105" i="3"/>
  <c r="AL109" i="3"/>
  <c r="AP109" i="3" s="1"/>
  <c r="AQ109" i="3"/>
  <c r="AP113" i="3"/>
  <c r="AL121" i="3"/>
  <c r="AO121" i="3" s="1"/>
  <c r="AL129" i="3"/>
  <c r="AO150" i="3"/>
  <c r="AO158" i="3"/>
  <c r="AO140" i="3"/>
  <c r="AP148" i="3"/>
  <c r="AP152" i="3"/>
  <c r="AP156" i="3"/>
  <c r="AP160" i="3"/>
  <c r="AP164" i="3"/>
  <c r="AP168" i="3"/>
  <c r="AP172" i="3"/>
  <c r="AP176" i="3"/>
  <c r="AP180" i="3"/>
  <c r="AP184" i="3"/>
  <c r="AP188" i="3"/>
  <c r="AP192" i="3"/>
  <c r="AP196" i="3"/>
  <c r="AP200" i="3"/>
  <c r="AP204" i="3"/>
  <c r="AP208" i="3"/>
  <c r="AP212" i="3"/>
  <c r="AP216" i="3"/>
  <c r="AP220" i="3"/>
  <c r="AP224" i="3"/>
  <c r="AP228" i="3"/>
  <c r="AP232" i="3"/>
  <c r="O20" i="2"/>
  <c r="I20" i="2"/>
  <c r="U14" i="2"/>
  <c r="O13" i="2"/>
  <c r="I17" i="2"/>
  <c r="AA19" i="2"/>
  <c r="AG16" i="2"/>
  <c r="O19" i="2"/>
  <c r="C10" i="2"/>
  <c r="AL18" i="6"/>
  <c r="AQ18" i="6"/>
  <c r="AP22" i="6"/>
  <c r="AL26" i="6"/>
  <c r="AO26" i="6" s="1"/>
  <c r="W22" i="2" s="1"/>
  <c r="AP30" i="6"/>
  <c r="AO36" i="6"/>
  <c r="W32" i="2" s="1"/>
  <c r="AO35" i="6"/>
  <c r="W31" i="2" s="1"/>
  <c r="AL192" i="6"/>
  <c r="AQ192" i="6"/>
  <c r="AP123" i="6"/>
  <c r="AP190" i="6"/>
  <c r="AL115" i="6"/>
  <c r="AO115" i="6" s="1"/>
  <c r="AO52" i="6"/>
  <c r="W48" i="2" s="1"/>
  <c r="AO60" i="6"/>
  <c r="AO68" i="6"/>
  <c r="AO76" i="6"/>
  <c r="AO84" i="6"/>
  <c r="AO92" i="6"/>
  <c r="AO100" i="6"/>
  <c r="AO223" i="6"/>
  <c r="AO39" i="6"/>
  <c r="W35" i="2" s="1"/>
  <c r="AO47" i="6"/>
  <c r="W43" i="2" s="1"/>
  <c r="AO55" i="6"/>
  <c r="AO63" i="6"/>
  <c r="AO71" i="6"/>
  <c r="AO79" i="6"/>
  <c r="AO87" i="6"/>
  <c r="AO95" i="6"/>
  <c r="AO103" i="6"/>
  <c r="AP114" i="6"/>
  <c r="AO120" i="6"/>
  <c r="AO196" i="6"/>
  <c r="AO37" i="6"/>
  <c r="W33" i="2" s="1"/>
  <c r="AO45" i="6"/>
  <c r="W41" i="2" s="1"/>
  <c r="AO53" i="6"/>
  <c r="W49" i="2" s="1"/>
  <c r="AO61" i="6"/>
  <c r="AO69" i="6"/>
  <c r="AO77" i="6"/>
  <c r="AO85" i="6"/>
  <c r="AO93" i="6"/>
  <c r="AO101" i="6"/>
  <c r="AL118" i="6"/>
  <c r="AQ118" i="6" s="1"/>
  <c r="AO125" i="6"/>
  <c r="AO209" i="6"/>
  <c r="AQ191" i="6"/>
  <c r="AL191" i="6"/>
  <c r="AP191" i="6" s="1"/>
  <c r="AO201" i="6"/>
  <c r="AL203" i="6"/>
  <c r="AP203" i="6" s="1"/>
  <c r="AL218" i="6"/>
  <c r="AQ218" i="6" s="1"/>
  <c r="AL146" i="6"/>
  <c r="AQ146" i="6" s="1"/>
  <c r="AL150" i="6"/>
  <c r="AL154" i="6"/>
  <c r="AQ154" i="6" s="1"/>
  <c r="AL158" i="6"/>
  <c r="AQ158" i="6" s="1"/>
  <c r="AL162" i="6"/>
  <c r="AQ162" i="6" s="1"/>
  <c r="AL166" i="6"/>
  <c r="AL170" i="6"/>
  <c r="AO170" i="6" s="1"/>
  <c r="AL174" i="6"/>
  <c r="AQ174" i="6" s="1"/>
  <c r="AL178" i="6"/>
  <c r="AQ178" i="6" s="1"/>
  <c r="AL182" i="6"/>
  <c r="AL186" i="6"/>
  <c r="AQ186" i="6" s="1"/>
  <c r="AO199" i="6"/>
  <c r="AL138" i="6"/>
  <c r="AO138" i="6" s="1"/>
  <c r="AQ138" i="6"/>
  <c r="AP15" i="6"/>
  <c r="AL115" i="5"/>
  <c r="AO21" i="5"/>
  <c r="Q17" i="2" s="1"/>
  <c r="AP19" i="5"/>
  <c r="AO61" i="5"/>
  <c r="AO30" i="5"/>
  <c r="Q26" i="2" s="1"/>
  <c r="AL47" i="5"/>
  <c r="AQ47" i="5" s="1"/>
  <c r="AL131" i="5"/>
  <c r="AQ66" i="5"/>
  <c r="AL66" i="5"/>
  <c r="AO66" i="5" s="1"/>
  <c r="AP71" i="5"/>
  <c r="AL82" i="5"/>
  <c r="AP87" i="5"/>
  <c r="AL160" i="5"/>
  <c r="AO102" i="5"/>
  <c r="AL213" i="5"/>
  <c r="AO213" i="5" s="1"/>
  <c r="AQ213" i="5"/>
  <c r="AL14" i="5"/>
  <c r="AO14" i="5" s="1"/>
  <c r="Q10" i="2" s="1"/>
  <c r="AO98" i="5"/>
  <c r="X6" i="5"/>
  <c r="X7" i="5" s="1"/>
  <c r="AL229" i="5"/>
  <c r="AQ229" i="5" s="1"/>
  <c r="AP158" i="5"/>
  <c r="AP215" i="5"/>
  <c r="AP183" i="5"/>
  <c r="AL191" i="5"/>
  <c r="AO203" i="5"/>
  <c r="AO219" i="5"/>
  <c r="AO101" i="5"/>
  <c r="AO109" i="5"/>
  <c r="AO117" i="5"/>
  <c r="AO125" i="5"/>
  <c r="AO133" i="5"/>
  <c r="AO141" i="5"/>
  <c r="AL171" i="5"/>
  <c r="AQ171" i="5" s="1"/>
  <c r="AO67" i="5"/>
  <c r="AO75" i="5"/>
  <c r="AO83" i="5"/>
  <c r="AO91" i="5"/>
  <c r="AO99" i="5"/>
  <c r="AO107" i="5"/>
  <c r="AO115" i="5"/>
  <c r="AO123" i="5"/>
  <c r="AO131" i="5"/>
  <c r="AO139" i="5"/>
  <c r="AQ182" i="5"/>
  <c r="AL182" i="5"/>
  <c r="AO182" i="5" s="1"/>
  <c r="AQ174" i="5"/>
  <c r="AL174" i="5"/>
  <c r="AO174" i="5" s="1"/>
  <c r="AL185" i="5"/>
  <c r="AO185" i="5" s="1"/>
  <c r="AP195" i="5"/>
  <c r="AO211" i="5"/>
  <c r="AO227" i="5"/>
  <c r="AP201" i="5"/>
  <c r="AP205" i="5"/>
  <c r="AP209" i="5"/>
  <c r="AP213" i="5"/>
  <c r="AP217" i="5"/>
  <c r="AP221" i="5"/>
  <c r="AP225" i="5"/>
  <c r="AP233" i="5"/>
  <c r="AQ172" i="5"/>
  <c r="AL172" i="5"/>
  <c r="AO172" i="5" s="1"/>
  <c r="AQ176" i="5"/>
  <c r="AL176" i="5"/>
  <c r="AP176" i="5" s="1"/>
  <c r="AQ180" i="5"/>
  <c r="AL180" i="5"/>
  <c r="AP180" i="5" s="1"/>
  <c r="AQ184" i="5"/>
  <c r="AL184" i="5"/>
  <c r="AO184" i="5" s="1"/>
  <c r="AQ188" i="5"/>
  <c r="AL188" i="5"/>
  <c r="AP188" i="5" s="1"/>
  <c r="AQ192" i="5"/>
  <c r="AL192" i="5"/>
  <c r="AQ196" i="5"/>
  <c r="AL196" i="5"/>
  <c r="AO196" i="5" s="1"/>
  <c r="AL200" i="5"/>
  <c r="AL204" i="5"/>
  <c r="AQ204" i="5" s="1"/>
  <c r="AL208" i="5"/>
  <c r="AQ208" i="5" s="1"/>
  <c r="AL212" i="5"/>
  <c r="AO212" i="5" s="1"/>
  <c r="AL216" i="5"/>
  <c r="AL220" i="5"/>
  <c r="AQ220" i="5" s="1"/>
  <c r="AL224" i="5"/>
  <c r="AP224" i="5" s="1"/>
  <c r="AL228" i="5"/>
  <c r="AQ228" i="5" s="1"/>
  <c r="AL232" i="5"/>
  <c r="AT19" i="3"/>
  <c r="F15" i="2" s="1"/>
  <c r="AN19" i="3"/>
  <c r="AO117" i="3"/>
  <c r="AO125" i="3"/>
  <c r="AO15" i="3"/>
  <c r="E11" i="2" s="1"/>
  <c r="AO23" i="3"/>
  <c r="E19" i="2" s="1"/>
  <c r="AO31" i="3"/>
  <c r="E27" i="2" s="1"/>
  <c r="AO39" i="3"/>
  <c r="E35" i="2" s="1"/>
  <c r="AO47" i="3"/>
  <c r="E43" i="2" s="1"/>
  <c r="AO55" i="3"/>
  <c r="AO63" i="3"/>
  <c r="AO71" i="3"/>
  <c r="AO79" i="3"/>
  <c r="AO87" i="3"/>
  <c r="AO95" i="3"/>
  <c r="AO103" i="3"/>
  <c r="AO111" i="3"/>
  <c r="AP116" i="3"/>
  <c r="AP124" i="3"/>
  <c r="AP132" i="3"/>
  <c r="Z6" i="3"/>
  <c r="Z7" i="3" s="1"/>
  <c r="AL115" i="3"/>
  <c r="AL123" i="3"/>
  <c r="AP123" i="3" s="1"/>
  <c r="AL131" i="3"/>
  <c r="AO21" i="3"/>
  <c r="E17" i="2" s="1"/>
  <c r="AO29" i="3"/>
  <c r="E25" i="2" s="1"/>
  <c r="AO37" i="3"/>
  <c r="E33" i="2" s="1"/>
  <c r="AO45" i="3"/>
  <c r="E41" i="2" s="1"/>
  <c r="AO53" i="3"/>
  <c r="E49" i="2" s="1"/>
  <c r="AO61" i="3"/>
  <c r="AO69" i="3"/>
  <c r="AO77" i="3"/>
  <c r="AO85" i="3"/>
  <c r="AO93" i="3"/>
  <c r="AO101" i="3"/>
  <c r="AO109" i="3"/>
  <c r="AL137" i="3"/>
  <c r="AO137" i="3" s="1"/>
  <c r="AB6" i="3"/>
  <c r="AP131" i="3"/>
  <c r="AO22" i="3"/>
  <c r="E18" i="2" s="1"/>
  <c r="AO30" i="3"/>
  <c r="E26" i="2" s="1"/>
  <c r="AO38" i="3"/>
  <c r="E34" i="2" s="1"/>
  <c r="AO46" i="3"/>
  <c r="E42" i="2" s="1"/>
  <c r="AO54" i="3"/>
  <c r="E50" i="2" s="1"/>
  <c r="AO62" i="3"/>
  <c r="AO70" i="3"/>
  <c r="AO78" i="3"/>
  <c r="AO86" i="3"/>
  <c r="AO94" i="3"/>
  <c r="AO102" i="3"/>
  <c r="AO110" i="3"/>
  <c r="AO193" i="3"/>
  <c r="AO225" i="3"/>
  <c r="AO138" i="3"/>
  <c r="AO181" i="3"/>
  <c r="AO213" i="3"/>
  <c r="AO169" i="3"/>
  <c r="AO201" i="3"/>
  <c r="AO233" i="3"/>
  <c r="AP146" i="3"/>
  <c r="AP154" i="3"/>
  <c r="AO185" i="3"/>
  <c r="AO217" i="3"/>
  <c r="AL135" i="3"/>
  <c r="AO144" i="3"/>
  <c r="AO148" i="3"/>
  <c r="AO152" i="3"/>
  <c r="AO156" i="3"/>
  <c r="AO160" i="3"/>
  <c r="AO164" i="3"/>
  <c r="AO168" i="3"/>
  <c r="AO172" i="3"/>
  <c r="AO176" i="3"/>
  <c r="AO180" i="3"/>
  <c r="AO184" i="3"/>
  <c r="AO188" i="3"/>
  <c r="AO192" i="3"/>
  <c r="AO196" i="3"/>
  <c r="AO200" i="3"/>
  <c r="AO204" i="3"/>
  <c r="AO208" i="3"/>
  <c r="AO212" i="3"/>
  <c r="AO216" i="3"/>
  <c r="AO220" i="3"/>
  <c r="AO224" i="3"/>
  <c r="AO228" i="3"/>
  <c r="AO232" i="3"/>
  <c r="C19" i="2"/>
  <c r="AG18" i="2"/>
  <c r="AA11" i="2"/>
  <c r="C12" i="2"/>
  <c r="AG15" i="2"/>
  <c r="O18" i="2"/>
  <c r="U15" i="2"/>
  <c r="C18" i="2"/>
  <c r="AN135" i="3" l="1"/>
  <c r="AT135" i="3"/>
  <c r="AT115" i="3"/>
  <c r="AN115" i="3"/>
  <c r="AN232" i="5"/>
  <c r="AT232" i="5"/>
  <c r="AN216" i="5"/>
  <c r="AR216" i="5" s="1"/>
  <c r="AS216" i="5" s="1"/>
  <c r="AT216" i="5"/>
  <c r="AN200" i="5"/>
  <c r="AT200" i="5"/>
  <c r="AP229" i="5"/>
  <c r="AT191" i="5"/>
  <c r="AN191" i="5"/>
  <c r="AT160" i="5"/>
  <c r="AN160" i="5"/>
  <c r="AT131" i="5"/>
  <c r="AN131" i="5"/>
  <c r="AR131" i="5" s="1"/>
  <c r="AS131" i="5" s="1"/>
  <c r="AT115" i="5"/>
  <c r="AN115" i="5"/>
  <c r="AR115" i="5" s="1"/>
  <c r="AS115" i="5" s="1"/>
  <c r="AN182" i="6"/>
  <c r="AT182" i="6"/>
  <c r="AN166" i="6"/>
  <c r="AT166" i="6"/>
  <c r="AN150" i="6"/>
  <c r="AT150" i="6"/>
  <c r="AO135" i="3"/>
  <c r="AN53" i="3"/>
  <c r="AT53" i="3"/>
  <c r="F49" i="2" s="1"/>
  <c r="AF7" i="3"/>
  <c r="AT51" i="3"/>
  <c r="F47" i="2" s="1"/>
  <c r="AN51" i="3"/>
  <c r="AO216" i="5"/>
  <c r="AN159" i="5"/>
  <c r="AT159" i="5"/>
  <c r="AT123" i="5"/>
  <c r="AN123" i="5"/>
  <c r="AR123" i="5" s="1"/>
  <c r="AS123" i="5" s="1"/>
  <c r="AN37" i="5"/>
  <c r="AT37" i="5"/>
  <c r="R33" i="2" s="1"/>
  <c r="AN233" i="6"/>
  <c r="AT233" i="6"/>
  <c r="AN217" i="6"/>
  <c r="AT217" i="6"/>
  <c r="AN201" i="6"/>
  <c r="AR201" i="6" s="1"/>
  <c r="AS201" i="6" s="1"/>
  <c r="AT201" i="6"/>
  <c r="AP178" i="6"/>
  <c r="AP146" i="6"/>
  <c r="AN117" i="6"/>
  <c r="AR117" i="6" s="1"/>
  <c r="AS117" i="6" s="1"/>
  <c r="AT117" i="6"/>
  <c r="AO117" i="6"/>
  <c r="AN20" i="6"/>
  <c r="AT20" i="6"/>
  <c r="X16" i="2" s="1"/>
  <c r="AT58" i="6"/>
  <c r="AN58" i="6"/>
  <c r="AN225" i="3"/>
  <c r="AR225" i="3" s="1"/>
  <c r="AS225" i="3" s="1"/>
  <c r="AT225" i="3"/>
  <c r="AN209" i="3"/>
  <c r="AT209" i="3"/>
  <c r="AN193" i="3"/>
  <c r="AR193" i="3" s="1"/>
  <c r="AS193" i="3" s="1"/>
  <c r="AT193" i="3"/>
  <c r="AN177" i="3"/>
  <c r="AT177" i="3"/>
  <c r="AN161" i="3"/>
  <c r="AR161" i="3" s="1"/>
  <c r="AS161" i="3" s="1"/>
  <c r="AT161" i="3"/>
  <c r="AN117" i="3"/>
  <c r="AR117" i="3" s="1"/>
  <c r="AS117" i="3" s="1"/>
  <c r="AT117" i="3"/>
  <c r="AN106" i="3"/>
  <c r="AR106" i="3" s="1"/>
  <c r="AS106" i="3" s="1"/>
  <c r="AT106" i="3"/>
  <c r="AN42" i="3"/>
  <c r="AT42" i="3"/>
  <c r="F38" i="2" s="1"/>
  <c r="AO130" i="5"/>
  <c r="AN36" i="5"/>
  <c r="AT36" i="5"/>
  <c r="R32" i="2" s="1"/>
  <c r="AN54" i="5"/>
  <c r="AT54" i="5"/>
  <c r="R50" i="2" s="1"/>
  <c r="AT209" i="5"/>
  <c r="AN209" i="5"/>
  <c r="AN149" i="5"/>
  <c r="AR149" i="5" s="1"/>
  <c r="AS149" i="5" s="1"/>
  <c r="AT149" i="5"/>
  <c r="AN220" i="6"/>
  <c r="AR220" i="6" s="1"/>
  <c r="AS220" i="6" s="1"/>
  <c r="AT220" i="6"/>
  <c r="AO191" i="6"/>
  <c r="AT214" i="6"/>
  <c r="AN214" i="6"/>
  <c r="AO109" i="6"/>
  <c r="AQ75" i="6"/>
  <c r="AN51" i="6"/>
  <c r="AT51" i="6"/>
  <c r="X47" i="2" s="1"/>
  <c r="AQ80" i="6"/>
  <c r="AN56" i="6"/>
  <c r="AR56" i="6" s="1"/>
  <c r="AS56" i="6" s="1"/>
  <c r="AT56" i="6"/>
  <c r="AT85" i="6"/>
  <c r="AN85" i="6"/>
  <c r="AR85" i="6" s="1"/>
  <c r="AS85" i="6" s="1"/>
  <c r="AO28" i="6"/>
  <c r="W24" i="2" s="1"/>
  <c r="AN223" i="3"/>
  <c r="AR223" i="3" s="1"/>
  <c r="AS223" i="3" s="1"/>
  <c r="AT223" i="3"/>
  <c r="AN207" i="3"/>
  <c r="AR207" i="3" s="1"/>
  <c r="AS207" i="3" s="1"/>
  <c r="AT207" i="3"/>
  <c r="AN191" i="3"/>
  <c r="AR191" i="3" s="1"/>
  <c r="AS191" i="3" s="1"/>
  <c r="AT191" i="3"/>
  <c r="AN175" i="3"/>
  <c r="AR175" i="3" s="1"/>
  <c r="AS175" i="3" s="1"/>
  <c r="AT175" i="3"/>
  <c r="AN159" i="3"/>
  <c r="AR159" i="3" s="1"/>
  <c r="AS159" i="3" s="1"/>
  <c r="AT159" i="3"/>
  <c r="AQ143" i="3"/>
  <c r="AN145" i="3"/>
  <c r="AT145" i="3"/>
  <c r="AL37" i="4"/>
  <c r="AQ37" i="4"/>
  <c r="AL45" i="4"/>
  <c r="AQ45" i="4" s="1"/>
  <c r="AL14" i="4"/>
  <c r="AL68" i="4"/>
  <c r="AL63" i="4"/>
  <c r="AQ63" i="4"/>
  <c r="AL86" i="4"/>
  <c r="AO37" i="4"/>
  <c r="K33" i="2" s="1"/>
  <c r="AL18" i="4"/>
  <c r="AQ18" i="4"/>
  <c r="AL26" i="4"/>
  <c r="AQ26" i="4"/>
  <c r="AL34" i="4"/>
  <c r="AQ34" i="4" s="1"/>
  <c r="AL42" i="4"/>
  <c r="AQ42" i="4"/>
  <c r="AL50" i="4"/>
  <c r="AQ50" i="4"/>
  <c r="AL134" i="4"/>
  <c r="AQ134" i="4"/>
  <c r="AL186" i="4"/>
  <c r="AQ186" i="4"/>
  <c r="AL147" i="4"/>
  <c r="AL159" i="4"/>
  <c r="AQ159" i="4"/>
  <c r="AQ152" i="4"/>
  <c r="AL152" i="4"/>
  <c r="AL178" i="4"/>
  <c r="AQ178" i="4"/>
  <c r="AL132" i="4"/>
  <c r="AQ132" i="4" s="1"/>
  <c r="AL140" i="4"/>
  <c r="AQ198" i="5"/>
  <c r="AT134" i="5"/>
  <c r="AN134" i="5"/>
  <c r="AN70" i="5"/>
  <c r="AT70" i="5"/>
  <c r="AN41" i="5"/>
  <c r="AT41" i="5"/>
  <c r="R37" i="2" s="1"/>
  <c r="AQ137" i="5"/>
  <c r="AT148" i="5"/>
  <c r="AN148" i="5"/>
  <c r="AT207" i="6"/>
  <c r="AN207" i="6"/>
  <c r="AT107" i="6"/>
  <c r="AN107" i="6"/>
  <c r="AM231" i="6"/>
  <c r="AM227" i="6"/>
  <c r="AM223" i="6"/>
  <c r="AM219" i="6"/>
  <c r="AM215" i="6"/>
  <c r="AM211" i="6"/>
  <c r="AM207" i="6"/>
  <c r="AM203" i="6"/>
  <c r="AM199" i="6"/>
  <c r="AM195" i="6"/>
  <c r="AM191" i="6"/>
  <c r="AM230" i="6"/>
  <c r="AM226" i="6"/>
  <c r="AM222" i="6"/>
  <c r="AM218" i="6"/>
  <c r="AM214" i="6"/>
  <c r="AM210" i="6"/>
  <c r="AM206" i="6"/>
  <c r="AM202" i="6"/>
  <c r="AM198" i="6"/>
  <c r="AM233" i="6"/>
  <c r="AM229" i="6"/>
  <c r="AM225" i="6"/>
  <c r="AM221" i="6"/>
  <c r="AM217" i="6"/>
  <c r="AM213" i="6"/>
  <c r="AM209" i="6"/>
  <c r="AM205" i="6"/>
  <c r="AM201" i="6"/>
  <c r="AM197" i="6"/>
  <c r="AM193" i="6"/>
  <c r="AM232" i="6"/>
  <c r="AM228" i="6"/>
  <c r="AM224" i="6"/>
  <c r="AM220" i="6"/>
  <c r="AM216" i="6"/>
  <c r="AM212" i="6"/>
  <c r="AM208" i="6"/>
  <c r="AM204" i="6"/>
  <c r="AM200" i="6"/>
  <c r="AM196" i="6"/>
  <c r="AM192" i="6"/>
  <c r="AM138" i="6"/>
  <c r="AM130" i="6"/>
  <c r="AM186" i="6"/>
  <c r="AM182" i="6"/>
  <c r="AM178" i="6"/>
  <c r="AM174" i="6"/>
  <c r="AM170" i="6"/>
  <c r="AM166" i="6"/>
  <c r="AM162" i="6"/>
  <c r="AM158" i="6"/>
  <c r="AM154" i="6"/>
  <c r="AM150" i="6"/>
  <c r="AM146" i="6"/>
  <c r="AM143" i="6"/>
  <c r="AM135" i="6"/>
  <c r="AM127" i="6"/>
  <c r="AM119" i="6"/>
  <c r="AM111" i="6"/>
  <c r="AM190" i="6"/>
  <c r="AM140" i="6"/>
  <c r="AM132" i="6"/>
  <c r="AM124" i="6"/>
  <c r="AM116" i="6"/>
  <c r="AM189" i="6"/>
  <c r="AM185" i="6"/>
  <c r="AM181" i="6"/>
  <c r="AM177" i="6"/>
  <c r="AM173" i="6"/>
  <c r="AM169" i="6"/>
  <c r="AM165" i="6"/>
  <c r="AM161" i="6"/>
  <c r="AM157" i="6"/>
  <c r="AM153" i="6"/>
  <c r="AM149" i="6"/>
  <c r="AM145" i="6"/>
  <c r="AM137" i="6"/>
  <c r="AM129" i="6"/>
  <c r="AM121" i="6"/>
  <c r="AM142" i="6"/>
  <c r="AM134" i="6"/>
  <c r="AM126" i="6"/>
  <c r="AM194" i="6"/>
  <c r="AM144" i="6"/>
  <c r="AM136" i="6"/>
  <c r="AM128" i="6"/>
  <c r="AM120" i="6"/>
  <c r="AM112" i="6"/>
  <c r="AM184" i="6"/>
  <c r="AM168" i="6"/>
  <c r="AM152" i="6"/>
  <c r="AM133" i="6"/>
  <c r="AM117" i="6"/>
  <c r="AM98" i="6"/>
  <c r="AM90" i="6"/>
  <c r="AM82" i="6"/>
  <c r="AM74" i="6"/>
  <c r="AM66" i="6"/>
  <c r="AM58" i="6"/>
  <c r="AM50" i="6"/>
  <c r="AM42" i="6"/>
  <c r="AM34" i="6"/>
  <c r="AM179" i="6"/>
  <c r="AM163" i="6"/>
  <c r="AM147" i="6"/>
  <c r="AM110" i="6"/>
  <c r="AM107" i="6"/>
  <c r="AM103" i="6"/>
  <c r="AM95" i="6"/>
  <c r="AM87" i="6"/>
  <c r="AM79" i="6"/>
  <c r="AM71" i="6"/>
  <c r="AM63" i="6"/>
  <c r="AM55" i="6"/>
  <c r="AM47" i="6"/>
  <c r="AM39" i="6"/>
  <c r="AM180" i="6"/>
  <c r="AM164" i="6"/>
  <c r="AM148" i="6"/>
  <c r="AM139" i="6"/>
  <c r="AM109" i="6"/>
  <c r="AM100" i="6"/>
  <c r="AM92" i="6"/>
  <c r="AM84" i="6"/>
  <c r="AM76" i="6"/>
  <c r="AM68" i="6"/>
  <c r="AM60" i="6"/>
  <c r="AM52" i="6"/>
  <c r="AM44" i="6"/>
  <c r="AM175" i="6"/>
  <c r="AM159" i="6"/>
  <c r="AM115" i="6"/>
  <c r="AM105" i="6"/>
  <c r="AM97" i="6"/>
  <c r="AM89" i="6"/>
  <c r="AM81" i="6"/>
  <c r="AM73" i="6"/>
  <c r="AM65" i="6"/>
  <c r="AM57" i="6"/>
  <c r="AM176" i="6"/>
  <c r="AM160" i="6"/>
  <c r="AM141" i="6"/>
  <c r="AM125" i="6"/>
  <c r="AM114" i="6"/>
  <c r="AM113" i="6"/>
  <c r="AM108" i="6"/>
  <c r="AM102" i="6"/>
  <c r="AM94" i="6"/>
  <c r="AM86" i="6"/>
  <c r="AM78" i="6"/>
  <c r="AM70" i="6"/>
  <c r="AM62" i="6"/>
  <c r="AM54" i="6"/>
  <c r="AM46" i="6"/>
  <c r="AM38" i="6"/>
  <c r="AM187" i="6"/>
  <c r="AM171" i="6"/>
  <c r="AM155" i="6"/>
  <c r="AM122" i="6"/>
  <c r="AM106" i="6"/>
  <c r="AM99" i="6"/>
  <c r="AM91" i="6"/>
  <c r="AM83" i="6"/>
  <c r="AM75" i="6"/>
  <c r="AM67" i="6"/>
  <c r="AM59" i="6"/>
  <c r="AM51" i="6"/>
  <c r="AM43" i="6"/>
  <c r="AM156" i="6"/>
  <c r="AM123" i="6"/>
  <c r="AM104" i="6"/>
  <c r="AM88" i="6"/>
  <c r="AM72" i="6"/>
  <c r="AM56" i="6"/>
  <c r="AM31" i="6"/>
  <c r="AM30" i="6"/>
  <c r="AM27" i="6"/>
  <c r="AM19" i="6"/>
  <c r="AM14" i="6"/>
  <c r="AM151" i="6"/>
  <c r="AM49" i="6"/>
  <c r="AM40" i="6"/>
  <c r="AM35" i="6"/>
  <c r="AM33" i="6"/>
  <c r="AM32" i="6"/>
  <c r="AM24" i="6"/>
  <c r="AM16" i="6"/>
  <c r="AC7" i="6"/>
  <c r="AM37" i="6"/>
  <c r="AM29" i="6"/>
  <c r="AM21" i="6"/>
  <c r="AM93" i="6"/>
  <c r="AM77" i="6"/>
  <c r="AM61" i="6"/>
  <c r="AM48" i="6"/>
  <c r="AM26" i="6"/>
  <c r="AM18" i="6"/>
  <c r="AM188" i="6"/>
  <c r="AM96" i="6"/>
  <c r="AM80" i="6"/>
  <c r="AM64" i="6"/>
  <c r="AM45" i="6"/>
  <c r="AM23" i="6"/>
  <c r="AM15" i="6"/>
  <c r="AM172" i="6"/>
  <c r="AM25" i="6"/>
  <c r="AM17" i="6"/>
  <c r="AM101" i="6"/>
  <c r="AM41" i="6"/>
  <c r="AM28" i="6"/>
  <c r="AM36" i="6"/>
  <c r="AM85" i="6"/>
  <c r="AM167" i="6"/>
  <c r="AM183" i="6"/>
  <c r="AM69" i="6"/>
  <c r="AM20" i="6"/>
  <c r="AM118" i="6"/>
  <c r="AM131" i="6"/>
  <c r="AM53" i="6"/>
  <c r="AM22" i="6"/>
  <c r="AO43" i="6"/>
  <c r="W39" i="2" s="1"/>
  <c r="AO99" i="3"/>
  <c r="AO35" i="3"/>
  <c r="E31" i="2" s="1"/>
  <c r="AT164" i="3"/>
  <c r="AN164" i="3"/>
  <c r="AR164" i="3" s="1"/>
  <c r="AS164" i="3" s="1"/>
  <c r="AP74" i="3"/>
  <c r="AT54" i="3"/>
  <c r="F50" i="2" s="1"/>
  <c r="AN54" i="3"/>
  <c r="AQ120" i="3"/>
  <c r="AN206" i="5"/>
  <c r="AR206" i="5" s="1"/>
  <c r="AS206" i="5" s="1"/>
  <c r="AT206" i="5"/>
  <c r="AO104" i="5"/>
  <c r="AO147" i="5"/>
  <c r="Z7" i="5"/>
  <c r="AO70" i="5"/>
  <c r="AO158" i="6"/>
  <c r="AN52" i="6"/>
  <c r="AT52" i="6"/>
  <c r="X48" i="2" s="1"/>
  <c r="AT123" i="6"/>
  <c r="AN123" i="6"/>
  <c r="AR123" i="6" s="1"/>
  <c r="AS123" i="6" s="1"/>
  <c r="AT226" i="6"/>
  <c r="AN226" i="6"/>
  <c r="AD6" i="8"/>
  <c r="AG6" i="8"/>
  <c r="AL34" i="8"/>
  <c r="AQ34" i="8"/>
  <c r="W6" i="8"/>
  <c r="AL19" i="8"/>
  <c r="AL70" i="8"/>
  <c r="AQ70" i="8" s="1"/>
  <c r="X6" i="8"/>
  <c r="AL77" i="8"/>
  <c r="AQ77" i="8"/>
  <c r="AL93" i="8"/>
  <c r="AQ93" i="8" s="1"/>
  <c r="AL118" i="8"/>
  <c r="AL134" i="8"/>
  <c r="AL152" i="8"/>
  <c r="AQ152" i="8" s="1"/>
  <c r="AQ168" i="8"/>
  <c r="AL168" i="8"/>
  <c r="AL195" i="8"/>
  <c r="AQ195" i="8" s="1"/>
  <c r="AL175" i="8"/>
  <c r="AQ175" i="8" s="1"/>
  <c r="AL179" i="8"/>
  <c r="AQ169" i="8"/>
  <c r="AL169" i="8"/>
  <c r="AL173" i="8"/>
  <c r="AQ173" i="8" s="1"/>
  <c r="AL177" i="8"/>
  <c r="AL180" i="8"/>
  <c r="AQ180" i="8" s="1"/>
  <c r="AL184" i="8"/>
  <c r="AQ184" i="8"/>
  <c r="AL188" i="8"/>
  <c r="AQ188" i="8" s="1"/>
  <c r="AL192" i="8"/>
  <c r="AQ192" i="8" s="1"/>
  <c r="AL200" i="8"/>
  <c r="AQ200" i="8" s="1"/>
  <c r="AL204" i="8"/>
  <c r="AQ222" i="3"/>
  <c r="AQ206" i="3"/>
  <c r="AQ190" i="3"/>
  <c r="AQ174" i="3"/>
  <c r="AN158" i="3"/>
  <c r="AR158" i="3" s="1"/>
  <c r="AS158" i="3" s="1"/>
  <c r="AT158" i="3"/>
  <c r="AP178" i="3"/>
  <c r="AO123" i="3"/>
  <c r="AN96" i="3"/>
  <c r="AR96" i="3" s="1"/>
  <c r="AS96" i="3" s="1"/>
  <c r="AT96" i="3"/>
  <c r="AN32" i="3"/>
  <c r="AT32" i="3"/>
  <c r="F28" i="2" s="1"/>
  <c r="AO112" i="3"/>
  <c r="AO48" i="3"/>
  <c r="E44" i="2" s="1"/>
  <c r="AN103" i="3"/>
  <c r="AR103" i="3" s="1"/>
  <c r="AS103" i="3" s="1"/>
  <c r="AT103" i="3"/>
  <c r="AP83" i="3"/>
  <c r="AN39" i="3"/>
  <c r="AT39" i="3"/>
  <c r="F35" i="2" s="1"/>
  <c r="AN113" i="3"/>
  <c r="AR113" i="3" s="1"/>
  <c r="AS113" i="3" s="1"/>
  <c r="AT113" i="3"/>
  <c r="AN49" i="3"/>
  <c r="AT49" i="3"/>
  <c r="F45" i="2" s="1"/>
  <c r="AO229" i="5"/>
  <c r="AO197" i="5"/>
  <c r="AP216" i="5"/>
  <c r="AN125" i="5"/>
  <c r="AR125" i="5" s="1"/>
  <c r="AS125" i="5" s="1"/>
  <c r="AT125" i="5"/>
  <c r="AO202" i="5"/>
  <c r="AN127" i="5"/>
  <c r="AT127" i="5"/>
  <c r="AP107" i="5"/>
  <c r="AO52" i="5"/>
  <c r="Q48" i="2" s="1"/>
  <c r="AN81" i="5"/>
  <c r="AT81" i="5"/>
  <c r="AP52" i="5"/>
  <c r="AN188" i="6"/>
  <c r="AR188" i="6" s="1"/>
  <c r="AS188" i="6" s="1"/>
  <c r="AT188" i="6"/>
  <c r="AN172" i="6"/>
  <c r="AR172" i="6" s="1"/>
  <c r="AS172" i="6" s="1"/>
  <c r="AT172" i="6"/>
  <c r="AN156" i="6"/>
  <c r="AR156" i="6" s="1"/>
  <c r="AS156" i="6" s="1"/>
  <c r="AT156" i="6"/>
  <c r="AN47" i="6"/>
  <c r="AT47" i="6"/>
  <c r="X43" i="2" s="1"/>
  <c r="AN57" i="6"/>
  <c r="AT57" i="6"/>
  <c r="AN196" i="6"/>
  <c r="AR196" i="6" s="1"/>
  <c r="AS196" i="6" s="1"/>
  <c r="AT196" i="6"/>
  <c r="AN86" i="6"/>
  <c r="AT86" i="6"/>
  <c r="AT82" i="6"/>
  <c r="AN82" i="6"/>
  <c r="AP219" i="3"/>
  <c r="AP187" i="3"/>
  <c r="AN142" i="3"/>
  <c r="AT142" i="3"/>
  <c r="AT148" i="3"/>
  <c r="AN148" i="3"/>
  <c r="AR148" i="3" s="1"/>
  <c r="AS148" i="3" s="1"/>
  <c r="AP143" i="3"/>
  <c r="AN76" i="3"/>
  <c r="AT76" i="3"/>
  <c r="AT140" i="3"/>
  <c r="AN140" i="3"/>
  <c r="AR140" i="3" s="1"/>
  <c r="AS140" i="3" s="1"/>
  <c r="AT217" i="5"/>
  <c r="AN217" i="5"/>
  <c r="AR217" i="5" s="1"/>
  <c r="AS217" i="5" s="1"/>
  <c r="AT225" i="5"/>
  <c r="AN225" i="5"/>
  <c r="AR225" i="5" s="1"/>
  <c r="AS225" i="5" s="1"/>
  <c r="AN51" i="5"/>
  <c r="AT51" i="5"/>
  <c r="R47" i="2" s="1"/>
  <c r="AP31" i="5"/>
  <c r="AP155" i="5"/>
  <c r="AO65" i="5"/>
  <c r="AO214" i="6"/>
  <c r="AP226" i="6"/>
  <c r="AO118" i="6"/>
  <c r="AT93" i="6"/>
  <c r="AN93" i="6"/>
  <c r="AR93" i="6" s="1"/>
  <c r="AS93" i="6" s="1"/>
  <c r="AT50" i="6"/>
  <c r="X46" i="2" s="1"/>
  <c r="AP209" i="3"/>
  <c r="AP177" i="3"/>
  <c r="AP145" i="3"/>
  <c r="AO122" i="3"/>
  <c r="AP206" i="3"/>
  <c r="AP14" i="3"/>
  <c r="AN166" i="5"/>
  <c r="AR166" i="5" s="1"/>
  <c r="AS166" i="5" s="1"/>
  <c r="AT166" i="5"/>
  <c r="AN150" i="5"/>
  <c r="AR150" i="5" s="1"/>
  <c r="AS150" i="5" s="1"/>
  <c r="AT150" i="5"/>
  <c r="AN140" i="5"/>
  <c r="AR140" i="5" s="1"/>
  <c r="AS140" i="5" s="1"/>
  <c r="AT140" i="5"/>
  <c r="AP120" i="5"/>
  <c r="AP204" i="5"/>
  <c r="AP95" i="5"/>
  <c r="AT64" i="5"/>
  <c r="AN64" i="5"/>
  <c r="AR64" i="5" s="1"/>
  <c r="AS64" i="5" s="1"/>
  <c r="AT50" i="5"/>
  <c r="R46" i="2" s="1"/>
  <c r="AN50" i="5"/>
  <c r="AO22" i="5"/>
  <c r="Q18" i="2" s="1"/>
  <c r="AN140" i="6"/>
  <c r="AT140" i="6"/>
  <c r="AN116" i="6"/>
  <c r="AR116" i="6" s="1"/>
  <c r="AS116" i="6" s="1"/>
  <c r="AT116" i="6"/>
  <c r="AN137" i="6"/>
  <c r="AR137" i="6" s="1"/>
  <c r="AS137" i="6" s="1"/>
  <c r="AT137" i="6"/>
  <c r="AN113" i="6"/>
  <c r="AR113" i="6" s="1"/>
  <c r="AS113" i="6" s="1"/>
  <c r="AT113" i="6"/>
  <c r="AN131" i="6"/>
  <c r="AR131" i="6" s="1"/>
  <c r="AS131" i="6" s="1"/>
  <c r="AT131" i="6"/>
  <c r="AO58" i="6"/>
  <c r="AP118" i="6"/>
  <c r="AT30" i="6"/>
  <c r="X26" i="2" s="1"/>
  <c r="AN30" i="6"/>
  <c r="AG6" i="7"/>
  <c r="AL65" i="7"/>
  <c r="AQ65" i="7"/>
  <c r="AL81" i="7"/>
  <c r="AQ81" i="7"/>
  <c r="AL97" i="7"/>
  <c r="AQ97" i="7"/>
  <c r="AL113" i="7"/>
  <c r="AQ113" i="7"/>
  <c r="AC6" i="7"/>
  <c r="V6" i="7"/>
  <c r="AL43" i="7"/>
  <c r="AQ43" i="7"/>
  <c r="AL73" i="7"/>
  <c r="AQ73" i="7" s="1"/>
  <c r="AL89" i="7"/>
  <c r="AQ89" i="7" s="1"/>
  <c r="AL105" i="7"/>
  <c r="AQ105" i="7" s="1"/>
  <c r="AL121" i="7"/>
  <c r="AO121" i="7" s="1"/>
  <c r="AQ121" i="7"/>
  <c r="AL175" i="7"/>
  <c r="AQ175" i="7"/>
  <c r="AL58" i="7"/>
  <c r="AQ66" i="7"/>
  <c r="AL66" i="7"/>
  <c r="AL74" i="7"/>
  <c r="AQ82" i="7"/>
  <c r="AL82" i="7"/>
  <c r="AL90" i="7"/>
  <c r="AQ90" i="7" s="1"/>
  <c r="AQ98" i="7"/>
  <c r="AL98" i="7"/>
  <c r="AL106" i="7"/>
  <c r="AL114" i="7"/>
  <c r="AL122" i="7"/>
  <c r="AQ138" i="7"/>
  <c r="AL138" i="7"/>
  <c r="AO65" i="7"/>
  <c r="AO81" i="7"/>
  <c r="AO97" i="7"/>
  <c r="AO113" i="7"/>
  <c r="AQ129" i="7"/>
  <c r="AL129" i="7"/>
  <c r="AL137" i="7"/>
  <c r="AQ137" i="7" s="1"/>
  <c r="AL145" i="7"/>
  <c r="AQ145" i="7" s="1"/>
  <c r="AL149" i="7"/>
  <c r="AQ149" i="7" s="1"/>
  <c r="AL153" i="7"/>
  <c r="AQ153" i="7" s="1"/>
  <c r="AL157" i="7"/>
  <c r="AQ157" i="7" s="1"/>
  <c r="AL128" i="7"/>
  <c r="AQ128" i="7" s="1"/>
  <c r="AQ136" i="7"/>
  <c r="AL136" i="7"/>
  <c r="AL144" i="7"/>
  <c r="AQ144" i="7"/>
  <c r="AL168" i="7"/>
  <c r="AQ168" i="7" s="1"/>
  <c r="AL148" i="7"/>
  <c r="AQ148" i="7"/>
  <c r="AL152" i="7"/>
  <c r="AQ152" i="7"/>
  <c r="AL156" i="7"/>
  <c r="AQ156" i="7"/>
  <c r="AP186" i="7"/>
  <c r="AQ162" i="7"/>
  <c r="AL162" i="7"/>
  <c r="AL166" i="7"/>
  <c r="AQ166" i="7" s="1"/>
  <c r="AL170" i="7"/>
  <c r="AQ170" i="7" s="1"/>
  <c r="AL174" i="7"/>
  <c r="AQ174" i="7" s="1"/>
  <c r="AL178" i="7"/>
  <c r="AQ178" i="7" s="1"/>
  <c r="AL182" i="7"/>
  <c r="AQ182" i="7" s="1"/>
  <c r="AL186" i="7"/>
  <c r="AQ186" i="7" s="1"/>
  <c r="AL190" i="7"/>
  <c r="AQ190" i="7" s="1"/>
  <c r="AL194" i="7"/>
  <c r="AQ194" i="7" s="1"/>
  <c r="AL198" i="7"/>
  <c r="AP198" i="7" s="1"/>
  <c r="AL202" i="7"/>
  <c r="AQ202" i="7" s="1"/>
  <c r="AL206" i="7"/>
  <c r="AQ206" i="7" s="1"/>
  <c r="AL210" i="7"/>
  <c r="AQ210" i="7" s="1"/>
  <c r="AL214" i="7"/>
  <c r="AQ214" i="7" s="1"/>
  <c r="AL232" i="7"/>
  <c r="AQ232" i="7" s="1"/>
  <c r="AT46" i="6"/>
  <c r="X42" i="2" s="1"/>
  <c r="AN17" i="6"/>
  <c r="AQ135" i="3"/>
  <c r="AQ115" i="3"/>
  <c r="AQ212" i="5"/>
  <c r="AN196" i="5"/>
  <c r="AR196" i="5" s="1"/>
  <c r="AS196" i="5" s="1"/>
  <c r="AT196" i="5"/>
  <c r="AN180" i="5"/>
  <c r="AT180" i="5"/>
  <c r="AQ191" i="5"/>
  <c r="AT191" i="6"/>
  <c r="AN191" i="6"/>
  <c r="AR191" i="6" s="1"/>
  <c r="AS191" i="6" s="1"/>
  <c r="AT192" i="6"/>
  <c r="AN192" i="6"/>
  <c r="AN18" i="6"/>
  <c r="AT18" i="6"/>
  <c r="X14" i="2" s="1"/>
  <c r="AN93" i="3"/>
  <c r="AR93" i="3" s="1"/>
  <c r="AS93" i="3" s="1"/>
  <c r="AT93" i="3"/>
  <c r="AQ69" i="3"/>
  <c r="AN29" i="3"/>
  <c r="AT29" i="3"/>
  <c r="F25" i="2" s="1"/>
  <c r="AT91" i="3"/>
  <c r="AN91" i="3"/>
  <c r="AT27" i="3"/>
  <c r="F23" i="2" s="1"/>
  <c r="AN27" i="3"/>
  <c r="AN128" i="5"/>
  <c r="AT128" i="5"/>
  <c r="AN138" i="5"/>
  <c r="AT138" i="5"/>
  <c r="AT194" i="5"/>
  <c r="AN194" i="5"/>
  <c r="AO176" i="5"/>
  <c r="AT83" i="5"/>
  <c r="AN83" i="5"/>
  <c r="AR83" i="5" s="1"/>
  <c r="AS83" i="5" s="1"/>
  <c r="AQ37" i="5"/>
  <c r="AQ233" i="6"/>
  <c r="AQ217" i="6"/>
  <c r="AQ201" i="6"/>
  <c r="AO133" i="6"/>
  <c r="AP174" i="6"/>
  <c r="AQ133" i="6"/>
  <c r="AT130" i="6"/>
  <c r="AN130" i="6"/>
  <c r="AQ20" i="6"/>
  <c r="AQ33" i="6"/>
  <c r="AQ225" i="3"/>
  <c r="AQ209" i="3"/>
  <c r="AQ193" i="3"/>
  <c r="AQ177" i="3"/>
  <c r="AQ161" i="3"/>
  <c r="AT204" i="3"/>
  <c r="AN204" i="3"/>
  <c r="AR204" i="3" s="1"/>
  <c r="AS204" i="3" s="1"/>
  <c r="AP137" i="3"/>
  <c r="AQ117" i="3"/>
  <c r="AN82" i="3"/>
  <c r="AR82" i="3" s="1"/>
  <c r="AS82" i="3" s="1"/>
  <c r="AT82" i="3"/>
  <c r="AN18" i="3"/>
  <c r="AT18" i="3"/>
  <c r="F14" i="2" s="1"/>
  <c r="AO122" i="5"/>
  <c r="AQ54" i="5"/>
  <c r="AN30" i="5"/>
  <c r="AT30" i="5"/>
  <c r="R26" i="2" s="1"/>
  <c r="AO165" i="5"/>
  <c r="AQ149" i="5"/>
  <c r="AT75" i="5"/>
  <c r="AN75" i="5"/>
  <c r="AR75" i="5" s="1"/>
  <c r="AS75" i="5" s="1"/>
  <c r="AQ220" i="6"/>
  <c r="AP233" i="6"/>
  <c r="AN91" i="6"/>
  <c r="AT91" i="6"/>
  <c r="AQ51" i="6"/>
  <c r="AN96" i="6"/>
  <c r="AT96" i="6"/>
  <c r="AO96" i="6"/>
  <c r="AQ56" i="6"/>
  <c r="AN15" i="6"/>
  <c r="AT15" i="6"/>
  <c r="X11" i="2" s="1"/>
  <c r="AO15" i="6"/>
  <c r="W11" i="2" s="1"/>
  <c r="AO20" i="6"/>
  <c r="W16" i="2" s="1"/>
  <c r="AQ155" i="3"/>
  <c r="AQ145" i="3"/>
  <c r="AP135" i="3"/>
  <c r="V6" i="4"/>
  <c r="AQ80" i="4"/>
  <c r="AL80" i="4"/>
  <c r="AP80" i="4" s="1"/>
  <c r="AP14" i="4"/>
  <c r="AL158" i="4"/>
  <c r="AQ158" i="4" s="1"/>
  <c r="AL215" i="4"/>
  <c r="AQ215" i="4" s="1"/>
  <c r="AL231" i="4"/>
  <c r="AQ231" i="4" s="1"/>
  <c r="AQ146" i="4"/>
  <c r="AL146" i="4"/>
  <c r="AO146" i="4" s="1"/>
  <c r="AL175" i="4"/>
  <c r="AQ175" i="4" s="1"/>
  <c r="AO140" i="4"/>
  <c r="AL191" i="4"/>
  <c r="AO191" i="4" s="1"/>
  <c r="AL79" i="4"/>
  <c r="AP79" i="4" s="1"/>
  <c r="AQ79" i="4"/>
  <c r="AL87" i="4"/>
  <c r="AQ87" i="4" s="1"/>
  <c r="AL95" i="4"/>
  <c r="AQ95" i="4"/>
  <c r="AL103" i="4"/>
  <c r="AQ103" i="4" s="1"/>
  <c r="AL111" i="4"/>
  <c r="AQ111" i="4"/>
  <c r="AL119" i="4"/>
  <c r="AQ119" i="4" s="1"/>
  <c r="AL127" i="4"/>
  <c r="AQ127" i="4" s="1"/>
  <c r="AO158" i="4"/>
  <c r="AO178" i="4"/>
  <c r="AO186" i="4"/>
  <c r="AO206" i="4"/>
  <c r="AO214" i="4"/>
  <c r="AO218" i="4"/>
  <c r="AO222" i="4"/>
  <c r="AO230" i="4"/>
  <c r="AL206" i="4"/>
  <c r="AQ206" i="4"/>
  <c r="AL210" i="4"/>
  <c r="AQ210" i="4"/>
  <c r="AL214" i="4"/>
  <c r="AQ214" i="4" s="1"/>
  <c r="AL218" i="4"/>
  <c r="AQ218" i="4"/>
  <c r="AL222" i="4"/>
  <c r="AQ222" i="4"/>
  <c r="AL226" i="4"/>
  <c r="AO226" i="4" s="1"/>
  <c r="AQ226" i="4"/>
  <c r="AL230" i="4"/>
  <c r="AQ230" i="4" s="1"/>
  <c r="AT221" i="5"/>
  <c r="AN221" i="5"/>
  <c r="AT173" i="5"/>
  <c r="AN173" i="5"/>
  <c r="AQ175" i="5"/>
  <c r="AO180" i="5"/>
  <c r="AP130" i="5"/>
  <c r="AT110" i="5"/>
  <c r="AN110" i="5"/>
  <c r="AP66" i="5"/>
  <c r="AO137" i="5"/>
  <c r="AP37" i="5"/>
  <c r="AN17" i="5"/>
  <c r="AT17" i="5"/>
  <c r="R13" i="2" s="1"/>
  <c r="AT121" i="5"/>
  <c r="AN121" i="5"/>
  <c r="AR121" i="5" s="1"/>
  <c r="AS121" i="5" s="1"/>
  <c r="AQ96" i="5"/>
  <c r="AA7" i="5"/>
  <c r="AO64" i="6"/>
  <c r="AP130" i="3"/>
  <c r="AO91" i="3"/>
  <c r="AO27" i="3"/>
  <c r="E23" i="2" s="1"/>
  <c r="AT94" i="3"/>
  <c r="AN94" i="3"/>
  <c r="AR94" i="3" s="1"/>
  <c r="AS94" i="3" s="1"/>
  <c r="AT30" i="3"/>
  <c r="F26" i="2" s="1"/>
  <c r="AN30" i="3"/>
  <c r="AT120" i="3"/>
  <c r="AN120" i="3"/>
  <c r="AR120" i="3" s="1"/>
  <c r="AS120" i="3" s="1"/>
  <c r="AN227" i="5"/>
  <c r="AR227" i="5" s="1"/>
  <c r="AS227" i="5" s="1"/>
  <c r="AT227" i="5"/>
  <c r="AN211" i="5"/>
  <c r="AR211" i="5" s="1"/>
  <c r="AS211" i="5" s="1"/>
  <c r="AT211" i="5"/>
  <c r="AO142" i="5"/>
  <c r="AQ206" i="5"/>
  <c r="AT92" i="5"/>
  <c r="AN92" i="5"/>
  <c r="AQ15" i="5"/>
  <c r="AO186" i="6"/>
  <c r="AO154" i="6"/>
  <c r="AP130" i="6"/>
  <c r="AN92" i="6"/>
  <c r="AR92" i="6" s="1"/>
  <c r="AS92" i="6" s="1"/>
  <c r="AT92" i="6"/>
  <c r="AT114" i="6"/>
  <c r="AN114" i="6"/>
  <c r="AR114" i="6" s="1"/>
  <c r="AS114" i="6" s="1"/>
  <c r="AQ123" i="6"/>
  <c r="AT120" i="6"/>
  <c r="AN120" i="6"/>
  <c r="AR120" i="6" s="1"/>
  <c r="AS120" i="6" s="1"/>
  <c r="AQ33" i="8"/>
  <c r="AL33" i="8"/>
  <c r="AL21" i="8"/>
  <c r="AQ21" i="8"/>
  <c r="AL43" i="8"/>
  <c r="AE6" i="8"/>
  <c r="AF6" i="8"/>
  <c r="AL62" i="8"/>
  <c r="AQ62" i="8" s="1"/>
  <c r="AO81" i="8"/>
  <c r="AO118" i="8"/>
  <c r="AO134" i="8"/>
  <c r="AL65" i="8"/>
  <c r="AO65" i="8" s="1"/>
  <c r="AQ73" i="8"/>
  <c r="AL73" i="8"/>
  <c r="AP77" i="8"/>
  <c r="AL81" i="8"/>
  <c r="AQ81" i="8" s="1"/>
  <c r="AQ89" i="8"/>
  <c r="AL89" i="8"/>
  <c r="AP93" i="8"/>
  <c r="AL97" i="8"/>
  <c r="AL143" i="8"/>
  <c r="AQ143" i="8" s="1"/>
  <c r="AL113" i="8"/>
  <c r="AQ121" i="8"/>
  <c r="AL121" i="8"/>
  <c r="AL129" i="8"/>
  <c r="AQ129" i="8" s="1"/>
  <c r="AQ137" i="8"/>
  <c r="AL137" i="8"/>
  <c r="AL167" i="8"/>
  <c r="AQ167" i="8" s="1"/>
  <c r="AP179" i="8"/>
  <c r="AL147" i="8"/>
  <c r="AQ147" i="8" s="1"/>
  <c r="AL151" i="8"/>
  <c r="AQ151" i="8"/>
  <c r="AL155" i="8"/>
  <c r="AQ155" i="8" s="1"/>
  <c r="AL159" i="8"/>
  <c r="AQ159" i="8"/>
  <c r="AL193" i="8"/>
  <c r="AQ193" i="8" s="1"/>
  <c r="AP184" i="8"/>
  <c r="AP188" i="8"/>
  <c r="AP192" i="8"/>
  <c r="AL227" i="8"/>
  <c r="AQ227" i="8" s="1"/>
  <c r="AQ216" i="8"/>
  <c r="AL216" i="8"/>
  <c r="AQ224" i="8"/>
  <c r="AL224" i="8"/>
  <c r="AQ232" i="8"/>
  <c r="AL232" i="8"/>
  <c r="AP224" i="8"/>
  <c r="AP232" i="8"/>
  <c r="AN138" i="3"/>
  <c r="AR138" i="3" s="1"/>
  <c r="AS138" i="3" s="1"/>
  <c r="AT138" i="3"/>
  <c r="AN218" i="3"/>
  <c r="AT218" i="3"/>
  <c r="AN202" i="3"/>
  <c r="AT202" i="3"/>
  <c r="AN186" i="3"/>
  <c r="AT186" i="3"/>
  <c r="AN170" i="3"/>
  <c r="AT170" i="3"/>
  <c r="AT184" i="3"/>
  <c r="AN184" i="3"/>
  <c r="AR184" i="3" s="1"/>
  <c r="AS184" i="3" s="1"/>
  <c r="AO115" i="3"/>
  <c r="AN72" i="3"/>
  <c r="AT72" i="3"/>
  <c r="AO104" i="3"/>
  <c r="AO40" i="3"/>
  <c r="E36" i="2" s="1"/>
  <c r="AQ103" i="3"/>
  <c r="AN79" i="3"/>
  <c r="AR79" i="3" s="1"/>
  <c r="AS79" i="3" s="1"/>
  <c r="AT79" i="3"/>
  <c r="AQ39" i="3"/>
  <c r="AN15" i="3"/>
  <c r="AT15" i="3"/>
  <c r="F11" i="2" s="1"/>
  <c r="AQ113" i="3"/>
  <c r="AN89" i="3"/>
  <c r="AR89" i="3" s="1"/>
  <c r="AS89" i="3" s="1"/>
  <c r="AT89" i="3"/>
  <c r="AQ49" i="3"/>
  <c r="AN25" i="3"/>
  <c r="AT25" i="3"/>
  <c r="F21" i="2" s="1"/>
  <c r="AO193" i="5"/>
  <c r="AP200" i="5"/>
  <c r="AP121" i="5"/>
  <c r="AN101" i="5"/>
  <c r="AR101" i="5" s="1"/>
  <c r="AS101" i="5" s="1"/>
  <c r="AT101" i="5"/>
  <c r="AN77" i="5"/>
  <c r="AR77" i="5" s="1"/>
  <c r="AS77" i="5" s="1"/>
  <c r="AT77" i="5"/>
  <c r="AQ127" i="5"/>
  <c r="AN103" i="5"/>
  <c r="AR103" i="5" s="1"/>
  <c r="AS103" i="5" s="1"/>
  <c r="AT103" i="5"/>
  <c r="AO73" i="5"/>
  <c r="AB7" i="5"/>
  <c r="AP67" i="5"/>
  <c r="AP219" i="6"/>
  <c r="AQ188" i="6"/>
  <c r="AQ172" i="6"/>
  <c r="AQ156" i="6"/>
  <c r="AT187" i="6"/>
  <c r="AN187" i="6"/>
  <c r="AR187" i="6" s="1"/>
  <c r="AS187" i="6" s="1"/>
  <c r="AT171" i="6"/>
  <c r="AN171" i="6"/>
  <c r="AR171" i="6" s="1"/>
  <c r="AS171" i="6" s="1"/>
  <c r="AT155" i="6"/>
  <c r="AN155" i="6"/>
  <c r="AR155" i="6" s="1"/>
  <c r="AS155" i="6" s="1"/>
  <c r="AN87" i="6"/>
  <c r="AR87" i="6" s="1"/>
  <c r="AS87" i="6" s="1"/>
  <c r="AT87" i="6"/>
  <c r="AT128" i="6"/>
  <c r="AN128" i="6"/>
  <c r="AR128" i="6" s="1"/>
  <c r="AS128" i="6" s="1"/>
  <c r="AN97" i="6"/>
  <c r="AR97" i="6" s="1"/>
  <c r="AS97" i="6" s="1"/>
  <c r="AT97" i="6"/>
  <c r="AQ196" i="6"/>
  <c r="AQ86" i="6"/>
  <c r="AN62" i="6"/>
  <c r="AR62" i="6" s="1"/>
  <c r="AS62" i="6" s="1"/>
  <c r="AT62" i="6"/>
  <c r="AO89" i="6"/>
  <c r="AN35" i="6"/>
  <c r="AT35" i="6"/>
  <c r="X31" i="2" s="1"/>
  <c r="AQ142" i="3"/>
  <c r="AP202" i="3"/>
  <c r="AD7" i="3"/>
  <c r="AP96" i="3"/>
  <c r="AQ76" i="3"/>
  <c r="AN52" i="3"/>
  <c r="AT52" i="3"/>
  <c r="F48" i="2" s="1"/>
  <c r="AP32" i="3"/>
  <c r="AQ140" i="3"/>
  <c r="AO148" i="5"/>
  <c r="AO92" i="5"/>
  <c r="AN27" i="5"/>
  <c r="AT27" i="5"/>
  <c r="R23" i="2" s="1"/>
  <c r="AT40" i="5"/>
  <c r="R36" i="2" s="1"/>
  <c r="AN40" i="5"/>
  <c r="AP222" i="6"/>
  <c r="AT208" i="6"/>
  <c r="AN208" i="6"/>
  <c r="AR208" i="6" s="1"/>
  <c r="AS208" i="6" s="1"/>
  <c r="AT211" i="6"/>
  <c r="AN211" i="6"/>
  <c r="AR211" i="6" s="1"/>
  <c r="AS211" i="6" s="1"/>
  <c r="AO174" i="3"/>
  <c r="AO229" i="3"/>
  <c r="AH7" i="3"/>
  <c r="AO52" i="3"/>
  <c r="E48" i="2" s="1"/>
  <c r="AQ166" i="5"/>
  <c r="AQ150" i="5"/>
  <c r="AQ140" i="5"/>
  <c r="AN116" i="5"/>
  <c r="AR116" i="5" s="1"/>
  <c r="AS116" i="5" s="1"/>
  <c r="AT116" i="5"/>
  <c r="AP184" i="5"/>
  <c r="AQ64" i="5"/>
  <c r="AT161" i="5"/>
  <c r="AN161" i="5"/>
  <c r="AT26" i="5"/>
  <c r="R22" i="2" s="1"/>
  <c r="AN26" i="5"/>
  <c r="AP171" i="5"/>
  <c r="AT200" i="6"/>
  <c r="AN200" i="6"/>
  <c r="AR200" i="6" s="1"/>
  <c r="AS200" i="6" s="1"/>
  <c r="AN185" i="6"/>
  <c r="AR185" i="6" s="1"/>
  <c r="AS185" i="6" s="1"/>
  <c r="AT185" i="6"/>
  <c r="AN169" i="6"/>
  <c r="AR169" i="6" s="1"/>
  <c r="AS169" i="6" s="1"/>
  <c r="AT169" i="6"/>
  <c r="AN153" i="6"/>
  <c r="AR153" i="6" s="1"/>
  <c r="AS153" i="6" s="1"/>
  <c r="AT153" i="6"/>
  <c r="AN215" i="6"/>
  <c r="AR215" i="6" s="1"/>
  <c r="AS215" i="6" s="1"/>
  <c r="AT215" i="6"/>
  <c r="AO99" i="6"/>
  <c r="AN29" i="6"/>
  <c r="AT29" i="6"/>
  <c r="X25" i="2" s="1"/>
  <c r="AP29" i="6"/>
  <c r="AQ30" i="6"/>
  <c r="AL15" i="7"/>
  <c r="AQ15" i="7" s="1"/>
  <c r="Y6" i="7"/>
  <c r="AL31" i="7"/>
  <c r="AQ31" i="7" s="1"/>
  <c r="AK6" i="7"/>
  <c r="AO27" i="7"/>
  <c r="AC23" i="2" s="1"/>
  <c r="AD6" i="7"/>
  <c r="AO66" i="7"/>
  <c r="AO82" i="7"/>
  <c r="AO98" i="7"/>
  <c r="AO114" i="7"/>
  <c r="W6" i="7"/>
  <c r="AQ19" i="7"/>
  <c r="AL19" i="7"/>
  <c r="AL27" i="7"/>
  <c r="AP27" i="7" s="1"/>
  <c r="AQ35" i="7"/>
  <c r="AL35" i="7"/>
  <c r="AL22" i="7"/>
  <c r="AQ22" i="7" s="1"/>
  <c r="AL30" i="7"/>
  <c r="AQ30" i="7"/>
  <c r="AL38" i="7"/>
  <c r="AQ38" i="7" s="1"/>
  <c r="AQ132" i="7"/>
  <c r="AL132" i="7"/>
  <c r="AL139" i="7"/>
  <c r="AQ139" i="7" s="1"/>
  <c r="AQ215" i="7"/>
  <c r="AL215" i="7"/>
  <c r="AO137" i="7"/>
  <c r="AL135" i="7"/>
  <c r="AP162" i="7"/>
  <c r="AP148" i="7"/>
  <c r="AP152" i="7"/>
  <c r="AP156" i="7"/>
  <c r="AL160" i="7"/>
  <c r="AQ160" i="7" s="1"/>
  <c r="AO144" i="7"/>
  <c r="AL147" i="7"/>
  <c r="AQ147" i="7" s="1"/>
  <c r="AL151" i="7"/>
  <c r="AQ151" i="7"/>
  <c r="AL155" i="7"/>
  <c r="AO155" i="7" s="1"/>
  <c r="AQ155" i="7"/>
  <c r="AL159" i="7"/>
  <c r="AO159" i="7" s="1"/>
  <c r="AQ159" i="7"/>
  <c r="AQ161" i="7"/>
  <c r="AL161" i="7"/>
  <c r="AO232" i="7"/>
  <c r="AT17" i="6"/>
  <c r="X13" i="2" s="1"/>
  <c r="AN212" i="5"/>
  <c r="AR212" i="5" s="1"/>
  <c r="AS212" i="5" s="1"/>
  <c r="AT212" i="5"/>
  <c r="AN14" i="5"/>
  <c r="AT14" i="5"/>
  <c r="R10" i="2" s="1"/>
  <c r="AN82" i="5"/>
  <c r="AT82" i="5"/>
  <c r="AT47" i="5"/>
  <c r="R43" i="2" s="1"/>
  <c r="AN47" i="5"/>
  <c r="AN178" i="6"/>
  <c r="AT178" i="6"/>
  <c r="AN162" i="6"/>
  <c r="AT162" i="6"/>
  <c r="AN146" i="6"/>
  <c r="AT146" i="6"/>
  <c r="AN69" i="3"/>
  <c r="AR69" i="3" s="1"/>
  <c r="AS69" i="3" s="1"/>
  <c r="AT69" i="3"/>
  <c r="AT67" i="3"/>
  <c r="AN67" i="3"/>
  <c r="AO208" i="5"/>
  <c r="AN104" i="5"/>
  <c r="AR104" i="5" s="1"/>
  <c r="AS104" i="5" s="1"/>
  <c r="AT104" i="5"/>
  <c r="AN155" i="5"/>
  <c r="AT155" i="5"/>
  <c r="AN114" i="5"/>
  <c r="AT114" i="5"/>
  <c r="AT107" i="5"/>
  <c r="AN107" i="5"/>
  <c r="AR107" i="5" s="1"/>
  <c r="AS107" i="5" s="1"/>
  <c r="AN53" i="5"/>
  <c r="AT53" i="5"/>
  <c r="R49" i="2" s="1"/>
  <c r="AT32" i="5"/>
  <c r="R28" i="2" s="1"/>
  <c r="AN32" i="5"/>
  <c r="AN229" i="6"/>
  <c r="AT229" i="6"/>
  <c r="AN213" i="6"/>
  <c r="AR213" i="6" s="1"/>
  <c r="AS213" i="6" s="1"/>
  <c r="AT213" i="6"/>
  <c r="AN197" i="6"/>
  <c r="AT197" i="6"/>
  <c r="AP170" i="6"/>
  <c r="AT133" i="6"/>
  <c r="AN133" i="6"/>
  <c r="AR133" i="6" s="1"/>
  <c r="AS133" i="6" s="1"/>
  <c r="AN33" i="6"/>
  <c r="AT33" i="6"/>
  <c r="X29" i="2" s="1"/>
  <c r="AN221" i="3"/>
  <c r="AT221" i="3"/>
  <c r="AN205" i="3"/>
  <c r="AT205" i="3"/>
  <c r="AN189" i="3"/>
  <c r="AT189" i="3"/>
  <c r="AN173" i="3"/>
  <c r="AT173" i="3"/>
  <c r="AT152" i="3"/>
  <c r="AN152" i="3"/>
  <c r="AR152" i="3" s="1"/>
  <c r="AS152" i="3" s="1"/>
  <c r="AN58" i="3"/>
  <c r="AR58" i="3" s="1"/>
  <c r="AS58" i="3" s="1"/>
  <c r="AT58" i="3"/>
  <c r="AT181" i="5"/>
  <c r="AN181" i="5"/>
  <c r="AO114" i="5"/>
  <c r="AN52" i="5"/>
  <c r="AT52" i="5"/>
  <c r="R48" i="2" s="1"/>
  <c r="AO62" i="5"/>
  <c r="AI7" i="5"/>
  <c r="AN232" i="6"/>
  <c r="AT232" i="6"/>
  <c r="AN216" i="6"/>
  <c r="AT216" i="6"/>
  <c r="AO130" i="6"/>
  <c r="AT198" i="6"/>
  <c r="AN198" i="6"/>
  <c r="AP217" i="6"/>
  <c r="AN67" i="6"/>
  <c r="AT67" i="6"/>
  <c r="AN72" i="6"/>
  <c r="AR72" i="6" s="1"/>
  <c r="AS72" i="6" s="1"/>
  <c r="AT72" i="6"/>
  <c r="AT69" i="6"/>
  <c r="AN69" i="6"/>
  <c r="AR69" i="6" s="1"/>
  <c r="AS69" i="6" s="1"/>
  <c r="AN219" i="3"/>
  <c r="AR219" i="3" s="1"/>
  <c r="AS219" i="3" s="1"/>
  <c r="AT219" i="3"/>
  <c r="AN203" i="3"/>
  <c r="AR203" i="3" s="1"/>
  <c r="AS203" i="3" s="1"/>
  <c r="AT203" i="3"/>
  <c r="AN187" i="3"/>
  <c r="AR187" i="3" s="1"/>
  <c r="AS187" i="3" s="1"/>
  <c r="AT187" i="3"/>
  <c r="AN171" i="3"/>
  <c r="AR171" i="3" s="1"/>
  <c r="AS171" i="3" s="1"/>
  <c r="AT171" i="3"/>
  <c r="AN155" i="3"/>
  <c r="AR155" i="3" s="1"/>
  <c r="AS155" i="3" s="1"/>
  <c r="AT155" i="3"/>
  <c r="AO133" i="3"/>
  <c r="AO14" i="4"/>
  <c r="K10" i="2" s="1"/>
  <c r="AL71" i="4"/>
  <c r="AQ71" i="4"/>
  <c r="AL83" i="4"/>
  <c r="AQ83" i="4" s="1"/>
  <c r="AL19" i="4"/>
  <c r="AL27" i="4"/>
  <c r="AL35" i="4"/>
  <c r="AQ35" i="4" s="1"/>
  <c r="AQ43" i="4"/>
  <c r="AL43" i="4"/>
  <c r="AQ51" i="4"/>
  <c r="AL51" i="4"/>
  <c r="AP18" i="4"/>
  <c r="AQ22" i="4"/>
  <c r="AL22" i="4"/>
  <c r="AP22" i="4" s="1"/>
  <c r="AP26" i="4"/>
  <c r="AQ30" i="4"/>
  <c r="AL30" i="4"/>
  <c r="AP34" i="4"/>
  <c r="AQ38" i="4"/>
  <c r="AL38" i="4"/>
  <c r="AO38" i="4" s="1"/>
  <c r="K34" i="2" s="1"/>
  <c r="AP42" i="4"/>
  <c r="AL46" i="4"/>
  <c r="AP46" i="4" s="1"/>
  <c r="AP50" i="4"/>
  <c r="AQ54" i="4"/>
  <c r="AL54" i="4"/>
  <c r="AO92" i="4"/>
  <c r="AO108" i="4"/>
  <c r="AQ102" i="4"/>
  <c r="AL102" i="4"/>
  <c r="AO102" i="4" s="1"/>
  <c r="AL118" i="4"/>
  <c r="AO118" i="4" s="1"/>
  <c r="AO18" i="4"/>
  <c r="K14" i="2" s="1"/>
  <c r="AO26" i="4"/>
  <c r="K22" i="2" s="1"/>
  <c r="AO34" i="4"/>
  <c r="K30" i="2" s="1"/>
  <c r="AO42" i="4"/>
  <c r="K38" i="2" s="1"/>
  <c r="AO50" i="4"/>
  <c r="K46" i="2" s="1"/>
  <c r="AL70" i="4"/>
  <c r="AQ70" i="4" s="1"/>
  <c r="AQ60" i="4"/>
  <c r="AL60" i="4"/>
  <c r="AL76" i="4"/>
  <c r="AQ76" i="4" s="1"/>
  <c r="AL82" i="4"/>
  <c r="AO99" i="4"/>
  <c r="AO115" i="4"/>
  <c r="AO123" i="4"/>
  <c r="AO131" i="4"/>
  <c r="AL142" i="4"/>
  <c r="AQ142" i="4" s="1"/>
  <c r="AP147" i="4"/>
  <c r="AO159" i="4"/>
  <c r="AL179" i="4"/>
  <c r="AQ179" i="4" s="1"/>
  <c r="AL166" i="4"/>
  <c r="AQ166" i="4"/>
  <c r="AL198" i="4"/>
  <c r="AO198" i="4" s="1"/>
  <c r="AQ198" i="4"/>
  <c r="AL91" i="4"/>
  <c r="AP91" i="4" s="1"/>
  <c r="AP95" i="4"/>
  <c r="AQ99" i="4"/>
  <c r="AL99" i="4"/>
  <c r="AP103" i="4"/>
  <c r="AL107" i="4"/>
  <c r="AP107" i="4" s="1"/>
  <c r="AP111" i="4"/>
  <c r="AL115" i="4"/>
  <c r="AP115" i="4" s="1"/>
  <c r="AP119" i="4"/>
  <c r="AL123" i="4"/>
  <c r="AP123" i="4" s="1"/>
  <c r="AP127" i="4"/>
  <c r="AQ131" i="4"/>
  <c r="AL131" i="4"/>
  <c r="AP131" i="4" s="1"/>
  <c r="AP158" i="4"/>
  <c r="AL126" i="4"/>
  <c r="AO175" i="4"/>
  <c r="AL141" i="4"/>
  <c r="AQ141" i="4" s="1"/>
  <c r="AP146" i="4"/>
  <c r="AQ92" i="4"/>
  <c r="AL92" i="4"/>
  <c r="AQ100" i="4"/>
  <c r="AL100" i="4"/>
  <c r="AQ108" i="4"/>
  <c r="AL108" i="4"/>
  <c r="AL116" i="4"/>
  <c r="AL124" i="4"/>
  <c r="AQ124" i="4" s="1"/>
  <c r="AL154" i="4"/>
  <c r="AL182" i="4"/>
  <c r="AQ182" i="4" s="1"/>
  <c r="AP132" i="4"/>
  <c r="AL136" i="4"/>
  <c r="AP136" i="4" s="1"/>
  <c r="AP140" i="4"/>
  <c r="AL144" i="4"/>
  <c r="AP144" i="4" s="1"/>
  <c r="AQ144" i="4"/>
  <c r="AP166" i="4"/>
  <c r="AP178" i="4"/>
  <c r="AP182" i="4"/>
  <c r="AP186" i="4"/>
  <c r="AP198" i="4"/>
  <c r="AP206" i="4"/>
  <c r="AP210" i="4"/>
  <c r="AP214" i="4"/>
  <c r="AP218" i="4"/>
  <c r="AP222" i="4"/>
  <c r="AP226" i="4"/>
  <c r="AP230" i="4"/>
  <c r="AP159" i="4"/>
  <c r="AP175" i="4"/>
  <c r="AP179" i="4"/>
  <c r="AP191" i="4"/>
  <c r="AP215" i="4"/>
  <c r="AP231" i="4"/>
  <c r="AN175" i="5"/>
  <c r="AR175" i="5" s="1"/>
  <c r="AS175" i="5" s="1"/>
  <c r="AT175" i="5"/>
  <c r="AP106" i="5"/>
  <c r="AN86" i="5"/>
  <c r="AT86" i="5"/>
  <c r="AN57" i="5"/>
  <c r="AR57" i="5" s="1"/>
  <c r="AS57" i="5" s="1"/>
  <c r="AT57" i="5"/>
  <c r="AO214" i="5"/>
  <c r="AT96" i="5"/>
  <c r="AN96" i="5"/>
  <c r="AR96" i="5" s="1"/>
  <c r="AS96" i="5" s="1"/>
  <c r="AO54" i="5"/>
  <c r="Q50" i="2" s="1"/>
  <c r="AP197" i="6"/>
  <c r="AT42" i="6"/>
  <c r="X38" i="2" s="1"/>
  <c r="AN42" i="6"/>
  <c r="AP136" i="3"/>
  <c r="AN116" i="3"/>
  <c r="AT116" i="3"/>
  <c r="AN126" i="3"/>
  <c r="AT126" i="3"/>
  <c r="AP147" i="3"/>
  <c r="AO83" i="3"/>
  <c r="AP90" i="3"/>
  <c r="AT70" i="3"/>
  <c r="AN70" i="3"/>
  <c r="AR70" i="3" s="1"/>
  <c r="AS70" i="3" s="1"/>
  <c r="AP26" i="3"/>
  <c r="AO134" i="5"/>
  <c r="AO191" i="5"/>
  <c r="AT168" i="5"/>
  <c r="AN168" i="5"/>
  <c r="AO53" i="5"/>
  <c r="Q49" i="2" s="1"/>
  <c r="AT15" i="5"/>
  <c r="R11" i="2" s="1"/>
  <c r="AN15" i="5"/>
  <c r="AO182" i="6"/>
  <c r="AO150" i="6"/>
  <c r="AN126" i="6"/>
  <c r="AR126" i="6" s="1"/>
  <c r="AS126" i="6" s="1"/>
  <c r="AT126" i="6"/>
  <c r="AO126" i="6"/>
  <c r="AO107" i="6"/>
  <c r="AN68" i="6"/>
  <c r="AR68" i="6" s="1"/>
  <c r="AS68" i="6" s="1"/>
  <c r="AT68" i="6"/>
  <c r="AN44" i="6"/>
  <c r="AT44" i="6"/>
  <c r="X40" i="2" s="1"/>
  <c r="AO43" i="8"/>
  <c r="AI39" i="2" s="1"/>
  <c r="AP84" i="8"/>
  <c r="AL29" i="8"/>
  <c r="AQ29" i="8"/>
  <c r="AL85" i="8"/>
  <c r="AQ85" i="8" s="1"/>
  <c r="AL15" i="8"/>
  <c r="AQ15" i="8" s="1"/>
  <c r="AP19" i="8"/>
  <c r="AL23" i="8"/>
  <c r="AQ23" i="8"/>
  <c r="AL18" i="8"/>
  <c r="AQ18" i="8" s="1"/>
  <c r="AL26" i="8"/>
  <c r="AQ26" i="8" s="1"/>
  <c r="AQ102" i="8"/>
  <c r="AL102" i="8"/>
  <c r="AP76" i="8"/>
  <c r="AO102" i="8"/>
  <c r="AL76" i="8"/>
  <c r="AQ76" i="8"/>
  <c r="AL84" i="8"/>
  <c r="AQ84" i="8"/>
  <c r="AL92" i="8"/>
  <c r="AQ92" i="8" s="1"/>
  <c r="AL71" i="8"/>
  <c r="AQ71" i="8" s="1"/>
  <c r="AL79" i="8"/>
  <c r="AQ79" i="8"/>
  <c r="AL87" i="8"/>
  <c r="AQ87" i="8"/>
  <c r="AL95" i="8"/>
  <c r="AQ95" i="8"/>
  <c r="AP62" i="8"/>
  <c r="AQ66" i="8"/>
  <c r="AL66" i="8"/>
  <c r="AP70" i="8"/>
  <c r="AL74" i="8"/>
  <c r="AQ74" i="8" s="1"/>
  <c r="AL82" i="8"/>
  <c r="AQ82" i="8" s="1"/>
  <c r="AL90" i="8"/>
  <c r="AQ90" i="8"/>
  <c r="AQ98" i="8"/>
  <c r="AL98" i="8"/>
  <c r="AO113" i="8"/>
  <c r="AO121" i="8"/>
  <c r="AO129" i="8"/>
  <c r="AO137" i="8"/>
  <c r="AO146" i="8"/>
  <c r="AQ146" i="8"/>
  <c r="AL146" i="8"/>
  <c r="AQ101" i="8"/>
  <c r="AL101" i="8"/>
  <c r="AL109" i="8"/>
  <c r="AQ109" i="8" s="1"/>
  <c r="AP113" i="8"/>
  <c r="AL117" i="8"/>
  <c r="AQ117" i="8" s="1"/>
  <c r="AP121" i="8"/>
  <c r="AL125" i="8"/>
  <c r="AP125" i="8" s="1"/>
  <c r="AQ125" i="8"/>
  <c r="AP129" i="8"/>
  <c r="AL133" i="8"/>
  <c r="AQ133" i="8" s="1"/>
  <c r="AP137" i="8"/>
  <c r="AL141" i="8"/>
  <c r="AP141" i="8" s="1"/>
  <c r="AQ141" i="8"/>
  <c r="AL145" i="8"/>
  <c r="AP145" i="8" s="1"/>
  <c r="AQ145" i="8"/>
  <c r="AP151" i="8"/>
  <c r="AP155" i="8"/>
  <c r="AP159" i="8"/>
  <c r="AQ176" i="8"/>
  <c r="AL176" i="8"/>
  <c r="AL209" i="8"/>
  <c r="AL208" i="8"/>
  <c r="AP208" i="8" s="1"/>
  <c r="AL166" i="8"/>
  <c r="AP166" i="8" s="1"/>
  <c r="AQ166" i="8"/>
  <c r="AL170" i="8"/>
  <c r="AP170" i="8" s="1"/>
  <c r="AQ170" i="8"/>
  <c r="AL174" i="8"/>
  <c r="AQ174" i="8" s="1"/>
  <c r="AL178" i="8"/>
  <c r="AQ178" i="8"/>
  <c r="AO180" i="8"/>
  <c r="AO184" i="8"/>
  <c r="AO188" i="8"/>
  <c r="AO192" i="8"/>
  <c r="AP200" i="8"/>
  <c r="AP204" i="8"/>
  <c r="AN154" i="3"/>
  <c r="AR154" i="3" s="1"/>
  <c r="AS154" i="3" s="1"/>
  <c r="AT154" i="3"/>
  <c r="AN112" i="3"/>
  <c r="AR112" i="3" s="1"/>
  <c r="AS112" i="3" s="1"/>
  <c r="AT112" i="3"/>
  <c r="AN48" i="3"/>
  <c r="AT48" i="3"/>
  <c r="F44" i="2" s="1"/>
  <c r="AP99" i="3"/>
  <c r="AN55" i="3"/>
  <c r="AR55" i="3" s="1"/>
  <c r="AS55" i="3" s="1"/>
  <c r="AT55" i="3"/>
  <c r="AP35" i="3"/>
  <c r="AN65" i="3"/>
  <c r="AR65" i="3" s="1"/>
  <c r="AS65" i="3" s="1"/>
  <c r="AT65" i="3"/>
  <c r="AO221" i="5"/>
  <c r="AN141" i="5"/>
  <c r="AR141" i="5" s="1"/>
  <c r="AS141" i="5" s="1"/>
  <c r="AT141" i="5"/>
  <c r="AN143" i="5"/>
  <c r="AR143" i="5" s="1"/>
  <c r="AS143" i="5" s="1"/>
  <c r="AT143" i="5"/>
  <c r="AP123" i="5"/>
  <c r="AO36" i="5"/>
  <c r="Q32" i="2" s="1"/>
  <c r="AN65" i="5"/>
  <c r="AR65" i="5" s="1"/>
  <c r="AS65" i="5" s="1"/>
  <c r="AT65" i="5"/>
  <c r="AO183" i="5"/>
  <c r="AT24" i="5"/>
  <c r="R20" i="2" s="1"/>
  <c r="AN24" i="5"/>
  <c r="AN184" i="6"/>
  <c r="AR184" i="6" s="1"/>
  <c r="AS184" i="6" s="1"/>
  <c r="AT184" i="6"/>
  <c r="AN168" i="6"/>
  <c r="AR168" i="6" s="1"/>
  <c r="AS168" i="6" s="1"/>
  <c r="AT168" i="6"/>
  <c r="AN152" i="6"/>
  <c r="AR152" i="6" s="1"/>
  <c r="AS152" i="6" s="1"/>
  <c r="AT152" i="6"/>
  <c r="AP83" i="6"/>
  <c r="AN63" i="6"/>
  <c r="AR63" i="6" s="1"/>
  <c r="AS63" i="6" s="1"/>
  <c r="AT63" i="6"/>
  <c r="AN73" i="6"/>
  <c r="AT73" i="6"/>
  <c r="AN102" i="6"/>
  <c r="AR102" i="6" s="1"/>
  <c r="AS102" i="6" s="1"/>
  <c r="AT102" i="6"/>
  <c r="AP192" i="6"/>
  <c r="AT66" i="6"/>
  <c r="AN66" i="6"/>
  <c r="AP211" i="3"/>
  <c r="AP179" i="3"/>
  <c r="AP138" i="3"/>
  <c r="AP170" i="3"/>
  <c r="AN92" i="3"/>
  <c r="AT92" i="3"/>
  <c r="AP72" i="3"/>
  <c r="AN28" i="3"/>
  <c r="AT28" i="3"/>
  <c r="F24" i="2" s="1"/>
  <c r="AO145" i="3"/>
  <c r="AT195" i="5"/>
  <c r="AN195" i="5"/>
  <c r="AR195" i="5" s="1"/>
  <c r="AS195" i="5" s="1"/>
  <c r="AT178" i="5"/>
  <c r="AN178" i="5"/>
  <c r="AR178" i="5" s="1"/>
  <c r="AS178" i="5" s="1"/>
  <c r="AT201" i="5"/>
  <c r="AN201" i="5"/>
  <c r="AR201" i="5" s="1"/>
  <c r="AS201" i="5" s="1"/>
  <c r="AO79" i="5"/>
  <c r="AP47" i="5"/>
  <c r="AQ27" i="5"/>
  <c r="AT100" i="5"/>
  <c r="AN100" i="5"/>
  <c r="AR100" i="5" s="1"/>
  <c r="AS100" i="5" s="1"/>
  <c r="AQ40" i="5"/>
  <c r="AP218" i="6"/>
  <c r="AN135" i="6"/>
  <c r="AR135" i="6" s="1"/>
  <c r="AS135" i="6" s="1"/>
  <c r="AT135" i="6"/>
  <c r="AQ208" i="6"/>
  <c r="AQ211" i="6"/>
  <c r="AO31" i="6"/>
  <c r="W27" i="2" s="1"/>
  <c r="AT77" i="6"/>
  <c r="AN77" i="6"/>
  <c r="AR77" i="6" s="1"/>
  <c r="AS77" i="6" s="1"/>
  <c r="AN141" i="3"/>
  <c r="AR141" i="3" s="1"/>
  <c r="AS141" i="3" s="1"/>
  <c r="AT141" i="3"/>
  <c r="AO202" i="3"/>
  <c r="AO170" i="3"/>
  <c r="AO197" i="3"/>
  <c r="AP218" i="3"/>
  <c r="AT189" i="5"/>
  <c r="AN189" i="5"/>
  <c r="AR189" i="5" s="1"/>
  <c r="AS189" i="5" s="1"/>
  <c r="AN162" i="5"/>
  <c r="AR162" i="5" s="1"/>
  <c r="AS162" i="5" s="1"/>
  <c r="AT162" i="5"/>
  <c r="AN146" i="5"/>
  <c r="AR146" i="5" s="1"/>
  <c r="AS146" i="5" s="1"/>
  <c r="AT146" i="5"/>
  <c r="AP136" i="5"/>
  <c r="AT157" i="5"/>
  <c r="AN157" i="5"/>
  <c r="AR157" i="5" s="1"/>
  <c r="AS157" i="5" s="1"/>
  <c r="AT90" i="5"/>
  <c r="AN90" i="5"/>
  <c r="AR90" i="5" s="1"/>
  <c r="AS90" i="5" s="1"/>
  <c r="AP141" i="5"/>
  <c r="AT99" i="5"/>
  <c r="AN99" i="5"/>
  <c r="AR99" i="5" s="1"/>
  <c r="AS99" i="5" s="1"/>
  <c r="AT14" i="6"/>
  <c r="X10" i="2" s="1"/>
  <c r="AN14" i="6"/>
  <c r="AP127" i="6"/>
  <c r="AT106" i="6"/>
  <c r="AN106" i="6"/>
  <c r="AR106" i="6" s="1"/>
  <c r="AS106" i="6" s="1"/>
  <c r="AO42" i="6"/>
  <c r="W38" i="2" s="1"/>
  <c r="AP26" i="6"/>
  <c r="AP19" i="7"/>
  <c r="AL18" i="7"/>
  <c r="AQ18" i="7" s="1"/>
  <c r="AP22" i="7"/>
  <c r="AL26" i="7"/>
  <c r="AQ26" i="7" s="1"/>
  <c r="AP30" i="7"/>
  <c r="AL34" i="7"/>
  <c r="AQ34" i="7" s="1"/>
  <c r="AP38" i="7"/>
  <c r="AQ16" i="7"/>
  <c r="AL16" i="7"/>
  <c r="AQ24" i="7"/>
  <c r="AL24" i="7"/>
  <c r="AQ32" i="7"/>
  <c r="AL32" i="7"/>
  <c r="AP36" i="7"/>
  <c r="AQ40" i="7"/>
  <c r="AL40" i="7"/>
  <c r="AO127" i="7"/>
  <c r="AQ50" i="7"/>
  <c r="AL50" i="7"/>
  <c r="AL49" i="7"/>
  <c r="AQ49" i="7" s="1"/>
  <c r="AO58" i="7"/>
  <c r="AO74" i="7"/>
  <c r="AO90" i="7"/>
  <c r="AO106" i="7"/>
  <c r="AO122" i="7"/>
  <c r="AL47" i="7"/>
  <c r="AQ47" i="7" s="1"/>
  <c r="AQ55" i="7"/>
  <c r="AL55" i="7"/>
  <c r="AQ63" i="7"/>
  <c r="AL63" i="7"/>
  <c r="AQ71" i="7"/>
  <c r="AL71" i="7"/>
  <c r="AP75" i="7"/>
  <c r="AQ79" i="7"/>
  <c r="AL79" i="7"/>
  <c r="AO79" i="7" s="1"/>
  <c r="AQ87" i="7"/>
  <c r="AL87" i="7"/>
  <c r="AL95" i="7"/>
  <c r="AL103" i="7"/>
  <c r="AL111" i="7"/>
  <c r="AO111" i="7" s="1"/>
  <c r="AQ119" i="7"/>
  <c r="AL119" i="7"/>
  <c r="AQ127" i="7"/>
  <c r="AL127" i="7"/>
  <c r="AO62" i="7"/>
  <c r="AO126" i="7"/>
  <c r="AP138" i="7"/>
  <c r="AO138" i="7"/>
  <c r="AL187" i="7"/>
  <c r="AQ187" i="7"/>
  <c r="AL203" i="7"/>
  <c r="AQ203" i="7"/>
  <c r="AO139" i="7"/>
  <c r="AP229" i="7"/>
  <c r="AN38" i="6"/>
  <c r="AN228" i="5"/>
  <c r="AT228" i="5"/>
  <c r="AQ224" i="5"/>
  <c r="AN192" i="5"/>
  <c r="AT192" i="5"/>
  <c r="AN176" i="5"/>
  <c r="AR176" i="5" s="1"/>
  <c r="AS176" i="5" s="1"/>
  <c r="AT176" i="5"/>
  <c r="AQ185" i="5"/>
  <c r="AP228" i="5"/>
  <c r="AQ14" i="5"/>
  <c r="AQ82" i="5"/>
  <c r="AT138" i="6"/>
  <c r="AN138" i="6"/>
  <c r="AR138" i="6" s="1"/>
  <c r="AS138" i="6" s="1"/>
  <c r="AN109" i="3"/>
  <c r="AR109" i="3" s="1"/>
  <c r="AS109" i="3" s="1"/>
  <c r="AT109" i="3"/>
  <c r="AQ85" i="3"/>
  <c r="AN45" i="3"/>
  <c r="AT45" i="3"/>
  <c r="F41" i="2" s="1"/>
  <c r="AQ21" i="3"/>
  <c r="AT107" i="3"/>
  <c r="AN107" i="3"/>
  <c r="AT43" i="3"/>
  <c r="F39" i="2" s="1"/>
  <c r="AN43" i="3"/>
  <c r="AO204" i="5"/>
  <c r="AN144" i="5"/>
  <c r="AT144" i="5"/>
  <c r="AQ167" i="5"/>
  <c r="AO171" i="5"/>
  <c r="AQ53" i="5"/>
  <c r="AN29" i="5"/>
  <c r="AT29" i="5"/>
  <c r="R25" i="2" s="1"/>
  <c r="AQ32" i="5"/>
  <c r="AQ229" i="6"/>
  <c r="AQ213" i="6"/>
  <c r="AQ197" i="6"/>
  <c r="AP166" i="6"/>
  <c r="AN109" i="6"/>
  <c r="AR109" i="6" s="1"/>
  <c r="AS109" i="6" s="1"/>
  <c r="AT109" i="6"/>
  <c r="AO205" i="6"/>
  <c r="AQ221" i="3"/>
  <c r="AQ205" i="3"/>
  <c r="AQ189" i="3"/>
  <c r="AQ173" i="3"/>
  <c r="AT172" i="3"/>
  <c r="AN172" i="3"/>
  <c r="AR172" i="3" s="1"/>
  <c r="AS172" i="3" s="1"/>
  <c r="AT133" i="3"/>
  <c r="AN133" i="3"/>
  <c r="AR133" i="3" s="1"/>
  <c r="AS133" i="3" s="1"/>
  <c r="AN98" i="3"/>
  <c r="AR98" i="3" s="1"/>
  <c r="AS98" i="3" s="1"/>
  <c r="AT98" i="3"/>
  <c r="AN34" i="3"/>
  <c r="AT34" i="3"/>
  <c r="F30" i="2" s="1"/>
  <c r="X7" i="3"/>
  <c r="AN28" i="5"/>
  <c r="AT28" i="5"/>
  <c r="R24" i="2" s="1"/>
  <c r="AO82" i="5"/>
  <c r="AN46" i="5"/>
  <c r="AT46" i="5"/>
  <c r="R42" i="2" s="1"/>
  <c r="AO46" i="5"/>
  <c r="Q42" i="2" s="1"/>
  <c r="AP91" i="5"/>
  <c r="AP28" i="5"/>
  <c r="AQ232" i="6"/>
  <c r="AQ216" i="6"/>
  <c r="AQ67" i="6"/>
  <c r="AN43" i="6"/>
  <c r="AT43" i="6"/>
  <c r="X39" i="2" s="1"/>
  <c r="AQ72" i="6"/>
  <c r="AN48" i="6"/>
  <c r="AT48" i="6"/>
  <c r="X44" i="2" s="1"/>
  <c r="AO48" i="6"/>
  <c r="W44" i="2" s="1"/>
  <c r="AT220" i="3"/>
  <c r="AN220" i="3"/>
  <c r="AR220" i="3" s="1"/>
  <c r="AS220" i="3" s="1"/>
  <c r="AO27" i="4"/>
  <c r="K23" i="2" s="1"/>
  <c r="AC6" i="4"/>
  <c r="AO86" i="4"/>
  <c r="AL16" i="4"/>
  <c r="AQ16" i="4"/>
  <c r="AL24" i="4"/>
  <c r="AQ24" i="4" s="1"/>
  <c r="AL32" i="4"/>
  <c r="AQ32" i="4" s="1"/>
  <c r="AL40" i="4"/>
  <c r="AQ40" i="4" s="1"/>
  <c r="AP44" i="4"/>
  <c r="AL48" i="4"/>
  <c r="AQ48" i="4" s="1"/>
  <c r="AQ56" i="4"/>
  <c r="AL56" i="4"/>
  <c r="AE7" i="4"/>
  <c r="AP60" i="4"/>
  <c r="AP76" i="4"/>
  <c r="AL90" i="4"/>
  <c r="AQ90" i="4" s="1"/>
  <c r="AL106" i="4"/>
  <c r="AQ106" i="4"/>
  <c r="AL59" i="4"/>
  <c r="AO59" i="4" s="1"/>
  <c r="AL75" i="4"/>
  <c r="AO75" i="4" s="1"/>
  <c r="AQ75" i="4"/>
  <c r="AO23" i="4"/>
  <c r="K19" i="2" s="1"/>
  <c r="AO39" i="4"/>
  <c r="K35" i="2" s="1"/>
  <c r="AO47" i="4"/>
  <c r="K43" i="2" s="1"/>
  <c r="AO60" i="4"/>
  <c r="AP71" i="4"/>
  <c r="AO76" i="4"/>
  <c r="AA7" i="4"/>
  <c r="AL15" i="4"/>
  <c r="AQ15" i="4" s="1"/>
  <c r="AP19" i="4"/>
  <c r="AL23" i="4"/>
  <c r="AQ23" i="4" s="1"/>
  <c r="AP27" i="4"/>
  <c r="AL31" i="4"/>
  <c r="AP31" i="4" s="1"/>
  <c r="AQ31" i="4"/>
  <c r="AP35" i="4"/>
  <c r="AL39" i="4"/>
  <c r="AQ39" i="4"/>
  <c r="AP43" i="4"/>
  <c r="AL47" i="4"/>
  <c r="AQ47" i="4"/>
  <c r="AP51" i="4"/>
  <c r="AL55" i="4"/>
  <c r="AQ55" i="4" s="1"/>
  <c r="AJ6" i="4"/>
  <c r="AO132" i="4"/>
  <c r="AQ148" i="4"/>
  <c r="AL148" i="4"/>
  <c r="AL170" i="4"/>
  <c r="AQ170" i="4" s="1"/>
  <c r="AL202" i="4"/>
  <c r="AQ202" i="4" s="1"/>
  <c r="AO147" i="4"/>
  <c r="AP152" i="4"/>
  <c r="AL137" i="4"/>
  <c r="AQ137" i="4"/>
  <c r="AP135" i="4"/>
  <c r="AL151" i="4"/>
  <c r="AQ151" i="4" s="1"/>
  <c r="AO137" i="4"/>
  <c r="AT205" i="5"/>
  <c r="AN205" i="5"/>
  <c r="AT230" i="5"/>
  <c r="AN230" i="5"/>
  <c r="AR230" i="5" s="1"/>
  <c r="AS230" i="5" s="1"/>
  <c r="AN170" i="5"/>
  <c r="AT170" i="5"/>
  <c r="AT126" i="5"/>
  <c r="AN126" i="5"/>
  <c r="AT102" i="5"/>
  <c r="AN102" i="5"/>
  <c r="AR102" i="5" s="1"/>
  <c r="AS102" i="5" s="1"/>
  <c r="AP82" i="5"/>
  <c r="AT193" i="5"/>
  <c r="AN193" i="5"/>
  <c r="AR193" i="5" s="1"/>
  <c r="AS193" i="5" s="1"/>
  <c r="AP53" i="5"/>
  <c r="AN33" i="5"/>
  <c r="AT33" i="5"/>
  <c r="R29" i="2" s="1"/>
  <c r="AT169" i="5"/>
  <c r="AN169" i="5"/>
  <c r="AT105" i="5"/>
  <c r="AN105" i="5"/>
  <c r="AR105" i="5" s="1"/>
  <c r="AS105" i="5" s="1"/>
  <c r="AO37" i="5"/>
  <c r="Q33" i="2" s="1"/>
  <c r="AT190" i="6"/>
  <c r="AN190" i="6"/>
  <c r="AT136" i="6"/>
  <c r="AN136" i="6"/>
  <c r="Z7" i="6"/>
  <c r="AO75" i="3"/>
  <c r="AK7" i="3"/>
  <c r="AT110" i="3"/>
  <c r="AN110" i="3"/>
  <c r="AR110" i="3" s="1"/>
  <c r="AS110" i="3" s="1"/>
  <c r="AT46" i="3"/>
  <c r="F42" i="2" s="1"/>
  <c r="AN46" i="3"/>
  <c r="AP182" i="5"/>
  <c r="AN223" i="5"/>
  <c r="AR223" i="5" s="1"/>
  <c r="AS223" i="5" s="1"/>
  <c r="AT223" i="5"/>
  <c r="AN207" i="5"/>
  <c r="AR207" i="5" s="1"/>
  <c r="AS207" i="5" s="1"/>
  <c r="AT207" i="5"/>
  <c r="AO126" i="5"/>
  <c r="AO144" i="5"/>
  <c r="AT197" i="5"/>
  <c r="AN197" i="5"/>
  <c r="AR197" i="5" s="1"/>
  <c r="AS197" i="5" s="1"/>
  <c r="AP86" i="5"/>
  <c r="AN95" i="5"/>
  <c r="AR95" i="5" s="1"/>
  <c r="AS95" i="5" s="1"/>
  <c r="AT95" i="5"/>
  <c r="V7" i="5"/>
  <c r="AO178" i="6"/>
  <c r="AO146" i="6"/>
  <c r="AP216" i="6"/>
  <c r="AO19" i="8"/>
  <c r="AI15" i="2" s="1"/>
  <c r="AC6" i="8"/>
  <c r="AO20" i="8"/>
  <c r="AI16" i="2" s="1"/>
  <c r="AO18" i="8"/>
  <c r="AI14" i="2" s="1"/>
  <c r="AO26" i="8"/>
  <c r="AI22" i="2" s="1"/>
  <c r="AO140" i="8"/>
  <c r="AO62" i="8"/>
  <c r="AP34" i="8"/>
  <c r="AQ38" i="8"/>
  <c r="AL38" i="8"/>
  <c r="AQ46" i="8"/>
  <c r="AL46" i="8"/>
  <c r="AL54" i="8"/>
  <c r="AO54" i="8" s="1"/>
  <c r="AI50" i="2" s="1"/>
  <c r="AL68" i="8"/>
  <c r="AP68" i="8" s="1"/>
  <c r="AO70" i="8"/>
  <c r="AL80" i="8"/>
  <c r="AQ80" i="8"/>
  <c r="AL96" i="8"/>
  <c r="AP96" i="8" s="1"/>
  <c r="AQ96" i="8"/>
  <c r="AO34" i="8"/>
  <c r="AI30" i="2" s="1"/>
  <c r="AO29" i="8"/>
  <c r="AI25" i="2" s="1"/>
  <c r="AO53" i="8"/>
  <c r="AI49" i="2" s="1"/>
  <c r="AL78" i="8"/>
  <c r="AP78" i="8" s="1"/>
  <c r="AP82" i="8"/>
  <c r="AQ86" i="8"/>
  <c r="AL86" i="8"/>
  <c r="AP90" i="8"/>
  <c r="AQ94" i="8"/>
  <c r="AL94" i="8"/>
  <c r="AP98" i="8"/>
  <c r="AQ100" i="8"/>
  <c r="AL100" i="8"/>
  <c r="AP146" i="8"/>
  <c r="AP147" i="8"/>
  <c r="AL108" i="8"/>
  <c r="AQ108" i="8" s="1"/>
  <c r="AQ116" i="8"/>
  <c r="AL116" i="8"/>
  <c r="AQ124" i="8"/>
  <c r="AL124" i="8"/>
  <c r="AQ132" i="8"/>
  <c r="AL132" i="8"/>
  <c r="AP136" i="8"/>
  <c r="AQ140" i="8"/>
  <c r="AL140" i="8"/>
  <c r="AO145" i="8"/>
  <c r="AO109" i="8"/>
  <c r="AO117" i="8"/>
  <c r="AO125" i="8"/>
  <c r="AO133" i="8"/>
  <c r="AO141" i="8"/>
  <c r="AP102" i="8"/>
  <c r="AL106" i="8"/>
  <c r="AQ106" i="8"/>
  <c r="AL114" i="8"/>
  <c r="AQ114" i="8"/>
  <c r="AP118" i="8"/>
  <c r="AL122" i="8"/>
  <c r="AP122" i="8" s="1"/>
  <c r="AL130" i="8"/>
  <c r="AQ130" i="8" s="1"/>
  <c r="AP134" i="8"/>
  <c r="AL138" i="8"/>
  <c r="AQ138" i="8" s="1"/>
  <c r="AO168" i="8"/>
  <c r="AL150" i="8"/>
  <c r="AL154" i="8"/>
  <c r="AQ154" i="8" s="1"/>
  <c r="AL158" i="8"/>
  <c r="AP158" i="8" s="1"/>
  <c r="AQ162" i="8"/>
  <c r="AL162" i="8"/>
  <c r="AL181" i="8"/>
  <c r="AQ181" i="8" s="1"/>
  <c r="AO176" i="8"/>
  <c r="AO166" i="8"/>
  <c r="AO170" i="8"/>
  <c r="AO174" i="8"/>
  <c r="AO178" i="8"/>
  <c r="AO216" i="8"/>
  <c r="AP193" i="8"/>
  <c r="AP213" i="8"/>
  <c r="AQ196" i="8"/>
  <c r="AL196" i="8"/>
  <c r="AO196" i="8" s="1"/>
  <c r="AO181" i="8"/>
  <c r="AO193" i="8"/>
  <c r="AO197" i="8"/>
  <c r="AL231" i="8"/>
  <c r="AQ231" i="8" s="1"/>
  <c r="AL213" i="8"/>
  <c r="AO213" i="8" s="1"/>
  <c r="AL217" i="8"/>
  <c r="AO217" i="8" s="1"/>
  <c r="AQ221" i="8"/>
  <c r="AL221" i="8"/>
  <c r="AQ225" i="8"/>
  <c r="AL225" i="8"/>
  <c r="AL229" i="8"/>
  <c r="AP229" i="8" s="1"/>
  <c r="AL233" i="8"/>
  <c r="AO233" i="8" s="1"/>
  <c r="AN230" i="3"/>
  <c r="AR230" i="3" s="1"/>
  <c r="AS230" i="3" s="1"/>
  <c r="AT230" i="3"/>
  <c r="AN214" i="3"/>
  <c r="AT214" i="3"/>
  <c r="AN198" i="3"/>
  <c r="AT198" i="3"/>
  <c r="AN182" i="3"/>
  <c r="AT182" i="3"/>
  <c r="AN166" i="3"/>
  <c r="AT166" i="3"/>
  <c r="AT232" i="3"/>
  <c r="AN232" i="3"/>
  <c r="AR232" i="3" s="1"/>
  <c r="AS232" i="3" s="1"/>
  <c r="AP182" i="3"/>
  <c r="AT228" i="3"/>
  <c r="AN228" i="3"/>
  <c r="AR228" i="3" s="1"/>
  <c r="AS228" i="3" s="1"/>
  <c r="AT208" i="3"/>
  <c r="AN208" i="3"/>
  <c r="AR208" i="3" s="1"/>
  <c r="AS208" i="3" s="1"/>
  <c r="AN88" i="3"/>
  <c r="AT88" i="3"/>
  <c r="AN24" i="3"/>
  <c r="AT24" i="3"/>
  <c r="F20" i="2" s="1"/>
  <c r="AO88" i="3"/>
  <c r="AO24" i="3"/>
  <c r="E20" i="2" s="1"/>
  <c r="AN95" i="3"/>
  <c r="AR95" i="3" s="1"/>
  <c r="AS95" i="3" s="1"/>
  <c r="AT95" i="3"/>
  <c r="AQ55" i="3"/>
  <c r="AN31" i="3"/>
  <c r="AT31" i="3"/>
  <c r="F27" i="2" s="1"/>
  <c r="AA7" i="3"/>
  <c r="AN105" i="3"/>
  <c r="AR105" i="3" s="1"/>
  <c r="AS105" i="3" s="1"/>
  <c r="AT105" i="3"/>
  <c r="AQ65" i="3"/>
  <c r="AN41" i="3"/>
  <c r="AT41" i="3"/>
  <c r="F37" i="2" s="1"/>
  <c r="AN117" i="5"/>
  <c r="AR117" i="5" s="1"/>
  <c r="AS117" i="5" s="1"/>
  <c r="AT117" i="5"/>
  <c r="AN93" i="5"/>
  <c r="AR93" i="5" s="1"/>
  <c r="AS93" i="5" s="1"/>
  <c r="AT93" i="5"/>
  <c r="AQ143" i="5"/>
  <c r="AN119" i="5"/>
  <c r="AR119" i="5" s="1"/>
  <c r="AS119" i="5" s="1"/>
  <c r="AT119" i="5"/>
  <c r="AP103" i="5"/>
  <c r="AO28" i="5"/>
  <c r="Q24" i="2" s="1"/>
  <c r="AE7" i="5"/>
  <c r="AO94" i="5"/>
  <c r="AQ24" i="5"/>
  <c r="AT55" i="5"/>
  <c r="AN55" i="5"/>
  <c r="AR55" i="5" s="1"/>
  <c r="AS55" i="5" s="1"/>
  <c r="AQ184" i="6"/>
  <c r="AQ168" i="6"/>
  <c r="AQ152" i="6"/>
  <c r="AT183" i="6"/>
  <c r="AN183" i="6"/>
  <c r="AR183" i="6" s="1"/>
  <c r="AS183" i="6" s="1"/>
  <c r="AT167" i="6"/>
  <c r="AN167" i="6"/>
  <c r="AR167" i="6" s="1"/>
  <c r="AS167" i="6" s="1"/>
  <c r="AT151" i="6"/>
  <c r="AN151" i="6"/>
  <c r="AR151" i="6" s="1"/>
  <c r="AS151" i="6" s="1"/>
  <c r="AN103" i="6"/>
  <c r="AR103" i="6" s="1"/>
  <c r="AS103" i="6" s="1"/>
  <c r="AT103" i="6"/>
  <c r="AN39" i="6"/>
  <c r="AT39" i="6"/>
  <c r="X35" i="2" s="1"/>
  <c r="AP69" i="6"/>
  <c r="AN49" i="6"/>
  <c r="AT49" i="6"/>
  <c r="X45" i="2" s="1"/>
  <c r="AP49" i="6"/>
  <c r="AQ102" i="6"/>
  <c r="AN78" i="6"/>
  <c r="AT78" i="6"/>
  <c r="AP78" i="6"/>
  <c r="AP58" i="6"/>
  <c r="AO73" i="6"/>
  <c r="AO86" i="6"/>
  <c r="AD7" i="6"/>
  <c r="AJ7" i="6"/>
  <c r="AP207" i="3"/>
  <c r="AP175" i="3"/>
  <c r="AO205" i="3"/>
  <c r="AO209" i="3"/>
  <c r="AP112" i="3"/>
  <c r="AQ92" i="3"/>
  <c r="AN68" i="3"/>
  <c r="AT68" i="3"/>
  <c r="AP48" i="3"/>
  <c r="AQ28" i="3"/>
  <c r="AQ195" i="5"/>
  <c r="AQ178" i="5"/>
  <c r="AN43" i="5"/>
  <c r="AT43" i="5"/>
  <c r="R39" i="2" s="1"/>
  <c r="AP23" i="5"/>
  <c r="AQ100" i="5"/>
  <c r="AP214" i="6"/>
  <c r="AP198" i="6"/>
  <c r="V7" i="6"/>
  <c r="W7" i="6"/>
  <c r="AG7" i="6"/>
  <c r="Y7" i="6"/>
  <c r="AE7" i="6"/>
  <c r="AO230" i="3"/>
  <c r="AO198" i="3"/>
  <c r="AO166" i="3"/>
  <c r="AP186" i="3"/>
  <c r="AP227" i="5"/>
  <c r="AQ162" i="5"/>
  <c r="AQ146" i="5"/>
  <c r="AN132" i="5"/>
  <c r="AR132" i="5" s="1"/>
  <c r="AS132" i="5" s="1"/>
  <c r="AT132" i="5"/>
  <c r="AQ157" i="5"/>
  <c r="AP79" i="5"/>
  <c r="AP125" i="5"/>
  <c r="AO161" i="5"/>
  <c r="AT145" i="5"/>
  <c r="AN145" i="5"/>
  <c r="AR145" i="5" s="1"/>
  <c r="AS145" i="5" s="1"/>
  <c r="AP62" i="5"/>
  <c r="AT42" i="5"/>
  <c r="R38" i="2" s="1"/>
  <c r="AN42" i="5"/>
  <c r="AO233" i="6"/>
  <c r="AN132" i="6"/>
  <c r="AT132" i="6"/>
  <c r="AN108" i="6"/>
  <c r="AR108" i="6" s="1"/>
  <c r="AS108" i="6" s="1"/>
  <c r="AT108" i="6"/>
  <c r="AN181" i="6"/>
  <c r="AR181" i="6" s="1"/>
  <c r="AS181" i="6" s="1"/>
  <c r="AT181" i="6"/>
  <c r="AN165" i="6"/>
  <c r="AR165" i="6" s="1"/>
  <c r="AS165" i="6" s="1"/>
  <c r="AT165" i="6"/>
  <c r="AN149" i="6"/>
  <c r="AR149" i="6" s="1"/>
  <c r="AS149" i="6" s="1"/>
  <c r="AT149" i="6"/>
  <c r="AN129" i="6"/>
  <c r="AR129" i="6" s="1"/>
  <c r="AS129" i="6" s="1"/>
  <c r="AT129" i="6"/>
  <c r="AP194" i="6"/>
  <c r="AO192" i="6"/>
  <c r="AO98" i="6"/>
  <c r="AP132" i="6"/>
  <c r="AO67" i="6"/>
  <c r="AL39" i="7"/>
  <c r="AQ39" i="7" s="1"/>
  <c r="AL44" i="7"/>
  <c r="AQ44" i="7" s="1"/>
  <c r="AL68" i="7"/>
  <c r="AQ68" i="7" s="1"/>
  <c r="AL84" i="7"/>
  <c r="AQ84" i="7" s="1"/>
  <c r="AL100" i="7"/>
  <c r="AQ100" i="7" s="1"/>
  <c r="AL116" i="7"/>
  <c r="AQ116" i="7" s="1"/>
  <c r="AL57" i="7"/>
  <c r="AQ57" i="7" s="1"/>
  <c r="AL60" i="7"/>
  <c r="AQ60" i="7" s="1"/>
  <c r="AL76" i="7"/>
  <c r="AQ76" i="7" s="1"/>
  <c r="AL92" i="7"/>
  <c r="AQ92" i="7" s="1"/>
  <c r="AL108" i="7"/>
  <c r="AQ108" i="7" s="1"/>
  <c r="AL124" i="7"/>
  <c r="AQ124" i="7" s="1"/>
  <c r="AP43" i="7"/>
  <c r="AP165" i="7"/>
  <c r="AP47" i="7"/>
  <c r="AL51" i="7"/>
  <c r="AP51" i="7" s="1"/>
  <c r="AP55" i="7"/>
  <c r="AL59" i="7"/>
  <c r="AP59" i="7" s="1"/>
  <c r="AQ59" i="7"/>
  <c r="AP63" i="7"/>
  <c r="AL67" i="7"/>
  <c r="AP67" i="7" s="1"/>
  <c r="AP71" i="7"/>
  <c r="AL75" i="7"/>
  <c r="AQ75" i="7"/>
  <c r="AP79" i="7"/>
  <c r="AL83" i="7"/>
  <c r="AP83" i="7" s="1"/>
  <c r="AP87" i="7"/>
  <c r="AL91" i="7"/>
  <c r="AQ91" i="7"/>
  <c r="AL99" i="7"/>
  <c r="AP99" i="7" s="1"/>
  <c r="AP103" i="7"/>
  <c r="AL107" i="7"/>
  <c r="AP107" i="7" s="1"/>
  <c r="AQ107" i="7"/>
  <c r="AP111" i="7"/>
  <c r="AL115" i="7"/>
  <c r="AP115" i="7" s="1"/>
  <c r="AP119" i="7"/>
  <c r="AL123" i="7"/>
  <c r="AP123" i="7" s="1"/>
  <c r="AQ123" i="7"/>
  <c r="AP127" i="7"/>
  <c r="AP139" i="7"/>
  <c r="AO158" i="7"/>
  <c r="AO161" i="7"/>
  <c r="AP170" i="7"/>
  <c r="AO145" i="7"/>
  <c r="AO149" i="7"/>
  <c r="AO153" i="7"/>
  <c r="AO157" i="7"/>
  <c r="AL216" i="7"/>
  <c r="AQ216" i="7"/>
  <c r="AQ165" i="7"/>
  <c r="AL165" i="7"/>
  <c r="AQ169" i="7"/>
  <c r="AL169" i="7"/>
  <c r="AQ173" i="7"/>
  <c r="AL173" i="7"/>
  <c r="AO173" i="7" s="1"/>
  <c r="AQ177" i="7"/>
  <c r="AL177" i="7"/>
  <c r="AL181" i="7"/>
  <c r="AQ181" i="7" s="1"/>
  <c r="AL185" i="7"/>
  <c r="AQ185" i="7" s="1"/>
  <c r="AL189" i="7"/>
  <c r="AP189" i="7" s="1"/>
  <c r="AL193" i="7"/>
  <c r="AQ193" i="7" s="1"/>
  <c r="AL197" i="7"/>
  <c r="AQ197" i="7" s="1"/>
  <c r="AL201" i="7"/>
  <c r="AQ201" i="7" s="1"/>
  <c r="AL205" i="7"/>
  <c r="AQ205" i="7" s="1"/>
  <c r="AL209" i="7"/>
  <c r="AQ209" i="7" s="1"/>
  <c r="AL213" i="7"/>
  <c r="AP213" i="7" s="1"/>
  <c r="AO221" i="7"/>
  <c r="AO175" i="7"/>
  <c r="AO187" i="7"/>
  <c r="AO191" i="7"/>
  <c r="AO203" i="7"/>
  <c r="AO215" i="7"/>
  <c r="AL217" i="7"/>
  <c r="AO217" i="7" s="1"/>
  <c r="AL221" i="7"/>
  <c r="AL225" i="7"/>
  <c r="AL229" i="7"/>
  <c r="AQ229" i="7" s="1"/>
  <c r="AL233" i="7"/>
  <c r="AP233" i="7" s="1"/>
  <c r="AT38" i="6"/>
  <c r="X34" i="2" s="1"/>
  <c r="AT34" i="6"/>
  <c r="X30" i="2" s="1"/>
  <c r="AP115" i="3"/>
  <c r="AT131" i="3"/>
  <c r="AN131" i="3"/>
  <c r="AN224" i="5"/>
  <c r="AT224" i="5"/>
  <c r="AN208" i="5"/>
  <c r="AR208" i="5" s="1"/>
  <c r="AS208" i="5" s="1"/>
  <c r="AT208" i="5"/>
  <c r="AT185" i="5"/>
  <c r="AN185" i="5"/>
  <c r="AR185" i="5" s="1"/>
  <c r="AS185" i="5" s="1"/>
  <c r="AP212" i="5"/>
  <c r="AN174" i="6"/>
  <c r="AT174" i="6"/>
  <c r="AN158" i="6"/>
  <c r="AR158" i="6" s="1"/>
  <c r="AS158" i="6" s="1"/>
  <c r="AT158" i="6"/>
  <c r="AT218" i="6"/>
  <c r="AN218" i="6"/>
  <c r="AT115" i="6"/>
  <c r="AN115" i="6"/>
  <c r="AR115" i="6" s="1"/>
  <c r="AS115" i="6" s="1"/>
  <c r="AN129" i="3"/>
  <c r="AT129" i="3"/>
  <c r="AN85" i="3"/>
  <c r="AR85" i="3" s="1"/>
  <c r="AS85" i="3" s="1"/>
  <c r="AT85" i="3"/>
  <c r="AN21" i="3"/>
  <c r="AT21" i="3"/>
  <c r="F17" i="2" s="1"/>
  <c r="AT83" i="3"/>
  <c r="AN83" i="3"/>
  <c r="AR83" i="3" s="1"/>
  <c r="AS83" i="3" s="1"/>
  <c r="AO232" i="5"/>
  <c r="AO200" i="5"/>
  <c r="AN120" i="5"/>
  <c r="AT120" i="5"/>
  <c r="AN167" i="5"/>
  <c r="AR167" i="5" s="1"/>
  <c r="AS167" i="5" s="1"/>
  <c r="AT167" i="5"/>
  <c r="AN151" i="5"/>
  <c r="AT151" i="5"/>
  <c r="AN130" i="5"/>
  <c r="AR130" i="5" s="1"/>
  <c r="AS130" i="5" s="1"/>
  <c r="AT130" i="5"/>
  <c r="AT67" i="5"/>
  <c r="AN67" i="5"/>
  <c r="AR67" i="5" s="1"/>
  <c r="AS67" i="5" s="1"/>
  <c r="AN225" i="6"/>
  <c r="AT225" i="6"/>
  <c r="AN209" i="6"/>
  <c r="AR209" i="6" s="1"/>
  <c r="AS209" i="6" s="1"/>
  <c r="AT209" i="6"/>
  <c r="AN193" i="6"/>
  <c r="AT193" i="6"/>
  <c r="AP162" i="6"/>
  <c r="AT90" i="6"/>
  <c r="AN90" i="6"/>
  <c r="AN233" i="3"/>
  <c r="AR233" i="3" s="1"/>
  <c r="AS233" i="3" s="1"/>
  <c r="AT233" i="3"/>
  <c r="AN217" i="3"/>
  <c r="AR217" i="3" s="1"/>
  <c r="AS217" i="3" s="1"/>
  <c r="AT217" i="3"/>
  <c r="AN201" i="3"/>
  <c r="AR201" i="3" s="1"/>
  <c r="AS201" i="3" s="1"/>
  <c r="AT201" i="3"/>
  <c r="AN185" i="3"/>
  <c r="AR185" i="3" s="1"/>
  <c r="AS185" i="3" s="1"/>
  <c r="AT185" i="3"/>
  <c r="AN169" i="3"/>
  <c r="AR169" i="3" s="1"/>
  <c r="AS169" i="3" s="1"/>
  <c r="AT169" i="3"/>
  <c r="AT157" i="3"/>
  <c r="AN157" i="3"/>
  <c r="AR157" i="3" s="1"/>
  <c r="AS157" i="3" s="1"/>
  <c r="AP129" i="3"/>
  <c r="AT130" i="3"/>
  <c r="AN130" i="3"/>
  <c r="AT114" i="3"/>
  <c r="AN114" i="3"/>
  <c r="AR114" i="3" s="1"/>
  <c r="AS114" i="3" s="1"/>
  <c r="AN74" i="3"/>
  <c r="AR74" i="3" s="1"/>
  <c r="AS74" i="3" s="1"/>
  <c r="AT74" i="3"/>
  <c r="AN22" i="5"/>
  <c r="AT22" i="5"/>
  <c r="R18" i="2" s="1"/>
  <c r="AN228" i="6"/>
  <c r="AT228" i="6"/>
  <c r="AN212" i="6"/>
  <c r="AT212" i="6"/>
  <c r="AT206" i="6"/>
  <c r="AN206" i="6"/>
  <c r="AR206" i="6" s="1"/>
  <c r="AS206" i="6" s="1"/>
  <c r="AT202" i="6"/>
  <c r="AN202" i="6"/>
  <c r="AR202" i="6" s="1"/>
  <c r="AS202" i="6" s="1"/>
  <c r="AN83" i="6"/>
  <c r="AR83" i="6" s="1"/>
  <c r="AS83" i="6" s="1"/>
  <c r="AT83" i="6"/>
  <c r="AQ43" i="6"/>
  <c r="AN88" i="6"/>
  <c r="AR88" i="6" s="1"/>
  <c r="AS88" i="6" s="1"/>
  <c r="AT88" i="6"/>
  <c r="AQ48" i="6"/>
  <c r="AT53" i="6"/>
  <c r="X49" i="2" s="1"/>
  <c r="AN53" i="6"/>
  <c r="AO91" i="6"/>
  <c r="AN231" i="3"/>
  <c r="AR231" i="3" s="1"/>
  <c r="AS231" i="3" s="1"/>
  <c r="AT231" i="3"/>
  <c r="AN215" i="3"/>
  <c r="AR215" i="3" s="1"/>
  <c r="AS215" i="3" s="1"/>
  <c r="AT215" i="3"/>
  <c r="AN199" i="3"/>
  <c r="AR199" i="3" s="1"/>
  <c r="AS199" i="3" s="1"/>
  <c r="AT199" i="3"/>
  <c r="AN183" i="3"/>
  <c r="AR183" i="3" s="1"/>
  <c r="AS183" i="3" s="1"/>
  <c r="AT183" i="3"/>
  <c r="AN167" i="3"/>
  <c r="AR167" i="3" s="1"/>
  <c r="AS167" i="3" s="1"/>
  <c r="AT167" i="3"/>
  <c r="AN151" i="3"/>
  <c r="AR151" i="3" s="1"/>
  <c r="AS151" i="3" s="1"/>
  <c r="AT151" i="3"/>
  <c r="AO129" i="3"/>
  <c r="AL29" i="4"/>
  <c r="AQ29" i="4"/>
  <c r="AP63" i="4"/>
  <c r="AO80" i="4"/>
  <c r="AP87" i="4"/>
  <c r="AQ62" i="4"/>
  <c r="AL62" i="4"/>
  <c r="AQ78" i="4"/>
  <c r="AL78" i="4"/>
  <c r="AQ84" i="4"/>
  <c r="AL84" i="4"/>
  <c r="X6" i="4"/>
  <c r="AG7" i="4" s="1"/>
  <c r="AH6" i="4"/>
  <c r="AI6" i="4"/>
  <c r="AP98" i="4"/>
  <c r="AQ150" i="4"/>
  <c r="AL150" i="4"/>
  <c r="AO150" i="4" s="1"/>
  <c r="AQ133" i="4"/>
  <c r="AL133" i="4"/>
  <c r="AL88" i="4"/>
  <c r="AP88" i="4" s="1"/>
  <c r="AP92" i="4"/>
  <c r="AQ96" i="4"/>
  <c r="AL96" i="4"/>
  <c r="AP100" i="4"/>
  <c r="AL104" i="4"/>
  <c r="AO104" i="4" s="1"/>
  <c r="AP108" i="4"/>
  <c r="AQ112" i="4"/>
  <c r="AL112" i="4"/>
  <c r="AP116" i="4"/>
  <c r="AL120" i="4"/>
  <c r="AP124" i="4"/>
  <c r="AQ128" i="4"/>
  <c r="AL128" i="4"/>
  <c r="AL153" i="4"/>
  <c r="AQ153" i="4" s="1"/>
  <c r="AQ160" i="4"/>
  <c r="AL160" i="4"/>
  <c r="AO179" i="4"/>
  <c r="AL167" i="4"/>
  <c r="AP167" i="4" s="1"/>
  <c r="AQ199" i="4"/>
  <c r="AL199" i="4"/>
  <c r="AO63" i="4"/>
  <c r="AO71" i="4"/>
  <c r="AO79" i="4"/>
  <c r="AO87" i="4"/>
  <c r="AO95" i="4"/>
  <c r="AO103" i="4"/>
  <c r="AO111" i="4"/>
  <c r="AO119" i="4"/>
  <c r="AO127" i="4"/>
  <c r="AP160" i="4"/>
  <c r="AL138" i="4"/>
  <c r="AQ138" i="4"/>
  <c r="AO172" i="4"/>
  <c r="AO215" i="4"/>
  <c r="AO231" i="4"/>
  <c r="AP175" i="5"/>
  <c r="AP160" i="5"/>
  <c r="AQ230" i="5"/>
  <c r="AQ102" i="5"/>
  <c r="AN78" i="5"/>
  <c r="AT78" i="5"/>
  <c r="AP163" i="5"/>
  <c r="AT87" i="5"/>
  <c r="AN87" i="5"/>
  <c r="AP29" i="5"/>
  <c r="AQ169" i="5"/>
  <c r="AQ105" i="5"/>
  <c r="AQ136" i="6"/>
  <c r="AN36" i="6"/>
  <c r="AT36" i="6"/>
  <c r="X32" i="2" s="1"/>
  <c r="AN132" i="3"/>
  <c r="AR132" i="3" s="1"/>
  <c r="AS132" i="3" s="1"/>
  <c r="AT132" i="3"/>
  <c r="AT212" i="3"/>
  <c r="AN212" i="3"/>
  <c r="AR212" i="3" s="1"/>
  <c r="AS212" i="3" s="1"/>
  <c r="AT144" i="3"/>
  <c r="AN144" i="3"/>
  <c r="AR144" i="3" s="1"/>
  <c r="AS144" i="3" s="1"/>
  <c r="AO67" i="3"/>
  <c r="AP106" i="3"/>
  <c r="AT86" i="3"/>
  <c r="AN86" i="3"/>
  <c r="AR86" i="3" s="1"/>
  <c r="AS86" i="3" s="1"/>
  <c r="AP42" i="3"/>
  <c r="AT22" i="3"/>
  <c r="F18" i="2" s="1"/>
  <c r="AN22" i="3"/>
  <c r="AQ223" i="5"/>
  <c r="AQ207" i="5"/>
  <c r="AO118" i="5"/>
  <c r="AO136" i="5"/>
  <c r="AO163" i="5"/>
  <c r="AN89" i="5"/>
  <c r="AT89" i="5"/>
  <c r="AT152" i="5"/>
  <c r="AN152" i="5"/>
  <c r="AR152" i="5" s="1"/>
  <c r="AS152" i="5" s="1"/>
  <c r="AT76" i="5"/>
  <c r="AN76" i="5"/>
  <c r="AR76" i="5" s="1"/>
  <c r="AS76" i="5" s="1"/>
  <c r="AQ95" i="5"/>
  <c r="AP36" i="5"/>
  <c r="AO174" i="6"/>
  <c r="AN142" i="6"/>
  <c r="AR142" i="6" s="1"/>
  <c r="AS142" i="6" s="1"/>
  <c r="AT142" i="6"/>
  <c r="AN84" i="6"/>
  <c r="AR84" i="6" s="1"/>
  <c r="AS84" i="6" s="1"/>
  <c r="AT84" i="6"/>
  <c r="AN24" i="6"/>
  <c r="AT24" i="6"/>
  <c r="X20" i="2" s="1"/>
  <c r="AP32" i="6"/>
  <c r="AF7" i="6"/>
  <c r="V6" i="8"/>
  <c r="Y7" i="8" s="1"/>
  <c r="AL72" i="8"/>
  <c r="AQ72" i="8"/>
  <c r="AL24" i="8"/>
  <c r="AQ24" i="8"/>
  <c r="AL37" i="8"/>
  <c r="AP37" i="8" s="1"/>
  <c r="AQ37" i="8"/>
  <c r="AO15" i="8"/>
  <c r="AI11" i="2" s="1"/>
  <c r="AO23" i="8"/>
  <c r="AI19" i="2" s="1"/>
  <c r="Z6" i="8"/>
  <c r="AB6" i="8"/>
  <c r="AQ27" i="8"/>
  <c r="AL27" i="8"/>
  <c r="AO38" i="8"/>
  <c r="AI34" i="2" s="1"/>
  <c r="AO46" i="8"/>
  <c r="AI42" i="2" s="1"/>
  <c r="AL63" i="8"/>
  <c r="AQ63" i="8" s="1"/>
  <c r="AP99" i="8"/>
  <c r="AP81" i="8"/>
  <c r="AP97" i="8"/>
  <c r="AL64" i="8"/>
  <c r="AQ64" i="8"/>
  <c r="AP138" i="8"/>
  <c r="AP92" i="8"/>
  <c r="AL105" i="8"/>
  <c r="AL61" i="8"/>
  <c r="AP71" i="8"/>
  <c r="AQ75" i="8"/>
  <c r="AL75" i="8"/>
  <c r="AO75" i="8" s="1"/>
  <c r="AP79" i="8"/>
  <c r="AL83" i="8"/>
  <c r="AP87" i="8"/>
  <c r="AQ91" i="8"/>
  <c r="AL91" i="8"/>
  <c r="AP95" i="8"/>
  <c r="AO108" i="8"/>
  <c r="AQ110" i="8"/>
  <c r="AL110" i="8"/>
  <c r="AP110" i="8" s="1"/>
  <c r="AL142" i="8"/>
  <c r="AQ142" i="8" s="1"/>
  <c r="AQ126" i="8"/>
  <c r="AL126" i="8"/>
  <c r="AL148" i="8"/>
  <c r="AQ148" i="8" s="1"/>
  <c r="AQ172" i="8"/>
  <c r="AL172" i="8"/>
  <c r="AO172" i="8" s="1"/>
  <c r="AP162" i="8"/>
  <c r="AL164" i="8"/>
  <c r="AQ164" i="8"/>
  <c r="AP169" i="8"/>
  <c r="AL163" i="8"/>
  <c r="AP163" i="8" s="1"/>
  <c r="AO173" i="8"/>
  <c r="AL189" i="8"/>
  <c r="AO189" i="8" s="1"/>
  <c r="AQ189" i="8"/>
  <c r="AO152" i="8"/>
  <c r="AL144" i="8"/>
  <c r="AQ144" i="8" s="1"/>
  <c r="AO164" i="8"/>
  <c r="AP173" i="8"/>
  <c r="AP177" i="8"/>
  <c r="AP167" i="8"/>
  <c r="AP175" i="8"/>
  <c r="AP221" i="8"/>
  <c r="AQ197" i="8"/>
  <c r="AL197" i="8"/>
  <c r="AP186" i="8"/>
  <c r="AO232" i="8"/>
  <c r="AQ230" i="3"/>
  <c r="AQ214" i="3"/>
  <c r="AQ198" i="3"/>
  <c r="AQ182" i="3"/>
  <c r="AQ166" i="3"/>
  <c r="AN150" i="3"/>
  <c r="AR150" i="3" s="1"/>
  <c r="AS150" i="3" s="1"/>
  <c r="AT150" i="3"/>
  <c r="AO221" i="3"/>
  <c r="AN64" i="3"/>
  <c r="AR64" i="3" s="1"/>
  <c r="AS64" i="3" s="1"/>
  <c r="AT64" i="3"/>
  <c r="AO80" i="3"/>
  <c r="AO16" i="3"/>
  <c r="E12" i="2" s="1"/>
  <c r="AN71" i="3"/>
  <c r="AR71" i="3" s="1"/>
  <c r="AS71" i="3" s="1"/>
  <c r="AT71" i="3"/>
  <c r="AP51" i="3"/>
  <c r="AT127" i="3"/>
  <c r="AN127" i="3"/>
  <c r="AR127" i="3" s="1"/>
  <c r="AS127" i="3" s="1"/>
  <c r="AN81" i="3"/>
  <c r="AR81" i="3" s="1"/>
  <c r="AS81" i="3" s="1"/>
  <c r="AT81" i="3"/>
  <c r="AN17" i="3"/>
  <c r="AT17" i="3"/>
  <c r="F13" i="2" s="1"/>
  <c r="AO17" i="3"/>
  <c r="E13" i="2" s="1"/>
  <c r="AO181" i="5"/>
  <c r="AN69" i="5"/>
  <c r="AR69" i="5" s="1"/>
  <c r="AS69" i="5" s="1"/>
  <c r="AT69" i="5"/>
  <c r="AP139" i="5"/>
  <c r="AP208" i="5"/>
  <c r="AT80" i="5"/>
  <c r="AN80" i="5"/>
  <c r="AR80" i="5" s="1"/>
  <c r="AS80" i="5" s="1"/>
  <c r="AO20" i="5"/>
  <c r="Q16" i="2" s="1"/>
  <c r="AO143" i="5"/>
  <c r="AO78" i="5"/>
  <c r="AT84" i="5"/>
  <c r="AN84" i="5"/>
  <c r="AR84" i="5" s="1"/>
  <c r="AS84" i="5" s="1"/>
  <c r="AP207" i="6"/>
  <c r="AN180" i="6"/>
  <c r="AR180" i="6" s="1"/>
  <c r="AS180" i="6" s="1"/>
  <c r="AT180" i="6"/>
  <c r="AN164" i="6"/>
  <c r="AR164" i="6" s="1"/>
  <c r="AS164" i="6" s="1"/>
  <c r="AT164" i="6"/>
  <c r="AN148" i="6"/>
  <c r="AR148" i="6" s="1"/>
  <c r="AS148" i="6" s="1"/>
  <c r="AT148" i="6"/>
  <c r="AN79" i="6"/>
  <c r="AR79" i="6" s="1"/>
  <c r="AS79" i="6" s="1"/>
  <c r="AT79" i="6"/>
  <c r="AN110" i="6"/>
  <c r="AR110" i="6" s="1"/>
  <c r="AS110" i="6" s="1"/>
  <c r="AT110" i="6"/>
  <c r="AN89" i="6"/>
  <c r="AR89" i="6" s="1"/>
  <c r="AS89" i="6" s="1"/>
  <c r="AT89" i="6"/>
  <c r="AQ65" i="6"/>
  <c r="AP98" i="6"/>
  <c r="AN54" i="6"/>
  <c r="AT54" i="6"/>
  <c r="X50" i="2" s="1"/>
  <c r="AO78" i="6"/>
  <c r="AP201" i="6"/>
  <c r="AP111" i="6"/>
  <c r="AP203" i="3"/>
  <c r="AP171" i="3"/>
  <c r="AO173" i="3"/>
  <c r="AO177" i="3"/>
  <c r="AN108" i="3"/>
  <c r="AR108" i="3" s="1"/>
  <c r="AS108" i="3" s="1"/>
  <c r="AT108" i="3"/>
  <c r="AP88" i="3"/>
  <c r="AN44" i="3"/>
  <c r="AT44" i="3"/>
  <c r="F40" i="2" s="1"/>
  <c r="AP24" i="3"/>
  <c r="AT14" i="3"/>
  <c r="F10" i="2" s="1"/>
  <c r="AN14" i="3"/>
  <c r="AO168" i="5"/>
  <c r="AO55" i="5"/>
  <c r="AN19" i="5"/>
  <c r="AT19" i="5"/>
  <c r="R15" i="2" s="1"/>
  <c r="AT23" i="5"/>
  <c r="R19" i="2" s="1"/>
  <c r="AN23" i="5"/>
  <c r="AO230" i="6"/>
  <c r="AO198" i="6"/>
  <c r="AP229" i="6"/>
  <c r="AP220" i="6"/>
  <c r="AP107" i="6"/>
  <c r="AP31" i="6"/>
  <c r="AT61" i="6"/>
  <c r="AN61" i="6"/>
  <c r="AR61" i="6" s="1"/>
  <c r="AS61" i="6" s="1"/>
  <c r="AP225" i="3"/>
  <c r="AP193" i="3"/>
  <c r="AP161" i="3"/>
  <c r="AO162" i="3"/>
  <c r="AO124" i="3"/>
  <c r="AP230" i="3"/>
  <c r="AO92" i="3"/>
  <c r="AO28" i="3"/>
  <c r="E24" i="2" s="1"/>
  <c r="AP211" i="5"/>
  <c r="AN158" i="5"/>
  <c r="AR158" i="5" s="1"/>
  <c r="AS158" i="5" s="1"/>
  <c r="AT158" i="5"/>
  <c r="AO192" i="5"/>
  <c r="AN108" i="5"/>
  <c r="AR108" i="5" s="1"/>
  <c r="AS108" i="5" s="1"/>
  <c r="AT108" i="5"/>
  <c r="Y7" i="5"/>
  <c r="AP109" i="5"/>
  <c r="AO145" i="5"/>
  <c r="AQ145" i="5"/>
  <c r="AT18" i="5"/>
  <c r="R14" i="2" s="1"/>
  <c r="AN18" i="5"/>
  <c r="AT63" i="5"/>
  <c r="AN63" i="5"/>
  <c r="AR63" i="5" s="1"/>
  <c r="AS63" i="5" s="1"/>
  <c r="AO229" i="6"/>
  <c r="AT204" i="6"/>
  <c r="AN204" i="6"/>
  <c r="AP128" i="6"/>
  <c r="AQ108" i="6"/>
  <c r="AO140" i="6"/>
  <c r="AP143" i="6"/>
  <c r="AP126" i="6"/>
  <c r="AO90" i="6"/>
  <c r="AP115" i="6"/>
  <c r="AO51" i="6"/>
  <c r="W47" i="2" s="1"/>
  <c r="AN21" i="6"/>
  <c r="AT21" i="6"/>
  <c r="X17" i="2" s="1"/>
  <c r="AP21" i="6"/>
  <c r="AT22" i="6"/>
  <c r="X18" i="2" s="1"/>
  <c r="AN22" i="6"/>
  <c r="AQ42" i="7"/>
  <c r="AL42" i="7"/>
  <c r="AL48" i="7"/>
  <c r="AQ48" i="7" s="1"/>
  <c r="AB6" i="7"/>
  <c r="X7" i="7" s="1"/>
  <c r="AQ21" i="7"/>
  <c r="AL21" i="7"/>
  <c r="AO21" i="7" s="1"/>
  <c r="AC17" i="2" s="1"/>
  <c r="AP25" i="7"/>
  <c r="AL29" i="7"/>
  <c r="AO29" i="7" s="1"/>
  <c r="AC25" i="2" s="1"/>
  <c r="AQ37" i="7"/>
  <c r="AL37" i="7"/>
  <c r="AF6" i="7"/>
  <c r="AF7" i="7" s="1"/>
  <c r="AO15" i="7"/>
  <c r="AC11" i="2" s="1"/>
  <c r="AO31" i="7"/>
  <c r="AC27" i="2" s="1"/>
  <c r="AO39" i="7"/>
  <c r="AC35" i="2" s="1"/>
  <c r="AH6" i="7"/>
  <c r="AO43" i="7"/>
  <c r="AC39" i="2" s="1"/>
  <c r="AO51" i="7"/>
  <c r="AC47" i="2" s="1"/>
  <c r="AO59" i="7"/>
  <c r="AO67" i="7"/>
  <c r="AO75" i="7"/>
  <c r="AO83" i="7"/>
  <c r="AO91" i="7"/>
  <c r="AO107" i="7"/>
  <c r="AO115" i="7"/>
  <c r="AO123" i="7"/>
  <c r="AQ140" i="7"/>
  <c r="AL140" i="7"/>
  <c r="AO140" i="7" s="1"/>
  <c r="AL211" i="7"/>
  <c r="AO211" i="7" s="1"/>
  <c r="AL134" i="7"/>
  <c r="AQ134" i="7" s="1"/>
  <c r="AP42" i="7"/>
  <c r="AL46" i="7"/>
  <c r="AP50" i="7"/>
  <c r="AL54" i="7"/>
  <c r="AQ54" i="7" s="1"/>
  <c r="AP58" i="7"/>
  <c r="AL62" i="7"/>
  <c r="AP62" i="7" s="1"/>
  <c r="AQ62" i="7"/>
  <c r="AP66" i="7"/>
  <c r="AL70" i="7"/>
  <c r="AQ70" i="7" s="1"/>
  <c r="AP74" i="7"/>
  <c r="AL78" i="7"/>
  <c r="AQ78" i="7"/>
  <c r="AP82" i="7"/>
  <c r="AL86" i="7"/>
  <c r="AP90" i="7"/>
  <c r="AL94" i="7"/>
  <c r="AO94" i="7" s="1"/>
  <c r="AQ94" i="7"/>
  <c r="AP98" i="7"/>
  <c r="AL102" i="7"/>
  <c r="AQ102" i="7" s="1"/>
  <c r="AP106" i="7"/>
  <c r="AL110" i="7"/>
  <c r="AP110" i="7" s="1"/>
  <c r="AQ110" i="7"/>
  <c r="AP114" i="7"/>
  <c r="AL118" i="7"/>
  <c r="AQ118" i="7" s="1"/>
  <c r="AP122" i="7"/>
  <c r="AL126" i="7"/>
  <c r="AP126" i="7" s="1"/>
  <c r="AQ126" i="7"/>
  <c r="AP144" i="7"/>
  <c r="AO212" i="7"/>
  <c r="AP147" i="7"/>
  <c r="AP151" i="7"/>
  <c r="AP155" i="7"/>
  <c r="AP159" i="7"/>
  <c r="AL171" i="7"/>
  <c r="AL163" i="7"/>
  <c r="AQ163" i="7"/>
  <c r="AO148" i="7"/>
  <c r="AO152" i="7"/>
  <c r="AO156" i="7"/>
  <c r="AP163" i="7"/>
  <c r="AL180" i="7"/>
  <c r="AP180" i="7" s="1"/>
  <c r="AL184" i="7"/>
  <c r="AO184" i="7" s="1"/>
  <c r="AL188" i="7"/>
  <c r="AO188" i="7" s="1"/>
  <c r="AL192" i="7"/>
  <c r="AL196" i="7"/>
  <c r="AP196" i="7" s="1"/>
  <c r="AL200" i="7"/>
  <c r="AP200" i="7" s="1"/>
  <c r="AL204" i="7"/>
  <c r="AO204" i="7" s="1"/>
  <c r="AL208" i="7"/>
  <c r="AL212" i="7"/>
  <c r="AP212" i="7" s="1"/>
  <c r="AO229" i="7"/>
  <c r="AQ222" i="7"/>
  <c r="AL222" i="7"/>
  <c r="AP160" i="7"/>
  <c r="AP168" i="7"/>
  <c r="AP192" i="7"/>
  <c r="AN34" i="6"/>
  <c r="AB7" i="3"/>
  <c r="AQ131" i="3"/>
  <c r="AR19" i="3"/>
  <c r="AS19" i="3" s="1"/>
  <c r="D15" i="2"/>
  <c r="AN188" i="5"/>
  <c r="AT188" i="5"/>
  <c r="AN172" i="5"/>
  <c r="AR172" i="5" s="1"/>
  <c r="AS172" i="5" s="1"/>
  <c r="AT172" i="5"/>
  <c r="AN174" i="5"/>
  <c r="AR174" i="5" s="1"/>
  <c r="AS174" i="5" s="1"/>
  <c r="AT174" i="5"/>
  <c r="AT213" i="5"/>
  <c r="AN213" i="5"/>
  <c r="AR213" i="5" s="1"/>
  <c r="AS213" i="5" s="1"/>
  <c r="AN66" i="5"/>
  <c r="AR66" i="5" s="1"/>
  <c r="AS66" i="5" s="1"/>
  <c r="AT66" i="5"/>
  <c r="AQ170" i="6"/>
  <c r="AO203" i="6"/>
  <c r="AQ115" i="6"/>
  <c r="AQ26" i="6"/>
  <c r="AQ129" i="3"/>
  <c r="AQ101" i="3"/>
  <c r="AN61" i="3"/>
  <c r="AR61" i="3" s="1"/>
  <c r="AS61" i="3" s="1"/>
  <c r="AT61" i="3"/>
  <c r="AQ37" i="3"/>
  <c r="AT59" i="3"/>
  <c r="AN59" i="3"/>
  <c r="AO228" i="5"/>
  <c r="AT226" i="5"/>
  <c r="AN226" i="5"/>
  <c r="AR226" i="5" s="1"/>
  <c r="AS226" i="5" s="1"/>
  <c r="AQ147" i="5"/>
  <c r="AN106" i="5"/>
  <c r="AR106" i="5" s="1"/>
  <c r="AS106" i="5" s="1"/>
  <c r="AT106" i="5"/>
  <c r="AN218" i="5"/>
  <c r="AR218" i="5" s="1"/>
  <c r="AS218" i="5" s="1"/>
  <c r="AT218" i="5"/>
  <c r="AN45" i="5"/>
  <c r="AT45" i="5"/>
  <c r="R41" i="2" s="1"/>
  <c r="AQ156" i="5"/>
  <c r="AQ225" i="6"/>
  <c r="AQ209" i="6"/>
  <c r="AQ193" i="6"/>
  <c r="AP158" i="6"/>
  <c r="AT125" i="6"/>
  <c r="AN125" i="6"/>
  <c r="AR125" i="6" s="1"/>
  <c r="AS125" i="6" s="1"/>
  <c r="AT45" i="6"/>
  <c r="X41" i="2" s="1"/>
  <c r="AN45" i="6"/>
  <c r="AN28" i="6"/>
  <c r="AT28" i="6"/>
  <c r="X24" i="2" s="1"/>
  <c r="AQ74" i="6"/>
  <c r="AQ233" i="3"/>
  <c r="AQ217" i="3"/>
  <c r="AQ201" i="3"/>
  <c r="AQ185" i="3"/>
  <c r="AQ169" i="3"/>
  <c r="AT160" i="3"/>
  <c r="AN160" i="3"/>
  <c r="AR160" i="3" s="1"/>
  <c r="AS160" i="3" s="1"/>
  <c r="AQ157" i="3"/>
  <c r="AN125" i="3"/>
  <c r="AR125" i="3" s="1"/>
  <c r="AS125" i="3" s="1"/>
  <c r="AT125" i="3"/>
  <c r="AQ114" i="3"/>
  <c r="AN50" i="3"/>
  <c r="AT50" i="3"/>
  <c r="F46" i="2" s="1"/>
  <c r="AN44" i="5"/>
  <c r="AT44" i="5"/>
  <c r="R40" i="2" s="1"/>
  <c r="AP44" i="5"/>
  <c r="AQ22" i="5"/>
  <c r="AQ228" i="6"/>
  <c r="AQ212" i="6"/>
  <c r="AQ83" i="6"/>
  <c r="AN59" i="6"/>
  <c r="AR59" i="6" s="1"/>
  <c r="AS59" i="6" s="1"/>
  <c r="AT59" i="6"/>
  <c r="AQ88" i="6"/>
  <c r="AN64" i="6"/>
  <c r="AR64" i="6" s="1"/>
  <c r="AS64" i="6" s="1"/>
  <c r="AT64" i="6"/>
  <c r="AO75" i="6"/>
  <c r="AT188" i="3"/>
  <c r="AN188" i="3"/>
  <c r="AR188" i="3" s="1"/>
  <c r="AS188" i="3" s="1"/>
  <c r="AT224" i="3"/>
  <c r="AN224" i="3"/>
  <c r="AR224" i="3" s="1"/>
  <c r="AS224" i="3" s="1"/>
  <c r="AO19" i="4"/>
  <c r="K15" i="2" s="1"/>
  <c r="AO51" i="4"/>
  <c r="K47" i="2" s="1"/>
  <c r="AP25" i="4"/>
  <c r="AP70" i="4"/>
  <c r="AL183" i="4"/>
  <c r="AP67" i="4"/>
  <c r="AF6" i="4"/>
  <c r="AL66" i="4"/>
  <c r="AQ66" i="4" s="1"/>
  <c r="AL122" i="4"/>
  <c r="AQ122" i="4" s="1"/>
  <c r="AP16" i="4"/>
  <c r="AL20" i="4"/>
  <c r="AL28" i="4"/>
  <c r="AP32" i="4"/>
  <c r="AL36" i="4"/>
  <c r="AP36" i="4" s="1"/>
  <c r="AQ36" i="4"/>
  <c r="AP40" i="4"/>
  <c r="AL44" i="4"/>
  <c r="AQ44" i="4" s="1"/>
  <c r="AP48" i="4"/>
  <c r="AL52" i="4"/>
  <c r="AP52" i="4" s="1"/>
  <c r="AQ52" i="4"/>
  <c r="AP56" i="4"/>
  <c r="AQ72" i="4"/>
  <c r="AL72" i="4"/>
  <c r="AP126" i="4"/>
  <c r="AP66" i="4"/>
  <c r="AL174" i="4"/>
  <c r="AQ174" i="4"/>
  <c r="AO16" i="4"/>
  <c r="K12" i="2" s="1"/>
  <c r="AO32" i="4"/>
  <c r="K28" i="2" s="1"/>
  <c r="AO40" i="4"/>
  <c r="K36" i="2" s="1"/>
  <c r="AO48" i="4"/>
  <c r="K44" i="2" s="1"/>
  <c r="AO56" i="4"/>
  <c r="AL67" i="4"/>
  <c r="AO67" i="4" s="1"/>
  <c r="AQ67" i="4"/>
  <c r="AL61" i="4"/>
  <c r="AQ61" i="4" s="1"/>
  <c r="AL69" i="4"/>
  <c r="AP69" i="4" s="1"/>
  <c r="AL77" i="4"/>
  <c r="AQ77" i="4" s="1"/>
  <c r="AL85" i="4"/>
  <c r="AL93" i="4"/>
  <c r="AL101" i="4"/>
  <c r="AQ101" i="4"/>
  <c r="AL109" i="4"/>
  <c r="AQ109" i="4" s="1"/>
  <c r="AP113" i="4"/>
  <c r="AL117" i="4"/>
  <c r="AQ117" i="4"/>
  <c r="AL125" i="4"/>
  <c r="AQ125" i="4" s="1"/>
  <c r="AP154" i="4"/>
  <c r="AP138" i="4"/>
  <c r="AP142" i="4"/>
  <c r="AO152" i="4"/>
  <c r="AL190" i="4"/>
  <c r="AO190" i="4" s="1"/>
  <c r="AQ190" i="4"/>
  <c r="AL143" i="4"/>
  <c r="AO144" i="4"/>
  <c r="AL211" i="4"/>
  <c r="AP211" i="4" s="1"/>
  <c r="AQ211" i="4"/>
  <c r="AL227" i="4"/>
  <c r="AQ227" i="4"/>
  <c r="AO138" i="4"/>
  <c r="AP212" i="4"/>
  <c r="AO170" i="5"/>
  <c r="AT214" i="5"/>
  <c r="AN214" i="5"/>
  <c r="AR214" i="5" s="1"/>
  <c r="AS214" i="5" s="1"/>
  <c r="AT142" i="5"/>
  <c r="AN142" i="5"/>
  <c r="AR142" i="5" s="1"/>
  <c r="AS142" i="5" s="1"/>
  <c r="AQ78" i="5"/>
  <c r="AQ87" i="5"/>
  <c r="AN49" i="5"/>
  <c r="AT49" i="5"/>
  <c r="R45" i="2" s="1"/>
  <c r="AT153" i="5"/>
  <c r="AN153" i="5"/>
  <c r="AR153" i="5" s="1"/>
  <c r="AS153" i="5" s="1"/>
  <c r="AQ164" i="5"/>
  <c r="AP167" i="5"/>
  <c r="AT16" i="5"/>
  <c r="R12" i="2" s="1"/>
  <c r="AN16" i="5"/>
  <c r="AP209" i="6"/>
  <c r="AQ36" i="6"/>
  <c r="AP128" i="3"/>
  <c r="AN118" i="3"/>
  <c r="AR118" i="3" s="1"/>
  <c r="AS118" i="3" s="1"/>
  <c r="AT118" i="3"/>
  <c r="AO126" i="3"/>
  <c r="AO59" i="3"/>
  <c r="AP82" i="3"/>
  <c r="AT62" i="3"/>
  <c r="AN62" i="3"/>
  <c r="AR62" i="3" s="1"/>
  <c r="AS62" i="3" s="1"/>
  <c r="AP18" i="3"/>
  <c r="AP174" i="5"/>
  <c r="AN219" i="5"/>
  <c r="AR219" i="5" s="1"/>
  <c r="AS219" i="5" s="1"/>
  <c r="AT219" i="5"/>
  <c r="AN203" i="5"/>
  <c r="AR203" i="5" s="1"/>
  <c r="AS203" i="5" s="1"/>
  <c r="AT203" i="5"/>
  <c r="AO110" i="5"/>
  <c r="AO128" i="5"/>
  <c r="AO159" i="5"/>
  <c r="AQ89" i="5"/>
  <c r="AT97" i="5"/>
  <c r="AN97" i="5"/>
  <c r="AR97" i="5" s="1"/>
  <c r="AS97" i="5" s="1"/>
  <c r="AQ76" i="5"/>
  <c r="AK7" i="5"/>
  <c r="AP14" i="5"/>
  <c r="AQ142" i="6"/>
  <c r="AP206" i="6"/>
  <c r="AN60" i="6"/>
  <c r="AR60" i="6" s="1"/>
  <c r="AS60" i="6" s="1"/>
  <c r="AT60" i="6"/>
  <c r="AP20" i="6"/>
  <c r="AN19" i="6"/>
  <c r="AP38" i="8"/>
  <c r="AP64" i="8"/>
  <c r="AP108" i="8"/>
  <c r="AH6" i="8"/>
  <c r="AP29" i="8"/>
  <c r="AJ6" i="8"/>
  <c r="AJ7" i="8" s="1"/>
  <c r="AL69" i="8"/>
  <c r="AP65" i="8"/>
  <c r="AL136" i="8"/>
  <c r="AQ136" i="8"/>
  <c r="AP106" i="8"/>
  <c r="AL160" i="8"/>
  <c r="AQ160" i="8" s="1"/>
  <c r="AL112" i="8"/>
  <c r="AL128" i="8"/>
  <c r="AQ128" i="8" s="1"/>
  <c r="AL99" i="8"/>
  <c r="AQ99" i="8" s="1"/>
  <c r="AL107" i="8"/>
  <c r="AQ107" i="8"/>
  <c r="AL115" i="8"/>
  <c r="AQ115" i="8" s="1"/>
  <c r="AL123" i="8"/>
  <c r="AL131" i="8"/>
  <c r="AQ131" i="8" s="1"/>
  <c r="AL139" i="8"/>
  <c r="AQ139" i="8"/>
  <c r="AP143" i="8"/>
  <c r="AL156" i="8"/>
  <c r="AQ156" i="8" s="1"/>
  <c r="AO143" i="8"/>
  <c r="AP180" i="8"/>
  <c r="AQ182" i="8"/>
  <c r="AL182" i="8"/>
  <c r="AO177" i="8"/>
  <c r="AP174" i="8"/>
  <c r="AO195" i="8"/>
  <c r="AL203" i="8"/>
  <c r="AQ203" i="8"/>
  <c r="AO163" i="8"/>
  <c r="AO167" i="8"/>
  <c r="AO171" i="8"/>
  <c r="AO175" i="8"/>
  <c r="AO208" i="8"/>
  <c r="AL186" i="8"/>
  <c r="AL190" i="8"/>
  <c r="AO190" i="8" s="1"/>
  <c r="AL194" i="8"/>
  <c r="AO200" i="8"/>
  <c r="AO209" i="8"/>
  <c r="AL210" i="8"/>
  <c r="AQ210" i="8" s="1"/>
  <c r="AL214" i="8"/>
  <c r="AQ214" i="8" s="1"/>
  <c r="AL218" i="8"/>
  <c r="AP218" i="8" s="1"/>
  <c r="AL222" i="8"/>
  <c r="AQ222" i="8" s="1"/>
  <c r="AL226" i="8"/>
  <c r="AO226" i="8" s="1"/>
  <c r="AL230" i="8"/>
  <c r="AQ230" i="8" s="1"/>
  <c r="AN226" i="3"/>
  <c r="AR226" i="3" s="1"/>
  <c r="AS226" i="3" s="1"/>
  <c r="AT226" i="3"/>
  <c r="AN210" i="3"/>
  <c r="AR210" i="3" s="1"/>
  <c r="AS210" i="3" s="1"/>
  <c r="AT210" i="3"/>
  <c r="AN194" i="3"/>
  <c r="AR194" i="3" s="1"/>
  <c r="AS194" i="3" s="1"/>
  <c r="AT194" i="3"/>
  <c r="AN178" i="3"/>
  <c r="AR178" i="3" s="1"/>
  <c r="AS178" i="3" s="1"/>
  <c r="AT178" i="3"/>
  <c r="AT200" i="3"/>
  <c r="AN200" i="3"/>
  <c r="AR200" i="3" s="1"/>
  <c r="AS200" i="3" s="1"/>
  <c r="AO189" i="3"/>
  <c r="AT196" i="3"/>
  <c r="AN196" i="3"/>
  <c r="AR196" i="3" s="1"/>
  <c r="AS196" i="3" s="1"/>
  <c r="AT176" i="3"/>
  <c r="AN176" i="3"/>
  <c r="AR176" i="3" s="1"/>
  <c r="AS176" i="3" s="1"/>
  <c r="AN104" i="3"/>
  <c r="AR104" i="3" s="1"/>
  <c r="AS104" i="3" s="1"/>
  <c r="AT104" i="3"/>
  <c r="AN40" i="3"/>
  <c r="AT40" i="3"/>
  <c r="F36" i="2" s="1"/>
  <c r="AO72" i="3"/>
  <c r="AN111" i="3"/>
  <c r="AR111" i="3" s="1"/>
  <c r="AS111" i="3" s="1"/>
  <c r="AT111" i="3"/>
  <c r="AP91" i="3"/>
  <c r="AQ71" i="3"/>
  <c r="AN47" i="3"/>
  <c r="AT47" i="3"/>
  <c r="F43" i="2" s="1"/>
  <c r="AP27" i="3"/>
  <c r="AQ127" i="3"/>
  <c r="AQ81" i="3"/>
  <c r="AN57" i="3"/>
  <c r="AR57" i="3" s="1"/>
  <c r="AS57" i="3" s="1"/>
  <c r="AT57" i="3"/>
  <c r="AQ17" i="3"/>
  <c r="AO209" i="5"/>
  <c r="AN133" i="5"/>
  <c r="AR133" i="5" s="1"/>
  <c r="AS133" i="5" s="1"/>
  <c r="AT133" i="5"/>
  <c r="AP89" i="5"/>
  <c r="AQ69" i="5"/>
  <c r="AN135" i="5"/>
  <c r="AR135" i="5" s="1"/>
  <c r="AS135" i="5" s="1"/>
  <c r="AT135" i="5"/>
  <c r="AP115" i="5"/>
  <c r="AQ80" i="5"/>
  <c r="AO127" i="5"/>
  <c r="AQ84" i="5"/>
  <c r="AD7" i="5"/>
  <c r="AT199" i="6"/>
  <c r="AN199" i="6"/>
  <c r="AR199" i="6" s="1"/>
  <c r="AS199" i="6" s="1"/>
  <c r="AQ180" i="6"/>
  <c r="AT179" i="6"/>
  <c r="AN179" i="6"/>
  <c r="AR179" i="6" s="1"/>
  <c r="AS179" i="6" s="1"/>
  <c r="AT163" i="6"/>
  <c r="AN163" i="6"/>
  <c r="AR163" i="6" s="1"/>
  <c r="AS163" i="6" s="1"/>
  <c r="AT147" i="6"/>
  <c r="AN147" i="6"/>
  <c r="AR147" i="6" s="1"/>
  <c r="AS147" i="6" s="1"/>
  <c r="AN55" i="6"/>
  <c r="AR55" i="6" s="1"/>
  <c r="AS55" i="6" s="1"/>
  <c r="AT55" i="6"/>
  <c r="AP85" i="6"/>
  <c r="AN65" i="6"/>
  <c r="AR65" i="6" s="1"/>
  <c r="AS65" i="6" s="1"/>
  <c r="AT65" i="6"/>
  <c r="AN94" i="6"/>
  <c r="AR94" i="6" s="1"/>
  <c r="AS94" i="6" s="1"/>
  <c r="AT94" i="6"/>
  <c r="AP94" i="6"/>
  <c r="AO57" i="6"/>
  <c r="AP231" i="3"/>
  <c r="AP199" i="3"/>
  <c r="AP167" i="3"/>
  <c r="AQ108" i="3"/>
  <c r="AN84" i="3"/>
  <c r="AT84" i="3"/>
  <c r="AP64" i="3"/>
  <c r="AQ44" i="3"/>
  <c r="AN20" i="3"/>
  <c r="AT20" i="3"/>
  <c r="F16" i="2" s="1"/>
  <c r="W7" i="3"/>
  <c r="AO230" i="5"/>
  <c r="AO47" i="5"/>
  <c r="Q43" i="2" s="1"/>
  <c r="AN59" i="5"/>
  <c r="AR59" i="5" s="1"/>
  <c r="AS59" i="5" s="1"/>
  <c r="AT59" i="5"/>
  <c r="AQ19" i="5"/>
  <c r="AN88" i="5"/>
  <c r="AR88" i="5" s="1"/>
  <c r="AS88" i="5" s="1"/>
  <c r="AT88" i="5"/>
  <c r="AO81" i="5"/>
  <c r="AO226" i="6"/>
  <c r="AP213" i="6"/>
  <c r="AN127" i="6"/>
  <c r="AR127" i="6" s="1"/>
  <c r="AS127" i="6" s="1"/>
  <c r="AT127" i="6"/>
  <c r="AO232" i="6"/>
  <c r="AO193" i="6"/>
  <c r="AB7" i="6"/>
  <c r="AP62" i="6"/>
  <c r="AP221" i="3"/>
  <c r="AP189" i="3"/>
  <c r="AP157" i="3"/>
  <c r="AO222" i="3"/>
  <c r="AO190" i="3"/>
  <c r="AO116" i="3"/>
  <c r="AP198" i="3"/>
  <c r="AO84" i="3"/>
  <c r="AO20" i="3"/>
  <c r="E16" i="2" s="1"/>
  <c r="AO194" i="5"/>
  <c r="AQ158" i="5"/>
  <c r="AP128" i="5"/>
  <c r="AQ108" i="5"/>
  <c r="AT74" i="5"/>
  <c r="AN74" i="5"/>
  <c r="AR74" i="5" s="1"/>
  <c r="AS74" i="5" s="1"/>
  <c r="AP99" i="5"/>
  <c r="AT129" i="5"/>
  <c r="AN129" i="5"/>
  <c r="AR129" i="5" s="1"/>
  <c r="AS129" i="5" s="1"/>
  <c r="AT58" i="5"/>
  <c r="AN58" i="5"/>
  <c r="AR58" i="5" s="1"/>
  <c r="AS58" i="5" s="1"/>
  <c r="AT187" i="5"/>
  <c r="AN187" i="5"/>
  <c r="AR187" i="5" s="1"/>
  <c r="AS187" i="5" s="1"/>
  <c r="AO226" i="5"/>
  <c r="AO225" i="6"/>
  <c r="AQ204" i="6"/>
  <c r="AO207" i="6"/>
  <c r="AN177" i="6"/>
  <c r="AR177" i="6" s="1"/>
  <c r="AS177" i="6" s="1"/>
  <c r="AT177" i="6"/>
  <c r="AN161" i="6"/>
  <c r="AR161" i="6" s="1"/>
  <c r="AS161" i="6" s="1"/>
  <c r="AT161" i="6"/>
  <c r="AN145" i="6"/>
  <c r="AR145" i="6" s="1"/>
  <c r="AS145" i="6" s="1"/>
  <c r="AT145" i="6"/>
  <c r="AN121" i="6"/>
  <c r="AR121" i="6" s="1"/>
  <c r="AS121" i="6" s="1"/>
  <c r="AT121" i="6"/>
  <c r="AO132" i="6"/>
  <c r="AN139" i="6"/>
  <c r="AR139" i="6" s="1"/>
  <c r="AS139" i="6" s="1"/>
  <c r="AT139" i="6"/>
  <c r="AO82" i="6"/>
  <c r="AP228" i="6"/>
  <c r="AO30" i="6"/>
  <c r="W26" i="2" s="1"/>
  <c r="AP18" i="6"/>
  <c r="AO103" i="7"/>
  <c r="AO50" i="7"/>
  <c r="AC46" i="2" s="1"/>
  <c r="AO71" i="7"/>
  <c r="AJ6" i="7"/>
  <c r="AO128" i="7"/>
  <c r="AO48" i="7"/>
  <c r="AC44" i="2" s="1"/>
  <c r="AL52" i="7"/>
  <c r="AO52" i="7" s="1"/>
  <c r="AC48" i="2" s="1"/>
  <c r="AP16" i="7"/>
  <c r="AL20" i="7"/>
  <c r="AP20" i="7" s="1"/>
  <c r="AQ20" i="7"/>
  <c r="AP24" i="7"/>
  <c r="AL28" i="7"/>
  <c r="AP28" i="7" s="1"/>
  <c r="AP32" i="7"/>
  <c r="AL36" i="7"/>
  <c r="AQ36" i="7"/>
  <c r="AP40" i="7"/>
  <c r="AL199" i="7"/>
  <c r="AQ199" i="7" s="1"/>
  <c r="AO72" i="7"/>
  <c r="AO96" i="7"/>
  <c r="AO104" i="7"/>
  <c r="AP52" i="7"/>
  <c r="AQ56" i="7"/>
  <c r="AL56" i="7"/>
  <c r="AO56" i="7" s="1"/>
  <c r="AP60" i="7"/>
  <c r="AL64" i="7"/>
  <c r="AO64" i="7" s="1"/>
  <c r="AP68" i="7"/>
  <c r="AL72" i="7"/>
  <c r="AQ72" i="7"/>
  <c r="AL80" i="7"/>
  <c r="AQ80" i="7" s="1"/>
  <c r="AP84" i="7"/>
  <c r="AL88" i="7"/>
  <c r="AP88" i="7" s="1"/>
  <c r="AQ88" i="7"/>
  <c r="AP92" i="7"/>
  <c r="AL96" i="7"/>
  <c r="AQ96" i="7" s="1"/>
  <c r="AP100" i="7"/>
  <c r="AL104" i="7"/>
  <c r="AP104" i="7" s="1"/>
  <c r="AQ104" i="7"/>
  <c r="AP108" i="7"/>
  <c r="AL112" i="7"/>
  <c r="AQ112" i="7" s="1"/>
  <c r="AL120" i="7"/>
  <c r="AP124" i="7"/>
  <c r="AO177" i="7"/>
  <c r="AP128" i="7"/>
  <c r="AP174" i="7"/>
  <c r="AO135" i="7"/>
  <c r="AP178" i="7"/>
  <c r="AQ146" i="7"/>
  <c r="AL146" i="7"/>
  <c r="AP146" i="7" s="1"/>
  <c r="AQ150" i="7"/>
  <c r="AL150" i="7"/>
  <c r="AP150" i="7" s="1"/>
  <c r="AQ154" i="7"/>
  <c r="AL154" i="7"/>
  <c r="AQ158" i="7"/>
  <c r="AL158" i="7"/>
  <c r="AP129" i="7"/>
  <c r="AL133" i="7"/>
  <c r="AO133" i="7" s="1"/>
  <c r="AQ133" i="7"/>
  <c r="AP137" i="7"/>
  <c r="AL141" i="7"/>
  <c r="AQ141" i="7" s="1"/>
  <c r="AP145" i="7"/>
  <c r="AP149" i="7"/>
  <c r="AP153" i="7"/>
  <c r="AP157" i="7"/>
  <c r="AO134" i="7"/>
  <c r="AL191" i="7"/>
  <c r="AQ191" i="7" s="1"/>
  <c r="AL207" i="7"/>
  <c r="AQ207" i="7" s="1"/>
  <c r="AQ164" i="7"/>
  <c r="AL164" i="7"/>
  <c r="AO164" i="7" s="1"/>
  <c r="AP228" i="7"/>
  <c r="AL230" i="7"/>
  <c r="AO230" i="7" s="1"/>
  <c r="AN27" i="6"/>
  <c r="AN137" i="3"/>
  <c r="AR137" i="3" s="1"/>
  <c r="AS137" i="3" s="1"/>
  <c r="AT137" i="3"/>
  <c r="AN204" i="5"/>
  <c r="AR204" i="5" s="1"/>
  <c r="AS204" i="5" s="1"/>
  <c r="AT204" i="5"/>
  <c r="AT171" i="5"/>
  <c r="AN171" i="5"/>
  <c r="AR171" i="5" s="1"/>
  <c r="AS171" i="5" s="1"/>
  <c r="AT229" i="5"/>
  <c r="AN229" i="5"/>
  <c r="AR229" i="5" s="1"/>
  <c r="AS229" i="5" s="1"/>
  <c r="AN186" i="6"/>
  <c r="AR186" i="6" s="1"/>
  <c r="AS186" i="6" s="1"/>
  <c r="AT186" i="6"/>
  <c r="AN170" i="6"/>
  <c r="AR170" i="6" s="1"/>
  <c r="AS170" i="6" s="1"/>
  <c r="AT170" i="6"/>
  <c r="AN154" i="6"/>
  <c r="AR154" i="6" s="1"/>
  <c r="AS154" i="6" s="1"/>
  <c r="AT154" i="6"/>
  <c r="AT203" i="6"/>
  <c r="AN203" i="6"/>
  <c r="AT118" i="6"/>
  <c r="AN118" i="6"/>
  <c r="AR118" i="6" s="1"/>
  <c r="AS118" i="6" s="1"/>
  <c r="AN26" i="6"/>
  <c r="AT26" i="6"/>
  <c r="X22" i="2" s="1"/>
  <c r="AN121" i="3"/>
  <c r="AR121" i="3" s="1"/>
  <c r="AS121" i="3" s="1"/>
  <c r="AT121" i="3"/>
  <c r="AN101" i="3"/>
  <c r="AR101" i="3" s="1"/>
  <c r="AS101" i="3" s="1"/>
  <c r="AT101" i="3"/>
  <c r="AN37" i="3"/>
  <c r="AT37" i="3"/>
  <c r="F33" i="2" s="1"/>
  <c r="AT99" i="3"/>
  <c r="AN99" i="3"/>
  <c r="AR99" i="3" s="1"/>
  <c r="AS99" i="3" s="1"/>
  <c r="AT35" i="3"/>
  <c r="F31" i="2" s="1"/>
  <c r="AN35" i="3"/>
  <c r="AO224" i="5"/>
  <c r="AN136" i="5"/>
  <c r="AT136" i="5"/>
  <c r="AN163" i="5"/>
  <c r="AR163" i="5" s="1"/>
  <c r="AS163" i="5" s="1"/>
  <c r="AT163" i="5"/>
  <c r="AN147" i="5"/>
  <c r="AR147" i="5" s="1"/>
  <c r="AS147" i="5" s="1"/>
  <c r="AT147" i="5"/>
  <c r="AT139" i="5"/>
  <c r="AN139" i="5"/>
  <c r="AR139" i="5" s="1"/>
  <c r="AS139" i="5" s="1"/>
  <c r="AN21" i="5"/>
  <c r="AT21" i="5"/>
  <c r="R17" i="2" s="1"/>
  <c r="AT156" i="5"/>
  <c r="AN156" i="5"/>
  <c r="AN221" i="6"/>
  <c r="AR221" i="6" s="1"/>
  <c r="AS221" i="6" s="1"/>
  <c r="AT221" i="6"/>
  <c r="AN205" i="6"/>
  <c r="AR205" i="6" s="1"/>
  <c r="AS205" i="6" s="1"/>
  <c r="AT205" i="6"/>
  <c r="AP186" i="6"/>
  <c r="AP154" i="6"/>
  <c r="AT222" i="6"/>
  <c r="AN222" i="6"/>
  <c r="AT74" i="6"/>
  <c r="AN74" i="6"/>
  <c r="AN229" i="3"/>
  <c r="AR229" i="3" s="1"/>
  <c r="AS229" i="3" s="1"/>
  <c r="AT229" i="3"/>
  <c r="AN213" i="3"/>
  <c r="AR213" i="3" s="1"/>
  <c r="AS213" i="3" s="1"/>
  <c r="AT213" i="3"/>
  <c r="AN197" i="3"/>
  <c r="AR197" i="3" s="1"/>
  <c r="AS197" i="3" s="1"/>
  <c r="AT197" i="3"/>
  <c r="AN181" i="3"/>
  <c r="AR181" i="3" s="1"/>
  <c r="AS181" i="3" s="1"/>
  <c r="AT181" i="3"/>
  <c r="AN165" i="3"/>
  <c r="AR165" i="3" s="1"/>
  <c r="AS165" i="3" s="1"/>
  <c r="AT165" i="3"/>
  <c r="AT149" i="3"/>
  <c r="AN149" i="3"/>
  <c r="AR149" i="3" s="1"/>
  <c r="AS149" i="3" s="1"/>
  <c r="AN90" i="3"/>
  <c r="AR90" i="3" s="1"/>
  <c r="AS90" i="3" s="1"/>
  <c r="AT90" i="3"/>
  <c r="AN26" i="3"/>
  <c r="AT26" i="3"/>
  <c r="F22" i="2" s="1"/>
  <c r="AN20" i="5"/>
  <c r="AT20" i="5"/>
  <c r="R16" i="2" s="1"/>
  <c r="AN62" i="5"/>
  <c r="AR62" i="5" s="1"/>
  <c r="AS62" i="5" s="1"/>
  <c r="AT62" i="5"/>
  <c r="AN38" i="5"/>
  <c r="AT38" i="5"/>
  <c r="R34" i="2" s="1"/>
  <c r="AN165" i="5"/>
  <c r="AR165" i="5" s="1"/>
  <c r="AS165" i="5" s="1"/>
  <c r="AT165" i="5"/>
  <c r="AT91" i="5"/>
  <c r="AN91" i="5"/>
  <c r="AR91" i="5" s="1"/>
  <c r="AS91" i="5" s="1"/>
  <c r="AO32" i="5"/>
  <c r="Q28" i="2" s="1"/>
  <c r="AT31" i="5"/>
  <c r="R27" i="2" s="1"/>
  <c r="AN31" i="5"/>
  <c r="AN224" i="6"/>
  <c r="AR224" i="6" s="1"/>
  <c r="AS224" i="6" s="1"/>
  <c r="AT224" i="6"/>
  <c r="AT223" i="6"/>
  <c r="AN223" i="6"/>
  <c r="AR223" i="6" s="1"/>
  <c r="AS223" i="6" s="1"/>
  <c r="AN219" i="6"/>
  <c r="AR219" i="6" s="1"/>
  <c r="AS219" i="6" s="1"/>
  <c r="AT219" i="6"/>
  <c r="AT230" i="6"/>
  <c r="AN230" i="6"/>
  <c r="AR230" i="6" s="1"/>
  <c r="AS230" i="6" s="1"/>
  <c r="AN99" i="6"/>
  <c r="AR99" i="6" s="1"/>
  <c r="AS99" i="6" s="1"/>
  <c r="AT99" i="6"/>
  <c r="AN104" i="6"/>
  <c r="AR104" i="6" s="1"/>
  <c r="AS104" i="6" s="1"/>
  <c r="AT104" i="6"/>
  <c r="AN40" i="6"/>
  <c r="AT40" i="6"/>
  <c r="X36" i="2" s="1"/>
  <c r="AO40" i="6"/>
  <c r="W36" i="2" s="1"/>
  <c r="AT101" i="6"/>
  <c r="AN101" i="6"/>
  <c r="AR101" i="6" s="1"/>
  <c r="AS101" i="6" s="1"/>
  <c r="AN23" i="6"/>
  <c r="AT23" i="6"/>
  <c r="X19" i="2" s="1"/>
  <c r="AP23" i="6"/>
  <c r="AN227" i="3"/>
  <c r="AR227" i="3" s="1"/>
  <c r="AS227" i="3" s="1"/>
  <c r="AT227" i="3"/>
  <c r="AN211" i="3"/>
  <c r="AR211" i="3" s="1"/>
  <c r="AS211" i="3" s="1"/>
  <c r="AT211" i="3"/>
  <c r="AN195" i="3"/>
  <c r="AR195" i="3" s="1"/>
  <c r="AS195" i="3" s="1"/>
  <c r="AT195" i="3"/>
  <c r="AN179" i="3"/>
  <c r="AR179" i="3" s="1"/>
  <c r="AS179" i="3" s="1"/>
  <c r="AT179" i="3"/>
  <c r="AN163" i="3"/>
  <c r="AR163" i="3" s="1"/>
  <c r="AS163" i="3" s="1"/>
  <c r="AT163" i="3"/>
  <c r="AN147" i="3"/>
  <c r="AR147" i="3" s="1"/>
  <c r="AS147" i="3" s="1"/>
  <c r="AT147" i="3"/>
  <c r="AN153" i="3"/>
  <c r="AR153" i="3" s="1"/>
  <c r="AS153" i="3" s="1"/>
  <c r="AT153" i="3"/>
  <c r="AL21" i="4"/>
  <c r="AO21" i="4" s="1"/>
  <c r="K17" i="2" s="1"/>
  <c r="AQ21" i="4"/>
  <c r="AL53" i="4"/>
  <c r="AQ53" i="4"/>
  <c r="AO68" i="4"/>
  <c r="AL94" i="4"/>
  <c r="AL110" i="4"/>
  <c r="AO96" i="4"/>
  <c r="AO112" i="4"/>
  <c r="AO82" i="4"/>
  <c r="AQ17" i="4"/>
  <c r="AL17" i="4"/>
  <c r="AP17" i="4" s="1"/>
  <c r="AP21" i="4"/>
  <c r="AL25" i="4"/>
  <c r="AP29" i="4"/>
  <c r="AQ33" i="4"/>
  <c r="AL33" i="4"/>
  <c r="AP37" i="4"/>
  <c r="AL41" i="4"/>
  <c r="AP41" i="4" s="1"/>
  <c r="AP45" i="4"/>
  <c r="AQ49" i="4"/>
  <c r="AL49" i="4"/>
  <c r="AP53" i="4"/>
  <c r="AP62" i="4"/>
  <c r="AP78" i="4"/>
  <c r="AP84" i="4"/>
  <c r="AL98" i="4"/>
  <c r="AQ98" i="4" s="1"/>
  <c r="AL114" i="4"/>
  <c r="AQ114" i="4" s="1"/>
  <c r="AO128" i="4"/>
  <c r="AO73" i="4"/>
  <c r="AO100" i="4"/>
  <c r="AO116" i="4"/>
  <c r="AQ139" i="4"/>
  <c r="AL139" i="4"/>
  <c r="AO154" i="4"/>
  <c r="AL171" i="4"/>
  <c r="AP171" i="4" s="1"/>
  <c r="AL203" i="4"/>
  <c r="AQ203" i="4" s="1"/>
  <c r="AL219" i="4"/>
  <c r="AP219" i="4" s="1"/>
  <c r="AL149" i="4"/>
  <c r="AP149" i="4" s="1"/>
  <c r="AQ149" i="4"/>
  <c r="AL162" i="4"/>
  <c r="AO162" i="4" s="1"/>
  <c r="AQ162" i="4"/>
  <c r="AL207" i="4"/>
  <c r="AQ207" i="4"/>
  <c r="AL223" i="4"/>
  <c r="AO176" i="4"/>
  <c r="AO85" i="4"/>
  <c r="AO101" i="4"/>
  <c r="AO109" i="4"/>
  <c r="AO117" i="4"/>
  <c r="AO125" i="4"/>
  <c r="AL145" i="4"/>
  <c r="AL156" i="4"/>
  <c r="AO156" i="4" s="1"/>
  <c r="AO228" i="4"/>
  <c r="AQ164" i="4"/>
  <c r="AL164" i="4"/>
  <c r="AL168" i="4"/>
  <c r="AP168" i="4" s="1"/>
  <c r="AL172" i="4"/>
  <c r="AP172" i="4" s="1"/>
  <c r="AL176" i="4"/>
  <c r="AQ180" i="4"/>
  <c r="AL180" i="4"/>
  <c r="AO180" i="4" s="1"/>
  <c r="AL184" i="4"/>
  <c r="AL188" i="4"/>
  <c r="AP188" i="4" s="1"/>
  <c r="AL192" i="4"/>
  <c r="AQ196" i="4"/>
  <c r="AL196" i="4"/>
  <c r="AP196" i="4" s="1"/>
  <c r="AL200" i="4"/>
  <c r="AO200" i="4" s="1"/>
  <c r="AL204" i="4"/>
  <c r="AL208" i="4"/>
  <c r="AQ212" i="4"/>
  <c r="AL212" i="4"/>
  <c r="AO212" i="4" s="1"/>
  <c r="AL216" i="4"/>
  <c r="AL220" i="4"/>
  <c r="AO220" i="4" s="1"/>
  <c r="AL224" i="4"/>
  <c r="AQ228" i="4"/>
  <c r="AL228" i="4"/>
  <c r="AP228" i="4" s="1"/>
  <c r="AL232" i="4"/>
  <c r="AO232" i="4" s="1"/>
  <c r="AL157" i="4"/>
  <c r="AL161" i="4"/>
  <c r="AP161" i="4" s="1"/>
  <c r="AQ165" i="4"/>
  <c r="AL165" i="4"/>
  <c r="AO165" i="4" s="1"/>
  <c r="AL169" i="4"/>
  <c r="AO169" i="4" s="1"/>
  <c r="AL173" i="4"/>
  <c r="AL177" i="4"/>
  <c r="AQ181" i="4"/>
  <c r="AL181" i="4"/>
  <c r="AP181" i="4" s="1"/>
  <c r="AL185" i="4"/>
  <c r="AO185" i="4" s="1"/>
  <c r="AL189" i="4"/>
  <c r="AL193" i="4"/>
  <c r="AQ197" i="4"/>
  <c r="AL197" i="4"/>
  <c r="AO197" i="4" s="1"/>
  <c r="AL201" i="4"/>
  <c r="AL205" i="4"/>
  <c r="AL209" i="4"/>
  <c r="AQ213" i="4"/>
  <c r="AL213" i="4"/>
  <c r="AO213" i="4" s="1"/>
  <c r="AL217" i="4"/>
  <c r="AO217" i="4" s="1"/>
  <c r="AL221" i="4"/>
  <c r="AL225" i="4"/>
  <c r="AP225" i="4" s="1"/>
  <c r="AL229" i="4"/>
  <c r="AP229" i="4" s="1"/>
  <c r="AL233" i="4"/>
  <c r="AP138" i="5"/>
  <c r="AT118" i="5"/>
  <c r="AN118" i="5"/>
  <c r="AR118" i="5" s="1"/>
  <c r="AS118" i="5" s="1"/>
  <c r="AN94" i="5"/>
  <c r="AR94" i="5" s="1"/>
  <c r="AS94" i="5" s="1"/>
  <c r="AT94" i="5"/>
  <c r="AH7" i="5"/>
  <c r="AT71" i="5"/>
  <c r="AN71" i="5"/>
  <c r="AR71" i="5" s="1"/>
  <c r="AS71" i="5" s="1"/>
  <c r="AP45" i="5"/>
  <c r="AN25" i="5"/>
  <c r="AT25" i="5"/>
  <c r="R21" i="2" s="1"/>
  <c r="AT164" i="5"/>
  <c r="AN164" i="5"/>
  <c r="AR164" i="5" s="1"/>
  <c r="AS164" i="5" s="1"/>
  <c r="AP151" i="5"/>
  <c r="AP42" i="6"/>
  <c r="AT180" i="3"/>
  <c r="AN180" i="3"/>
  <c r="AR180" i="3" s="1"/>
  <c r="AS180" i="3" s="1"/>
  <c r="AO51" i="3"/>
  <c r="E47" i="2" s="1"/>
  <c r="AI7" i="3"/>
  <c r="AT102" i="3"/>
  <c r="AN102" i="3"/>
  <c r="AR102" i="3" s="1"/>
  <c r="AS102" i="3" s="1"/>
  <c r="AP58" i="3"/>
  <c r="AT38" i="3"/>
  <c r="F34" i="2" s="1"/>
  <c r="AN38" i="3"/>
  <c r="AE7" i="3"/>
  <c r="AP170" i="5"/>
  <c r="AN222" i="5"/>
  <c r="AR222" i="5" s="1"/>
  <c r="AS222" i="5" s="1"/>
  <c r="AT222" i="5"/>
  <c r="AO120" i="5"/>
  <c r="AO155" i="5"/>
  <c r="AN73" i="5"/>
  <c r="AR73" i="5" s="1"/>
  <c r="AS73" i="5" s="1"/>
  <c r="AT73" i="5"/>
  <c r="AP70" i="5"/>
  <c r="AN79" i="5"/>
  <c r="AR79" i="5" s="1"/>
  <c r="AS79" i="5" s="1"/>
  <c r="AT79" i="5"/>
  <c r="AP185" i="5"/>
  <c r="AO166" i="6"/>
  <c r="AP138" i="6"/>
  <c r="AN100" i="6"/>
  <c r="AR100" i="6" s="1"/>
  <c r="AS100" i="6" s="1"/>
  <c r="AT100" i="6"/>
  <c r="AP56" i="6"/>
  <c r="AT111" i="6"/>
  <c r="AN111" i="6"/>
  <c r="AR111" i="6" s="1"/>
  <c r="AS111" i="6" s="1"/>
  <c r="AO18" i="6"/>
  <c r="W14" i="2" s="1"/>
  <c r="AT19" i="6"/>
  <c r="X15" i="2" s="1"/>
  <c r="AQ59" i="8"/>
  <c r="AL59" i="8"/>
  <c r="AQ14" i="8"/>
  <c r="AL14" i="8"/>
  <c r="AP14" i="8" s="1"/>
  <c r="AP18" i="8"/>
  <c r="AL22" i="8"/>
  <c r="AP22" i="8" s="1"/>
  <c r="AP26" i="8"/>
  <c r="AQ30" i="8"/>
  <c r="AL30" i="8"/>
  <c r="AO30" i="8" s="1"/>
  <c r="AI26" i="2" s="1"/>
  <c r="AP16" i="8"/>
  <c r="AL20" i="8"/>
  <c r="AP20" i="8" s="1"/>
  <c r="AQ20" i="8"/>
  <c r="AP24" i="8"/>
  <c r="AQ51" i="8"/>
  <c r="AL51" i="8"/>
  <c r="AP30" i="8"/>
  <c r="AL35" i="8"/>
  <c r="AO66" i="8"/>
  <c r="AO83" i="8"/>
  <c r="AP101" i="8"/>
  <c r="AQ28" i="8"/>
  <c r="AL28" i="8"/>
  <c r="AL36" i="8"/>
  <c r="AO36" i="8" s="1"/>
  <c r="AI32" i="2" s="1"/>
  <c r="AQ36" i="8"/>
  <c r="AL44" i="8"/>
  <c r="AQ44" i="8" s="1"/>
  <c r="AL52" i="8"/>
  <c r="AL60" i="8"/>
  <c r="AP27" i="8"/>
  <c r="AL31" i="8"/>
  <c r="AQ39" i="8"/>
  <c r="AL39" i="8"/>
  <c r="AP43" i="8"/>
  <c r="AL47" i="8"/>
  <c r="AO47" i="8" s="1"/>
  <c r="AI43" i="2" s="1"/>
  <c r="AQ47" i="8"/>
  <c r="AL55" i="8"/>
  <c r="AP55" i="8" s="1"/>
  <c r="AP59" i="8"/>
  <c r="AO78" i="8"/>
  <c r="AO94" i="8"/>
  <c r="AL120" i="8"/>
  <c r="AP120" i="8" s="1"/>
  <c r="AQ120" i="8"/>
  <c r="AL42" i="8"/>
  <c r="AQ42" i="8"/>
  <c r="AP46" i="8"/>
  <c r="AL50" i="8"/>
  <c r="AQ50" i="8" s="1"/>
  <c r="AP54" i="8"/>
  <c r="AL58" i="8"/>
  <c r="AO58" i="8" s="1"/>
  <c r="AQ58" i="8"/>
  <c r="AO68" i="8"/>
  <c r="AO63" i="8"/>
  <c r="AO71" i="8"/>
  <c r="AO79" i="8"/>
  <c r="AO87" i="8"/>
  <c r="AO95" i="8"/>
  <c r="AP124" i="8"/>
  <c r="AP140" i="8"/>
  <c r="AO119" i="8"/>
  <c r="AO127" i="8"/>
  <c r="AO147" i="8"/>
  <c r="AL103" i="8"/>
  <c r="AP107" i="8"/>
  <c r="AL111" i="8"/>
  <c r="AQ111" i="8"/>
  <c r="AP115" i="8"/>
  <c r="AL119" i="8"/>
  <c r="AQ119" i="8" s="1"/>
  <c r="AP123" i="8"/>
  <c r="AL127" i="8"/>
  <c r="AQ127" i="8"/>
  <c r="AL135" i="8"/>
  <c r="AQ135" i="8" s="1"/>
  <c r="AP139" i="8"/>
  <c r="AP150" i="8"/>
  <c r="AL149" i="8"/>
  <c r="AO149" i="8" s="1"/>
  <c r="AL165" i="8"/>
  <c r="AQ165" i="8"/>
  <c r="AQ153" i="8"/>
  <c r="AL153" i="8"/>
  <c r="AP153" i="8" s="1"/>
  <c r="AL157" i="8"/>
  <c r="AO157" i="8" s="1"/>
  <c r="AL161" i="8"/>
  <c r="AO161" i="8" s="1"/>
  <c r="AL171" i="8"/>
  <c r="AQ171" i="8"/>
  <c r="AO151" i="8"/>
  <c r="AO155" i="8"/>
  <c r="AO159" i="8"/>
  <c r="AL185" i="8"/>
  <c r="AO185" i="8" s="1"/>
  <c r="AO179" i="8"/>
  <c r="AL205" i="8"/>
  <c r="AL199" i="8"/>
  <c r="AP164" i="8"/>
  <c r="AP168" i="8"/>
  <c r="AP172" i="8"/>
  <c r="AP176" i="8"/>
  <c r="AL201" i="8"/>
  <c r="AL223" i="8"/>
  <c r="AL215" i="8"/>
  <c r="AO215" i="8" s="1"/>
  <c r="AQ215" i="8"/>
  <c r="AP195" i="8"/>
  <c r="AQ198" i="8"/>
  <c r="AL198" i="8"/>
  <c r="AQ202" i="8"/>
  <c r="AL202" i="8"/>
  <c r="AQ206" i="8"/>
  <c r="AL206" i="8"/>
  <c r="AO206" i="8" s="1"/>
  <c r="AO210" i="8"/>
  <c r="AO214" i="8"/>
  <c r="AO218" i="8"/>
  <c r="AO222" i="8"/>
  <c r="AO230" i="8"/>
  <c r="AN162" i="3"/>
  <c r="AR162" i="3" s="1"/>
  <c r="AS162" i="3" s="1"/>
  <c r="AT162" i="3"/>
  <c r="AN146" i="3"/>
  <c r="AR146" i="3" s="1"/>
  <c r="AS146" i="3" s="1"/>
  <c r="AT146" i="3"/>
  <c r="AN80" i="3"/>
  <c r="AR80" i="3" s="1"/>
  <c r="AS80" i="3" s="1"/>
  <c r="AT80" i="3"/>
  <c r="AN16" i="3"/>
  <c r="AT16" i="3"/>
  <c r="F12" i="2" s="1"/>
  <c r="AN87" i="3"/>
  <c r="AR87" i="3" s="1"/>
  <c r="AS87" i="3" s="1"/>
  <c r="AT87" i="3"/>
  <c r="AP67" i="3"/>
  <c r="AN23" i="3"/>
  <c r="AT23" i="3"/>
  <c r="F19" i="2" s="1"/>
  <c r="AT119" i="3"/>
  <c r="AN119" i="3"/>
  <c r="AR119" i="3" s="1"/>
  <c r="AS119" i="3" s="1"/>
  <c r="AN97" i="3"/>
  <c r="AR97" i="3" s="1"/>
  <c r="AS97" i="3" s="1"/>
  <c r="AT97" i="3"/>
  <c r="AN33" i="3"/>
  <c r="AT33" i="3"/>
  <c r="F29" i="2" s="1"/>
  <c r="AP150" i="3"/>
  <c r="AO205" i="5"/>
  <c r="AO173" i="5"/>
  <c r="AP153" i="5"/>
  <c r="AN109" i="5"/>
  <c r="AR109" i="5" s="1"/>
  <c r="AS109" i="5" s="1"/>
  <c r="AT109" i="5"/>
  <c r="AN85" i="5"/>
  <c r="AR85" i="5" s="1"/>
  <c r="AS85" i="5" s="1"/>
  <c r="AT85" i="5"/>
  <c r="AN111" i="5"/>
  <c r="AT111" i="5"/>
  <c r="AP196" i="5"/>
  <c r="AO111" i="5"/>
  <c r="AP78" i="5"/>
  <c r="AP83" i="5"/>
  <c r="AN176" i="6"/>
  <c r="AR176" i="6" s="1"/>
  <c r="AS176" i="6" s="1"/>
  <c r="AT176" i="6"/>
  <c r="AN160" i="6"/>
  <c r="AR160" i="6" s="1"/>
  <c r="AS160" i="6" s="1"/>
  <c r="AT160" i="6"/>
  <c r="AO228" i="6"/>
  <c r="AN95" i="6"/>
  <c r="AR95" i="6" s="1"/>
  <c r="AS95" i="6" s="1"/>
  <c r="AT95" i="6"/>
  <c r="AP51" i="6"/>
  <c r="AN31" i="6"/>
  <c r="AT31" i="6"/>
  <c r="X27" i="2" s="1"/>
  <c r="AN105" i="6"/>
  <c r="AT105" i="6"/>
  <c r="AN41" i="6"/>
  <c r="AT41" i="6"/>
  <c r="X37" i="2" s="1"/>
  <c r="AN70" i="6"/>
  <c r="AR70" i="6" s="1"/>
  <c r="AS70" i="6" s="1"/>
  <c r="AT70" i="6"/>
  <c r="AT98" i="6"/>
  <c r="AN98" i="6"/>
  <c r="AR98" i="6" s="1"/>
  <c r="AS98" i="6" s="1"/>
  <c r="AP227" i="3"/>
  <c r="AP195" i="3"/>
  <c r="AP163" i="3"/>
  <c r="AT156" i="3"/>
  <c r="AN156" i="3"/>
  <c r="AR156" i="3" s="1"/>
  <c r="AS156" i="3" s="1"/>
  <c r="AO165" i="3"/>
  <c r="AP104" i="3"/>
  <c r="AN60" i="3"/>
  <c r="AR60" i="3" s="1"/>
  <c r="AS60" i="3" s="1"/>
  <c r="AT60" i="3"/>
  <c r="AP40" i="3"/>
  <c r="AT186" i="5"/>
  <c r="AN186" i="5"/>
  <c r="AR186" i="5" s="1"/>
  <c r="AS186" i="5" s="1"/>
  <c r="AO160" i="5"/>
  <c r="AT233" i="5"/>
  <c r="AN233" i="5"/>
  <c r="AR233" i="5" s="1"/>
  <c r="AS233" i="5" s="1"/>
  <c r="AQ59" i="5"/>
  <c r="AN35" i="5"/>
  <c r="AT35" i="5"/>
  <c r="R31" i="2" s="1"/>
  <c r="AP15" i="5"/>
  <c r="AP35" i="5"/>
  <c r="AO222" i="6"/>
  <c r="AO190" i="6"/>
  <c r="AT195" i="6"/>
  <c r="AN195" i="6"/>
  <c r="AR195" i="6" s="1"/>
  <c r="AS195" i="6" s="1"/>
  <c r="AO216" i="6"/>
  <c r="AP33" i="6"/>
  <c r="AP217" i="3"/>
  <c r="AP185" i="3"/>
  <c r="AP153" i="3"/>
  <c r="AO218" i="3"/>
  <c r="AO186" i="3"/>
  <c r="AP162" i="3"/>
  <c r="V7" i="3"/>
  <c r="Y7" i="3"/>
  <c r="AG7" i="3"/>
  <c r="AO76" i="3"/>
  <c r="AP125" i="3"/>
  <c r="AN154" i="5"/>
  <c r="AR154" i="5" s="1"/>
  <c r="AS154" i="5" s="1"/>
  <c r="AT154" i="5"/>
  <c r="AP172" i="5"/>
  <c r="AN124" i="5"/>
  <c r="AR124" i="5" s="1"/>
  <c r="AS124" i="5" s="1"/>
  <c r="AT124" i="5"/>
  <c r="AP104" i="5"/>
  <c r="AT177" i="5"/>
  <c r="AN177" i="5"/>
  <c r="AR177" i="5" s="1"/>
  <c r="AS177" i="5" s="1"/>
  <c r="AF7" i="5"/>
  <c r="AP93" i="5"/>
  <c r="AP54" i="5"/>
  <c r="AT34" i="5"/>
  <c r="R30" i="2" s="1"/>
  <c r="AN34" i="5"/>
  <c r="AO221" i="6"/>
  <c r="AN124" i="6"/>
  <c r="AT124" i="6"/>
  <c r="AN189" i="6"/>
  <c r="AR189" i="6" s="1"/>
  <c r="AS189" i="6" s="1"/>
  <c r="AT189" i="6"/>
  <c r="AO124" i="6"/>
  <c r="AT119" i="6"/>
  <c r="AN119" i="6"/>
  <c r="AR119" i="6" s="1"/>
  <c r="AS119" i="6" s="1"/>
  <c r="AO74" i="6"/>
  <c r="AO136" i="6"/>
  <c r="AL23" i="7"/>
  <c r="AQ23" i="7" s="1"/>
  <c r="AL131" i="7"/>
  <c r="AO20" i="7"/>
  <c r="AC16" i="2" s="1"/>
  <c r="AO28" i="7"/>
  <c r="AC24" i="2" s="1"/>
  <c r="AO36" i="7"/>
  <c r="AC32" i="2" s="1"/>
  <c r="AO129" i="7"/>
  <c r="AL195" i="7"/>
  <c r="AQ195" i="7" s="1"/>
  <c r="AO132" i="7"/>
  <c r="AP169" i="7"/>
  <c r="AL228" i="7"/>
  <c r="AO228" i="7" s="1"/>
  <c r="AQ228" i="7"/>
  <c r="AP166" i="7"/>
  <c r="AQ176" i="7"/>
  <c r="AL176" i="7"/>
  <c r="AP193" i="7"/>
  <c r="AP209" i="7"/>
  <c r="AQ172" i="7"/>
  <c r="AL172" i="7"/>
  <c r="AO172" i="7" s="1"/>
  <c r="AO176" i="7"/>
  <c r="AO192" i="7"/>
  <c r="AO208" i="7"/>
  <c r="AP177" i="7"/>
  <c r="AL220" i="7"/>
  <c r="AQ220" i="7" s="1"/>
  <c r="AO166" i="7"/>
  <c r="AO170" i="7"/>
  <c r="AO174" i="7"/>
  <c r="AO178" i="7"/>
  <c r="AO182" i="7"/>
  <c r="AO186" i="7"/>
  <c r="AO190" i="7"/>
  <c r="AO194" i="7"/>
  <c r="AO198" i="7"/>
  <c r="AO202" i="7"/>
  <c r="AO206" i="7"/>
  <c r="AO210" i="7"/>
  <c r="AO214" i="7"/>
  <c r="AO225" i="7"/>
  <c r="AQ218" i="7"/>
  <c r="AL218" i="7"/>
  <c r="AP218" i="7" s="1"/>
  <c r="AO218" i="7"/>
  <c r="AO222" i="7"/>
  <c r="AL219" i="7"/>
  <c r="AQ219" i="7" s="1"/>
  <c r="AQ223" i="7"/>
  <c r="AL223" i="7"/>
  <c r="AQ227" i="7"/>
  <c r="AL227" i="7"/>
  <c r="AQ231" i="7"/>
  <c r="AL231" i="7"/>
  <c r="AT27" i="6"/>
  <c r="X23" i="2" s="1"/>
  <c r="AN37" i="6"/>
  <c r="AT123" i="3"/>
  <c r="AN123" i="3"/>
  <c r="AR123" i="3" s="1"/>
  <c r="AS123" i="3" s="1"/>
  <c r="AN220" i="5"/>
  <c r="AR220" i="5" s="1"/>
  <c r="AS220" i="5" s="1"/>
  <c r="AT220" i="5"/>
  <c r="AQ137" i="3"/>
  <c r="AQ123" i="3"/>
  <c r="AQ232" i="5"/>
  <c r="AQ216" i="5"/>
  <c r="AQ200" i="5"/>
  <c r="AN184" i="5"/>
  <c r="AR184" i="5" s="1"/>
  <c r="AS184" i="5" s="1"/>
  <c r="AT184" i="5"/>
  <c r="AT182" i="5"/>
  <c r="AN182" i="5"/>
  <c r="AR182" i="5" s="1"/>
  <c r="AS182" i="5" s="1"/>
  <c r="AP191" i="5"/>
  <c r="AP192" i="5"/>
  <c r="AQ160" i="5"/>
  <c r="AQ131" i="5"/>
  <c r="AQ115" i="5"/>
  <c r="AQ182" i="6"/>
  <c r="AQ166" i="6"/>
  <c r="AQ150" i="6"/>
  <c r="AQ203" i="6"/>
  <c r="AQ121" i="3"/>
  <c r="AN77" i="3"/>
  <c r="AR77" i="3" s="1"/>
  <c r="AS77" i="3" s="1"/>
  <c r="AT77" i="3"/>
  <c r="AQ53" i="3"/>
  <c r="AT136" i="3"/>
  <c r="AN136" i="3"/>
  <c r="AR136" i="3" s="1"/>
  <c r="AS136" i="3" s="1"/>
  <c r="AT75" i="3"/>
  <c r="AN75" i="3"/>
  <c r="AR75" i="3" s="1"/>
  <c r="AS75" i="3" s="1"/>
  <c r="AQ51" i="3"/>
  <c r="AO220" i="5"/>
  <c r="AT210" i="5"/>
  <c r="AN210" i="5"/>
  <c r="AR210" i="5" s="1"/>
  <c r="AS210" i="5" s="1"/>
  <c r="AN112" i="5"/>
  <c r="AR112" i="5" s="1"/>
  <c r="AS112" i="5" s="1"/>
  <c r="AT112" i="5"/>
  <c r="AQ159" i="5"/>
  <c r="AN122" i="5"/>
  <c r="AR122" i="5" s="1"/>
  <c r="AS122" i="5" s="1"/>
  <c r="AT122" i="5"/>
  <c r="AN98" i="5"/>
  <c r="AR98" i="5" s="1"/>
  <c r="AS98" i="5" s="1"/>
  <c r="AT98" i="5"/>
  <c r="AN202" i="5"/>
  <c r="AR202" i="5" s="1"/>
  <c r="AS202" i="5" s="1"/>
  <c r="AT202" i="5"/>
  <c r="AQ123" i="5"/>
  <c r="AN61" i="5"/>
  <c r="AR61" i="5" s="1"/>
  <c r="AS61" i="5" s="1"/>
  <c r="AT61" i="5"/>
  <c r="AQ21" i="5"/>
  <c r="AQ221" i="6"/>
  <c r="AQ205" i="6"/>
  <c r="AP182" i="6"/>
  <c r="AP150" i="6"/>
  <c r="AT141" i="6"/>
  <c r="AN141" i="6"/>
  <c r="AR141" i="6" s="1"/>
  <c r="AS141" i="6" s="1"/>
  <c r="AQ117" i="6"/>
  <c r="AT210" i="6"/>
  <c r="AN210" i="6"/>
  <c r="AR210" i="6" s="1"/>
  <c r="AS210" i="6" s="1"/>
  <c r="AQ58" i="6"/>
  <c r="AQ229" i="3"/>
  <c r="AQ213" i="3"/>
  <c r="AQ197" i="3"/>
  <c r="AQ181" i="3"/>
  <c r="AQ165" i="3"/>
  <c r="AT139" i="3"/>
  <c r="AN139" i="3"/>
  <c r="AR139" i="3" s="1"/>
  <c r="AS139" i="3" s="1"/>
  <c r="AQ149" i="3"/>
  <c r="AP121" i="3"/>
  <c r="AT122" i="3"/>
  <c r="AN122" i="3"/>
  <c r="AR122" i="3" s="1"/>
  <c r="AS122" i="3" s="1"/>
  <c r="AQ106" i="3"/>
  <c r="AN66" i="3"/>
  <c r="AR66" i="3" s="1"/>
  <c r="AS66" i="3" s="1"/>
  <c r="AT66" i="3"/>
  <c r="AQ42" i="3"/>
  <c r="AO138" i="5"/>
  <c r="AP181" i="5"/>
  <c r="AN60" i="5"/>
  <c r="AR60" i="5" s="1"/>
  <c r="AS60" i="5" s="1"/>
  <c r="AT60" i="5"/>
  <c r="AQ36" i="5"/>
  <c r="AQ38" i="5"/>
  <c r="AQ209" i="5"/>
  <c r="AQ165" i="5"/>
  <c r="AO38" i="5"/>
  <c r="Q34" i="2" s="1"/>
  <c r="AQ224" i="6"/>
  <c r="AQ223" i="6"/>
  <c r="AQ219" i="6"/>
  <c r="AQ99" i="6"/>
  <c r="AN75" i="6"/>
  <c r="AR75" i="6" s="1"/>
  <c r="AS75" i="6" s="1"/>
  <c r="AT75" i="6"/>
  <c r="AQ104" i="6"/>
  <c r="AN80" i="6"/>
  <c r="AR80" i="6" s="1"/>
  <c r="AS80" i="6" s="1"/>
  <c r="AT80" i="6"/>
  <c r="AQ40" i="6"/>
  <c r="AQ23" i="6"/>
  <c r="AN143" i="3"/>
  <c r="AR143" i="3" s="1"/>
  <c r="AS143" i="3" s="1"/>
  <c r="AT143" i="3"/>
  <c r="AT192" i="3"/>
  <c r="AN192" i="3"/>
  <c r="AR192" i="3" s="1"/>
  <c r="AS192" i="3" s="1"/>
  <c r="AO35" i="4"/>
  <c r="K31" i="2" s="1"/>
  <c r="AK6" i="4"/>
  <c r="AK7" i="4" s="1"/>
  <c r="AO43" i="4"/>
  <c r="K39" i="2" s="1"/>
  <c r="AL64" i="4"/>
  <c r="AP64" i="4" s="1"/>
  <c r="AO17" i="4"/>
  <c r="K13" i="2" s="1"/>
  <c r="AO25" i="4"/>
  <c r="K21" i="2" s="1"/>
  <c r="AO33" i="4"/>
  <c r="K29" i="2" s="1"/>
  <c r="AO41" i="4"/>
  <c r="K37" i="2" s="1"/>
  <c r="AO49" i="4"/>
  <c r="K45" i="2" s="1"/>
  <c r="AO20" i="4"/>
  <c r="K16" i="2" s="1"/>
  <c r="AO36" i="4"/>
  <c r="K32" i="2" s="1"/>
  <c r="AO44" i="4"/>
  <c r="K40" i="2" s="1"/>
  <c r="AO52" i="4"/>
  <c r="K48" i="2" s="1"/>
  <c r="AO62" i="4"/>
  <c r="AO78" i="4"/>
  <c r="AO84" i="4"/>
  <c r="AL130" i="4"/>
  <c r="AP130" i="4" s="1"/>
  <c r="AL58" i="4"/>
  <c r="AP58" i="4" s="1"/>
  <c r="AQ74" i="4"/>
  <c r="AL74" i="4"/>
  <c r="AO74" i="4" s="1"/>
  <c r="AP86" i="4"/>
  <c r="AQ135" i="4"/>
  <c r="AL135" i="4"/>
  <c r="AP156" i="4"/>
  <c r="AO164" i="4"/>
  <c r="AO196" i="4"/>
  <c r="AL155" i="4"/>
  <c r="AP155" i="4" s="1"/>
  <c r="AL163" i="4"/>
  <c r="AP163" i="4" s="1"/>
  <c r="AO183" i="4"/>
  <c r="AO113" i="4"/>
  <c r="AL194" i="4"/>
  <c r="AO194" i="4" s="1"/>
  <c r="AO204" i="4"/>
  <c r="AO124" i="4"/>
  <c r="AP148" i="4"/>
  <c r="AL57" i="4"/>
  <c r="AO57" i="4" s="1"/>
  <c r="AP61" i="4"/>
  <c r="AL65" i="4"/>
  <c r="AO65" i="4" s="1"/>
  <c r="AL73" i="4"/>
  <c r="AQ73" i="4" s="1"/>
  <c r="AP77" i="4"/>
  <c r="AL81" i="4"/>
  <c r="AO81" i="4" s="1"/>
  <c r="AQ81" i="4"/>
  <c r="AP85" i="4"/>
  <c r="AL89" i="4"/>
  <c r="AQ89" i="4" s="1"/>
  <c r="AL97" i="4"/>
  <c r="AP101" i="4"/>
  <c r="AL105" i="4"/>
  <c r="AO105" i="4" s="1"/>
  <c r="AP109" i="4"/>
  <c r="AL113" i="4"/>
  <c r="AQ113" i="4"/>
  <c r="AP117" i="4"/>
  <c r="AL121" i="4"/>
  <c r="AQ121" i="4" s="1"/>
  <c r="AP125" i="4"/>
  <c r="AL129" i="4"/>
  <c r="AQ129" i="4"/>
  <c r="AO133" i="4"/>
  <c r="AO155" i="4"/>
  <c r="AL195" i="4"/>
  <c r="AO208" i="4"/>
  <c r="AO224" i="4"/>
  <c r="AO90" i="4"/>
  <c r="AO98" i="4"/>
  <c r="AO106" i="4"/>
  <c r="AO114" i="4"/>
  <c r="AO122" i="4"/>
  <c r="AO130" i="4"/>
  <c r="AO135" i="4"/>
  <c r="AO167" i="4"/>
  <c r="AO199" i="4"/>
  <c r="AP151" i="4"/>
  <c r="AO157" i="4"/>
  <c r="AP177" i="4"/>
  <c r="AL187" i="4"/>
  <c r="AO187" i="4" s="1"/>
  <c r="AO134" i="4"/>
  <c r="AO142" i="4"/>
  <c r="AT183" i="5"/>
  <c r="AN183" i="5"/>
  <c r="AR183" i="5" s="1"/>
  <c r="AS183" i="5" s="1"/>
  <c r="AT198" i="5"/>
  <c r="AN198" i="5"/>
  <c r="AR198" i="5" s="1"/>
  <c r="AS198" i="5" s="1"/>
  <c r="AP114" i="5"/>
  <c r="AO169" i="5"/>
  <c r="AP21" i="5"/>
  <c r="AT137" i="5"/>
  <c r="AN137" i="5"/>
  <c r="AR137" i="5" s="1"/>
  <c r="AS137" i="5" s="1"/>
  <c r="AP221" i="6"/>
  <c r="AN32" i="6"/>
  <c r="AT32" i="6"/>
  <c r="X28" i="2" s="1"/>
  <c r="AN124" i="3"/>
  <c r="AR124" i="3" s="1"/>
  <c r="AS124" i="3" s="1"/>
  <c r="AT124" i="3"/>
  <c r="AN134" i="3"/>
  <c r="AR134" i="3" s="1"/>
  <c r="AS134" i="3" s="1"/>
  <c r="AT134" i="3"/>
  <c r="AO107" i="3"/>
  <c r="AO43" i="3"/>
  <c r="E39" i="2" s="1"/>
  <c r="AP98" i="3"/>
  <c r="AT78" i="3"/>
  <c r="AN78" i="3"/>
  <c r="AR78" i="3" s="1"/>
  <c r="AS78" i="3" s="1"/>
  <c r="AP34" i="3"/>
  <c r="AT128" i="3"/>
  <c r="AN128" i="3"/>
  <c r="AP230" i="5"/>
  <c r="AP198" i="5"/>
  <c r="AN231" i="5"/>
  <c r="AR231" i="5" s="1"/>
  <c r="AS231" i="5" s="1"/>
  <c r="AT231" i="5"/>
  <c r="AN215" i="5"/>
  <c r="AR215" i="5" s="1"/>
  <c r="AS215" i="5" s="1"/>
  <c r="AT215" i="5"/>
  <c r="AN199" i="5"/>
  <c r="AR199" i="5" s="1"/>
  <c r="AS199" i="5" s="1"/>
  <c r="AT199" i="5"/>
  <c r="AO112" i="5"/>
  <c r="AO151" i="5"/>
  <c r="AO86" i="5"/>
  <c r="AP199" i="5"/>
  <c r="AJ7" i="5"/>
  <c r="AT56" i="5"/>
  <c r="AN56" i="5"/>
  <c r="AR56" i="5" s="1"/>
  <c r="AS56" i="5" s="1"/>
  <c r="AP224" i="6"/>
  <c r="AO162" i="6"/>
  <c r="AN134" i="6"/>
  <c r="AR134" i="6" s="1"/>
  <c r="AS134" i="6" s="1"/>
  <c r="AT134" i="6"/>
  <c r="AP96" i="6"/>
  <c r="AN76" i="6"/>
  <c r="AR76" i="6" s="1"/>
  <c r="AS76" i="6" s="1"/>
  <c r="AT76" i="6"/>
  <c r="AP232" i="6"/>
  <c r="AN16" i="6"/>
  <c r="AT16" i="6"/>
  <c r="X12" i="2" s="1"/>
  <c r="AL16" i="8"/>
  <c r="AQ16" i="8" s="1"/>
  <c r="AL45" i="8"/>
  <c r="AO45" i="8" s="1"/>
  <c r="AI41" i="2" s="1"/>
  <c r="AK7" i="8"/>
  <c r="AQ17" i="8"/>
  <c r="AL17" i="8"/>
  <c r="AP21" i="8"/>
  <c r="AL25" i="8"/>
  <c r="AO25" i="8" s="1"/>
  <c r="AI21" i="2" s="1"/>
  <c r="AL53" i="8"/>
  <c r="AQ53" i="8"/>
  <c r="AL67" i="8"/>
  <c r="AP67" i="8" s="1"/>
  <c r="AL88" i="8"/>
  <c r="AQ88" i="8"/>
  <c r="AO21" i="8"/>
  <c r="AI17" i="2" s="1"/>
  <c r="AO24" i="8"/>
  <c r="AI20" i="2" s="1"/>
  <c r="AP28" i="8"/>
  <c r="AL32" i="8"/>
  <c r="AQ32" i="8"/>
  <c r="AP36" i="8"/>
  <c r="AL40" i="8"/>
  <c r="AQ40" i="8" s="1"/>
  <c r="AP44" i="8"/>
  <c r="AL48" i="8"/>
  <c r="AO48" i="8" s="1"/>
  <c r="AI44" i="2" s="1"/>
  <c r="AQ48" i="8"/>
  <c r="AP52" i="8"/>
  <c r="AL56" i="8"/>
  <c r="AO56" i="8" s="1"/>
  <c r="AQ41" i="8"/>
  <c r="AL41" i="8"/>
  <c r="AO41" i="8" s="1"/>
  <c r="AI37" i="2" s="1"/>
  <c r="AQ49" i="8"/>
  <c r="AL49" i="8"/>
  <c r="AP49" i="8" s="1"/>
  <c r="AP53" i="8"/>
  <c r="AL57" i="8"/>
  <c r="AO61" i="8"/>
  <c r="AO76" i="8"/>
  <c r="AO101" i="8"/>
  <c r="AP116" i="8"/>
  <c r="AP132" i="8"/>
  <c r="AP109" i="8"/>
  <c r="AO74" i="8"/>
  <c r="AO82" i="8"/>
  <c r="AO90" i="8"/>
  <c r="AO98" i="8"/>
  <c r="AL104" i="8"/>
  <c r="AP104" i="8" s="1"/>
  <c r="AQ104" i="8"/>
  <c r="AP114" i="8"/>
  <c r="AP130" i="8"/>
  <c r="AO77" i="8"/>
  <c r="AO85" i="8"/>
  <c r="AO93" i="8"/>
  <c r="AO64" i="8"/>
  <c r="AO72" i="8"/>
  <c r="AO80" i="8"/>
  <c r="AO88" i="8"/>
  <c r="AO96" i="8"/>
  <c r="AP142" i="8"/>
  <c r="AP154" i="8"/>
  <c r="AO150" i="8"/>
  <c r="AO99" i="8"/>
  <c r="AO107" i="8"/>
  <c r="AO115" i="8"/>
  <c r="AO123" i="8"/>
  <c r="AO139" i="8"/>
  <c r="AP148" i="8"/>
  <c r="AP152" i="8"/>
  <c r="AP156" i="8"/>
  <c r="AP160" i="8"/>
  <c r="AL219" i="8"/>
  <c r="AQ219" i="8" s="1"/>
  <c r="AP207" i="8"/>
  <c r="AL211" i="8"/>
  <c r="AO224" i="8"/>
  <c r="AL183" i="8"/>
  <c r="AL187" i="8"/>
  <c r="AQ187" i="8" s="1"/>
  <c r="AL191" i="8"/>
  <c r="AP191" i="8" s="1"/>
  <c r="AP201" i="8"/>
  <c r="AL207" i="8"/>
  <c r="AO207" i="8" s="1"/>
  <c r="AQ207" i="8"/>
  <c r="AP225" i="8"/>
  <c r="AP214" i="8"/>
  <c r="AP222" i="8"/>
  <c r="AP230" i="8"/>
  <c r="AQ212" i="8"/>
  <c r="AL212" i="8"/>
  <c r="AO212" i="8" s="1"/>
  <c r="AL220" i="8"/>
  <c r="AL228" i="8"/>
  <c r="AP215" i="8"/>
  <c r="AP223" i="8"/>
  <c r="AP227" i="8"/>
  <c r="AP231" i="8"/>
  <c r="AN222" i="3"/>
  <c r="AT222" i="3"/>
  <c r="AN206" i="3"/>
  <c r="AR206" i="3" s="1"/>
  <c r="AS206" i="3" s="1"/>
  <c r="AT206" i="3"/>
  <c r="AN190" i="3"/>
  <c r="AR190" i="3" s="1"/>
  <c r="AS190" i="3" s="1"/>
  <c r="AT190" i="3"/>
  <c r="AN174" i="3"/>
  <c r="AR174" i="3" s="1"/>
  <c r="AS174" i="3" s="1"/>
  <c r="AT174" i="3"/>
  <c r="AQ158" i="3"/>
  <c r="AP210" i="3"/>
  <c r="AT168" i="3"/>
  <c r="AN168" i="3"/>
  <c r="AR168" i="3" s="1"/>
  <c r="AS168" i="3" s="1"/>
  <c r="AT216" i="3"/>
  <c r="AN216" i="3"/>
  <c r="AR216" i="3" s="1"/>
  <c r="AS216" i="3" s="1"/>
  <c r="AO131" i="3"/>
  <c r="AO128" i="3"/>
  <c r="AQ96" i="3"/>
  <c r="AN56" i="3"/>
  <c r="AT56" i="3"/>
  <c r="AQ32" i="3"/>
  <c r="AM232" i="3"/>
  <c r="AM228" i="3"/>
  <c r="AM224" i="3"/>
  <c r="AM220" i="3"/>
  <c r="AM216" i="3"/>
  <c r="AM212" i="3"/>
  <c r="AM208" i="3"/>
  <c r="AM204" i="3"/>
  <c r="AM200" i="3"/>
  <c r="AM196" i="3"/>
  <c r="AM192" i="3"/>
  <c r="AM188" i="3"/>
  <c r="AM184" i="3"/>
  <c r="AM180" i="3"/>
  <c r="AM176" i="3"/>
  <c r="AM172" i="3"/>
  <c r="AM168" i="3"/>
  <c r="AM144" i="3"/>
  <c r="AM231" i="3"/>
  <c r="AM227" i="3"/>
  <c r="AM223" i="3"/>
  <c r="AM219" i="3"/>
  <c r="AM215" i="3"/>
  <c r="AM211" i="3"/>
  <c r="AM207" i="3"/>
  <c r="AM203" i="3"/>
  <c r="AM199" i="3"/>
  <c r="AM195" i="3"/>
  <c r="AM191" i="3"/>
  <c r="AM187" i="3"/>
  <c r="AM183" i="3"/>
  <c r="AM179" i="3"/>
  <c r="AM175" i="3"/>
  <c r="AM171" i="3"/>
  <c r="AM167" i="3"/>
  <c r="AM163" i="3"/>
  <c r="AM159" i="3"/>
  <c r="AM155" i="3"/>
  <c r="AM151" i="3"/>
  <c r="AM147" i="3"/>
  <c r="AM141" i="3"/>
  <c r="AM138" i="3"/>
  <c r="AM230" i="3"/>
  <c r="AM226" i="3"/>
  <c r="AM222" i="3"/>
  <c r="AM218" i="3"/>
  <c r="AM214" i="3"/>
  <c r="AM210" i="3"/>
  <c r="AM206" i="3"/>
  <c r="AM202" i="3"/>
  <c r="AM198" i="3"/>
  <c r="AM194" i="3"/>
  <c r="AM190" i="3"/>
  <c r="AM186" i="3"/>
  <c r="AM182" i="3"/>
  <c r="AM178" i="3"/>
  <c r="AM174" i="3"/>
  <c r="AM170" i="3"/>
  <c r="AM233" i="3"/>
  <c r="AM229" i="3"/>
  <c r="AM225" i="3"/>
  <c r="AM221" i="3"/>
  <c r="AM217" i="3"/>
  <c r="AM213" i="3"/>
  <c r="AM209" i="3"/>
  <c r="AM205" i="3"/>
  <c r="AM201" i="3"/>
  <c r="AM197" i="3"/>
  <c r="AM193" i="3"/>
  <c r="AM189" i="3"/>
  <c r="AM185" i="3"/>
  <c r="AM181" i="3"/>
  <c r="AM177" i="3"/>
  <c r="AM173" i="3"/>
  <c r="AM169" i="3"/>
  <c r="AM165" i="3"/>
  <c r="AM161" i="3"/>
  <c r="AM157" i="3"/>
  <c r="AM153" i="3"/>
  <c r="AM149" i="3"/>
  <c r="AM145" i="3"/>
  <c r="AM137" i="3"/>
  <c r="AM162" i="3"/>
  <c r="AM166" i="3"/>
  <c r="AM135" i="3"/>
  <c r="AM127" i="3"/>
  <c r="AM119" i="3"/>
  <c r="AM154" i="3"/>
  <c r="AM146" i="3"/>
  <c r="AM129" i="3"/>
  <c r="AM121" i="3"/>
  <c r="AM160" i="3"/>
  <c r="AM143" i="3"/>
  <c r="AM139" i="3"/>
  <c r="AM134" i="3"/>
  <c r="AM152" i="3"/>
  <c r="AM140" i="3"/>
  <c r="AM136" i="3"/>
  <c r="AM128" i="3"/>
  <c r="AM120" i="3"/>
  <c r="AM158" i="3"/>
  <c r="AM150" i="3"/>
  <c r="AM133" i="3"/>
  <c r="AM125" i="3"/>
  <c r="AM117" i="3"/>
  <c r="AM107" i="3"/>
  <c r="AM99" i="3"/>
  <c r="AM91" i="3"/>
  <c r="AM83" i="3"/>
  <c r="AM75" i="3"/>
  <c r="AM67" i="3"/>
  <c r="AM59" i="3"/>
  <c r="AM51" i="3"/>
  <c r="AM43" i="3"/>
  <c r="AM35" i="3"/>
  <c r="AM27" i="3"/>
  <c r="AM19" i="3"/>
  <c r="AM14" i="3"/>
  <c r="AM112" i="3"/>
  <c r="AM104" i="3"/>
  <c r="AM96" i="3"/>
  <c r="AM88" i="3"/>
  <c r="AM80" i="3"/>
  <c r="AM72" i="3"/>
  <c r="AM64" i="3"/>
  <c r="AM56" i="3"/>
  <c r="AM48" i="3"/>
  <c r="AM40" i="3"/>
  <c r="AM32" i="3"/>
  <c r="AM24" i="3"/>
  <c r="AM16" i="3"/>
  <c r="AC7" i="3"/>
  <c r="AM156" i="3"/>
  <c r="AM130" i="3"/>
  <c r="AM122" i="3"/>
  <c r="AM109" i="3"/>
  <c r="AM101" i="3"/>
  <c r="AM93" i="3"/>
  <c r="AM85" i="3"/>
  <c r="AM77" i="3"/>
  <c r="AM69" i="3"/>
  <c r="AM61" i="3"/>
  <c r="AM53" i="3"/>
  <c r="AM45" i="3"/>
  <c r="AM37" i="3"/>
  <c r="AM29" i="3"/>
  <c r="AM21" i="3"/>
  <c r="AM142" i="3"/>
  <c r="AM126" i="3"/>
  <c r="AM118" i="3"/>
  <c r="AM114" i="3"/>
  <c r="AM106" i="3"/>
  <c r="AM98" i="3"/>
  <c r="AM90" i="3"/>
  <c r="AM82" i="3"/>
  <c r="AM74" i="3"/>
  <c r="AM66" i="3"/>
  <c r="AM58" i="3"/>
  <c r="AM50" i="3"/>
  <c r="AM42" i="3"/>
  <c r="AM34" i="3"/>
  <c r="AM26" i="3"/>
  <c r="AM18" i="3"/>
  <c r="AM148" i="3"/>
  <c r="AM111" i="3"/>
  <c r="AM103" i="3"/>
  <c r="AM95" i="3"/>
  <c r="AM87" i="3"/>
  <c r="AM79" i="3"/>
  <c r="AM71" i="3"/>
  <c r="AM63" i="3"/>
  <c r="AM55" i="3"/>
  <c r="AM47" i="3"/>
  <c r="AM39" i="3"/>
  <c r="AM31" i="3"/>
  <c r="AM23" i="3"/>
  <c r="AM15" i="3"/>
  <c r="AM164" i="3"/>
  <c r="AM131" i="3"/>
  <c r="AM123" i="3"/>
  <c r="AM115" i="3"/>
  <c r="AM108" i="3"/>
  <c r="AM100" i="3"/>
  <c r="AM92" i="3"/>
  <c r="AM84" i="3"/>
  <c r="AM76" i="3"/>
  <c r="AM68" i="3"/>
  <c r="AM60" i="3"/>
  <c r="AM52" i="3"/>
  <c r="AM44" i="3"/>
  <c r="AM36" i="3"/>
  <c r="AM28" i="3"/>
  <c r="AM20" i="3"/>
  <c r="AM113" i="3"/>
  <c r="AM105" i="3"/>
  <c r="AM97" i="3"/>
  <c r="AM89" i="3"/>
  <c r="AM81" i="3"/>
  <c r="AM73" i="3"/>
  <c r="AM65" i="3"/>
  <c r="AM57" i="3"/>
  <c r="AM49" i="3"/>
  <c r="AM41" i="3"/>
  <c r="AM33" i="3"/>
  <c r="AM25" i="3"/>
  <c r="AM17" i="3"/>
  <c r="AM132" i="3"/>
  <c r="AM124" i="3"/>
  <c r="AM116" i="3"/>
  <c r="AM110" i="3"/>
  <c r="AM102" i="3"/>
  <c r="AM94" i="3"/>
  <c r="AM86" i="3"/>
  <c r="AM78" i="3"/>
  <c r="AM70" i="3"/>
  <c r="AM62" i="3"/>
  <c r="AM54" i="3"/>
  <c r="AM46" i="3"/>
  <c r="AM38" i="3"/>
  <c r="AM30" i="3"/>
  <c r="AM22" i="3"/>
  <c r="AO56" i="3"/>
  <c r="AP107" i="3"/>
  <c r="AQ87" i="3"/>
  <c r="AN63" i="3"/>
  <c r="AR63" i="3" s="1"/>
  <c r="AS63" i="3" s="1"/>
  <c r="AT63" i="3"/>
  <c r="AP43" i="3"/>
  <c r="AQ23" i="3"/>
  <c r="AQ119" i="3"/>
  <c r="AQ97" i="3"/>
  <c r="AN73" i="3"/>
  <c r="AR73" i="3" s="1"/>
  <c r="AS73" i="3" s="1"/>
  <c r="AT73" i="3"/>
  <c r="AP53" i="3"/>
  <c r="AQ33" i="3"/>
  <c r="AP232" i="5"/>
  <c r="AP149" i="5"/>
  <c r="AQ125" i="5"/>
  <c r="AP105" i="5"/>
  <c r="AQ85" i="5"/>
  <c r="AO218" i="5"/>
  <c r="AP131" i="5"/>
  <c r="AQ111" i="5"/>
  <c r="AN179" i="5"/>
  <c r="AR179" i="5" s="1"/>
  <c r="AS179" i="5" s="1"/>
  <c r="AT179" i="5"/>
  <c r="AO60" i="5"/>
  <c r="AO89" i="5"/>
  <c r="AQ81" i="5"/>
  <c r="AC7" i="5"/>
  <c r="AT68" i="5"/>
  <c r="AN68" i="5"/>
  <c r="AR68" i="5" s="1"/>
  <c r="AS68" i="5" s="1"/>
  <c r="AP76" i="5"/>
  <c r="AO197" i="6"/>
  <c r="AQ176" i="6"/>
  <c r="AQ160" i="6"/>
  <c r="AO212" i="6"/>
  <c r="AT175" i="6"/>
  <c r="AN175" i="6"/>
  <c r="AR175" i="6" s="1"/>
  <c r="AS175" i="6" s="1"/>
  <c r="AT159" i="6"/>
  <c r="AN159" i="6"/>
  <c r="AR159" i="6" s="1"/>
  <c r="AS159" i="6" s="1"/>
  <c r="AT194" i="6"/>
  <c r="AN194" i="6"/>
  <c r="AR194" i="6" s="1"/>
  <c r="AS194" i="6" s="1"/>
  <c r="AP91" i="6"/>
  <c r="AN71" i="6"/>
  <c r="AR71" i="6" s="1"/>
  <c r="AS71" i="6" s="1"/>
  <c r="AT71" i="6"/>
  <c r="AQ47" i="6"/>
  <c r="AT144" i="6"/>
  <c r="AN144" i="6"/>
  <c r="AR144" i="6" s="1"/>
  <c r="AS144" i="6" s="1"/>
  <c r="AP101" i="6"/>
  <c r="AN81" i="6"/>
  <c r="AR81" i="6" s="1"/>
  <c r="AS81" i="6" s="1"/>
  <c r="AT81" i="6"/>
  <c r="AQ57" i="6"/>
  <c r="AP90" i="6"/>
  <c r="AQ70" i="6"/>
  <c r="AO105" i="6"/>
  <c r="AO41" i="6"/>
  <c r="W37" i="2" s="1"/>
  <c r="AO54" i="6"/>
  <c r="W50" i="2" s="1"/>
  <c r="AQ82" i="6"/>
  <c r="AP223" i="3"/>
  <c r="AP191" i="3"/>
  <c r="AP159" i="3"/>
  <c r="AQ148" i="3"/>
  <c r="AO142" i="3"/>
  <c r="AN100" i="3"/>
  <c r="AR100" i="3" s="1"/>
  <c r="AS100" i="3" s="1"/>
  <c r="AT100" i="3"/>
  <c r="AP80" i="3"/>
  <c r="AQ60" i="3"/>
  <c r="AN36" i="3"/>
  <c r="AT36" i="3"/>
  <c r="F32" i="2" s="1"/>
  <c r="AP16" i="3"/>
  <c r="AQ186" i="5"/>
  <c r="AO156" i="5"/>
  <c r="AQ217" i="5"/>
  <c r="AQ225" i="5"/>
  <c r="AO31" i="5"/>
  <c r="Q27" i="2" s="1"/>
  <c r="AP55" i="5"/>
  <c r="W7" i="5"/>
  <c r="AN72" i="5"/>
  <c r="AR72" i="5" s="1"/>
  <c r="AS72" i="5" s="1"/>
  <c r="AT72" i="5"/>
  <c r="AP231" i="5"/>
  <c r="AO218" i="6"/>
  <c r="AP230" i="6"/>
  <c r="AN143" i="6"/>
  <c r="AR143" i="6" s="1"/>
  <c r="AS143" i="6" s="1"/>
  <c r="AT143" i="6"/>
  <c r="AQ195" i="6"/>
  <c r="AT227" i="6"/>
  <c r="AN227" i="6"/>
  <c r="AR227" i="6" s="1"/>
  <c r="AS227" i="6" s="1"/>
  <c r="AT122" i="6"/>
  <c r="AN122" i="6"/>
  <c r="AR122" i="6" s="1"/>
  <c r="AS122" i="6" s="1"/>
  <c r="AQ93" i="6"/>
  <c r="AN50" i="6"/>
  <c r="AP213" i="3"/>
  <c r="AP181" i="3"/>
  <c r="AP149" i="3"/>
  <c r="AO214" i="3"/>
  <c r="AO182" i="3"/>
  <c r="AO130" i="3"/>
  <c r="AP144" i="3"/>
  <c r="AJ7" i="3"/>
  <c r="AO68" i="3"/>
  <c r="AP117" i="3"/>
  <c r="AO188" i="5"/>
  <c r="AQ154" i="5"/>
  <c r="AP144" i="5"/>
  <c r="AQ124" i="5"/>
  <c r="AP220" i="5"/>
  <c r="AP159" i="5"/>
  <c r="AT190" i="5"/>
  <c r="AN190" i="5"/>
  <c r="AR190" i="5" s="1"/>
  <c r="AS190" i="5" s="1"/>
  <c r="AP77" i="5"/>
  <c r="AO87" i="5"/>
  <c r="AT113" i="5"/>
  <c r="AN113" i="5"/>
  <c r="AR113" i="5" s="1"/>
  <c r="AS113" i="5" s="1"/>
  <c r="AP30" i="5"/>
  <c r="AT48" i="5"/>
  <c r="R44" i="2" s="1"/>
  <c r="AN48" i="5"/>
  <c r="AT39" i="5"/>
  <c r="R35" i="2" s="1"/>
  <c r="AN39" i="5"/>
  <c r="AO217" i="6"/>
  <c r="AQ140" i="6"/>
  <c r="AP120" i="6"/>
  <c r="AQ189" i="6"/>
  <c r="AN173" i="6"/>
  <c r="AR173" i="6" s="1"/>
  <c r="AS173" i="6" s="1"/>
  <c r="AT173" i="6"/>
  <c r="AN157" i="6"/>
  <c r="AR157" i="6" s="1"/>
  <c r="AS157" i="6" s="1"/>
  <c r="AT157" i="6"/>
  <c r="AP117" i="6"/>
  <c r="AN231" i="6"/>
  <c r="AR231" i="6" s="1"/>
  <c r="AS231" i="6" s="1"/>
  <c r="AT231" i="6"/>
  <c r="AP135" i="6"/>
  <c r="AT112" i="6"/>
  <c r="AN112" i="6"/>
  <c r="AR112" i="6" s="1"/>
  <c r="AS112" i="6" s="1"/>
  <c r="AO66" i="6"/>
  <c r="AO195" i="6"/>
  <c r="AO204" i="6"/>
  <c r="AT25" i="6"/>
  <c r="X21" i="2" s="1"/>
  <c r="AN25" i="6"/>
  <c r="AO25" i="6"/>
  <c r="W21" i="2" s="1"/>
  <c r="AQ25" i="6"/>
  <c r="AL179" i="7"/>
  <c r="AO179" i="7" s="1"/>
  <c r="AQ179" i="7"/>
  <c r="AP14" i="7"/>
  <c r="AO87" i="7"/>
  <c r="AO119" i="7"/>
  <c r="AO16" i="7"/>
  <c r="AC12" i="2" s="1"/>
  <c r="AO24" i="7"/>
  <c r="AC20" i="2" s="1"/>
  <c r="AO32" i="7"/>
  <c r="AC28" i="2" s="1"/>
  <c r="AO40" i="7"/>
  <c r="AC36" i="2" s="1"/>
  <c r="AP56" i="7"/>
  <c r="AL183" i="7"/>
  <c r="AP134" i="7"/>
  <c r="AO22" i="7"/>
  <c r="AC18" i="2" s="1"/>
  <c r="AO30" i="7"/>
  <c r="AC26" i="2" s="1"/>
  <c r="AO38" i="7"/>
  <c r="AC34" i="2" s="1"/>
  <c r="AP80" i="7"/>
  <c r="AP96" i="7"/>
  <c r="AP112" i="7"/>
  <c r="AQ14" i="7"/>
  <c r="AL14" i="7"/>
  <c r="AO42" i="7"/>
  <c r="AC38" i="2" s="1"/>
  <c r="AO47" i="7"/>
  <c r="AC43" i="2" s="1"/>
  <c r="AQ130" i="7"/>
  <c r="AL130" i="7"/>
  <c r="AO162" i="7"/>
  <c r="AL17" i="7"/>
  <c r="AO17" i="7" s="1"/>
  <c r="AC13" i="2" s="1"/>
  <c r="AQ17" i="7"/>
  <c r="AP21" i="7"/>
  <c r="AL25" i="7"/>
  <c r="AO25" i="7" s="1"/>
  <c r="AC21" i="2" s="1"/>
  <c r="AP29" i="7"/>
  <c r="AL33" i="7"/>
  <c r="AP37" i="7"/>
  <c r="AL41" i="7"/>
  <c r="AP46" i="7"/>
  <c r="AO46" i="7"/>
  <c r="AC42" i="2" s="1"/>
  <c r="AO55" i="7"/>
  <c r="AO69" i="7"/>
  <c r="AO85" i="7"/>
  <c r="AO93" i="7"/>
  <c r="AP136" i="7"/>
  <c r="AL224" i="7"/>
  <c r="AO224" i="7" s="1"/>
  <c r="AQ224" i="7"/>
  <c r="AQ45" i="7"/>
  <c r="AL45" i="7"/>
  <c r="AP49" i="7"/>
  <c r="AL53" i="7"/>
  <c r="AP53" i="7" s="1"/>
  <c r="AP57" i="7"/>
  <c r="AQ61" i="7"/>
  <c r="AL61" i="7"/>
  <c r="AP65" i="7"/>
  <c r="AQ69" i="7"/>
  <c r="AL69" i="7"/>
  <c r="AP69" i="7" s="1"/>
  <c r="AP73" i="7"/>
  <c r="AQ77" i="7"/>
  <c r="AL77" i="7"/>
  <c r="AP77" i="7" s="1"/>
  <c r="AP81" i="7"/>
  <c r="AL85" i="7"/>
  <c r="AP89" i="7"/>
  <c r="AQ93" i="7"/>
  <c r="AL93" i="7"/>
  <c r="AP93" i="7" s="1"/>
  <c r="AP97" i="7"/>
  <c r="AL101" i="7"/>
  <c r="AP101" i="7" s="1"/>
  <c r="AP105" i="7"/>
  <c r="AQ109" i="7"/>
  <c r="AL109" i="7"/>
  <c r="AP113" i="7"/>
  <c r="AL117" i="7"/>
  <c r="AP121" i="7"/>
  <c r="AQ125" i="7"/>
  <c r="AL125" i="7"/>
  <c r="AO136" i="7"/>
  <c r="AP205" i="7"/>
  <c r="AL142" i="7"/>
  <c r="AQ142" i="7" s="1"/>
  <c r="AO168" i="7"/>
  <c r="AL143" i="7"/>
  <c r="AO143" i="7" s="1"/>
  <c r="AO165" i="7"/>
  <c r="AO231" i="7"/>
  <c r="AL167" i="7"/>
  <c r="AP232" i="7"/>
  <c r="AO181" i="7"/>
  <c r="AO189" i="7"/>
  <c r="AO193" i="7"/>
  <c r="AO197" i="7"/>
  <c r="AO205" i="7"/>
  <c r="AO209" i="7"/>
  <c r="AO213" i="7"/>
  <c r="AP175" i="7"/>
  <c r="AP179" i="7"/>
  <c r="AP183" i="7"/>
  <c r="AP187" i="7"/>
  <c r="AP191" i="7"/>
  <c r="AP195" i="7"/>
  <c r="AP199" i="7"/>
  <c r="AP203" i="7"/>
  <c r="AP207" i="7"/>
  <c r="AP211" i="7"/>
  <c r="AP215" i="7"/>
  <c r="AQ226" i="7"/>
  <c r="AL226" i="7"/>
  <c r="AO226" i="7" s="1"/>
  <c r="AP226" i="7"/>
  <c r="AP219" i="7"/>
  <c r="AP223" i="7"/>
  <c r="AP227" i="7"/>
  <c r="AP231" i="7"/>
  <c r="AN46" i="6"/>
  <c r="AT37" i="6"/>
  <c r="X33" i="2" s="1"/>
  <c r="AN41" i="7" l="1"/>
  <c r="AT41" i="7"/>
  <c r="AD37" i="2" s="1"/>
  <c r="AR25" i="6"/>
  <c r="AS25" i="6" s="1"/>
  <c r="V21" i="2"/>
  <c r="AT195" i="4"/>
  <c r="AN195" i="4"/>
  <c r="AR195" i="4" s="1"/>
  <c r="AS195" i="4" s="1"/>
  <c r="AN35" i="8"/>
  <c r="AT35" i="8"/>
  <c r="AJ31" i="2" s="1"/>
  <c r="AN216" i="4"/>
  <c r="AT216" i="4"/>
  <c r="AN194" i="8"/>
  <c r="AT194" i="8"/>
  <c r="AO195" i="4"/>
  <c r="AP184" i="7"/>
  <c r="AN86" i="7"/>
  <c r="AT86" i="7"/>
  <c r="AR14" i="3"/>
  <c r="AS14" i="3" s="1"/>
  <c r="D10" i="2"/>
  <c r="AU14" i="3"/>
  <c r="AR46" i="6"/>
  <c r="AS46" i="6" s="1"/>
  <c r="V42" i="2"/>
  <c r="AO201" i="7"/>
  <c r="AT167" i="7"/>
  <c r="AN167" i="7"/>
  <c r="AN109" i="7"/>
  <c r="AR109" i="7" s="1"/>
  <c r="AS109" i="7" s="1"/>
  <c r="AT109" i="7"/>
  <c r="AN45" i="7"/>
  <c r="AT45" i="7"/>
  <c r="AD41" i="2" s="1"/>
  <c r="AO109" i="7"/>
  <c r="AO45" i="7"/>
  <c r="AC41" i="2" s="1"/>
  <c r="AN33" i="7"/>
  <c r="AT33" i="7"/>
  <c r="AD29" i="2" s="1"/>
  <c r="AT130" i="7"/>
  <c r="AN130" i="7"/>
  <c r="AT183" i="7"/>
  <c r="AN183" i="7"/>
  <c r="AR39" i="5"/>
  <c r="AS39" i="5" s="1"/>
  <c r="P35" i="2"/>
  <c r="AP219" i="8"/>
  <c r="AQ191" i="8"/>
  <c r="AT211" i="8"/>
  <c r="AN211" i="8"/>
  <c r="AQ25" i="8"/>
  <c r="AR32" i="6"/>
  <c r="AS32" i="6" s="1"/>
  <c r="V28" i="2"/>
  <c r="AO163" i="4"/>
  <c r="AN97" i="4"/>
  <c r="AT97" i="4"/>
  <c r="AQ155" i="4"/>
  <c r="AR37" i="6"/>
  <c r="AS37" i="6" s="1"/>
  <c r="V33" i="2"/>
  <c r="AO41" i="7"/>
  <c r="AC37" i="2" s="1"/>
  <c r="AN202" i="8"/>
  <c r="AT202" i="8"/>
  <c r="AT223" i="8"/>
  <c r="AN223" i="8"/>
  <c r="AT199" i="8"/>
  <c r="AN199" i="8"/>
  <c r="AQ55" i="8"/>
  <c r="AP35" i="8"/>
  <c r="AN52" i="8"/>
  <c r="AT52" i="8"/>
  <c r="AJ48" i="2" s="1"/>
  <c r="AN28" i="8"/>
  <c r="AT28" i="8"/>
  <c r="AJ24" i="2" s="1"/>
  <c r="AT51" i="8"/>
  <c r="AJ47" i="2" s="1"/>
  <c r="AN51" i="8"/>
  <c r="AQ229" i="4"/>
  <c r="AT223" i="4"/>
  <c r="AN223" i="4"/>
  <c r="AQ219" i="4"/>
  <c r="AN139" i="4"/>
  <c r="AT139" i="4"/>
  <c r="AN49" i="4"/>
  <c r="AT49" i="4"/>
  <c r="L45" i="2" s="1"/>
  <c r="AR37" i="3"/>
  <c r="AS37" i="3" s="1"/>
  <c r="D33" i="2"/>
  <c r="AN158" i="7"/>
  <c r="AR158" i="7" s="1"/>
  <c r="AS158" i="7" s="1"/>
  <c r="AT158" i="7"/>
  <c r="AN120" i="7"/>
  <c r="AT120" i="7"/>
  <c r="AP76" i="7"/>
  <c r="AQ28" i="7"/>
  <c r="AR40" i="3"/>
  <c r="AS40" i="3" s="1"/>
  <c r="D36" i="2"/>
  <c r="AQ218" i="8"/>
  <c r="AQ190" i="8"/>
  <c r="AT123" i="8"/>
  <c r="AN123" i="8"/>
  <c r="AR123" i="8" s="1"/>
  <c r="AS123" i="8" s="1"/>
  <c r="AO51" i="8"/>
  <c r="AI47" i="2" s="1"/>
  <c r="AO14" i="8"/>
  <c r="AI10" i="2" s="1"/>
  <c r="AR49" i="5"/>
  <c r="AS49" i="5" s="1"/>
  <c r="P45" i="2"/>
  <c r="AP232" i="4"/>
  <c r="AO171" i="4"/>
  <c r="AP105" i="4"/>
  <c r="AT85" i="4"/>
  <c r="AN85" i="4"/>
  <c r="AR85" i="4" s="1"/>
  <c r="AS85" i="4" s="1"/>
  <c r="AT72" i="4"/>
  <c r="AN72" i="4"/>
  <c r="AN20" i="4"/>
  <c r="AT20" i="4"/>
  <c r="L16" i="2" s="1"/>
  <c r="AR44" i="5"/>
  <c r="AS44" i="5" s="1"/>
  <c r="P40" i="2"/>
  <c r="AR28" i="6"/>
  <c r="AS28" i="6" s="1"/>
  <c r="V24" i="2"/>
  <c r="AR188" i="5"/>
  <c r="AS188" i="5" s="1"/>
  <c r="AP204" i="7"/>
  <c r="AP172" i="7"/>
  <c r="AQ212" i="7"/>
  <c r="AQ196" i="7"/>
  <c r="AQ180" i="7"/>
  <c r="AN78" i="7"/>
  <c r="AT78" i="7"/>
  <c r="AQ211" i="7"/>
  <c r="AH7" i="7"/>
  <c r="AN37" i="7"/>
  <c r="AT37" i="7"/>
  <c r="AD33" i="2" s="1"/>
  <c r="AP17" i="7"/>
  <c r="AO37" i="7"/>
  <c r="AC33" i="2" s="1"/>
  <c r="AP206" i="8"/>
  <c r="AT197" i="8"/>
  <c r="AN197" i="8"/>
  <c r="AR197" i="8" s="1"/>
  <c r="AS197" i="8" s="1"/>
  <c r="AO194" i="8"/>
  <c r="AO156" i="8"/>
  <c r="AT126" i="8"/>
  <c r="AN126" i="8"/>
  <c r="AN91" i="8"/>
  <c r="AT91" i="8"/>
  <c r="AT64" i="8"/>
  <c r="AN64" i="8"/>
  <c r="AR64" i="8" s="1"/>
  <c r="AS64" i="8" s="1"/>
  <c r="Z7" i="8"/>
  <c r="AT72" i="8"/>
  <c r="AN72" i="8"/>
  <c r="AR72" i="8" s="1"/>
  <c r="AS72" i="8" s="1"/>
  <c r="AR78" i="5"/>
  <c r="AS78" i="5" s="1"/>
  <c r="AO219" i="4"/>
  <c r="AT138" i="4"/>
  <c r="AN138" i="4"/>
  <c r="AR138" i="4" s="1"/>
  <c r="AS138" i="4" s="1"/>
  <c r="AQ167" i="4"/>
  <c r="AQ104" i="4"/>
  <c r="AN133" i="4"/>
  <c r="AR133" i="4" s="1"/>
  <c r="AS133" i="4" s="1"/>
  <c r="AT133" i="4"/>
  <c r="AH7" i="4"/>
  <c r="AN78" i="4"/>
  <c r="AR78" i="4" s="1"/>
  <c r="AS78" i="4" s="1"/>
  <c r="AT78" i="4"/>
  <c r="AT29" i="4"/>
  <c r="L25" i="2" s="1"/>
  <c r="AN29" i="4"/>
  <c r="AR22" i="5"/>
  <c r="AS22" i="5" s="1"/>
  <c r="P18" i="2"/>
  <c r="AR193" i="6"/>
  <c r="AS193" i="6" s="1"/>
  <c r="AR129" i="3"/>
  <c r="AS129" i="3" s="1"/>
  <c r="AR174" i="6"/>
  <c r="AS174" i="6" s="1"/>
  <c r="AR131" i="3"/>
  <c r="AS131" i="3" s="1"/>
  <c r="AN177" i="7"/>
  <c r="AR177" i="7" s="1"/>
  <c r="AS177" i="7" s="1"/>
  <c r="AT177" i="7"/>
  <c r="AP224" i="7"/>
  <c r="AO146" i="7"/>
  <c r="AN91" i="7"/>
  <c r="AR91" i="7" s="1"/>
  <c r="AS91" i="7" s="1"/>
  <c r="AT91" i="7"/>
  <c r="AQ67" i="7"/>
  <c r="AR132" i="6"/>
  <c r="AS132" i="6" s="1"/>
  <c r="W8" i="6"/>
  <c r="AR198" i="3"/>
  <c r="AS198" i="3" s="1"/>
  <c r="AQ229" i="8"/>
  <c r="AQ213" i="8"/>
  <c r="AP185" i="8"/>
  <c r="AN114" i="8"/>
  <c r="AT114" i="8"/>
  <c r="AP128" i="8"/>
  <c r="AQ78" i="8"/>
  <c r="AT80" i="8"/>
  <c r="AN80" i="8"/>
  <c r="AR80" i="8" s="1"/>
  <c r="AS80" i="8" s="1"/>
  <c r="AN46" i="8"/>
  <c r="AT46" i="8"/>
  <c r="AJ42" i="2" s="1"/>
  <c r="AR136" i="6"/>
  <c r="AS136" i="6" s="1"/>
  <c r="AN137" i="4"/>
  <c r="AR137" i="4" s="1"/>
  <c r="AS137" i="4" s="1"/>
  <c r="AT137" i="4"/>
  <c r="AN148" i="4"/>
  <c r="AT148" i="4"/>
  <c r="AN47" i="4"/>
  <c r="AT47" i="4"/>
  <c r="L43" i="2" s="1"/>
  <c r="AO15" i="4"/>
  <c r="K11" i="2" s="1"/>
  <c r="AT106" i="4"/>
  <c r="AN106" i="4"/>
  <c r="AR106" i="4" s="1"/>
  <c r="AS106" i="4" s="1"/>
  <c r="AT56" i="4"/>
  <c r="AN56" i="4"/>
  <c r="AR56" i="4" s="1"/>
  <c r="AS56" i="4" s="1"/>
  <c r="AT16" i="4"/>
  <c r="L12" i="2" s="1"/>
  <c r="AN16" i="4"/>
  <c r="AR48" i="6"/>
  <c r="AS48" i="6" s="1"/>
  <c r="V44" i="2"/>
  <c r="AP217" i="7"/>
  <c r="AT187" i="7"/>
  <c r="AN187" i="7"/>
  <c r="AR187" i="7" s="1"/>
  <c r="AS187" i="7" s="1"/>
  <c r="AO102" i="7"/>
  <c r="AQ111" i="7"/>
  <c r="AN87" i="7"/>
  <c r="AR87" i="7" s="1"/>
  <c r="AS87" i="7" s="1"/>
  <c r="AT87" i="7"/>
  <c r="AO18" i="7"/>
  <c r="AC14" i="2" s="1"/>
  <c r="AR92" i="3"/>
  <c r="AS92" i="3" s="1"/>
  <c r="D44" i="2"/>
  <c r="AR48" i="3"/>
  <c r="AS48" i="3" s="1"/>
  <c r="AN178" i="8"/>
  <c r="AR178" i="8" s="1"/>
  <c r="AS178" i="8" s="1"/>
  <c r="AT178" i="8"/>
  <c r="AQ208" i="8"/>
  <c r="AN98" i="8"/>
  <c r="AR98" i="8" s="1"/>
  <c r="AS98" i="8" s="1"/>
  <c r="AT98" i="8"/>
  <c r="AN95" i="8"/>
  <c r="AR95" i="8" s="1"/>
  <c r="AS95" i="8" s="1"/>
  <c r="AT95" i="8"/>
  <c r="AN84" i="8"/>
  <c r="AT84" i="8"/>
  <c r="AA7" i="8"/>
  <c r="AO35" i="8"/>
  <c r="AI31" i="2" s="1"/>
  <c r="AR168" i="5"/>
  <c r="AS168" i="5" s="1"/>
  <c r="AP187" i="4"/>
  <c r="AP202" i="4"/>
  <c r="AP170" i="4"/>
  <c r="AO153" i="4"/>
  <c r="AP104" i="4"/>
  <c r="AQ123" i="4"/>
  <c r="AN99" i="4"/>
  <c r="AR99" i="4" s="1"/>
  <c r="AS99" i="4" s="1"/>
  <c r="AT99" i="4"/>
  <c r="AT166" i="4"/>
  <c r="AN166" i="4"/>
  <c r="AO91" i="4"/>
  <c r="AQ118" i="4"/>
  <c r="AN54" i="4"/>
  <c r="AT54" i="4"/>
  <c r="L50" i="2" s="1"/>
  <c r="AP55" i="4"/>
  <c r="W7" i="4"/>
  <c r="AR67" i="6"/>
  <c r="AS67" i="6" s="1"/>
  <c r="AR232" i="6"/>
  <c r="AS232" i="6" s="1"/>
  <c r="AR155" i="5"/>
  <c r="AS155" i="5" s="1"/>
  <c r="AP181" i="7"/>
  <c r="AN151" i="7"/>
  <c r="AT151" i="7"/>
  <c r="AO100" i="7"/>
  <c r="AO196" i="7"/>
  <c r="AN132" i="7"/>
  <c r="AR132" i="7" s="1"/>
  <c r="AS132" i="7" s="1"/>
  <c r="AT132" i="7"/>
  <c r="AQ27" i="7"/>
  <c r="AR161" i="5"/>
  <c r="AS161" i="5" s="1"/>
  <c r="AN224" i="8"/>
  <c r="AR224" i="8" s="1"/>
  <c r="AS224" i="8" s="1"/>
  <c r="AT224" i="8"/>
  <c r="AO142" i="8"/>
  <c r="AT33" i="8"/>
  <c r="AJ29" i="2" s="1"/>
  <c r="AN33" i="8"/>
  <c r="AN222" i="4"/>
  <c r="AR222" i="4" s="1"/>
  <c r="AS222" i="4" s="1"/>
  <c r="AT222" i="4"/>
  <c r="AN206" i="4"/>
  <c r="AR206" i="4" s="1"/>
  <c r="AS206" i="4" s="1"/>
  <c r="AT206" i="4"/>
  <c r="AO202" i="4"/>
  <c r="AO170" i="4"/>
  <c r="AP200" i="4"/>
  <c r="AN95" i="4"/>
  <c r="AR95" i="4" s="1"/>
  <c r="AS95" i="4" s="1"/>
  <c r="AT95" i="4"/>
  <c r="AQ191" i="4"/>
  <c r="AO141" i="4"/>
  <c r="AR96" i="6"/>
  <c r="AS96" i="6" s="1"/>
  <c r="AR180" i="5"/>
  <c r="AS180" i="5" s="1"/>
  <c r="AP206" i="7"/>
  <c r="AO160" i="7"/>
  <c r="AO89" i="7"/>
  <c r="AN138" i="7"/>
  <c r="AR138" i="7" s="1"/>
  <c r="AS138" i="7" s="1"/>
  <c r="AT138" i="7"/>
  <c r="AN66" i="7"/>
  <c r="AR66" i="7" s="1"/>
  <c r="AS66" i="7" s="1"/>
  <c r="AT66" i="7"/>
  <c r="AT113" i="7"/>
  <c r="AN113" i="7"/>
  <c r="AR113" i="7" s="1"/>
  <c r="AS113" i="7" s="1"/>
  <c r="AR51" i="5"/>
  <c r="AS51" i="5" s="1"/>
  <c r="P47" i="2"/>
  <c r="AR76" i="3"/>
  <c r="AS76" i="3" s="1"/>
  <c r="AR82" i="6"/>
  <c r="AS82" i="6" s="1"/>
  <c r="AO104" i="8"/>
  <c r="W7" i="8"/>
  <c r="AN152" i="4"/>
  <c r="AR152" i="4" s="1"/>
  <c r="AS152" i="4" s="1"/>
  <c r="AT152" i="4"/>
  <c r="AT186" i="4"/>
  <c r="AN186" i="4"/>
  <c r="AR186" i="4" s="1"/>
  <c r="AS186" i="4" s="1"/>
  <c r="AN26" i="4"/>
  <c r="AT26" i="4"/>
  <c r="L22" i="2" s="1"/>
  <c r="AO45" i="4"/>
  <c r="K41" i="2" s="1"/>
  <c r="AT63" i="4"/>
  <c r="AN63" i="4"/>
  <c r="AR63" i="4" s="1"/>
  <c r="AS63" i="4" s="1"/>
  <c r="AR209" i="3"/>
  <c r="AS209" i="3" s="1"/>
  <c r="AR150" i="6"/>
  <c r="AS150" i="6" s="1"/>
  <c r="AN183" i="8"/>
  <c r="AT183" i="8"/>
  <c r="AT131" i="7"/>
  <c r="AN131" i="7"/>
  <c r="AN60" i="8"/>
  <c r="AT60" i="8"/>
  <c r="AN201" i="4"/>
  <c r="AT201" i="4"/>
  <c r="AT145" i="4"/>
  <c r="AN145" i="4"/>
  <c r="AT94" i="4"/>
  <c r="AN94" i="4"/>
  <c r="AT93" i="4"/>
  <c r="AN93" i="4"/>
  <c r="AN28" i="4"/>
  <c r="AT28" i="4"/>
  <c r="L24" i="2" s="1"/>
  <c r="AT171" i="7"/>
  <c r="AN171" i="7"/>
  <c r="AN85" i="7"/>
  <c r="AR85" i="7" s="1"/>
  <c r="AS85" i="7" s="1"/>
  <c r="AT85" i="7"/>
  <c r="AP64" i="7"/>
  <c r="AN191" i="8"/>
  <c r="AT191" i="8"/>
  <c r="AO131" i="8"/>
  <c r="AP144" i="8"/>
  <c r="AN57" i="8"/>
  <c r="AT57" i="8"/>
  <c r="AP60" i="8"/>
  <c r="AT40" i="8"/>
  <c r="AJ36" i="2" s="1"/>
  <c r="AN40" i="8"/>
  <c r="AT16" i="8"/>
  <c r="AJ12" i="2" s="1"/>
  <c r="AN16" i="8"/>
  <c r="AP93" i="4"/>
  <c r="AN73" i="4"/>
  <c r="AR73" i="4" s="1"/>
  <c r="AS73" i="4" s="1"/>
  <c r="AT73" i="4"/>
  <c r="AT58" i="4"/>
  <c r="AN58" i="4"/>
  <c r="AN219" i="7"/>
  <c r="AT219" i="7"/>
  <c r="AT220" i="7"/>
  <c r="AN220" i="7"/>
  <c r="AO200" i="7"/>
  <c r="AO33" i="7"/>
  <c r="AC29" i="2" s="1"/>
  <c r="AR124" i="6"/>
  <c r="AS124" i="6" s="1"/>
  <c r="AR16" i="3"/>
  <c r="AS16" i="3" s="1"/>
  <c r="D12" i="2"/>
  <c r="AT201" i="8"/>
  <c r="AN201" i="8"/>
  <c r="AT205" i="8"/>
  <c r="AN205" i="8"/>
  <c r="AN135" i="8"/>
  <c r="AT135" i="8"/>
  <c r="AN55" i="8"/>
  <c r="AT55" i="8"/>
  <c r="AN31" i="8"/>
  <c r="AT31" i="8"/>
  <c r="AJ27" i="2" s="1"/>
  <c r="AP48" i="8"/>
  <c r="AN22" i="8"/>
  <c r="AT22" i="8"/>
  <c r="AJ18" i="2" s="1"/>
  <c r="AN225" i="4"/>
  <c r="AT225" i="4"/>
  <c r="AN209" i="4"/>
  <c r="AT209" i="4"/>
  <c r="AN193" i="4"/>
  <c r="AT193" i="4"/>
  <c r="AN177" i="4"/>
  <c r="AT177" i="4"/>
  <c r="AN161" i="4"/>
  <c r="AT161" i="4"/>
  <c r="AN224" i="4"/>
  <c r="AR224" i="4" s="1"/>
  <c r="AS224" i="4" s="1"/>
  <c r="AT224" i="4"/>
  <c r="AN208" i="4"/>
  <c r="AR208" i="4" s="1"/>
  <c r="AS208" i="4" s="1"/>
  <c r="AT208" i="4"/>
  <c r="AN192" i="4"/>
  <c r="AT192" i="4"/>
  <c r="AN176" i="4"/>
  <c r="AR176" i="4" s="1"/>
  <c r="AS176" i="4" s="1"/>
  <c r="AT176" i="4"/>
  <c r="AT219" i="4"/>
  <c r="AN219" i="4"/>
  <c r="AR219" i="4" s="1"/>
  <c r="AS219" i="4" s="1"/>
  <c r="AT114" i="4"/>
  <c r="AN114" i="4"/>
  <c r="AR114" i="4" s="1"/>
  <c r="AS114" i="4" s="1"/>
  <c r="AN25" i="4"/>
  <c r="AT25" i="4"/>
  <c r="L21" i="2" s="1"/>
  <c r="AR21" i="5"/>
  <c r="AS21" i="5" s="1"/>
  <c r="P17" i="2"/>
  <c r="AR136" i="5"/>
  <c r="AS136" i="5" s="1"/>
  <c r="AR203" i="6"/>
  <c r="AS203" i="6" s="1"/>
  <c r="AR27" i="6"/>
  <c r="AS27" i="6" s="1"/>
  <c r="V23" i="2"/>
  <c r="AT207" i="7"/>
  <c r="AN207" i="7"/>
  <c r="AR207" i="7" s="1"/>
  <c r="AS207" i="7" s="1"/>
  <c r="AP116" i="7"/>
  <c r="AN96" i="7"/>
  <c r="AR96" i="7" s="1"/>
  <c r="AS96" i="7" s="1"/>
  <c r="AT96" i="7"/>
  <c r="AN28" i="7"/>
  <c r="AT28" i="7"/>
  <c r="AD24" i="2" s="1"/>
  <c r="AR47" i="3"/>
  <c r="AS47" i="3" s="1"/>
  <c r="D43" i="2"/>
  <c r="AN218" i="8"/>
  <c r="AR218" i="8" s="1"/>
  <c r="AS218" i="8" s="1"/>
  <c r="AT218" i="8"/>
  <c r="AP210" i="8"/>
  <c r="AN186" i="8"/>
  <c r="AT186" i="8"/>
  <c r="AP119" i="8"/>
  <c r="AT99" i="8"/>
  <c r="AN99" i="8"/>
  <c r="AR99" i="8" s="1"/>
  <c r="AS99" i="8" s="1"/>
  <c r="AP47" i="8"/>
  <c r="AR16" i="5"/>
  <c r="AS16" i="5" s="1"/>
  <c r="P12" i="2"/>
  <c r="AT143" i="4"/>
  <c r="AN143" i="4"/>
  <c r="AR143" i="4" s="1"/>
  <c r="AS143" i="4" s="1"/>
  <c r="AO143" i="4"/>
  <c r="AT125" i="4"/>
  <c r="AN125" i="4"/>
  <c r="AR125" i="4" s="1"/>
  <c r="AS125" i="4" s="1"/>
  <c r="AP81" i="4"/>
  <c r="AN61" i="4"/>
  <c r="AT61" i="4"/>
  <c r="AO24" i="4"/>
  <c r="K20" i="2" s="1"/>
  <c r="AN183" i="4"/>
  <c r="AR183" i="4" s="1"/>
  <c r="AS183" i="4" s="1"/>
  <c r="AT183" i="4"/>
  <c r="AR45" i="6"/>
  <c r="AS45" i="6" s="1"/>
  <c r="V41" i="2"/>
  <c r="AN208" i="7"/>
  <c r="AR208" i="7" s="1"/>
  <c r="AS208" i="7" s="1"/>
  <c r="AT208" i="7"/>
  <c r="AN192" i="7"/>
  <c r="AR192" i="7" s="1"/>
  <c r="AS192" i="7" s="1"/>
  <c r="AT192" i="7"/>
  <c r="AP158" i="7"/>
  <c r="AN118" i="7"/>
  <c r="AT118" i="7"/>
  <c r="AN54" i="7"/>
  <c r="AT54" i="7"/>
  <c r="AD50" i="2" s="1"/>
  <c r="AT211" i="7"/>
  <c r="AN211" i="7"/>
  <c r="AR211" i="7" s="1"/>
  <c r="AS211" i="7" s="1"/>
  <c r="AB7" i="7"/>
  <c r="AR22" i="6"/>
  <c r="AS22" i="6" s="1"/>
  <c r="V18" i="2"/>
  <c r="AR44" i="3"/>
  <c r="AS44" i="3" s="1"/>
  <c r="D40" i="2"/>
  <c r="AP202" i="8"/>
  <c r="AN61" i="8"/>
  <c r="AR61" i="8" s="1"/>
  <c r="AS61" i="8" s="1"/>
  <c r="AT61" i="8"/>
  <c r="AO55" i="8"/>
  <c r="AP25" i="8"/>
  <c r="AR22" i="3"/>
  <c r="AS22" i="3" s="1"/>
  <c r="D18" i="2"/>
  <c r="AN120" i="4"/>
  <c r="AR120" i="4" s="1"/>
  <c r="AS120" i="4" s="1"/>
  <c r="AT120" i="4"/>
  <c r="AO120" i="4"/>
  <c r="AN225" i="7"/>
  <c r="AR225" i="7" s="1"/>
  <c r="AS225" i="7" s="1"/>
  <c r="AT225" i="7"/>
  <c r="AO207" i="7"/>
  <c r="AN209" i="7"/>
  <c r="AR209" i="7" s="1"/>
  <c r="AS209" i="7" s="1"/>
  <c r="AT209" i="7"/>
  <c r="AN193" i="7"/>
  <c r="AR193" i="7" s="1"/>
  <c r="AS193" i="7" s="1"/>
  <c r="AT193" i="7"/>
  <c r="AN67" i="7"/>
  <c r="AR67" i="7" s="1"/>
  <c r="AS67" i="7" s="1"/>
  <c r="AT67" i="7"/>
  <c r="AO180" i="7"/>
  <c r="AT108" i="7"/>
  <c r="AN108" i="7"/>
  <c r="AP54" i="7"/>
  <c r="AT84" i="7"/>
  <c r="AN84" i="7"/>
  <c r="AR39" i="6"/>
  <c r="AS39" i="6" s="1"/>
  <c r="V35" i="2"/>
  <c r="AR24" i="3"/>
  <c r="AS24" i="3" s="1"/>
  <c r="D20" i="2"/>
  <c r="AN225" i="8"/>
  <c r="AT225" i="8"/>
  <c r="AP181" i="8"/>
  <c r="AN150" i="8"/>
  <c r="AR150" i="8" s="1"/>
  <c r="AS150" i="8" s="1"/>
  <c r="AT150" i="8"/>
  <c r="AN124" i="8"/>
  <c r="AT124" i="8"/>
  <c r="AN94" i="8"/>
  <c r="AR94" i="8" s="1"/>
  <c r="AS94" i="8" s="1"/>
  <c r="AT94" i="8"/>
  <c r="AO91" i="8"/>
  <c r="AI7" i="8"/>
  <c r="D42" i="2"/>
  <c r="AR46" i="3"/>
  <c r="AS46" i="3" s="1"/>
  <c r="AR126" i="5"/>
  <c r="AS126" i="5" s="1"/>
  <c r="AN23" i="4"/>
  <c r="AT23" i="4"/>
  <c r="L19" i="2" s="1"/>
  <c r="AR34" i="3"/>
  <c r="AS34" i="3" s="1"/>
  <c r="D30" i="2"/>
  <c r="AP230" i="7"/>
  <c r="AP142" i="7"/>
  <c r="AT127" i="7"/>
  <c r="AN127" i="7"/>
  <c r="AR127" i="7" s="1"/>
  <c r="AS127" i="7" s="1"/>
  <c r="AN63" i="7"/>
  <c r="AR63" i="7" s="1"/>
  <c r="AS63" i="7" s="1"/>
  <c r="AT63" i="7"/>
  <c r="AO63" i="7"/>
  <c r="AN24" i="7"/>
  <c r="AT24" i="7"/>
  <c r="AD20" i="2" s="1"/>
  <c r="AT34" i="7"/>
  <c r="AD30" i="2" s="1"/>
  <c r="AN34" i="7"/>
  <c r="AP45" i="7"/>
  <c r="AU14" i="6"/>
  <c r="AR14" i="6"/>
  <c r="AS14" i="6" s="1"/>
  <c r="V10" i="2"/>
  <c r="AO225" i="8"/>
  <c r="AO186" i="8"/>
  <c r="AN133" i="8"/>
  <c r="AR133" i="8" s="1"/>
  <c r="AS133" i="8" s="1"/>
  <c r="AT133" i="8"/>
  <c r="AP91" i="8"/>
  <c r="AN71" i="8"/>
  <c r="AR71" i="8" s="1"/>
  <c r="AS71" i="8" s="1"/>
  <c r="AT71" i="8"/>
  <c r="AP80" i="8"/>
  <c r="AP63" i="8"/>
  <c r="AR86" i="5"/>
  <c r="AS86" i="5" s="1"/>
  <c r="AP183" i="4"/>
  <c r="AN124" i="4"/>
  <c r="AR124" i="4" s="1"/>
  <c r="AS124" i="4" s="1"/>
  <c r="AT124" i="4"/>
  <c r="AN100" i="4"/>
  <c r="AR100" i="4" s="1"/>
  <c r="AS100" i="4" s="1"/>
  <c r="AT100" i="4"/>
  <c r="AP209" i="4"/>
  <c r="AO83" i="4"/>
  <c r="AN60" i="4"/>
  <c r="AR60" i="4" s="1"/>
  <c r="AS60" i="4" s="1"/>
  <c r="AT60" i="4"/>
  <c r="AT70" i="4"/>
  <c r="AN70" i="4"/>
  <c r="AT102" i="4"/>
  <c r="AN102" i="4"/>
  <c r="AR102" i="4" s="1"/>
  <c r="AS102" i="4" s="1"/>
  <c r="AN30" i="4"/>
  <c r="AT30" i="4"/>
  <c r="L26" i="2" s="1"/>
  <c r="AN51" i="4"/>
  <c r="AT51" i="4"/>
  <c r="L47" i="2" s="1"/>
  <c r="AR205" i="3"/>
  <c r="AS205" i="3" s="1"/>
  <c r="AR146" i="6"/>
  <c r="AS146" i="6" s="1"/>
  <c r="AR82" i="5"/>
  <c r="AS82" i="5" s="1"/>
  <c r="AT161" i="7"/>
  <c r="AN161" i="7"/>
  <c r="AR161" i="7" s="1"/>
  <c r="AS161" i="7" s="1"/>
  <c r="AO92" i="7"/>
  <c r="AN22" i="7"/>
  <c r="AT22" i="7"/>
  <c r="AD18" i="2" s="1"/>
  <c r="AP23" i="7"/>
  <c r="AT31" i="7"/>
  <c r="AD27" i="2" s="1"/>
  <c r="AN31" i="7"/>
  <c r="AR29" i="6"/>
  <c r="AS29" i="6" s="1"/>
  <c r="V25" i="2"/>
  <c r="AR170" i="3"/>
  <c r="AS170" i="3" s="1"/>
  <c r="AN97" i="8"/>
  <c r="AT97" i="8"/>
  <c r="AO67" i="8"/>
  <c r="AF7" i="8"/>
  <c r="AR30" i="3"/>
  <c r="AS30" i="3" s="1"/>
  <c r="D26" i="2"/>
  <c r="AR221" i="5"/>
  <c r="AS221" i="5" s="1"/>
  <c r="AO166" i="4"/>
  <c r="AO181" i="4"/>
  <c r="AT175" i="4"/>
  <c r="AN175" i="4"/>
  <c r="AR175" i="4" s="1"/>
  <c r="AS175" i="4" s="1"/>
  <c r="AO94" i="4"/>
  <c r="AR194" i="5"/>
  <c r="AS194" i="5" s="1"/>
  <c r="AR91" i="3"/>
  <c r="AS91" i="3" s="1"/>
  <c r="AR18" i="6"/>
  <c r="AS18" i="6" s="1"/>
  <c r="V14" i="2"/>
  <c r="AT232" i="7"/>
  <c r="AN232" i="7"/>
  <c r="AR232" i="7" s="1"/>
  <c r="AS232" i="7" s="1"/>
  <c r="AN202" i="7"/>
  <c r="AR202" i="7" s="1"/>
  <c r="AS202" i="7" s="1"/>
  <c r="AT202" i="7"/>
  <c r="AN186" i="7"/>
  <c r="AR186" i="7" s="1"/>
  <c r="AS186" i="7" s="1"/>
  <c r="AT186" i="7"/>
  <c r="AN170" i="7"/>
  <c r="AR170" i="7" s="1"/>
  <c r="AS170" i="7" s="1"/>
  <c r="AT170" i="7"/>
  <c r="AP202" i="7"/>
  <c r="AT153" i="7"/>
  <c r="AN153" i="7"/>
  <c r="AR153" i="7" s="1"/>
  <c r="AS153" i="7" s="1"/>
  <c r="AP133" i="7"/>
  <c r="AN106" i="7"/>
  <c r="AR106" i="7" s="1"/>
  <c r="AS106" i="7" s="1"/>
  <c r="AT106" i="7"/>
  <c r="AP86" i="7"/>
  <c r="AT105" i="7"/>
  <c r="AN105" i="7"/>
  <c r="AR140" i="6"/>
  <c r="AS140" i="6" s="1"/>
  <c r="AR47" i="6"/>
  <c r="AS47" i="6" s="1"/>
  <c r="V43" i="2"/>
  <c r="AR32" i="3"/>
  <c r="AS32" i="3" s="1"/>
  <c r="D28" i="2"/>
  <c r="AO211" i="8"/>
  <c r="AP197" i="8"/>
  <c r="AN180" i="8"/>
  <c r="AR180" i="8" s="1"/>
  <c r="AS180" i="8" s="1"/>
  <c r="AT180" i="8"/>
  <c r="AN173" i="8"/>
  <c r="AR173" i="8" s="1"/>
  <c r="AS173" i="8" s="1"/>
  <c r="AT173" i="8"/>
  <c r="AT175" i="8"/>
  <c r="AN175" i="8"/>
  <c r="AR175" i="8" s="1"/>
  <c r="AS175" i="8" s="1"/>
  <c r="AO138" i="8"/>
  <c r="AO92" i="8"/>
  <c r="AT93" i="8"/>
  <c r="AN93" i="8"/>
  <c r="AR93" i="8" s="1"/>
  <c r="AS93" i="8" s="1"/>
  <c r="AP57" i="8"/>
  <c r="AN140" i="4"/>
  <c r="AR140" i="4" s="1"/>
  <c r="AS140" i="4" s="1"/>
  <c r="AT140" i="4"/>
  <c r="AP145" i="4"/>
  <c r="AP143" i="4"/>
  <c r="AN14" i="4"/>
  <c r="AT14" i="4"/>
  <c r="L10" i="2" s="1"/>
  <c r="AT45" i="4"/>
  <c r="L41" i="2" s="1"/>
  <c r="AN45" i="4"/>
  <c r="AR36" i="5"/>
  <c r="AS36" i="5" s="1"/>
  <c r="P32" i="2"/>
  <c r="AR233" i="6"/>
  <c r="AS233" i="6" s="1"/>
  <c r="AR51" i="3"/>
  <c r="AS51" i="3" s="1"/>
  <c r="D47" i="2"/>
  <c r="AR160" i="5"/>
  <c r="AS160" i="5" s="1"/>
  <c r="AN220" i="8"/>
  <c r="AT220" i="8"/>
  <c r="AN105" i="4"/>
  <c r="AR105" i="4" s="1"/>
  <c r="AS105" i="4" s="1"/>
  <c r="AT105" i="4"/>
  <c r="AN103" i="8"/>
  <c r="AT103" i="8"/>
  <c r="AN233" i="4"/>
  <c r="AT233" i="4"/>
  <c r="AN184" i="4"/>
  <c r="AT184" i="4"/>
  <c r="AR26" i="3"/>
  <c r="AS26" i="3" s="1"/>
  <c r="D22" i="2"/>
  <c r="AT69" i="8"/>
  <c r="AN69" i="8"/>
  <c r="AR34" i="6"/>
  <c r="AS34" i="6" s="1"/>
  <c r="V30" i="2"/>
  <c r="AR21" i="6"/>
  <c r="AS21" i="6" s="1"/>
  <c r="V17" i="2"/>
  <c r="AO101" i="7"/>
  <c r="AN125" i="7"/>
  <c r="AT125" i="7"/>
  <c r="AQ85" i="7"/>
  <c r="AN61" i="7"/>
  <c r="AT61" i="7"/>
  <c r="AP130" i="7"/>
  <c r="AQ25" i="7"/>
  <c r="AT179" i="7"/>
  <c r="AN179" i="7"/>
  <c r="AR179" i="7" s="1"/>
  <c r="AS179" i="7" s="1"/>
  <c r="AR48" i="5"/>
  <c r="AS48" i="5" s="1"/>
  <c r="P44" i="2"/>
  <c r="AR36" i="3"/>
  <c r="AS36" i="3" s="1"/>
  <c r="D32" i="2"/>
  <c r="AP211" i="8"/>
  <c r="AO69" i="8"/>
  <c r="AQ57" i="8"/>
  <c r="AQ56" i="8"/>
  <c r="AT88" i="8"/>
  <c r="AN88" i="8"/>
  <c r="AR88" i="8" s="1"/>
  <c r="AS88" i="8" s="1"/>
  <c r="AN17" i="8"/>
  <c r="AT17" i="8"/>
  <c r="AJ13" i="2" s="1"/>
  <c r="AN113" i="4"/>
  <c r="AR113" i="4" s="1"/>
  <c r="AS113" i="4" s="1"/>
  <c r="AT113" i="4"/>
  <c r="AO97" i="4"/>
  <c r="AQ58" i="4"/>
  <c r="AN231" i="7"/>
  <c r="AR231" i="7" s="1"/>
  <c r="AS231" i="7" s="1"/>
  <c r="AT231" i="7"/>
  <c r="AT176" i="7"/>
  <c r="AN176" i="7"/>
  <c r="AR176" i="7" s="1"/>
  <c r="AS176" i="7" s="1"/>
  <c r="AR41" i="6"/>
  <c r="AS41" i="6" s="1"/>
  <c r="V37" i="2"/>
  <c r="AN198" i="8"/>
  <c r="AT198" i="8"/>
  <c r="AQ201" i="8"/>
  <c r="AQ205" i="8"/>
  <c r="AT171" i="8"/>
  <c r="AN171" i="8"/>
  <c r="AR171" i="8" s="1"/>
  <c r="AS171" i="8" s="1"/>
  <c r="AN165" i="8"/>
  <c r="AT165" i="8"/>
  <c r="AP131" i="8"/>
  <c r="AN111" i="8"/>
  <c r="AR111" i="8" s="1"/>
  <c r="AS111" i="8" s="1"/>
  <c r="AT111" i="8"/>
  <c r="AO111" i="8"/>
  <c r="AN42" i="8"/>
  <c r="AT42" i="8"/>
  <c r="AJ38" i="2" s="1"/>
  <c r="AP51" i="8"/>
  <c r="AQ31" i="8"/>
  <c r="AQ22" i="8"/>
  <c r="AQ225" i="4"/>
  <c r="AQ209" i="4"/>
  <c r="AQ193" i="4"/>
  <c r="AQ177" i="4"/>
  <c r="AQ161" i="4"/>
  <c r="AQ224" i="4"/>
  <c r="AQ208" i="4"/>
  <c r="AQ192" i="4"/>
  <c r="AQ176" i="4"/>
  <c r="AT207" i="4"/>
  <c r="AN207" i="4"/>
  <c r="AO192" i="4"/>
  <c r="AQ25" i="4"/>
  <c r="AT53" i="4"/>
  <c r="L49" i="2" s="1"/>
  <c r="AN53" i="4"/>
  <c r="AR40" i="6"/>
  <c r="AS40" i="6" s="1"/>
  <c r="V36" i="2"/>
  <c r="AN154" i="7"/>
  <c r="AT154" i="7"/>
  <c r="AN72" i="7"/>
  <c r="AR72" i="7" s="1"/>
  <c r="AS72" i="7" s="1"/>
  <c r="AT72" i="7"/>
  <c r="AO120" i="7"/>
  <c r="AP217" i="8"/>
  <c r="AQ186" i="8"/>
  <c r="AT203" i="8"/>
  <c r="AN203" i="8"/>
  <c r="AT182" i="8"/>
  <c r="AN182" i="8"/>
  <c r="AT139" i="8"/>
  <c r="AN139" i="8"/>
  <c r="AR139" i="8" s="1"/>
  <c r="AS139" i="8" s="1"/>
  <c r="AT136" i="8"/>
  <c r="AN136" i="8"/>
  <c r="AH7" i="8"/>
  <c r="AR19" i="6"/>
  <c r="AS19" i="6" s="1"/>
  <c r="V15" i="2"/>
  <c r="AP224" i="4"/>
  <c r="AT227" i="4"/>
  <c r="AN227" i="4"/>
  <c r="AQ143" i="4"/>
  <c r="AP121" i="4"/>
  <c r="AT101" i="4"/>
  <c r="AN101" i="4"/>
  <c r="AR101" i="4" s="1"/>
  <c r="AS101" i="4" s="1"/>
  <c r="AP57" i="4"/>
  <c r="AN36" i="4"/>
  <c r="AT36" i="4"/>
  <c r="L32" i="2" s="1"/>
  <c r="AQ183" i="4"/>
  <c r="D46" i="2"/>
  <c r="AR50" i="3"/>
  <c r="AS50" i="3" s="1"/>
  <c r="AP164" i="7"/>
  <c r="AQ208" i="7"/>
  <c r="AQ192" i="7"/>
  <c r="AP154" i="7"/>
  <c r="AT163" i="7"/>
  <c r="AN163" i="7"/>
  <c r="AN94" i="7"/>
  <c r="AR94" i="7" s="1"/>
  <c r="AS94" i="7" s="1"/>
  <c r="AT94" i="7"/>
  <c r="AN140" i="7"/>
  <c r="AR140" i="7" s="1"/>
  <c r="AS140" i="7" s="1"/>
  <c r="AT140" i="7"/>
  <c r="AP33" i="7"/>
  <c r="AR19" i="5"/>
  <c r="AS19" i="5" s="1"/>
  <c r="P15" i="2"/>
  <c r="AP198" i="8"/>
  <c r="AO148" i="8"/>
  <c r="AT164" i="8"/>
  <c r="AN164" i="8"/>
  <c r="AR164" i="8" s="1"/>
  <c r="AS164" i="8" s="1"/>
  <c r="AQ61" i="8"/>
  <c r="V7" i="8"/>
  <c r="AO211" i="4"/>
  <c r="AT160" i="4"/>
  <c r="AN160" i="4"/>
  <c r="AQ120" i="4"/>
  <c r="AN96" i="4"/>
  <c r="AR96" i="4" s="1"/>
  <c r="AS96" i="4" s="1"/>
  <c r="AT96" i="4"/>
  <c r="AN150" i="4"/>
  <c r="AR150" i="4" s="1"/>
  <c r="AS150" i="4" s="1"/>
  <c r="AT150" i="4"/>
  <c r="AN62" i="4"/>
  <c r="AR62" i="4" s="1"/>
  <c r="AS62" i="4" s="1"/>
  <c r="AT62" i="4"/>
  <c r="AR151" i="5"/>
  <c r="AS151" i="5" s="1"/>
  <c r="AQ225" i="7"/>
  <c r="AO171" i="7"/>
  <c r="AQ189" i="7"/>
  <c r="AN173" i="7"/>
  <c r="AR173" i="7" s="1"/>
  <c r="AS173" i="7" s="1"/>
  <c r="AT173" i="7"/>
  <c r="AT216" i="7"/>
  <c r="AN216" i="7"/>
  <c r="AN107" i="7"/>
  <c r="AR107" i="7" s="1"/>
  <c r="AS107" i="7" s="1"/>
  <c r="AT107" i="7"/>
  <c r="AQ83" i="7"/>
  <c r="AR42" i="5"/>
  <c r="AS42" i="5" s="1"/>
  <c r="P38" i="2"/>
  <c r="AR78" i="6"/>
  <c r="AS78" i="6" s="1"/>
  <c r="AR31" i="3"/>
  <c r="AS31" i="3" s="1"/>
  <c r="D27" i="2"/>
  <c r="AR214" i="3"/>
  <c r="AS214" i="3" s="1"/>
  <c r="AT231" i="8"/>
  <c r="AN231" i="8"/>
  <c r="AT181" i="8"/>
  <c r="AN181" i="8"/>
  <c r="AR181" i="8" s="1"/>
  <c r="AS181" i="8" s="1"/>
  <c r="AQ150" i="8"/>
  <c r="AN130" i="8"/>
  <c r="AT130" i="8"/>
  <c r="AO50" i="8"/>
  <c r="AI46" i="2" s="1"/>
  <c r="AN68" i="8"/>
  <c r="AR68" i="8" s="1"/>
  <c r="AS68" i="8" s="1"/>
  <c r="AT68" i="8"/>
  <c r="AP42" i="8"/>
  <c r="AR190" i="6"/>
  <c r="AS190" i="6" s="1"/>
  <c r="AR33" i="5"/>
  <c r="AS33" i="5" s="1"/>
  <c r="P29" i="2"/>
  <c r="AT90" i="4"/>
  <c r="AN90" i="4"/>
  <c r="AR90" i="4" s="1"/>
  <c r="AS90" i="4" s="1"/>
  <c r="AT32" i="4"/>
  <c r="L28" i="2" s="1"/>
  <c r="AN32" i="4"/>
  <c r="AM231" i="4"/>
  <c r="AM227" i="4"/>
  <c r="AM223" i="4"/>
  <c r="AM219" i="4"/>
  <c r="AM215" i="4"/>
  <c r="AM211" i="4"/>
  <c r="AM207" i="4"/>
  <c r="AM203" i="4"/>
  <c r="AM199" i="4"/>
  <c r="AM195" i="4"/>
  <c r="AM191" i="4"/>
  <c r="AM187" i="4"/>
  <c r="AM183" i="4"/>
  <c r="AM179" i="4"/>
  <c r="AM175" i="4"/>
  <c r="AM171" i="4"/>
  <c r="AM167" i="4"/>
  <c r="AM163" i="4"/>
  <c r="AM159" i="4"/>
  <c r="AM155" i="4"/>
  <c r="AM230" i="4"/>
  <c r="AM226" i="4"/>
  <c r="AM222" i="4"/>
  <c r="AM218" i="4"/>
  <c r="AM214" i="4"/>
  <c r="AM210" i="4"/>
  <c r="AM206" i="4"/>
  <c r="AM202" i="4"/>
  <c r="AM198" i="4"/>
  <c r="AM194" i="4"/>
  <c r="AM190" i="4"/>
  <c r="AM186" i="4"/>
  <c r="AM182" i="4"/>
  <c r="AM178" i="4"/>
  <c r="AM174" i="4"/>
  <c r="AM170" i="4"/>
  <c r="AM166" i="4"/>
  <c r="AM162" i="4"/>
  <c r="AM158" i="4"/>
  <c r="AM154" i="4"/>
  <c r="AM150" i="4"/>
  <c r="AM146" i="4"/>
  <c r="AM143" i="4"/>
  <c r="AM135" i="4"/>
  <c r="AM232" i="4"/>
  <c r="AM228" i="4"/>
  <c r="AM224" i="4"/>
  <c r="AM220" i="4"/>
  <c r="AM216" i="4"/>
  <c r="AM212" i="4"/>
  <c r="AM208" i="4"/>
  <c r="AM204" i="4"/>
  <c r="AM200" i="4"/>
  <c r="AM196" i="4"/>
  <c r="AM192" i="4"/>
  <c r="AM188" i="4"/>
  <c r="AM184" i="4"/>
  <c r="AM180" i="4"/>
  <c r="AM176" i="4"/>
  <c r="AM172" i="4"/>
  <c r="AM168" i="4"/>
  <c r="AM164" i="4"/>
  <c r="AM160" i="4"/>
  <c r="AM156" i="4"/>
  <c r="AM152" i="4"/>
  <c r="AM148" i="4"/>
  <c r="AM139" i="4"/>
  <c r="AM193" i="4"/>
  <c r="AM151" i="4"/>
  <c r="AM130" i="4"/>
  <c r="AM122" i="4"/>
  <c r="AM114" i="4"/>
  <c r="AM106" i="4"/>
  <c r="AM98" i="4"/>
  <c r="AM90" i="4"/>
  <c r="AM82" i="4"/>
  <c r="AM225" i="4"/>
  <c r="AM209" i="4"/>
  <c r="AM197" i="4"/>
  <c r="AM165" i="4"/>
  <c r="AM153" i="4"/>
  <c r="AM144" i="4"/>
  <c r="AM137" i="4"/>
  <c r="AM127" i="4"/>
  <c r="AM119" i="4"/>
  <c r="AM111" i="4"/>
  <c r="AM103" i="4"/>
  <c r="AM95" i="4"/>
  <c r="AM201" i="4"/>
  <c r="AM169" i="4"/>
  <c r="AM124" i="4"/>
  <c r="AM116" i="4"/>
  <c r="AM108" i="4"/>
  <c r="AM100" i="4"/>
  <c r="AM92" i="4"/>
  <c r="AM84" i="4"/>
  <c r="AM76" i="4"/>
  <c r="AM68" i="4"/>
  <c r="AM60" i="4"/>
  <c r="AM221" i="4"/>
  <c r="AM205" i="4"/>
  <c r="AM173" i="4"/>
  <c r="AM157" i="4"/>
  <c r="AM142" i="4"/>
  <c r="AM140" i="4"/>
  <c r="AM133" i="4"/>
  <c r="AM129" i="4"/>
  <c r="AM121" i="4"/>
  <c r="AM177" i="4"/>
  <c r="AM126" i="4"/>
  <c r="AM118" i="4"/>
  <c r="AM110" i="4"/>
  <c r="AM102" i="4"/>
  <c r="AM94" i="4"/>
  <c r="AM233" i="4"/>
  <c r="AM217" i="4"/>
  <c r="AM181" i="4"/>
  <c r="AM145" i="4"/>
  <c r="AM138" i="4"/>
  <c r="AM136" i="4"/>
  <c r="AM131" i="4"/>
  <c r="AM123" i="4"/>
  <c r="AM115" i="4"/>
  <c r="AM107" i="4"/>
  <c r="AM99" i="4"/>
  <c r="AM91" i="4"/>
  <c r="AM185" i="4"/>
  <c r="AM147" i="4"/>
  <c r="AM128" i="4"/>
  <c r="AM120" i="4"/>
  <c r="AM112" i="4"/>
  <c r="AM104" i="4"/>
  <c r="AM96" i="4"/>
  <c r="AM88" i="4"/>
  <c r="AM80" i="4"/>
  <c r="AM72" i="4"/>
  <c r="AM64" i="4"/>
  <c r="AM229" i="4"/>
  <c r="AM134" i="4"/>
  <c r="AM105" i="4"/>
  <c r="AM89" i="4"/>
  <c r="AM87" i="4"/>
  <c r="AM53" i="4"/>
  <c r="AM45" i="4"/>
  <c r="AM37" i="4"/>
  <c r="AM29" i="4"/>
  <c r="AM21" i="4"/>
  <c r="AM161" i="4"/>
  <c r="AM149" i="4"/>
  <c r="AM141" i="4"/>
  <c r="AM86" i="4"/>
  <c r="AM75" i="4"/>
  <c r="AM73" i="4"/>
  <c r="AM66" i="4"/>
  <c r="AM59" i="4"/>
  <c r="AM57" i="4"/>
  <c r="AM50" i="4"/>
  <c r="AM42" i="4"/>
  <c r="AM34" i="4"/>
  <c r="AM26" i="4"/>
  <c r="AM18" i="4"/>
  <c r="AM109" i="4"/>
  <c r="AM93" i="4"/>
  <c r="AM85" i="4"/>
  <c r="AM79" i="4"/>
  <c r="AM55" i="4"/>
  <c r="AM47" i="4"/>
  <c r="AM39" i="4"/>
  <c r="AM31" i="4"/>
  <c r="AM23" i="4"/>
  <c r="AM15" i="4"/>
  <c r="AM78" i="4"/>
  <c r="AM71" i="4"/>
  <c r="AM69" i="4"/>
  <c r="AM62" i="4"/>
  <c r="AM52" i="4"/>
  <c r="AM44" i="4"/>
  <c r="AM36" i="4"/>
  <c r="AM28" i="4"/>
  <c r="AM20" i="4"/>
  <c r="AM125" i="4"/>
  <c r="AM113" i="4"/>
  <c r="AM97" i="4"/>
  <c r="AM49" i="4"/>
  <c r="AM41" i="4"/>
  <c r="AM33" i="4"/>
  <c r="AM25" i="4"/>
  <c r="AM17" i="4"/>
  <c r="AM213" i="4"/>
  <c r="AM83" i="4"/>
  <c r="AM74" i="4"/>
  <c r="AM67" i="4"/>
  <c r="AM65" i="4"/>
  <c r="AM58" i="4"/>
  <c r="AM54" i="4"/>
  <c r="AM46" i="4"/>
  <c r="AM38" i="4"/>
  <c r="AM30" i="4"/>
  <c r="AM22" i="4"/>
  <c r="AM189" i="4"/>
  <c r="AM117" i="4"/>
  <c r="AM101" i="4"/>
  <c r="AM51" i="4"/>
  <c r="AM43" i="4"/>
  <c r="AM35" i="4"/>
  <c r="AM27" i="4"/>
  <c r="AM19" i="4"/>
  <c r="AM14" i="4"/>
  <c r="AM132" i="4"/>
  <c r="AM81" i="4"/>
  <c r="AM77" i="4"/>
  <c r="AM70" i="4"/>
  <c r="AM48" i="4"/>
  <c r="AM16" i="4"/>
  <c r="AC7" i="4"/>
  <c r="AM40" i="4"/>
  <c r="AM32" i="4"/>
  <c r="AM61" i="4"/>
  <c r="AM63" i="4"/>
  <c r="AM56" i="4"/>
  <c r="AM24" i="4"/>
  <c r="AR144" i="5"/>
  <c r="AS144" i="5" s="1"/>
  <c r="AR45" i="3"/>
  <c r="AS45" i="3" s="1"/>
  <c r="D41" i="2"/>
  <c r="AR228" i="5"/>
  <c r="AS228" i="5" s="1"/>
  <c r="AP216" i="7"/>
  <c r="AO86" i="7"/>
  <c r="AN103" i="7"/>
  <c r="AR103" i="7" s="1"/>
  <c r="AS103" i="7" s="1"/>
  <c r="AT103" i="7"/>
  <c r="AT49" i="7"/>
  <c r="AD45" i="2" s="1"/>
  <c r="AN49" i="7"/>
  <c r="AE7" i="7"/>
  <c r="AA7" i="7"/>
  <c r="AN174" i="8"/>
  <c r="AR174" i="8" s="1"/>
  <c r="AS174" i="8" s="1"/>
  <c r="AT174" i="8"/>
  <c r="AN209" i="8"/>
  <c r="AR209" i="8" s="1"/>
  <c r="AS209" i="8" s="1"/>
  <c r="AT209" i="8"/>
  <c r="AN109" i="8"/>
  <c r="AR109" i="8" s="1"/>
  <c r="AS109" i="8" s="1"/>
  <c r="AT109" i="8"/>
  <c r="AP94" i="8"/>
  <c r="AN74" i="8"/>
  <c r="AR74" i="8" s="1"/>
  <c r="AS74" i="8" s="1"/>
  <c r="AT74" i="8"/>
  <c r="AN18" i="8"/>
  <c r="AT18" i="8"/>
  <c r="AJ14" i="2" s="1"/>
  <c r="AT85" i="8"/>
  <c r="AN85" i="8"/>
  <c r="AR85" i="8" s="1"/>
  <c r="AS85" i="8" s="1"/>
  <c r="AO31" i="8"/>
  <c r="AI27" i="2" s="1"/>
  <c r="AP194" i="4"/>
  <c r="AT182" i="4"/>
  <c r="AN182" i="4"/>
  <c r="AP120" i="4"/>
  <c r="AT141" i="4"/>
  <c r="AN141" i="4"/>
  <c r="AR141" i="4" s="1"/>
  <c r="AS141" i="4" s="1"/>
  <c r="AN115" i="4"/>
  <c r="AR115" i="4" s="1"/>
  <c r="AS115" i="4" s="1"/>
  <c r="AT115" i="4"/>
  <c r="AO216" i="4"/>
  <c r="AT142" i="4"/>
  <c r="AN142" i="4"/>
  <c r="AR142" i="4" s="1"/>
  <c r="AS142" i="4" s="1"/>
  <c r="AN27" i="4"/>
  <c r="AT27" i="4"/>
  <c r="L23" i="2" s="1"/>
  <c r="AT83" i="4"/>
  <c r="AN83" i="4"/>
  <c r="AR83" i="4" s="1"/>
  <c r="AS83" i="4" s="1"/>
  <c r="AR198" i="6"/>
  <c r="AS198" i="6" s="1"/>
  <c r="AR197" i="6"/>
  <c r="AS197" i="6" s="1"/>
  <c r="AR53" i="5"/>
  <c r="AS53" i="5" s="1"/>
  <c r="P49" i="2"/>
  <c r="AO220" i="7"/>
  <c r="AN147" i="7"/>
  <c r="AR147" i="7" s="1"/>
  <c r="AS147" i="7" s="1"/>
  <c r="AT147" i="7"/>
  <c r="AO84" i="7"/>
  <c r="AN215" i="7"/>
  <c r="AR215" i="7" s="1"/>
  <c r="AS215" i="7" s="1"/>
  <c r="AT215" i="7"/>
  <c r="AP18" i="7"/>
  <c r="AN19" i="7"/>
  <c r="AT19" i="7"/>
  <c r="AD15" i="2" s="1"/>
  <c r="AP44" i="7"/>
  <c r="Y7" i="7"/>
  <c r="AR40" i="5"/>
  <c r="AS40" i="5" s="1"/>
  <c r="P36" i="2"/>
  <c r="AR35" i="6"/>
  <c r="AS35" i="6" s="1"/>
  <c r="V31" i="2"/>
  <c r="AO203" i="8"/>
  <c r="AN216" i="8"/>
  <c r="AR216" i="8" s="1"/>
  <c r="AS216" i="8" s="1"/>
  <c r="AT216" i="8"/>
  <c r="AN159" i="8"/>
  <c r="AR159" i="8" s="1"/>
  <c r="AS159" i="8" s="1"/>
  <c r="AT159" i="8"/>
  <c r="AP165" i="8"/>
  <c r="AN121" i="8"/>
  <c r="AR121" i="8" s="1"/>
  <c r="AS121" i="8" s="1"/>
  <c r="AT121" i="8"/>
  <c r="AQ97" i="8"/>
  <c r="AN73" i="8"/>
  <c r="AT73" i="8"/>
  <c r="AO103" i="8"/>
  <c r="AE7" i="8"/>
  <c r="AP17" i="8"/>
  <c r="AR110" i="5"/>
  <c r="AS110" i="5" s="1"/>
  <c r="AN218" i="4"/>
  <c r="AR218" i="4" s="1"/>
  <c r="AS218" i="4" s="1"/>
  <c r="AT218" i="4"/>
  <c r="AO209" i="4"/>
  <c r="AO177" i="4"/>
  <c r="AN111" i="4"/>
  <c r="AR111" i="4" s="1"/>
  <c r="AS111" i="4" s="1"/>
  <c r="AT111" i="4"/>
  <c r="AO160" i="4"/>
  <c r="AP165" i="4"/>
  <c r="AO88" i="4"/>
  <c r="AR192" i="6"/>
  <c r="AS192" i="6" s="1"/>
  <c r="AQ198" i="7"/>
  <c r="AN156" i="7"/>
  <c r="AR156" i="7" s="1"/>
  <c r="AS156" i="7" s="1"/>
  <c r="AT156" i="7"/>
  <c r="AN144" i="7"/>
  <c r="AR144" i="7" s="1"/>
  <c r="AS144" i="7" s="1"/>
  <c r="AT144" i="7"/>
  <c r="AN129" i="7"/>
  <c r="AR129" i="7" s="1"/>
  <c r="AS129" i="7" s="1"/>
  <c r="AT129" i="7"/>
  <c r="AO73" i="7"/>
  <c r="AQ106" i="7"/>
  <c r="AN82" i="7"/>
  <c r="AR82" i="7" s="1"/>
  <c r="AS82" i="7" s="1"/>
  <c r="AT82" i="7"/>
  <c r="AP72" i="7"/>
  <c r="AP61" i="7"/>
  <c r="AT97" i="7"/>
  <c r="AN97" i="7"/>
  <c r="AR97" i="7" s="1"/>
  <c r="AS97" i="7" s="1"/>
  <c r="AR81" i="5"/>
  <c r="AS81" i="5" s="1"/>
  <c r="AR39" i="3"/>
  <c r="AS39" i="3" s="1"/>
  <c r="D35" i="2"/>
  <c r="AO229" i="8"/>
  <c r="AO191" i="8"/>
  <c r="AN169" i="8"/>
  <c r="AT169" i="8"/>
  <c r="AO130" i="8"/>
  <c r="AO84" i="8"/>
  <c r="AP41" i="8"/>
  <c r="AT34" i="8"/>
  <c r="AJ30" i="2" s="1"/>
  <c r="AN34" i="8"/>
  <c r="AR107" i="6"/>
  <c r="AS107" i="6" s="1"/>
  <c r="AR41" i="5"/>
  <c r="AS41" i="5" s="1"/>
  <c r="P37" i="2"/>
  <c r="AQ140" i="4"/>
  <c r="AN42" i="4"/>
  <c r="AT42" i="4"/>
  <c r="L38" i="2" s="1"/>
  <c r="AO29" i="4"/>
  <c r="K25" i="2" s="1"/>
  <c r="AQ14" i="4"/>
  <c r="AR51" i="6"/>
  <c r="AS51" i="6" s="1"/>
  <c r="V47" i="2"/>
  <c r="AR166" i="6"/>
  <c r="AS166" i="6" s="1"/>
  <c r="AT185" i="8"/>
  <c r="AN185" i="8"/>
  <c r="AR185" i="8" s="1"/>
  <c r="AS185" i="8" s="1"/>
  <c r="AN185" i="4"/>
  <c r="AR185" i="4" s="1"/>
  <c r="AS185" i="4" s="1"/>
  <c r="AT185" i="4"/>
  <c r="AN168" i="4"/>
  <c r="AR168" i="4" s="1"/>
  <c r="AS168" i="4" s="1"/>
  <c r="AT168" i="4"/>
  <c r="AN64" i="7"/>
  <c r="AR64" i="7" s="1"/>
  <c r="AS64" i="7" s="1"/>
  <c r="AT64" i="7"/>
  <c r="AN226" i="8"/>
  <c r="AR226" i="8" s="1"/>
  <c r="AS226" i="8" s="1"/>
  <c r="AT226" i="8"/>
  <c r="AT112" i="8"/>
  <c r="AN112" i="8"/>
  <c r="AN184" i="7"/>
  <c r="AR184" i="7" s="1"/>
  <c r="AS184" i="7" s="1"/>
  <c r="AT184" i="7"/>
  <c r="AR54" i="6"/>
  <c r="AS54" i="6" s="1"/>
  <c r="V50" i="2"/>
  <c r="AP171" i="7"/>
  <c r="AN143" i="7"/>
  <c r="AR143" i="7" s="1"/>
  <c r="AS143" i="7" s="1"/>
  <c r="AT143" i="7"/>
  <c r="AN25" i="7"/>
  <c r="AT25" i="7"/>
  <c r="AD21" i="2" s="1"/>
  <c r="AR50" i="6"/>
  <c r="AS50" i="6" s="1"/>
  <c r="V46" i="2"/>
  <c r="AR56" i="3"/>
  <c r="AS56" i="3" s="1"/>
  <c r="AN228" i="8"/>
  <c r="AT228" i="8"/>
  <c r="AN187" i="8"/>
  <c r="AT187" i="8"/>
  <c r="AT219" i="8"/>
  <c r="AN219" i="8"/>
  <c r="AT56" i="8"/>
  <c r="AN56" i="8"/>
  <c r="AR56" i="8" s="1"/>
  <c r="AS56" i="8" s="1"/>
  <c r="AT67" i="8"/>
  <c r="AN67" i="8"/>
  <c r="AR67" i="8" s="1"/>
  <c r="AS67" i="8" s="1"/>
  <c r="AR16" i="6"/>
  <c r="AS16" i="6" s="1"/>
  <c r="V12" i="2"/>
  <c r="AR128" i="3"/>
  <c r="AS128" i="3" s="1"/>
  <c r="AN89" i="4"/>
  <c r="AT89" i="4"/>
  <c r="AN65" i="4"/>
  <c r="AR65" i="4" s="1"/>
  <c r="AS65" i="4" s="1"/>
  <c r="AT65" i="4"/>
  <c r="AO89" i="4"/>
  <c r="AN64" i="4"/>
  <c r="AT64" i="4"/>
  <c r="AT195" i="7"/>
  <c r="AN195" i="7"/>
  <c r="AR34" i="5"/>
  <c r="AS34" i="5" s="1"/>
  <c r="P30" i="2"/>
  <c r="AN161" i="8"/>
  <c r="AR161" i="8" s="1"/>
  <c r="AS161" i="8" s="1"/>
  <c r="AT161" i="8"/>
  <c r="AT149" i="8"/>
  <c r="AN149" i="8"/>
  <c r="AR149" i="8" s="1"/>
  <c r="AS149" i="8" s="1"/>
  <c r="AN44" i="8"/>
  <c r="AT44" i="8"/>
  <c r="AJ40" i="2" s="1"/>
  <c r="AR25" i="5"/>
  <c r="AS25" i="5" s="1"/>
  <c r="P21" i="2"/>
  <c r="AN221" i="4"/>
  <c r="AT221" i="4"/>
  <c r="AN205" i="4"/>
  <c r="AT205" i="4"/>
  <c r="AN189" i="4"/>
  <c r="AT189" i="4"/>
  <c r="AN173" i="4"/>
  <c r="AT173" i="4"/>
  <c r="AN157" i="4"/>
  <c r="AR157" i="4" s="1"/>
  <c r="AS157" i="4" s="1"/>
  <c r="AT157" i="4"/>
  <c r="AN220" i="4"/>
  <c r="AR220" i="4" s="1"/>
  <c r="AS220" i="4" s="1"/>
  <c r="AT220" i="4"/>
  <c r="AN204" i="4"/>
  <c r="AR204" i="4" s="1"/>
  <c r="AS204" i="4" s="1"/>
  <c r="AT204" i="4"/>
  <c r="AN188" i="4"/>
  <c r="AT188" i="4"/>
  <c r="AN172" i="4"/>
  <c r="AR172" i="4" s="1"/>
  <c r="AS172" i="4" s="1"/>
  <c r="AT172" i="4"/>
  <c r="AN156" i="4"/>
  <c r="AR156" i="4" s="1"/>
  <c r="AS156" i="4" s="1"/>
  <c r="AT156" i="4"/>
  <c r="AO93" i="4"/>
  <c r="AT203" i="4"/>
  <c r="AN203" i="4"/>
  <c r="AT98" i="4"/>
  <c r="AN98" i="4"/>
  <c r="AR98" i="4" s="1"/>
  <c r="AS98" i="4" s="1"/>
  <c r="AN41" i="4"/>
  <c r="AT41" i="4"/>
  <c r="L37" i="2" s="1"/>
  <c r="AT110" i="4"/>
  <c r="AN110" i="4"/>
  <c r="AR20" i="5"/>
  <c r="AS20" i="5" s="1"/>
  <c r="P16" i="2"/>
  <c r="AR35" i="3"/>
  <c r="AS35" i="3" s="1"/>
  <c r="D31" i="2"/>
  <c r="AT230" i="7"/>
  <c r="AN230" i="7"/>
  <c r="AR230" i="7" s="1"/>
  <c r="AS230" i="7" s="1"/>
  <c r="AT191" i="7"/>
  <c r="AN191" i="7"/>
  <c r="AR191" i="7" s="1"/>
  <c r="AS191" i="7" s="1"/>
  <c r="AN141" i="7"/>
  <c r="AT141" i="7"/>
  <c r="AN112" i="7"/>
  <c r="AT112" i="7"/>
  <c r="AO112" i="7"/>
  <c r="AT199" i="7"/>
  <c r="AN199" i="7"/>
  <c r="AR199" i="7" s="1"/>
  <c r="AS199" i="7" s="1"/>
  <c r="AJ7" i="7"/>
  <c r="AR20" i="3"/>
  <c r="AS20" i="3" s="1"/>
  <c r="D16" i="2"/>
  <c r="AN230" i="8"/>
  <c r="AR230" i="8" s="1"/>
  <c r="AS230" i="8" s="1"/>
  <c r="AT230" i="8"/>
  <c r="AN214" i="8"/>
  <c r="AR214" i="8" s="1"/>
  <c r="AS214" i="8" s="1"/>
  <c r="AT214" i="8"/>
  <c r="AO220" i="8"/>
  <c r="AP135" i="8"/>
  <c r="AT115" i="8"/>
  <c r="AN115" i="8"/>
  <c r="AR115" i="8" s="1"/>
  <c r="AS115" i="8" s="1"/>
  <c r="AT128" i="8"/>
  <c r="AN128" i="8"/>
  <c r="AP220" i="4"/>
  <c r="AP221" i="4"/>
  <c r="AP97" i="4"/>
  <c r="AN77" i="4"/>
  <c r="AT77" i="4"/>
  <c r="AT122" i="4"/>
  <c r="AN122" i="4"/>
  <c r="AR122" i="4" s="1"/>
  <c r="AS122" i="4" s="1"/>
  <c r="AR45" i="5"/>
  <c r="AS45" i="5" s="1"/>
  <c r="P41" i="2"/>
  <c r="AN204" i="7"/>
  <c r="AR204" i="7" s="1"/>
  <c r="AS204" i="7" s="1"/>
  <c r="AT204" i="7"/>
  <c r="AN188" i="7"/>
  <c r="AR188" i="7" s="1"/>
  <c r="AS188" i="7" s="1"/>
  <c r="AT188" i="7"/>
  <c r="AN70" i="7"/>
  <c r="AT70" i="7"/>
  <c r="AN46" i="7"/>
  <c r="AT46" i="7"/>
  <c r="AD42" i="2" s="1"/>
  <c r="AO23" i="7"/>
  <c r="AC19" i="2" s="1"/>
  <c r="AN29" i="7"/>
  <c r="AT29" i="7"/>
  <c r="AD25" i="2" s="1"/>
  <c r="AT48" i="7"/>
  <c r="AD44" i="2" s="1"/>
  <c r="AN48" i="7"/>
  <c r="AR18" i="5"/>
  <c r="AS18" i="5" s="1"/>
  <c r="P14" i="2"/>
  <c r="AR17" i="3"/>
  <c r="AS17" i="3" s="1"/>
  <c r="D13" i="2"/>
  <c r="AP194" i="8"/>
  <c r="AP199" i="8"/>
  <c r="AT142" i="8"/>
  <c r="AN142" i="8"/>
  <c r="AR142" i="8" s="1"/>
  <c r="AS142" i="8" s="1"/>
  <c r="AN83" i="8"/>
  <c r="AR83" i="8" s="1"/>
  <c r="AS83" i="8" s="1"/>
  <c r="AT83" i="8"/>
  <c r="AT105" i="8"/>
  <c r="AN105" i="8"/>
  <c r="AR89" i="5"/>
  <c r="AS89" i="5" s="1"/>
  <c r="AO207" i="4"/>
  <c r="X7" i="4"/>
  <c r="AR218" i="6"/>
  <c r="AS218" i="6" s="1"/>
  <c r="AN221" i="7"/>
  <c r="AR221" i="7" s="1"/>
  <c r="AS221" i="7" s="1"/>
  <c r="AT221" i="7"/>
  <c r="AO199" i="7"/>
  <c r="AO167" i="7"/>
  <c r="AN205" i="7"/>
  <c r="AR205" i="7" s="1"/>
  <c r="AS205" i="7" s="1"/>
  <c r="AT205" i="7"/>
  <c r="AN189" i="7"/>
  <c r="AR189" i="7" s="1"/>
  <c r="AS189" i="7" s="1"/>
  <c r="AT189" i="7"/>
  <c r="AN83" i="7"/>
  <c r="AR83" i="7" s="1"/>
  <c r="AS83" i="7" s="1"/>
  <c r="AT83" i="7"/>
  <c r="AT92" i="7"/>
  <c r="AN92" i="7"/>
  <c r="AR92" i="7" s="1"/>
  <c r="AS92" i="7" s="1"/>
  <c r="AT57" i="7"/>
  <c r="AN57" i="7"/>
  <c r="AR57" i="7" s="1"/>
  <c r="AS57" i="7" s="1"/>
  <c r="AT68" i="7"/>
  <c r="AN68" i="7"/>
  <c r="AR88" i="3"/>
  <c r="AS88" i="3" s="1"/>
  <c r="AN221" i="8"/>
  <c r="AT221" i="8"/>
  <c r="AO205" i="8"/>
  <c r="AT196" i="8"/>
  <c r="AN196" i="8"/>
  <c r="AR196" i="8" s="1"/>
  <c r="AS196" i="8" s="1"/>
  <c r="AN162" i="8"/>
  <c r="AT162" i="8"/>
  <c r="AP126" i="8"/>
  <c r="AN106" i="8"/>
  <c r="AT106" i="8"/>
  <c r="AN140" i="8"/>
  <c r="AR140" i="8" s="1"/>
  <c r="AS140" i="8" s="1"/>
  <c r="AT140" i="8"/>
  <c r="AO42" i="8"/>
  <c r="AI38" i="2" s="1"/>
  <c r="AQ68" i="8"/>
  <c r="AN38" i="8"/>
  <c r="AT38" i="8"/>
  <c r="AJ34" i="2" s="1"/>
  <c r="AJ7" i="4"/>
  <c r="AN39" i="4"/>
  <c r="AT39" i="4"/>
  <c r="L35" i="2" s="1"/>
  <c r="AO55" i="4"/>
  <c r="AT75" i="4"/>
  <c r="AN75" i="4"/>
  <c r="AR75" i="4" s="1"/>
  <c r="AS75" i="4" s="1"/>
  <c r="AP28" i="4"/>
  <c r="AR43" i="6"/>
  <c r="AS43" i="6" s="1"/>
  <c r="V39" i="2"/>
  <c r="AR46" i="5"/>
  <c r="AS46" i="5" s="1"/>
  <c r="P42" i="2"/>
  <c r="AR38" i="6"/>
  <c r="AS38" i="6" s="1"/>
  <c r="V34" i="2"/>
  <c r="AP201" i="7"/>
  <c r="AO78" i="7"/>
  <c r="AQ103" i="7"/>
  <c r="AN79" i="7"/>
  <c r="AR79" i="7" s="1"/>
  <c r="AS79" i="7" s="1"/>
  <c r="AT79" i="7"/>
  <c r="AN50" i="7"/>
  <c r="AT50" i="7"/>
  <c r="AD46" i="2" s="1"/>
  <c r="AN40" i="7"/>
  <c r="AT40" i="7"/>
  <c r="AD36" i="2" s="1"/>
  <c r="AR73" i="6"/>
  <c r="AS73" i="6" s="1"/>
  <c r="AQ209" i="8"/>
  <c r="AP105" i="8"/>
  <c r="AN87" i="8"/>
  <c r="AR87" i="8" s="1"/>
  <c r="AS87" i="8" s="1"/>
  <c r="AT87" i="8"/>
  <c r="AN76" i="8"/>
  <c r="AR76" i="8" s="1"/>
  <c r="AS76" i="8" s="1"/>
  <c r="AT76" i="8"/>
  <c r="AR126" i="3"/>
  <c r="AS126" i="3" s="1"/>
  <c r="AP207" i="4"/>
  <c r="AP190" i="4"/>
  <c r="AN144" i="4"/>
  <c r="AR144" i="4" s="1"/>
  <c r="AS144" i="4" s="1"/>
  <c r="AT144" i="4"/>
  <c r="AT154" i="4"/>
  <c r="AN154" i="4"/>
  <c r="AR154" i="4" s="1"/>
  <c r="AS154" i="4" s="1"/>
  <c r="AN116" i="4"/>
  <c r="AR116" i="4" s="1"/>
  <c r="AS116" i="4" s="1"/>
  <c r="AT116" i="4"/>
  <c r="AP96" i="4"/>
  <c r="AO136" i="4"/>
  <c r="AQ115" i="4"/>
  <c r="AN91" i="4"/>
  <c r="AR91" i="4" s="1"/>
  <c r="AS91" i="4" s="1"/>
  <c r="AT91" i="4"/>
  <c r="AP201" i="4"/>
  <c r="AB7" i="4"/>
  <c r="Y7" i="4"/>
  <c r="AN46" i="4"/>
  <c r="AT46" i="4"/>
  <c r="L42" i="2" s="1"/>
  <c r="AP47" i="4"/>
  <c r="AQ27" i="4"/>
  <c r="AR221" i="3"/>
  <c r="AS221" i="3" s="1"/>
  <c r="AR162" i="6"/>
  <c r="AS162" i="6" s="1"/>
  <c r="AR14" i="5"/>
  <c r="AS14" i="5" s="1"/>
  <c r="AU14" i="5"/>
  <c r="P10" i="2"/>
  <c r="AO216" i="7"/>
  <c r="AT135" i="7"/>
  <c r="AN135" i="7"/>
  <c r="AR135" i="7" s="1"/>
  <c r="AS135" i="7" s="1"/>
  <c r="AO76" i="7"/>
  <c r="AN38" i="7"/>
  <c r="AT38" i="7"/>
  <c r="AD34" i="2" s="1"/>
  <c r="AP39" i="7"/>
  <c r="AD7" i="7"/>
  <c r="AR52" i="3"/>
  <c r="AS52" i="3" s="1"/>
  <c r="D48" i="2"/>
  <c r="AR186" i="3"/>
  <c r="AS186" i="3" s="1"/>
  <c r="AP228" i="8"/>
  <c r="AO199" i="8"/>
  <c r="AP203" i="8"/>
  <c r="AO97" i="8"/>
  <c r="AT62" i="8"/>
  <c r="AN62" i="8"/>
  <c r="AR62" i="8" s="1"/>
  <c r="AS62" i="8" s="1"/>
  <c r="AT43" i="8"/>
  <c r="AJ39" i="2" s="1"/>
  <c r="AN43" i="8"/>
  <c r="AO205" i="4"/>
  <c r="AO173" i="4"/>
  <c r="AN87" i="4"/>
  <c r="AR87" i="4" s="1"/>
  <c r="AS87" i="4" s="1"/>
  <c r="AT87" i="4"/>
  <c r="AP153" i="4"/>
  <c r="AN146" i="4"/>
  <c r="AR146" i="4" s="1"/>
  <c r="AS146" i="4" s="1"/>
  <c r="AT146" i="4"/>
  <c r="AT231" i="4"/>
  <c r="AN231" i="4"/>
  <c r="AR231" i="4" s="1"/>
  <c r="AS231" i="4" s="1"/>
  <c r="AP118" i="4"/>
  <c r="AO70" i="4"/>
  <c r="AR91" i="6"/>
  <c r="AS91" i="6" s="1"/>
  <c r="AR30" i="5"/>
  <c r="AS30" i="5" s="1"/>
  <c r="P26" i="2"/>
  <c r="AN214" i="7"/>
  <c r="AR214" i="7" s="1"/>
  <c r="AS214" i="7" s="1"/>
  <c r="AT214" i="7"/>
  <c r="AN198" i="7"/>
  <c r="AR198" i="7" s="1"/>
  <c r="AS198" i="7" s="1"/>
  <c r="AT198" i="7"/>
  <c r="AN182" i="7"/>
  <c r="AR182" i="7" s="1"/>
  <c r="AS182" i="7" s="1"/>
  <c r="AT182" i="7"/>
  <c r="AN166" i="7"/>
  <c r="AR166" i="7" s="1"/>
  <c r="AS166" i="7" s="1"/>
  <c r="AT166" i="7"/>
  <c r="AP194" i="7"/>
  <c r="AP140" i="7"/>
  <c r="AO151" i="7"/>
  <c r="AT149" i="7"/>
  <c r="AN149" i="7"/>
  <c r="AR149" i="7" s="1"/>
  <c r="AS149" i="7" s="1"/>
  <c r="AN122" i="7"/>
  <c r="AR122" i="7" s="1"/>
  <c r="AS122" i="7" s="1"/>
  <c r="AT122" i="7"/>
  <c r="AP102" i="7"/>
  <c r="AN58" i="7"/>
  <c r="AR58" i="7" s="1"/>
  <c r="AS58" i="7" s="1"/>
  <c r="AT58" i="7"/>
  <c r="AT89" i="7"/>
  <c r="AN89" i="7"/>
  <c r="AR89" i="7" s="1"/>
  <c r="AS89" i="7" s="1"/>
  <c r="AG7" i="7"/>
  <c r="AR50" i="5"/>
  <c r="AS50" i="5" s="1"/>
  <c r="P46" i="2"/>
  <c r="AR86" i="6"/>
  <c r="AS86" i="6" s="1"/>
  <c r="AO221" i="8"/>
  <c r="AN192" i="8"/>
  <c r="AR192" i="8" s="1"/>
  <c r="AS192" i="8" s="1"/>
  <c r="AT192" i="8"/>
  <c r="AO187" i="8"/>
  <c r="AT195" i="8"/>
  <c r="AN195" i="8"/>
  <c r="AR195" i="8" s="1"/>
  <c r="AS195" i="8" s="1"/>
  <c r="AT152" i="8"/>
  <c r="AN152" i="8"/>
  <c r="AR152" i="8" s="1"/>
  <c r="AS152" i="8" s="1"/>
  <c r="AO122" i="8"/>
  <c r="AT134" i="8"/>
  <c r="AN134" i="8"/>
  <c r="AR134" i="8" s="1"/>
  <c r="AS134" i="8" s="1"/>
  <c r="AT77" i="8"/>
  <c r="AN77" i="8"/>
  <c r="AR77" i="8" s="1"/>
  <c r="AS77" i="8" s="1"/>
  <c r="AO57" i="8"/>
  <c r="AP33" i="8"/>
  <c r="AG7" i="8"/>
  <c r="AT134" i="4"/>
  <c r="AN134" i="4"/>
  <c r="AR134" i="4" s="1"/>
  <c r="AS134" i="4" s="1"/>
  <c r="AO168" i="4"/>
  <c r="AP38" i="4"/>
  <c r="AN18" i="4"/>
  <c r="AT18" i="4"/>
  <c r="L14" i="2" s="1"/>
  <c r="AP106" i="4"/>
  <c r="AO54" i="4"/>
  <c r="K50" i="2" s="1"/>
  <c r="AR58" i="6"/>
  <c r="AS58" i="6" s="1"/>
  <c r="AR37" i="5"/>
  <c r="AS37" i="5" s="1"/>
  <c r="P33" i="2"/>
  <c r="AR191" i="5"/>
  <c r="AS191" i="5" s="1"/>
  <c r="AR232" i="5"/>
  <c r="AS232" i="5" s="1"/>
  <c r="AN117" i="7"/>
  <c r="AT117" i="7"/>
  <c r="AT194" i="4"/>
  <c r="AN194" i="4"/>
  <c r="AR194" i="4" s="1"/>
  <c r="AS194" i="4" s="1"/>
  <c r="AN217" i="4"/>
  <c r="AR217" i="4" s="1"/>
  <c r="AS217" i="4" s="1"/>
  <c r="AT217" i="4"/>
  <c r="AN200" i="4"/>
  <c r="AR200" i="4" s="1"/>
  <c r="AS200" i="4" s="1"/>
  <c r="AT200" i="4"/>
  <c r="AN101" i="7"/>
  <c r="AR101" i="7" s="1"/>
  <c r="AS101" i="7" s="1"/>
  <c r="AT101" i="7"/>
  <c r="AP167" i="7"/>
  <c r="AO185" i="7"/>
  <c r="AQ143" i="7"/>
  <c r="AQ101" i="7"/>
  <c r="AN77" i="7"/>
  <c r="AR77" i="7" s="1"/>
  <c r="AS77" i="7" s="1"/>
  <c r="AT77" i="7"/>
  <c r="AT224" i="7"/>
  <c r="AN224" i="7"/>
  <c r="AR224" i="7" s="1"/>
  <c r="AS224" i="7" s="1"/>
  <c r="AO77" i="7"/>
  <c r="AQ41" i="7"/>
  <c r="AN14" i="7"/>
  <c r="AT14" i="7"/>
  <c r="AD10" i="2" s="1"/>
  <c r="AR222" i="3"/>
  <c r="AS222" i="3" s="1"/>
  <c r="AQ228" i="8"/>
  <c r="AQ183" i="8"/>
  <c r="AN49" i="8"/>
  <c r="AT49" i="8"/>
  <c r="AJ45" i="2" s="1"/>
  <c r="AN32" i="8"/>
  <c r="AT32" i="8"/>
  <c r="AJ28" i="2" s="1"/>
  <c r="AQ67" i="8"/>
  <c r="AO32" i="8"/>
  <c r="AI28" i="2" s="1"/>
  <c r="AN129" i="4"/>
  <c r="AR129" i="4" s="1"/>
  <c r="AS129" i="4" s="1"/>
  <c r="AT129" i="4"/>
  <c r="AQ105" i="4"/>
  <c r="AQ65" i="4"/>
  <c r="AQ194" i="4"/>
  <c r="AN135" i="4"/>
  <c r="AR135" i="4" s="1"/>
  <c r="AS135" i="4" s="1"/>
  <c r="AT135" i="4"/>
  <c r="AQ130" i="4"/>
  <c r="AO28" i="4"/>
  <c r="K24" i="2" s="1"/>
  <c r="AQ64" i="4"/>
  <c r="AN227" i="7"/>
  <c r="AT227" i="7"/>
  <c r="AQ131" i="7"/>
  <c r="W8" i="3"/>
  <c r="AR35" i="5"/>
  <c r="AS35" i="5" s="1"/>
  <c r="P31" i="2"/>
  <c r="AR105" i="6"/>
  <c r="AS105" i="6" s="1"/>
  <c r="AR111" i="5"/>
  <c r="AS111" i="5" s="1"/>
  <c r="AR23" i="3"/>
  <c r="AS23" i="3" s="1"/>
  <c r="D19" i="2"/>
  <c r="AQ185" i="8"/>
  <c r="AQ161" i="8"/>
  <c r="AQ149" i="8"/>
  <c r="AN127" i="8"/>
  <c r="AR127" i="8" s="1"/>
  <c r="AS127" i="8" s="1"/>
  <c r="AT127" i="8"/>
  <c r="AQ103" i="8"/>
  <c r="AN58" i="8"/>
  <c r="AR58" i="8" s="1"/>
  <c r="AS58" i="8" s="1"/>
  <c r="AT58" i="8"/>
  <c r="AT120" i="8"/>
  <c r="AN120" i="8"/>
  <c r="AN47" i="8"/>
  <c r="AT47" i="8"/>
  <c r="AJ43" i="2" s="1"/>
  <c r="AQ60" i="8"/>
  <c r="AP40" i="8"/>
  <c r="AN20" i="8"/>
  <c r="AT20" i="8"/>
  <c r="AJ16" i="2" s="1"/>
  <c r="AN14" i="8"/>
  <c r="AT14" i="8"/>
  <c r="AJ10" i="2" s="1"/>
  <c r="AQ221" i="4"/>
  <c r="AQ205" i="4"/>
  <c r="AQ189" i="4"/>
  <c r="AQ173" i="4"/>
  <c r="AQ157" i="4"/>
  <c r="AQ220" i="4"/>
  <c r="AQ204" i="4"/>
  <c r="AQ188" i="4"/>
  <c r="AQ172" i="4"/>
  <c r="AQ156" i="4"/>
  <c r="AT162" i="4"/>
  <c r="AN162" i="4"/>
  <c r="AR162" i="4" s="1"/>
  <c r="AS162" i="4" s="1"/>
  <c r="AP193" i="4"/>
  <c r="AQ41" i="4"/>
  <c r="AN17" i="4"/>
  <c r="AT17" i="4"/>
  <c r="L13" i="2" s="1"/>
  <c r="AQ110" i="4"/>
  <c r="AT21" i="4"/>
  <c r="L17" i="2" s="1"/>
  <c r="AN21" i="4"/>
  <c r="AR74" i="6"/>
  <c r="AS74" i="6" s="1"/>
  <c r="AQ230" i="7"/>
  <c r="AO142" i="7"/>
  <c r="AN150" i="7"/>
  <c r="AT150" i="7"/>
  <c r="AN88" i="7"/>
  <c r="AT88" i="7"/>
  <c r="AQ64" i="7"/>
  <c r="AN20" i="7"/>
  <c r="AT20" i="7"/>
  <c r="AD16" i="2" s="1"/>
  <c r="AP85" i="7"/>
  <c r="AQ226" i="8"/>
  <c r="AP161" i="8"/>
  <c r="AP111" i="8"/>
  <c r="AQ112" i="8"/>
  <c r="AQ69" i="8"/>
  <c r="AP216" i="4"/>
  <c r="AT211" i="4"/>
  <c r="AN211" i="4"/>
  <c r="AR211" i="4" s="1"/>
  <c r="AS211" i="4" s="1"/>
  <c r="AT190" i="4"/>
  <c r="AN190" i="4"/>
  <c r="AR190" i="4" s="1"/>
  <c r="AS190" i="4" s="1"/>
  <c r="AP205" i="4"/>
  <c r="AT117" i="4"/>
  <c r="AN117" i="4"/>
  <c r="AR117" i="4" s="1"/>
  <c r="AS117" i="4" s="1"/>
  <c r="AQ93" i="4"/>
  <c r="AP73" i="4"/>
  <c r="AT67" i="4"/>
  <c r="AN67" i="4"/>
  <c r="AR67" i="4" s="1"/>
  <c r="AS67" i="4" s="1"/>
  <c r="AT174" i="4"/>
  <c r="AN174" i="4"/>
  <c r="AN52" i="4"/>
  <c r="AT52" i="4"/>
  <c r="L48" i="2" s="1"/>
  <c r="AQ28" i="4"/>
  <c r="AR59" i="3"/>
  <c r="AS59" i="3" s="1"/>
  <c r="AP188" i="7"/>
  <c r="AT222" i="7"/>
  <c r="AN222" i="7"/>
  <c r="AR222" i="7" s="1"/>
  <c r="AS222" i="7" s="1"/>
  <c r="AQ204" i="7"/>
  <c r="AQ188" i="7"/>
  <c r="AQ171" i="7"/>
  <c r="AN110" i="7"/>
  <c r="AR110" i="7" s="1"/>
  <c r="AS110" i="7" s="1"/>
  <c r="AT110" i="7"/>
  <c r="AQ86" i="7"/>
  <c r="AQ46" i="7"/>
  <c r="AQ29" i="7"/>
  <c r="AN42" i="7"/>
  <c r="AT42" i="7"/>
  <c r="AD38" i="2" s="1"/>
  <c r="AP190" i="8"/>
  <c r="AO198" i="8"/>
  <c r="AT189" i="8"/>
  <c r="AN189" i="8"/>
  <c r="AR189" i="8" s="1"/>
  <c r="AS189" i="8" s="1"/>
  <c r="AT172" i="8"/>
  <c r="AN172" i="8"/>
  <c r="AR172" i="8" s="1"/>
  <c r="AS172" i="8" s="1"/>
  <c r="AT110" i="8"/>
  <c r="AN110" i="8"/>
  <c r="AR110" i="8" s="1"/>
  <c r="AS110" i="8" s="1"/>
  <c r="AQ83" i="8"/>
  <c r="AQ105" i="8"/>
  <c r="AT27" i="8"/>
  <c r="AJ23" i="2" s="1"/>
  <c r="AN27" i="8"/>
  <c r="AT37" i="8"/>
  <c r="AJ33" i="2" s="1"/>
  <c r="AN37" i="8"/>
  <c r="AR87" i="5"/>
  <c r="AS87" i="5" s="1"/>
  <c r="AO203" i="4"/>
  <c r="AT199" i="4"/>
  <c r="AN199" i="4"/>
  <c r="AR199" i="4" s="1"/>
  <c r="AS199" i="4" s="1"/>
  <c r="AN112" i="4"/>
  <c r="AR112" i="4" s="1"/>
  <c r="AS112" i="4" s="1"/>
  <c r="AT112" i="4"/>
  <c r="AP114" i="4"/>
  <c r="AN84" i="4"/>
  <c r="AR84" i="4" s="1"/>
  <c r="AS84" i="4" s="1"/>
  <c r="AT84" i="4"/>
  <c r="AR212" i="6"/>
  <c r="AS212" i="6" s="1"/>
  <c r="AR90" i="6"/>
  <c r="AS90" i="6" s="1"/>
  <c r="AR225" i="6"/>
  <c r="AS225" i="6" s="1"/>
  <c r="AR21" i="3"/>
  <c r="AS21" i="3" s="1"/>
  <c r="D17" i="2"/>
  <c r="AQ221" i="7"/>
  <c r="AO195" i="7"/>
  <c r="AO163" i="7"/>
  <c r="AN169" i="7"/>
  <c r="AR169" i="7" s="1"/>
  <c r="AS169" i="7" s="1"/>
  <c r="AT169" i="7"/>
  <c r="AN123" i="7"/>
  <c r="AR123" i="7" s="1"/>
  <c r="AS123" i="7" s="1"/>
  <c r="AT123" i="7"/>
  <c r="AQ99" i="7"/>
  <c r="AN59" i="7"/>
  <c r="AR59" i="7" s="1"/>
  <c r="AS59" i="7" s="1"/>
  <c r="AT59" i="7"/>
  <c r="AR68" i="3"/>
  <c r="AS68" i="3" s="1"/>
  <c r="AR41" i="3"/>
  <c r="AS41" i="3" s="1"/>
  <c r="D37" i="2"/>
  <c r="AR166" i="3"/>
  <c r="AS166" i="3" s="1"/>
  <c r="AO201" i="8"/>
  <c r="AQ122" i="8"/>
  <c r="AN116" i="8"/>
  <c r="AT116" i="8"/>
  <c r="AT100" i="8"/>
  <c r="AN100" i="8"/>
  <c r="AR100" i="8" s="1"/>
  <c r="AS100" i="8" s="1"/>
  <c r="AN86" i="8"/>
  <c r="AT86" i="8"/>
  <c r="AO40" i="8"/>
  <c r="AI36" i="2" s="1"/>
  <c r="AP58" i="8"/>
  <c r="AO27" i="8"/>
  <c r="AI23" i="2" s="1"/>
  <c r="W8" i="5"/>
  <c r="AR170" i="5"/>
  <c r="AS170" i="5" s="1"/>
  <c r="AT151" i="4"/>
  <c r="AN151" i="4"/>
  <c r="AN15" i="4"/>
  <c r="AT15" i="4"/>
  <c r="L11" i="2" s="1"/>
  <c r="AQ59" i="4"/>
  <c r="AT48" i="4"/>
  <c r="L44" i="2" s="1"/>
  <c r="AN48" i="4"/>
  <c r="AR43" i="3"/>
  <c r="AS43" i="3" s="1"/>
  <c r="D39" i="2"/>
  <c r="AO131" i="7"/>
  <c r="AO70" i="7"/>
  <c r="AN119" i="7"/>
  <c r="AR119" i="7" s="1"/>
  <c r="AS119" i="7" s="1"/>
  <c r="AT119" i="7"/>
  <c r="AN55" i="7"/>
  <c r="AR55" i="7" s="1"/>
  <c r="AS55" i="7" s="1"/>
  <c r="AT55" i="7"/>
  <c r="AN16" i="7"/>
  <c r="AT16" i="7"/>
  <c r="AD12" i="2" s="1"/>
  <c r="AT26" i="7"/>
  <c r="AD22" i="2" s="1"/>
  <c r="AN26" i="7"/>
  <c r="AN170" i="8"/>
  <c r="AR170" i="8" s="1"/>
  <c r="AS170" i="8" s="1"/>
  <c r="AT170" i="8"/>
  <c r="AT176" i="8"/>
  <c r="AN176" i="8"/>
  <c r="AR176" i="8" s="1"/>
  <c r="AS176" i="8" s="1"/>
  <c r="AN145" i="8"/>
  <c r="AR145" i="8" s="1"/>
  <c r="AS145" i="8" s="1"/>
  <c r="AT145" i="8"/>
  <c r="AN125" i="8"/>
  <c r="AR125" i="8" s="1"/>
  <c r="AS125" i="8" s="1"/>
  <c r="AT125" i="8"/>
  <c r="AN101" i="8"/>
  <c r="AR101" i="8" s="1"/>
  <c r="AS101" i="8" s="1"/>
  <c r="AT101" i="8"/>
  <c r="AN90" i="8"/>
  <c r="AR90" i="8" s="1"/>
  <c r="AS90" i="8" s="1"/>
  <c r="AT90" i="8"/>
  <c r="AN66" i="8"/>
  <c r="AR66" i="8" s="1"/>
  <c r="AS66" i="8" s="1"/>
  <c r="AT66" i="8"/>
  <c r="AP83" i="8"/>
  <c r="AP72" i="8"/>
  <c r="AT102" i="8"/>
  <c r="AN102" i="8"/>
  <c r="AR102" i="8" s="1"/>
  <c r="AS102" i="8" s="1"/>
  <c r="AN23" i="8"/>
  <c r="AT23" i="8"/>
  <c r="AJ19" i="2" s="1"/>
  <c r="AT29" i="8"/>
  <c r="AJ25" i="2" s="1"/>
  <c r="AN29" i="8"/>
  <c r="AR44" i="6"/>
  <c r="AS44" i="6" s="1"/>
  <c r="V40" i="2"/>
  <c r="AP203" i="4"/>
  <c r="AQ154" i="4"/>
  <c r="AQ116" i="4"/>
  <c r="AN92" i="4"/>
  <c r="AR92" i="4" s="1"/>
  <c r="AS92" i="4" s="1"/>
  <c r="AT92" i="4"/>
  <c r="AN131" i="4"/>
  <c r="AR131" i="4" s="1"/>
  <c r="AS131" i="4" s="1"/>
  <c r="AT131" i="4"/>
  <c r="AQ91" i="4"/>
  <c r="AO139" i="4"/>
  <c r="AQ46" i="4"/>
  <c r="AN22" i="4"/>
  <c r="AT22" i="4"/>
  <c r="L18" i="2" s="1"/>
  <c r="AN43" i="4"/>
  <c r="AT43" i="4"/>
  <c r="L39" i="2" s="1"/>
  <c r="AP23" i="4"/>
  <c r="AT71" i="4"/>
  <c r="AN71" i="4"/>
  <c r="AR71" i="4" s="1"/>
  <c r="AS71" i="4" s="1"/>
  <c r="AR52" i="5"/>
  <c r="AS52" i="5" s="1"/>
  <c r="P48" i="2"/>
  <c r="AR67" i="3"/>
  <c r="AS67" i="3" s="1"/>
  <c r="AP222" i="7"/>
  <c r="AT159" i="7"/>
  <c r="AN159" i="7"/>
  <c r="AR159" i="7" s="1"/>
  <c r="AS159" i="7" s="1"/>
  <c r="AQ135" i="7"/>
  <c r="AO68" i="7"/>
  <c r="AP131" i="7"/>
  <c r="AP34" i="7"/>
  <c r="AN35" i="7"/>
  <c r="AT35" i="7"/>
  <c r="AD31" i="2" s="1"/>
  <c r="AP15" i="7"/>
  <c r="AO35" i="7"/>
  <c r="AC31" i="2" s="1"/>
  <c r="D11" i="2"/>
  <c r="AR15" i="3"/>
  <c r="AS15" i="3" s="1"/>
  <c r="AR72" i="3"/>
  <c r="AS72" i="3" s="1"/>
  <c r="AP209" i="8"/>
  <c r="AN155" i="8"/>
  <c r="AR155" i="8" s="1"/>
  <c r="AS155" i="8" s="1"/>
  <c r="AT155" i="8"/>
  <c r="AT167" i="8"/>
  <c r="AN167" i="8"/>
  <c r="AR167" i="8" s="1"/>
  <c r="AS167" i="8" s="1"/>
  <c r="AN137" i="8"/>
  <c r="AR137" i="8" s="1"/>
  <c r="AS137" i="8" s="1"/>
  <c r="AT137" i="8"/>
  <c r="AP117" i="8"/>
  <c r="AN89" i="8"/>
  <c r="AT89" i="8"/>
  <c r="AP69" i="8"/>
  <c r="AO89" i="8"/>
  <c r="AQ43" i="8"/>
  <c r="AN230" i="4"/>
  <c r="AR230" i="4" s="1"/>
  <c r="AS230" i="4" s="1"/>
  <c r="AT230" i="4"/>
  <c r="AN214" i="4"/>
  <c r="AR214" i="4" s="1"/>
  <c r="AS214" i="4" s="1"/>
  <c r="AT214" i="4"/>
  <c r="AO233" i="4"/>
  <c r="AO201" i="4"/>
  <c r="AN127" i="4"/>
  <c r="AR127" i="4" s="1"/>
  <c r="AS127" i="4" s="1"/>
  <c r="AT127" i="4"/>
  <c r="AP83" i="4"/>
  <c r="AP176" i="4"/>
  <c r="AP102" i="4"/>
  <c r="V7" i="4"/>
  <c r="AR15" i="6"/>
  <c r="AS15" i="6" s="1"/>
  <c r="V11" i="2"/>
  <c r="AR138" i="5"/>
  <c r="AS138" i="5" s="1"/>
  <c r="AR29" i="3"/>
  <c r="AS29" i="3" s="1"/>
  <c r="D25" i="2"/>
  <c r="AN162" i="7"/>
  <c r="AR162" i="7" s="1"/>
  <c r="AS162" i="7" s="1"/>
  <c r="AT162" i="7"/>
  <c r="AP190" i="7"/>
  <c r="AN152" i="7"/>
  <c r="AR152" i="7" s="1"/>
  <c r="AS152" i="7" s="1"/>
  <c r="AT152" i="7"/>
  <c r="AN136" i="7"/>
  <c r="AR136" i="7" s="1"/>
  <c r="AS136" i="7" s="1"/>
  <c r="AT136" i="7"/>
  <c r="AO147" i="7"/>
  <c r="AO57" i="7"/>
  <c r="AQ122" i="7"/>
  <c r="AN98" i="7"/>
  <c r="AR98" i="7" s="1"/>
  <c r="AS98" i="7" s="1"/>
  <c r="AT98" i="7"/>
  <c r="AP78" i="7"/>
  <c r="AQ58" i="7"/>
  <c r="AT175" i="7"/>
  <c r="AN175" i="7"/>
  <c r="AR175" i="7" s="1"/>
  <c r="AS175" i="7" s="1"/>
  <c r="AT43" i="7"/>
  <c r="AD39" i="2" s="1"/>
  <c r="AN43" i="7"/>
  <c r="AT81" i="7"/>
  <c r="AN81" i="7"/>
  <c r="AR81" i="7" s="1"/>
  <c r="AS81" i="7" s="1"/>
  <c r="AR30" i="6"/>
  <c r="AS30" i="6" s="1"/>
  <c r="V26" i="2"/>
  <c r="AO231" i="8"/>
  <c r="AO183" i="8"/>
  <c r="AT168" i="8"/>
  <c r="AN168" i="8"/>
  <c r="AR168" i="8" s="1"/>
  <c r="AS168" i="8" s="1"/>
  <c r="AO136" i="8"/>
  <c r="AO114" i="8"/>
  <c r="AQ134" i="8"/>
  <c r="AP73" i="8"/>
  <c r="AP23" i="8"/>
  <c r="AD7" i="8"/>
  <c r="AR52" i="6"/>
  <c r="AS52" i="6" s="1"/>
  <c r="V48" i="2"/>
  <c r="AR207" i="6"/>
  <c r="AS207" i="6" s="1"/>
  <c r="AR70" i="5"/>
  <c r="AS70" i="5" s="1"/>
  <c r="AN159" i="4"/>
  <c r="AR159" i="4" s="1"/>
  <c r="AS159" i="4" s="1"/>
  <c r="AT159" i="4"/>
  <c r="AP133" i="4"/>
  <c r="AP134" i="4"/>
  <c r="AP141" i="4"/>
  <c r="AP90" i="4"/>
  <c r="AO46" i="4"/>
  <c r="K42" i="2" s="1"/>
  <c r="AT37" i="4"/>
  <c r="L33" i="2" s="1"/>
  <c r="AN37" i="4"/>
  <c r="AR209" i="5"/>
  <c r="AS209" i="5" s="1"/>
  <c r="D38" i="2"/>
  <c r="AR42" i="3"/>
  <c r="AS42" i="3" s="1"/>
  <c r="AR177" i="3"/>
  <c r="AS177" i="3" s="1"/>
  <c r="AR182" i="6"/>
  <c r="AS182" i="6" s="1"/>
  <c r="AR115" i="3"/>
  <c r="AS115" i="3" s="1"/>
  <c r="AN53" i="7"/>
  <c r="AT53" i="7"/>
  <c r="AD49" i="2" s="1"/>
  <c r="AT187" i="4"/>
  <c r="AN187" i="4"/>
  <c r="AR187" i="4" s="1"/>
  <c r="AS187" i="4" s="1"/>
  <c r="AT130" i="4"/>
  <c r="AN130" i="4"/>
  <c r="AR130" i="4" s="1"/>
  <c r="AS130" i="4" s="1"/>
  <c r="AN169" i="4"/>
  <c r="AR169" i="4" s="1"/>
  <c r="AS169" i="4" s="1"/>
  <c r="AT169" i="4"/>
  <c r="AT171" i="4"/>
  <c r="AN171" i="4"/>
  <c r="AR171" i="4" s="1"/>
  <c r="AS171" i="4" s="1"/>
  <c r="AR23" i="6"/>
  <c r="AS23" i="6" s="1"/>
  <c r="V19" i="2"/>
  <c r="AP157" i="8"/>
  <c r="AN69" i="4"/>
  <c r="AT69" i="4"/>
  <c r="AN144" i="8"/>
  <c r="AT144" i="8"/>
  <c r="AN233" i="7"/>
  <c r="AT233" i="7"/>
  <c r="AN201" i="7"/>
  <c r="AR201" i="7" s="1"/>
  <c r="AS201" i="7" s="1"/>
  <c r="AT201" i="7"/>
  <c r="AN99" i="7"/>
  <c r="AT99" i="7"/>
  <c r="Z7" i="7"/>
  <c r="AT116" i="7"/>
  <c r="AN116" i="7"/>
  <c r="AT44" i="7"/>
  <c r="AD40" i="2" s="1"/>
  <c r="AN44" i="7"/>
  <c r="AN233" i="8"/>
  <c r="AR233" i="8" s="1"/>
  <c r="AS233" i="8" s="1"/>
  <c r="AT233" i="8"/>
  <c r="AN217" i="8"/>
  <c r="AR217" i="8" s="1"/>
  <c r="AS217" i="8" s="1"/>
  <c r="AT217" i="8"/>
  <c r="AN158" i="8"/>
  <c r="AT158" i="8"/>
  <c r="AN122" i="8"/>
  <c r="AR122" i="8" s="1"/>
  <c r="AS122" i="8" s="1"/>
  <c r="AT122" i="8"/>
  <c r="AN54" i="8"/>
  <c r="AT54" i="8"/>
  <c r="AJ50" i="2" s="1"/>
  <c r="AT202" i="4"/>
  <c r="AN202" i="4"/>
  <c r="AR202" i="4" s="1"/>
  <c r="AS202" i="4" s="1"/>
  <c r="AN55" i="4"/>
  <c r="AT55" i="4"/>
  <c r="AT59" i="4"/>
  <c r="AN59" i="4"/>
  <c r="AR59" i="4" s="1"/>
  <c r="AS59" i="4" s="1"/>
  <c r="AT24" i="4"/>
  <c r="L20" i="2" s="1"/>
  <c r="AN24" i="4"/>
  <c r="AR29" i="5"/>
  <c r="AS29" i="5" s="1"/>
  <c r="P25" i="2"/>
  <c r="AN95" i="7"/>
  <c r="AT95" i="7"/>
  <c r="AR28" i="3"/>
  <c r="AS28" i="3" s="1"/>
  <c r="D24" i="2"/>
  <c r="AR66" i="6"/>
  <c r="AS66" i="6" s="1"/>
  <c r="AR24" i="5"/>
  <c r="AS24" i="5" s="1"/>
  <c r="P20" i="2"/>
  <c r="AP86" i="8"/>
  <c r="AN92" i="8"/>
  <c r="AR92" i="8" s="1"/>
  <c r="AS92" i="8" s="1"/>
  <c r="AT92" i="8"/>
  <c r="AR15" i="5"/>
  <c r="AS15" i="5" s="1"/>
  <c r="P11" i="2"/>
  <c r="AR116" i="3"/>
  <c r="AS116" i="3" s="1"/>
  <c r="AP199" i="4"/>
  <c r="AN136" i="4"/>
  <c r="AR136" i="4" s="1"/>
  <c r="AS136" i="4" s="1"/>
  <c r="AT136" i="4"/>
  <c r="AO148" i="4"/>
  <c r="AP112" i="4"/>
  <c r="AN126" i="4"/>
  <c r="AR126" i="4" s="1"/>
  <c r="AS126" i="4" s="1"/>
  <c r="AT126" i="4"/>
  <c r="AN107" i="4"/>
  <c r="AR107" i="4" s="1"/>
  <c r="AS107" i="4" s="1"/>
  <c r="AT107" i="4"/>
  <c r="AN179" i="4"/>
  <c r="AR179" i="4" s="1"/>
  <c r="AS179" i="4" s="1"/>
  <c r="AT179" i="4"/>
  <c r="AT82" i="4"/>
  <c r="AN82" i="4"/>
  <c r="AR82" i="4" s="1"/>
  <c r="AS82" i="4" s="1"/>
  <c r="AP75" i="4"/>
  <c r="AN19" i="4"/>
  <c r="AT19" i="4"/>
  <c r="L15" i="2" s="1"/>
  <c r="AD7" i="4"/>
  <c r="AR173" i="3"/>
  <c r="AS173" i="3" s="1"/>
  <c r="AR33" i="6"/>
  <c r="AS33" i="6" s="1"/>
  <c r="V29" i="2"/>
  <c r="AR178" i="6"/>
  <c r="AS178" i="6" s="1"/>
  <c r="AO233" i="7"/>
  <c r="AN160" i="7"/>
  <c r="AR160" i="7" s="1"/>
  <c r="AS160" i="7" s="1"/>
  <c r="AT160" i="7"/>
  <c r="AO124" i="7"/>
  <c r="AO60" i="7"/>
  <c r="AP173" i="7"/>
  <c r="W7" i="7"/>
  <c r="AT15" i="7"/>
  <c r="AD11" i="2" s="1"/>
  <c r="AN15" i="7"/>
  <c r="AR27" i="5"/>
  <c r="AS27" i="5" s="1"/>
  <c r="P23" i="2"/>
  <c r="AR202" i="3"/>
  <c r="AS202" i="3" s="1"/>
  <c r="AP220" i="8"/>
  <c r="AT227" i="8"/>
  <c r="AN227" i="8"/>
  <c r="AR227" i="8" s="1"/>
  <c r="AS227" i="8" s="1"/>
  <c r="AT193" i="8"/>
  <c r="AN193" i="8"/>
  <c r="AR193" i="8" s="1"/>
  <c r="AS193" i="8" s="1"/>
  <c r="AO162" i="8"/>
  <c r="AN113" i="8"/>
  <c r="AR113" i="8" s="1"/>
  <c r="AS113" i="8" s="1"/>
  <c r="AT113" i="8"/>
  <c r="AN65" i="8"/>
  <c r="AR65" i="8" s="1"/>
  <c r="AS65" i="8" s="1"/>
  <c r="AT65" i="8"/>
  <c r="AO124" i="8"/>
  <c r="AO182" i="4"/>
  <c r="AO229" i="4"/>
  <c r="AN103" i="4"/>
  <c r="AR103" i="4" s="1"/>
  <c r="AS103" i="4" s="1"/>
  <c r="AT103" i="4"/>
  <c r="AO126" i="4"/>
  <c r="AT215" i="4"/>
  <c r="AN215" i="4"/>
  <c r="AR215" i="4" s="1"/>
  <c r="AS215" i="4" s="1"/>
  <c r="AO69" i="4"/>
  <c r="AP72" i="4"/>
  <c r="AR130" i="6"/>
  <c r="AS130" i="6" s="1"/>
  <c r="AN210" i="7"/>
  <c r="AR210" i="7" s="1"/>
  <c r="AS210" i="7" s="1"/>
  <c r="AT210" i="7"/>
  <c r="AN194" i="7"/>
  <c r="AR194" i="7" s="1"/>
  <c r="AS194" i="7" s="1"/>
  <c r="AT194" i="7"/>
  <c r="AN178" i="7"/>
  <c r="AR178" i="7" s="1"/>
  <c r="AS178" i="7" s="1"/>
  <c r="AT178" i="7"/>
  <c r="AP161" i="7"/>
  <c r="AT145" i="7"/>
  <c r="AN145" i="7"/>
  <c r="AR145" i="7" s="1"/>
  <c r="AS145" i="7" s="1"/>
  <c r="AO49" i="7"/>
  <c r="AC45" i="2" s="1"/>
  <c r="AP118" i="7"/>
  <c r="AN74" i="7"/>
  <c r="AR74" i="7" s="1"/>
  <c r="AS74" i="7" s="1"/>
  <c r="AT74" i="7"/>
  <c r="AO169" i="7"/>
  <c r="AT73" i="7"/>
  <c r="AN73" i="7"/>
  <c r="AR73" i="7" s="1"/>
  <c r="AS73" i="7" s="1"/>
  <c r="V7" i="7"/>
  <c r="AR142" i="3"/>
  <c r="AS142" i="3" s="1"/>
  <c r="AO227" i="8"/>
  <c r="AN204" i="8"/>
  <c r="AT204" i="8"/>
  <c r="AN188" i="8"/>
  <c r="AR188" i="8" s="1"/>
  <c r="AS188" i="8" s="1"/>
  <c r="AT188" i="8"/>
  <c r="AP187" i="8"/>
  <c r="AO204" i="8"/>
  <c r="AO128" i="8"/>
  <c r="AO106" i="8"/>
  <c r="AT118" i="8"/>
  <c r="AN118" i="8"/>
  <c r="AR118" i="8" s="1"/>
  <c r="AS118" i="8" s="1"/>
  <c r="AO60" i="8"/>
  <c r="AO33" i="8"/>
  <c r="AI29" i="2" s="1"/>
  <c r="AN19" i="8"/>
  <c r="AT19" i="8"/>
  <c r="AJ15" i="2" s="1"/>
  <c r="AO86" i="8"/>
  <c r="D50" i="2"/>
  <c r="AR54" i="3"/>
  <c r="AS54" i="3" s="1"/>
  <c r="AR134" i="5"/>
  <c r="AS134" i="5" s="1"/>
  <c r="AN132" i="4"/>
  <c r="AR132" i="4" s="1"/>
  <c r="AS132" i="4" s="1"/>
  <c r="AT132" i="4"/>
  <c r="AT147" i="4"/>
  <c r="AN147" i="4"/>
  <c r="AR147" i="4" s="1"/>
  <c r="AS147" i="4" s="1"/>
  <c r="AP184" i="4"/>
  <c r="AP54" i="4"/>
  <c r="AN34" i="4"/>
  <c r="AT34" i="4"/>
  <c r="L30" i="2" s="1"/>
  <c r="AN86" i="4"/>
  <c r="AR86" i="4" s="1"/>
  <c r="AS86" i="4" s="1"/>
  <c r="AT86" i="4"/>
  <c r="AN68" i="4"/>
  <c r="AR68" i="4" s="1"/>
  <c r="AS68" i="4" s="1"/>
  <c r="AT68" i="4"/>
  <c r="AP49" i="4"/>
  <c r="AR214" i="6"/>
  <c r="AS214" i="6" s="1"/>
  <c r="AR53" i="3"/>
  <c r="AS53" i="3" s="1"/>
  <c r="D49" i="2"/>
  <c r="AN157" i="8"/>
  <c r="AR157" i="8" s="1"/>
  <c r="AS157" i="8" s="1"/>
  <c r="AT157" i="8"/>
  <c r="AR38" i="3"/>
  <c r="AS38" i="3" s="1"/>
  <c r="D34" i="2"/>
  <c r="AN232" i="4"/>
  <c r="AR232" i="4" s="1"/>
  <c r="AS232" i="4" s="1"/>
  <c r="AT232" i="4"/>
  <c r="AN210" i="8"/>
  <c r="AR210" i="8" s="1"/>
  <c r="AS210" i="8" s="1"/>
  <c r="AT210" i="8"/>
  <c r="AT131" i="8"/>
  <c r="AN131" i="8"/>
  <c r="AR131" i="8" s="1"/>
  <c r="AS131" i="8" s="1"/>
  <c r="AN66" i="4"/>
  <c r="AR66" i="4" s="1"/>
  <c r="AS66" i="4" s="1"/>
  <c r="AT66" i="4"/>
  <c r="AN200" i="7"/>
  <c r="AR200" i="7" s="1"/>
  <c r="AS200" i="7" s="1"/>
  <c r="AT200" i="7"/>
  <c r="AN88" i="4"/>
  <c r="AR88" i="4" s="1"/>
  <c r="AS88" i="4" s="1"/>
  <c r="AT88" i="4"/>
  <c r="AN217" i="7"/>
  <c r="AR217" i="7" s="1"/>
  <c r="AS217" i="7" s="1"/>
  <c r="AT217" i="7"/>
  <c r="AN185" i="7"/>
  <c r="AR185" i="7" s="1"/>
  <c r="AS185" i="7" s="1"/>
  <c r="AT185" i="7"/>
  <c r="AT76" i="7"/>
  <c r="AN76" i="7"/>
  <c r="AR76" i="7" s="1"/>
  <c r="AS76" i="7" s="1"/>
  <c r="AT226" i="7"/>
  <c r="AN226" i="7"/>
  <c r="AR226" i="7" s="1"/>
  <c r="AS226" i="7" s="1"/>
  <c r="AQ117" i="7"/>
  <c r="AN93" i="7"/>
  <c r="AR93" i="7" s="1"/>
  <c r="AS93" i="7" s="1"/>
  <c r="AT93" i="7"/>
  <c r="AQ53" i="7"/>
  <c r="AO125" i="7"/>
  <c r="AO61" i="7"/>
  <c r="AN17" i="7"/>
  <c r="AT17" i="7"/>
  <c r="AD13" i="2" s="1"/>
  <c r="AO14" i="7"/>
  <c r="AC10" i="2" s="1"/>
  <c r="AQ220" i="8"/>
  <c r="AT207" i="8"/>
  <c r="AN207" i="8"/>
  <c r="AR207" i="8" s="1"/>
  <c r="AS207" i="8" s="1"/>
  <c r="AT104" i="8"/>
  <c r="AN104" i="8"/>
  <c r="AR104" i="8" s="1"/>
  <c r="AS104" i="8" s="1"/>
  <c r="AP45" i="8"/>
  <c r="AT48" i="8"/>
  <c r="AJ44" i="2" s="1"/>
  <c r="AN48" i="8"/>
  <c r="AT53" i="8"/>
  <c r="AJ49" i="2" s="1"/>
  <c r="AN53" i="8"/>
  <c r="AQ45" i="8"/>
  <c r="AQ187" i="4"/>
  <c r="AQ195" i="4"/>
  <c r="AN81" i="4"/>
  <c r="AR81" i="4" s="1"/>
  <c r="AS81" i="4" s="1"/>
  <c r="AT81" i="4"/>
  <c r="AQ57" i="4"/>
  <c r="AO129" i="4"/>
  <c r="AQ163" i="4"/>
  <c r="AN223" i="7"/>
  <c r="AT223" i="7"/>
  <c r="AT218" i="7"/>
  <c r="AN218" i="7"/>
  <c r="AR218" i="7" s="1"/>
  <c r="AS218" i="7" s="1"/>
  <c r="AP220" i="7"/>
  <c r="AT172" i="7"/>
  <c r="AN172" i="7"/>
  <c r="AR172" i="7" s="1"/>
  <c r="AS172" i="7" s="1"/>
  <c r="AT228" i="7"/>
  <c r="AN228" i="7"/>
  <c r="AR228" i="7" s="1"/>
  <c r="AS228" i="7" s="1"/>
  <c r="AR31" i="6"/>
  <c r="AS31" i="6" s="1"/>
  <c r="V27" i="2"/>
  <c r="AR33" i="3"/>
  <c r="AS33" i="3" s="1"/>
  <c r="D29" i="2"/>
  <c r="AN206" i="8"/>
  <c r="AR206" i="8" s="1"/>
  <c r="AS206" i="8" s="1"/>
  <c r="AT206" i="8"/>
  <c r="AT215" i="8"/>
  <c r="AN215" i="8"/>
  <c r="AR215" i="8" s="1"/>
  <c r="AS215" i="8" s="1"/>
  <c r="AQ157" i="8"/>
  <c r="AO144" i="8"/>
  <c r="AN39" i="8"/>
  <c r="AT39" i="8"/>
  <c r="AJ35" i="2" s="1"/>
  <c r="AP56" i="8"/>
  <c r="AN36" i="8"/>
  <c r="AT36" i="8"/>
  <c r="AJ32" i="2" s="1"/>
  <c r="AQ35" i="8"/>
  <c r="AT30" i="8"/>
  <c r="AJ26" i="2" s="1"/>
  <c r="AN30" i="8"/>
  <c r="AT59" i="8"/>
  <c r="AN59" i="8"/>
  <c r="AQ233" i="4"/>
  <c r="AQ217" i="4"/>
  <c r="AQ201" i="4"/>
  <c r="AQ185" i="4"/>
  <c r="AQ169" i="4"/>
  <c r="AQ232" i="4"/>
  <c r="AQ216" i="4"/>
  <c r="AQ200" i="4"/>
  <c r="AQ184" i="4"/>
  <c r="AQ168" i="4"/>
  <c r="AQ145" i="4"/>
  <c r="AP157" i="4"/>
  <c r="AT149" i="4"/>
  <c r="AN149" i="4"/>
  <c r="AQ171" i="4"/>
  <c r="AN33" i="4"/>
  <c r="AT33" i="4"/>
  <c r="L29" i="2" s="1"/>
  <c r="AQ94" i="4"/>
  <c r="AR222" i="6"/>
  <c r="AS222" i="6" s="1"/>
  <c r="AR156" i="5"/>
  <c r="AS156" i="5" s="1"/>
  <c r="AR26" i="6"/>
  <c r="AS26" i="6" s="1"/>
  <c r="V22" i="2"/>
  <c r="AT164" i="7"/>
  <c r="AN164" i="7"/>
  <c r="AR164" i="7" s="1"/>
  <c r="AS164" i="7" s="1"/>
  <c r="AN133" i="7"/>
  <c r="AR133" i="7" s="1"/>
  <c r="AS133" i="7" s="1"/>
  <c r="AT133" i="7"/>
  <c r="AN146" i="7"/>
  <c r="AR146" i="7" s="1"/>
  <c r="AS146" i="7" s="1"/>
  <c r="AT146" i="7"/>
  <c r="AN104" i="7"/>
  <c r="AR104" i="7" s="1"/>
  <c r="AS104" i="7" s="1"/>
  <c r="AT104" i="7"/>
  <c r="AO88" i="7"/>
  <c r="AN36" i="7"/>
  <c r="AT36" i="7"/>
  <c r="AD32" i="2" s="1"/>
  <c r="AQ52" i="7"/>
  <c r="AQ194" i="8"/>
  <c r="AP127" i="8"/>
  <c r="AT107" i="8"/>
  <c r="AN107" i="8"/>
  <c r="AR107" i="8" s="1"/>
  <c r="AS107" i="8" s="1"/>
  <c r="AO49" i="8"/>
  <c r="AI45" i="2" s="1"/>
  <c r="AP208" i="4"/>
  <c r="AO149" i="4"/>
  <c r="AP89" i="4"/>
  <c r="AQ69" i="4"/>
  <c r="AP173" i="4"/>
  <c r="AP24" i="4"/>
  <c r="AF7" i="4"/>
  <c r="AQ200" i="7"/>
  <c r="AQ184" i="7"/>
  <c r="AO141" i="7"/>
  <c r="AN126" i="7"/>
  <c r="AR126" i="7" s="1"/>
  <c r="AS126" i="7" s="1"/>
  <c r="AT126" i="7"/>
  <c r="AN62" i="7"/>
  <c r="AR62" i="7" s="1"/>
  <c r="AS62" i="7" s="1"/>
  <c r="AT62" i="7"/>
  <c r="AP48" i="7"/>
  <c r="AN21" i="7"/>
  <c r="AT21" i="7"/>
  <c r="AD17" i="2" s="1"/>
  <c r="AP117" i="7"/>
  <c r="AR204" i="6"/>
  <c r="AS204" i="6" s="1"/>
  <c r="AP182" i="8"/>
  <c r="AP171" i="8"/>
  <c r="AO165" i="8"/>
  <c r="AQ163" i="8"/>
  <c r="AN75" i="8"/>
  <c r="AR75" i="8" s="1"/>
  <c r="AS75" i="8" s="1"/>
  <c r="AT75" i="8"/>
  <c r="AB7" i="8"/>
  <c r="AT24" i="8"/>
  <c r="AJ20" i="2" s="1"/>
  <c r="AN24" i="8"/>
  <c r="AR24" i="6"/>
  <c r="AS24" i="6" s="1"/>
  <c r="V20" i="2"/>
  <c r="AO227" i="4"/>
  <c r="AP162" i="4"/>
  <c r="AP189" i="4"/>
  <c r="AN128" i="4"/>
  <c r="AR128" i="4" s="1"/>
  <c r="AS128" i="4" s="1"/>
  <c r="AT128" i="4"/>
  <c r="AQ88" i="4"/>
  <c r="AO66" i="4"/>
  <c r="AP110" i="4"/>
  <c r="AR228" i="6"/>
  <c r="AS228" i="6" s="1"/>
  <c r="AR120" i="5"/>
  <c r="AS120" i="5" s="1"/>
  <c r="AQ233" i="7"/>
  <c r="AQ217" i="7"/>
  <c r="AQ213" i="7"/>
  <c r="AN165" i="7"/>
  <c r="AR165" i="7" s="1"/>
  <c r="AS165" i="7" s="1"/>
  <c r="AT165" i="7"/>
  <c r="AO154" i="7"/>
  <c r="AQ115" i="7"/>
  <c r="AP95" i="7"/>
  <c r="AN75" i="7"/>
  <c r="AR75" i="7" s="1"/>
  <c r="AS75" i="7" s="1"/>
  <c r="AT75" i="7"/>
  <c r="AQ51" i="7"/>
  <c r="AR43" i="5"/>
  <c r="AS43" i="5" s="1"/>
  <c r="P39" i="2"/>
  <c r="AR49" i="6"/>
  <c r="AS49" i="6" s="1"/>
  <c r="V45" i="2"/>
  <c r="AR182" i="3"/>
  <c r="AS182" i="3" s="1"/>
  <c r="AQ233" i="8"/>
  <c r="AQ217" i="8"/>
  <c r="AQ158" i="8"/>
  <c r="AN132" i="8"/>
  <c r="AR132" i="8" s="1"/>
  <c r="AS132" i="8" s="1"/>
  <c r="AT132" i="8"/>
  <c r="AP112" i="8"/>
  <c r="AO132" i="8"/>
  <c r="AT96" i="8"/>
  <c r="AN96" i="8"/>
  <c r="AR96" i="8" s="1"/>
  <c r="AS96" i="8" s="1"/>
  <c r="AQ54" i="8"/>
  <c r="AP39" i="8"/>
  <c r="AO188" i="4"/>
  <c r="AN31" i="4"/>
  <c r="AT31" i="4"/>
  <c r="L27" i="2" s="1"/>
  <c r="AO31" i="4"/>
  <c r="K27" i="2" s="1"/>
  <c r="AO151" i="4"/>
  <c r="AO77" i="4"/>
  <c r="AP20" i="4"/>
  <c r="AR28" i="5"/>
  <c r="AS28" i="5" s="1"/>
  <c r="P24" i="2"/>
  <c r="AR107" i="3"/>
  <c r="AS107" i="3" s="1"/>
  <c r="AP225" i="7"/>
  <c r="AT203" i="7"/>
  <c r="AN203" i="7"/>
  <c r="AR203" i="7" s="1"/>
  <c r="AS203" i="7" s="1"/>
  <c r="AO118" i="7"/>
  <c r="AO54" i="7"/>
  <c r="AC50" i="2" s="1"/>
  <c r="AQ95" i="7"/>
  <c r="AN71" i="7"/>
  <c r="AR71" i="7" s="1"/>
  <c r="AS71" i="7" s="1"/>
  <c r="AT71" i="7"/>
  <c r="AO34" i="7"/>
  <c r="AC30" i="2" s="1"/>
  <c r="AN32" i="7"/>
  <c r="AT32" i="7"/>
  <c r="AD28" i="2" s="1"/>
  <c r="AN166" i="8"/>
  <c r="AR166" i="8" s="1"/>
  <c r="AS166" i="8" s="1"/>
  <c r="AT166" i="8"/>
  <c r="AN141" i="8"/>
  <c r="AR141" i="8" s="1"/>
  <c r="AS141" i="8" s="1"/>
  <c r="AT141" i="8"/>
  <c r="AT146" i="8"/>
  <c r="AN146" i="8"/>
  <c r="AR146" i="8" s="1"/>
  <c r="AS146" i="8" s="1"/>
  <c r="AO105" i="8"/>
  <c r="AN79" i="8"/>
  <c r="AR79" i="8" s="1"/>
  <c r="AS79" i="8" s="1"/>
  <c r="AT79" i="8"/>
  <c r="AP88" i="8"/>
  <c r="AP100" i="8"/>
  <c r="AO59" i="8"/>
  <c r="AP227" i="4"/>
  <c r="AP195" i="4"/>
  <c r="AQ136" i="4"/>
  <c r="AP137" i="4"/>
  <c r="AN108" i="4"/>
  <c r="AR108" i="4" s="1"/>
  <c r="AS108" i="4" s="1"/>
  <c r="AT108" i="4"/>
  <c r="AQ126" i="4"/>
  <c r="AQ107" i="4"/>
  <c r="AT198" i="4"/>
  <c r="AN198" i="4"/>
  <c r="AR198" i="4" s="1"/>
  <c r="AS198" i="4" s="1"/>
  <c r="AP169" i="4"/>
  <c r="AO107" i="4"/>
  <c r="AQ82" i="4"/>
  <c r="AO64" i="4"/>
  <c r="AN38" i="4"/>
  <c r="AT38" i="4"/>
  <c r="L34" i="2" s="1"/>
  <c r="AP39" i="4"/>
  <c r="AQ19" i="4"/>
  <c r="AP33" i="4"/>
  <c r="AR216" i="6"/>
  <c r="AS216" i="6" s="1"/>
  <c r="AR181" i="5"/>
  <c r="AS181" i="5" s="1"/>
  <c r="AR229" i="6"/>
  <c r="AS229" i="6" s="1"/>
  <c r="AR114" i="5"/>
  <c r="AS114" i="5" s="1"/>
  <c r="AR47" i="5"/>
  <c r="AS47" i="5" s="1"/>
  <c r="P43" i="2"/>
  <c r="AN155" i="7"/>
  <c r="AR155" i="7" s="1"/>
  <c r="AS155" i="7" s="1"/>
  <c r="AT155" i="7"/>
  <c r="AO116" i="7"/>
  <c r="AN30" i="7"/>
  <c r="AT30" i="7"/>
  <c r="AD26" i="2" s="1"/>
  <c r="AP31" i="7"/>
  <c r="AO19" i="7"/>
  <c r="AC15" i="2" s="1"/>
  <c r="AR26" i="5"/>
  <c r="AS26" i="5" s="1"/>
  <c r="P22" i="2"/>
  <c r="AR25" i="3"/>
  <c r="AS25" i="3" s="1"/>
  <c r="D21" i="2"/>
  <c r="AP216" i="8"/>
  <c r="AT232" i="8"/>
  <c r="AN232" i="8"/>
  <c r="AR232" i="8" s="1"/>
  <c r="AS232" i="8" s="1"/>
  <c r="AP233" i="8"/>
  <c r="AP183" i="8"/>
  <c r="AN151" i="8"/>
  <c r="AR151" i="8" s="1"/>
  <c r="AS151" i="8" s="1"/>
  <c r="AT151" i="8"/>
  <c r="AO158" i="8"/>
  <c r="AP133" i="8"/>
  <c r="AQ113" i="8"/>
  <c r="AP85" i="8"/>
  <c r="AQ65" i="8"/>
  <c r="AO73" i="8"/>
  <c r="AP66" i="8"/>
  <c r="AT21" i="8"/>
  <c r="AJ17" i="2" s="1"/>
  <c r="AN21" i="8"/>
  <c r="AR17" i="5"/>
  <c r="AS17" i="5" s="1"/>
  <c r="P13" i="2"/>
  <c r="AN226" i="4"/>
  <c r="AR226" i="4" s="1"/>
  <c r="AS226" i="4" s="1"/>
  <c r="AT226" i="4"/>
  <c r="AN210" i="4"/>
  <c r="AR210" i="4" s="1"/>
  <c r="AS210" i="4" s="1"/>
  <c r="AT210" i="4"/>
  <c r="AO210" i="4"/>
  <c r="AO225" i="4"/>
  <c r="AO193" i="4"/>
  <c r="AP233" i="4"/>
  <c r="AP99" i="4"/>
  <c r="AN79" i="4"/>
  <c r="AR79" i="4" s="1"/>
  <c r="AS79" i="4" s="1"/>
  <c r="AT79" i="4"/>
  <c r="AO184" i="4"/>
  <c r="AN80" i="4"/>
  <c r="AR80" i="4" s="1"/>
  <c r="AS80" i="4" s="1"/>
  <c r="AT80" i="4"/>
  <c r="AR128" i="5"/>
  <c r="AS128" i="5" s="1"/>
  <c r="AR17" i="6"/>
  <c r="AS17" i="6" s="1"/>
  <c r="V13" i="2"/>
  <c r="AP214" i="7"/>
  <c r="AP182" i="7"/>
  <c r="AN148" i="7"/>
  <c r="AR148" i="7" s="1"/>
  <c r="AS148" i="7" s="1"/>
  <c r="AT148" i="7"/>
  <c r="AP132" i="7"/>
  <c r="AP141" i="7"/>
  <c r="AO105" i="7"/>
  <c r="AP143" i="7"/>
  <c r="AN114" i="7"/>
  <c r="AR114" i="7" s="1"/>
  <c r="AS114" i="7" s="1"/>
  <c r="AT114" i="7"/>
  <c r="AP94" i="7"/>
  <c r="AQ74" i="7"/>
  <c r="AP135" i="7"/>
  <c r="AP125" i="7"/>
  <c r="AM232" i="7"/>
  <c r="AM228" i="7"/>
  <c r="AM224" i="7"/>
  <c r="AM220" i="7"/>
  <c r="AM216" i="7"/>
  <c r="AM231" i="7"/>
  <c r="AM227" i="7"/>
  <c r="AM223" i="7"/>
  <c r="AM219" i="7"/>
  <c r="AM215" i="7"/>
  <c r="AM230" i="7"/>
  <c r="AM226" i="7"/>
  <c r="AM222" i="7"/>
  <c r="AM218" i="7"/>
  <c r="AM233" i="7"/>
  <c r="AM214" i="7"/>
  <c r="AM210" i="7"/>
  <c r="AM206" i="7"/>
  <c r="AM202" i="7"/>
  <c r="AM198" i="7"/>
  <c r="AM194" i="7"/>
  <c r="AM190" i="7"/>
  <c r="AM186" i="7"/>
  <c r="AM182" i="7"/>
  <c r="AM178" i="7"/>
  <c r="AM174" i="7"/>
  <c r="AM170" i="7"/>
  <c r="AM166" i="7"/>
  <c r="AM162" i="7"/>
  <c r="AM213" i="7"/>
  <c r="AM209" i="7"/>
  <c r="AM205" i="7"/>
  <c r="AM201" i="7"/>
  <c r="AM197" i="7"/>
  <c r="AM193" i="7"/>
  <c r="AM189" i="7"/>
  <c r="AM185" i="7"/>
  <c r="AM181" i="7"/>
  <c r="AM177" i="7"/>
  <c r="AM173" i="7"/>
  <c r="AM169" i="7"/>
  <c r="AM165" i="7"/>
  <c r="AM161" i="7"/>
  <c r="AM217" i="7"/>
  <c r="AM221" i="7"/>
  <c r="AM212" i="7"/>
  <c r="AM208" i="7"/>
  <c r="AM204" i="7"/>
  <c r="AM200" i="7"/>
  <c r="AM196" i="7"/>
  <c r="AM192" i="7"/>
  <c r="AM188" i="7"/>
  <c r="AM184" i="7"/>
  <c r="AM180" i="7"/>
  <c r="AM176" i="7"/>
  <c r="AM172" i="7"/>
  <c r="AM168" i="7"/>
  <c r="AM164" i="7"/>
  <c r="AM229" i="7"/>
  <c r="AM203" i="7"/>
  <c r="AM187" i="7"/>
  <c r="AM175" i="7"/>
  <c r="AM225" i="7"/>
  <c r="AM160" i="7"/>
  <c r="AM156" i="7"/>
  <c r="AM152" i="7"/>
  <c r="AM148" i="7"/>
  <c r="AM139" i="7"/>
  <c r="AM131" i="7"/>
  <c r="AM199" i="7"/>
  <c r="AM183" i="7"/>
  <c r="AM144" i="7"/>
  <c r="AM136" i="7"/>
  <c r="AM155" i="7"/>
  <c r="AM151" i="7"/>
  <c r="AM147" i="7"/>
  <c r="AM211" i="7"/>
  <c r="AM195" i="7"/>
  <c r="AM179" i="7"/>
  <c r="AM207" i="7"/>
  <c r="AM191" i="7"/>
  <c r="AM167" i="7"/>
  <c r="AM140" i="7"/>
  <c r="AM132" i="7"/>
  <c r="AM171" i="7"/>
  <c r="AM157" i="7"/>
  <c r="AM141" i="7"/>
  <c r="AM134" i="7"/>
  <c r="AM133" i="7"/>
  <c r="AM128" i="7"/>
  <c r="AM121" i="7"/>
  <c r="AM113" i="7"/>
  <c r="AM105" i="7"/>
  <c r="AM97" i="7"/>
  <c r="AM89" i="7"/>
  <c r="AM81" i="7"/>
  <c r="AM73" i="7"/>
  <c r="AM65" i="7"/>
  <c r="AM57" i="7"/>
  <c r="AM49" i="7"/>
  <c r="AM158" i="7"/>
  <c r="AM126" i="7"/>
  <c r="AM118" i="7"/>
  <c r="AM110" i="7"/>
  <c r="AM102" i="7"/>
  <c r="AM94" i="7"/>
  <c r="AM86" i="7"/>
  <c r="AM78" i="7"/>
  <c r="AM70" i="7"/>
  <c r="AM62" i="7"/>
  <c r="AM54" i="7"/>
  <c r="AM46" i="7"/>
  <c r="AM153" i="7"/>
  <c r="AM123" i="7"/>
  <c r="AM115" i="7"/>
  <c r="AM107" i="7"/>
  <c r="AM99" i="7"/>
  <c r="AM91" i="7"/>
  <c r="AM83" i="7"/>
  <c r="AM75" i="7"/>
  <c r="AM67" i="7"/>
  <c r="AM59" i="7"/>
  <c r="AM51" i="7"/>
  <c r="AM163" i="7"/>
  <c r="AM159" i="7"/>
  <c r="AM154" i="7"/>
  <c r="AM142" i="7"/>
  <c r="AM138" i="7"/>
  <c r="AM120" i="7"/>
  <c r="AM112" i="7"/>
  <c r="AM104" i="7"/>
  <c r="AM96" i="7"/>
  <c r="AM88" i="7"/>
  <c r="AM80" i="7"/>
  <c r="AM72" i="7"/>
  <c r="AM64" i="7"/>
  <c r="AM56" i="7"/>
  <c r="AM48" i="7"/>
  <c r="AM149" i="7"/>
  <c r="AM137" i="7"/>
  <c r="AM125" i="7"/>
  <c r="AM117" i="7"/>
  <c r="AM109" i="7"/>
  <c r="AM101" i="7"/>
  <c r="AM93" i="7"/>
  <c r="AM85" i="7"/>
  <c r="AM77" i="7"/>
  <c r="AM69" i="7"/>
  <c r="AM61" i="7"/>
  <c r="AM150" i="7"/>
  <c r="AM143" i="7"/>
  <c r="AM130" i="7"/>
  <c r="AM122" i="7"/>
  <c r="AM114" i="7"/>
  <c r="AM106" i="7"/>
  <c r="AM98" i="7"/>
  <c r="AM90" i="7"/>
  <c r="AM82" i="7"/>
  <c r="AM74" i="7"/>
  <c r="AM66" i="7"/>
  <c r="AM58" i="7"/>
  <c r="AM50" i="7"/>
  <c r="AM127" i="7"/>
  <c r="AM111" i="7"/>
  <c r="AM95" i="7"/>
  <c r="AM79" i="7"/>
  <c r="AM63" i="7"/>
  <c r="AM43" i="7"/>
  <c r="AM39" i="7"/>
  <c r="AM31" i="7"/>
  <c r="AM23" i="7"/>
  <c r="AM15" i="7"/>
  <c r="AM53" i="7"/>
  <c r="AM45" i="7"/>
  <c r="AM36" i="7"/>
  <c r="AM28" i="7"/>
  <c r="AM20" i="7"/>
  <c r="AM146" i="7"/>
  <c r="AM41" i="7"/>
  <c r="AM33" i="7"/>
  <c r="AM25" i="7"/>
  <c r="AM17" i="7"/>
  <c r="AM145" i="7"/>
  <c r="AM116" i="7"/>
  <c r="AM100" i="7"/>
  <c r="AM84" i="7"/>
  <c r="AM68" i="7"/>
  <c r="AM38" i="7"/>
  <c r="AM30" i="7"/>
  <c r="AM22" i="7"/>
  <c r="AM119" i="7"/>
  <c r="AM103" i="7"/>
  <c r="AM87" i="7"/>
  <c r="AM71" i="7"/>
  <c r="AM55" i="7"/>
  <c r="AM52" i="7"/>
  <c r="AM42" i="7"/>
  <c r="AM35" i="7"/>
  <c r="AM27" i="7"/>
  <c r="AM19" i="7"/>
  <c r="AM14" i="7"/>
  <c r="AM129" i="7"/>
  <c r="AM47" i="7"/>
  <c r="AM40" i="7"/>
  <c r="AM32" i="7"/>
  <c r="AM24" i="7"/>
  <c r="AM16" i="7"/>
  <c r="AC7" i="7"/>
  <c r="AM37" i="7"/>
  <c r="AM29" i="7"/>
  <c r="AM21" i="7"/>
  <c r="AM135" i="7"/>
  <c r="AM124" i="7"/>
  <c r="AM92" i="7"/>
  <c r="AM44" i="7"/>
  <c r="AM34" i="7"/>
  <c r="AM60" i="7"/>
  <c r="AM26" i="7"/>
  <c r="AM18" i="7"/>
  <c r="AM108" i="7"/>
  <c r="AM76" i="7"/>
  <c r="AT65" i="7"/>
  <c r="AN65" i="7"/>
  <c r="AR65" i="7" s="1"/>
  <c r="AS65" i="7" s="1"/>
  <c r="AR127" i="5"/>
  <c r="AS127" i="5" s="1"/>
  <c r="AR49" i="3"/>
  <c r="AS49" i="3" s="1"/>
  <c r="D45" i="2"/>
  <c r="AO223" i="8"/>
  <c r="AQ204" i="8"/>
  <c r="AN177" i="8"/>
  <c r="AR177" i="8" s="1"/>
  <c r="AS177" i="8" s="1"/>
  <c r="AT177" i="8"/>
  <c r="AN179" i="8"/>
  <c r="AR179" i="8" s="1"/>
  <c r="AS179" i="8" s="1"/>
  <c r="AT179" i="8"/>
  <c r="AP178" i="8"/>
  <c r="AO120" i="8"/>
  <c r="AO126" i="8"/>
  <c r="AQ118" i="8"/>
  <c r="AO52" i="8"/>
  <c r="AI48" i="2" s="1"/>
  <c r="X7" i="8"/>
  <c r="AQ19" i="8"/>
  <c r="AO22" i="8"/>
  <c r="AI18" i="2" s="1"/>
  <c r="AR148" i="5"/>
  <c r="AS148" i="5" s="1"/>
  <c r="AQ147" i="4"/>
  <c r="AP150" i="4"/>
  <c r="AP30" i="4"/>
  <c r="AP68" i="4"/>
  <c r="AQ86" i="4"/>
  <c r="AQ68" i="4"/>
  <c r="AO30" i="4"/>
  <c r="K26" i="2" s="1"/>
  <c r="AR20" i="6"/>
  <c r="AS20" i="6" s="1"/>
  <c r="V16" i="2"/>
  <c r="AT163" i="4"/>
  <c r="AN163" i="4"/>
  <c r="AR163" i="4" s="1"/>
  <c r="AS163" i="4" s="1"/>
  <c r="AN153" i="4"/>
  <c r="AR153" i="4" s="1"/>
  <c r="AS153" i="4" s="1"/>
  <c r="AT153" i="4"/>
  <c r="AR130" i="3"/>
  <c r="AS130" i="3" s="1"/>
  <c r="AQ167" i="7"/>
  <c r="AT142" i="7"/>
  <c r="AN142" i="7"/>
  <c r="AR142" i="7" s="1"/>
  <c r="AS142" i="7" s="1"/>
  <c r="AN69" i="7"/>
  <c r="AR69" i="7" s="1"/>
  <c r="AS69" i="7" s="1"/>
  <c r="AT69" i="7"/>
  <c r="AO117" i="7"/>
  <c r="AO53" i="7"/>
  <c r="AC49" i="2" s="1"/>
  <c r="AQ33" i="7"/>
  <c r="AQ183" i="7"/>
  <c r="AN212" i="8"/>
  <c r="AR212" i="8" s="1"/>
  <c r="AS212" i="8" s="1"/>
  <c r="AT212" i="8"/>
  <c r="AQ211" i="8"/>
  <c r="AN41" i="8"/>
  <c r="AT41" i="8"/>
  <c r="AJ37" i="2" s="1"/>
  <c r="AO16" i="8"/>
  <c r="AI12" i="2" s="1"/>
  <c r="AN25" i="8"/>
  <c r="AT25" i="8"/>
  <c r="AJ21" i="2" s="1"/>
  <c r="AT45" i="8"/>
  <c r="AJ41" i="2" s="1"/>
  <c r="AN45" i="8"/>
  <c r="AP185" i="4"/>
  <c r="AN121" i="4"/>
  <c r="AR121" i="4" s="1"/>
  <c r="AS121" i="4" s="1"/>
  <c r="AT121" i="4"/>
  <c r="AQ97" i="4"/>
  <c r="AN57" i="4"/>
  <c r="AR57" i="4" s="1"/>
  <c r="AS57" i="4" s="1"/>
  <c r="AT57" i="4"/>
  <c r="AO121" i="4"/>
  <c r="AT155" i="4"/>
  <c r="AN155" i="4"/>
  <c r="AR155" i="4" s="1"/>
  <c r="AS155" i="4" s="1"/>
  <c r="AT74" i="4"/>
  <c r="AN74" i="4"/>
  <c r="AR74" i="4" s="1"/>
  <c r="AS74" i="4" s="1"/>
  <c r="AO219" i="7"/>
  <c r="AT23" i="7"/>
  <c r="AD19" i="2" s="1"/>
  <c r="AN23" i="7"/>
  <c r="AQ223" i="8"/>
  <c r="AQ199" i="8"/>
  <c r="AN153" i="8"/>
  <c r="AR153" i="8" s="1"/>
  <c r="AS153" i="8" s="1"/>
  <c r="AT153" i="8"/>
  <c r="AN119" i="8"/>
  <c r="AR119" i="8" s="1"/>
  <c r="AS119" i="8" s="1"/>
  <c r="AT119" i="8"/>
  <c r="AO135" i="8"/>
  <c r="AN50" i="8"/>
  <c r="AT50" i="8"/>
  <c r="AJ46" i="2" s="1"/>
  <c r="AQ52" i="8"/>
  <c r="AP32" i="8"/>
  <c r="AN229" i="4"/>
  <c r="AT229" i="4"/>
  <c r="AN213" i="4"/>
  <c r="AR213" i="4" s="1"/>
  <c r="AS213" i="4" s="1"/>
  <c r="AT213" i="4"/>
  <c r="AN197" i="4"/>
  <c r="AR197" i="4" s="1"/>
  <c r="AS197" i="4" s="1"/>
  <c r="AT197" i="4"/>
  <c r="AN181" i="4"/>
  <c r="AR181" i="4" s="1"/>
  <c r="AS181" i="4" s="1"/>
  <c r="AT181" i="4"/>
  <c r="AN165" i="4"/>
  <c r="AR165" i="4" s="1"/>
  <c r="AS165" i="4" s="1"/>
  <c r="AT165" i="4"/>
  <c r="AN228" i="4"/>
  <c r="AR228" i="4" s="1"/>
  <c r="AS228" i="4" s="1"/>
  <c r="AT228" i="4"/>
  <c r="AN212" i="4"/>
  <c r="AR212" i="4" s="1"/>
  <c r="AS212" i="4" s="1"/>
  <c r="AT212" i="4"/>
  <c r="AN196" i="4"/>
  <c r="AR196" i="4" s="1"/>
  <c r="AS196" i="4" s="1"/>
  <c r="AT196" i="4"/>
  <c r="AN180" i="4"/>
  <c r="AR180" i="4" s="1"/>
  <c r="AS180" i="4" s="1"/>
  <c r="AT180" i="4"/>
  <c r="AN164" i="4"/>
  <c r="AR164" i="4" s="1"/>
  <c r="AS164" i="4" s="1"/>
  <c r="AT164" i="4"/>
  <c r="AQ223" i="4"/>
  <c r="AP180" i="4"/>
  <c r="AP164" i="4"/>
  <c r="AR31" i="5"/>
  <c r="AS31" i="5" s="1"/>
  <c r="P27" i="2"/>
  <c r="AR38" i="5"/>
  <c r="AS38" i="5" s="1"/>
  <c r="P34" i="2"/>
  <c r="AQ120" i="7"/>
  <c r="AN80" i="7"/>
  <c r="AT80" i="7"/>
  <c r="AN56" i="7"/>
  <c r="AR56" i="7" s="1"/>
  <c r="AS56" i="7" s="1"/>
  <c r="AT56" i="7"/>
  <c r="AO80" i="7"/>
  <c r="AT52" i="7"/>
  <c r="AD48" i="2" s="1"/>
  <c r="AN52" i="7"/>
  <c r="AR84" i="3"/>
  <c r="AS84" i="3" s="1"/>
  <c r="AN222" i="8"/>
  <c r="AR222" i="8" s="1"/>
  <c r="AS222" i="8" s="1"/>
  <c r="AT222" i="8"/>
  <c r="AP226" i="8"/>
  <c r="AN190" i="8"/>
  <c r="AR190" i="8" s="1"/>
  <c r="AS190" i="8" s="1"/>
  <c r="AT190" i="8"/>
  <c r="AP149" i="8"/>
  <c r="AT156" i="8"/>
  <c r="AN156" i="8"/>
  <c r="AR156" i="8" s="1"/>
  <c r="AS156" i="8" s="1"/>
  <c r="AQ123" i="8"/>
  <c r="AP103" i="8"/>
  <c r="AT160" i="8"/>
  <c r="AN160" i="8"/>
  <c r="AR160" i="8" s="1"/>
  <c r="AS160" i="8" s="1"/>
  <c r="AO17" i="8"/>
  <c r="AI13" i="2" s="1"/>
  <c r="AP204" i="4"/>
  <c r="AP139" i="4"/>
  <c r="AO161" i="4"/>
  <c r="AP129" i="4"/>
  <c r="AT109" i="4"/>
  <c r="AN109" i="4"/>
  <c r="AR109" i="4" s="1"/>
  <c r="AS109" i="4" s="1"/>
  <c r="AQ85" i="4"/>
  <c r="AP65" i="4"/>
  <c r="AN44" i="4"/>
  <c r="AT44" i="4"/>
  <c r="L40" i="2" s="1"/>
  <c r="AQ20" i="4"/>
  <c r="AO72" i="4"/>
  <c r="AP208" i="7"/>
  <c r="AP176" i="7"/>
  <c r="AN212" i="7"/>
  <c r="AR212" i="7" s="1"/>
  <c r="AS212" i="7" s="1"/>
  <c r="AT212" i="7"/>
  <c r="AN196" i="7"/>
  <c r="AR196" i="7" s="1"/>
  <c r="AS196" i="7" s="1"/>
  <c r="AT196" i="7"/>
  <c r="AN180" i="7"/>
  <c r="AR180" i="7" s="1"/>
  <c r="AS180" i="7" s="1"/>
  <c r="AT180" i="7"/>
  <c r="AN102" i="7"/>
  <c r="AR102" i="7" s="1"/>
  <c r="AS102" i="7" s="1"/>
  <c r="AT102" i="7"/>
  <c r="AT134" i="7"/>
  <c r="AN134" i="7"/>
  <c r="AR134" i="7" s="1"/>
  <c r="AS134" i="7" s="1"/>
  <c r="AO99" i="7"/>
  <c r="AP185" i="7"/>
  <c r="AP41" i="7"/>
  <c r="AI7" i="7"/>
  <c r="AR23" i="5"/>
  <c r="AS23" i="5" s="1"/>
  <c r="P19" i="2"/>
  <c r="AO228" i="8"/>
  <c r="AO160" i="8"/>
  <c r="AT163" i="8"/>
  <c r="AN163" i="8"/>
  <c r="AR163" i="8" s="1"/>
  <c r="AS163" i="8" s="1"/>
  <c r="AT148" i="8"/>
  <c r="AN148" i="8"/>
  <c r="AR148" i="8" s="1"/>
  <c r="AS148" i="8" s="1"/>
  <c r="AT63" i="8"/>
  <c r="AN63" i="8"/>
  <c r="AR63" i="8" s="1"/>
  <c r="AS63" i="8" s="1"/>
  <c r="AO28" i="8"/>
  <c r="AI24" i="2" s="1"/>
  <c r="AR36" i="6"/>
  <c r="AS36" i="6" s="1"/>
  <c r="V32" i="2"/>
  <c r="AO223" i="4"/>
  <c r="AT167" i="4"/>
  <c r="AN167" i="4"/>
  <c r="AR167" i="4" s="1"/>
  <c r="AS167" i="4" s="1"/>
  <c r="AN104" i="4"/>
  <c r="AR104" i="4" s="1"/>
  <c r="AS104" i="4" s="1"/>
  <c r="AT104" i="4"/>
  <c r="AP192" i="4"/>
  <c r="AI7" i="4"/>
  <c r="AP94" i="4"/>
  <c r="AR53" i="6"/>
  <c r="AS53" i="6" s="1"/>
  <c r="V49" i="2"/>
  <c r="AR224" i="5"/>
  <c r="AS224" i="5" s="1"/>
  <c r="AN229" i="7"/>
  <c r="AR229" i="7" s="1"/>
  <c r="AS229" i="7" s="1"/>
  <c r="AT229" i="7"/>
  <c r="AO183" i="7"/>
  <c r="AN213" i="7"/>
  <c r="AR213" i="7" s="1"/>
  <c r="AS213" i="7" s="1"/>
  <c r="AT213" i="7"/>
  <c r="AN197" i="7"/>
  <c r="AR197" i="7" s="1"/>
  <c r="AS197" i="7" s="1"/>
  <c r="AT197" i="7"/>
  <c r="AN181" i="7"/>
  <c r="AR181" i="7" s="1"/>
  <c r="AS181" i="7" s="1"/>
  <c r="AT181" i="7"/>
  <c r="AO150" i="7"/>
  <c r="AN115" i="7"/>
  <c r="AR115" i="7" s="1"/>
  <c r="AS115" i="7" s="1"/>
  <c r="AT115" i="7"/>
  <c r="AN51" i="7"/>
  <c r="AT51" i="7"/>
  <c r="AD47" i="2" s="1"/>
  <c r="AT124" i="7"/>
  <c r="AN124" i="7"/>
  <c r="AR124" i="7" s="1"/>
  <c r="AS124" i="7" s="1"/>
  <c r="AT60" i="7"/>
  <c r="AN60" i="7"/>
  <c r="AR60" i="7" s="1"/>
  <c r="AS60" i="7" s="1"/>
  <c r="AT100" i="7"/>
  <c r="AN100" i="7"/>
  <c r="AR100" i="7" s="1"/>
  <c r="AS100" i="7" s="1"/>
  <c r="AT39" i="7"/>
  <c r="AD35" i="2" s="1"/>
  <c r="AN39" i="7"/>
  <c r="AN229" i="8"/>
  <c r="AR229" i="8" s="1"/>
  <c r="AS229" i="8" s="1"/>
  <c r="AT229" i="8"/>
  <c r="AN213" i="8"/>
  <c r="AR213" i="8" s="1"/>
  <c r="AS213" i="8" s="1"/>
  <c r="AT213" i="8"/>
  <c r="AP189" i="8"/>
  <c r="AN154" i="8"/>
  <c r="AT154" i="8"/>
  <c r="AN138" i="8"/>
  <c r="AR138" i="8" s="1"/>
  <c r="AS138" i="8" s="1"/>
  <c r="AT138" i="8"/>
  <c r="AN108" i="8"/>
  <c r="AR108" i="8" s="1"/>
  <c r="AS108" i="8" s="1"/>
  <c r="AT108" i="8"/>
  <c r="AO116" i="8"/>
  <c r="AN78" i="8"/>
  <c r="AR78" i="8" s="1"/>
  <c r="AS78" i="8" s="1"/>
  <c r="AT78" i="8"/>
  <c r="AO37" i="8"/>
  <c r="AI33" i="2" s="1"/>
  <c r="AP50" i="8"/>
  <c r="AM231" i="8"/>
  <c r="AM227" i="8"/>
  <c r="AM223" i="8"/>
  <c r="AM219" i="8"/>
  <c r="AM215" i="8"/>
  <c r="AM211" i="8"/>
  <c r="AM230" i="8"/>
  <c r="AM226" i="8"/>
  <c r="AM222" i="8"/>
  <c r="AM218" i="8"/>
  <c r="AM214" i="8"/>
  <c r="AM210" i="8"/>
  <c r="AM233" i="8"/>
  <c r="AM225" i="8"/>
  <c r="AM217" i="8"/>
  <c r="AM207" i="8"/>
  <c r="AM203" i="8"/>
  <c r="AM199" i="8"/>
  <c r="AM228" i="8"/>
  <c r="AM220" i="8"/>
  <c r="AM212" i="8"/>
  <c r="AM209" i="8"/>
  <c r="AM206" i="8"/>
  <c r="AM202" i="8"/>
  <c r="AM198" i="8"/>
  <c r="AM229" i="8"/>
  <c r="AM221" i="8"/>
  <c r="AM213" i="8"/>
  <c r="AM208" i="8"/>
  <c r="AM205" i="8"/>
  <c r="AM201" i="8"/>
  <c r="AM197" i="8"/>
  <c r="AM196" i="8"/>
  <c r="AM232" i="8"/>
  <c r="AM216" i="8"/>
  <c r="AM195" i="8"/>
  <c r="AM192" i="8"/>
  <c r="AM188" i="8"/>
  <c r="AM184" i="8"/>
  <c r="AM180" i="8"/>
  <c r="AM224" i="8"/>
  <c r="AM194" i="8"/>
  <c r="AM190" i="8"/>
  <c r="AM186" i="8"/>
  <c r="AM182" i="8"/>
  <c r="AM185" i="8"/>
  <c r="AM178" i="8"/>
  <c r="AM174" i="8"/>
  <c r="AM170" i="8"/>
  <c r="AM189" i="8"/>
  <c r="AM200" i="8"/>
  <c r="AM193" i="8"/>
  <c r="AM177" i="8"/>
  <c r="AM173" i="8"/>
  <c r="AM169" i="8"/>
  <c r="AM191" i="8"/>
  <c r="AM179" i="8"/>
  <c r="AM164" i="8"/>
  <c r="AM160" i="8"/>
  <c r="AM156" i="8"/>
  <c r="AM152" i="8"/>
  <c r="AM148" i="8"/>
  <c r="AM165" i="8"/>
  <c r="AM172" i="8"/>
  <c r="AM167" i="8"/>
  <c r="AM159" i="8"/>
  <c r="AM155" i="8"/>
  <c r="AM151" i="8"/>
  <c r="AM147" i="8"/>
  <c r="AM176" i="8"/>
  <c r="AM158" i="8"/>
  <c r="AM154" i="8"/>
  <c r="AM150" i="8"/>
  <c r="AM183" i="8"/>
  <c r="AM175" i="8"/>
  <c r="AM166" i="8"/>
  <c r="AM162" i="8"/>
  <c r="AM204" i="8"/>
  <c r="AM171" i="8"/>
  <c r="AM168" i="8"/>
  <c r="AM161" i="8"/>
  <c r="AM157" i="8"/>
  <c r="AM153" i="8"/>
  <c r="AM149" i="8"/>
  <c r="AM136" i="8"/>
  <c r="AM128" i="8"/>
  <c r="AM120" i="8"/>
  <c r="AM112" i="8"/>
  <c r="AM104" i="8"/>
  <c r="AM141" i="8"/>
  <c r="AM133" i="8"/>
  <c r="AM125" i="8"/>
  <c r="AM117" i="8"/>
  <c r="AM109" i="8"/>
  <c r="AM101" i="8"/>
  <c r="AM144" i="8"/>
  <c r="AM143" i="8"/>
  <c r="AM142" i="8"/>
  <c r="AM138" i="8"/>
  <c r="AM130" i="8"/>
  <c r="AM122" i="8"/>
  <c r="AM114" i="8"/>
  <c r="AM106" i="8"/>
  <c r="AM145" i="8"/>
  <c r="AM135" i="8"/>
  <c r="AM127" i="8"/>
  <c r="AM119" i="8"/>
  <c r="AM111" i="8"/>
  <c r="AM187" i="8"/>
  <c r="AM163" i="8"/>
  <c r="AM140" i="8"/>
  <c r="AM132" i="8"/>
  <c r="AM124" i="8"/>
  <c r="AM116" i="8"/>
  <c r="AM134" i="8"/>
  <c r="AM126" i="8"/>
  <c r="AM118" i="8"/>
  <c r="AM110" i="8"/>
  <c r="AM102" i="8"/>
  <c r="AM131" i="8"/>
  <c r="AM115" i="8"/>
  <c r="AM100" i="8"/>
  <c r="AM93" i="8"/>
  <c r="AM85" i="8"/>
  <c r="AM77" i="8"/>
  <c r="AM69" i="8"/>
  <c r="AM61" i="8"/>
  <c r="AM181" i="8"/>
  <c r="AM108" i="8"/>
  <c r="AM105" i="8"/>
  <c r="AM99" i="8"/>
  <c r="AM98" i="8"/>
  <c r="AM90" i="8"/>
  <c r="AM82" i="8"/>
  <c r="AM74" i="8"/>
  <c r="AM137" i="8"/>
  <c r="AM121" i="8"/>
  <c r="AM95" i="8"/>
  <c r="AM87" i="8"/>
  <c r="AM79" i="8"/>
  <c r="AM71" i="8"/>
  <c r="AM92" i="8"/>
  <c r="AM84" i="8"/>
  <c r="AM76" i="8"/>
  <c r="AM68" i="8"/>
  <c r="AM146" i="8"/>
  <c r="AM139" i="8"/>
  <c r="AM123" i="8"/>
  <c r="AM107" i="8"/>
  <c r="AM97" i="8"/>
  <c r="AM89" i="8"/>
  <c r="AM81" i="8"/>
  <c r="AM94" i="8"/>
  <c r="AM86" i="8"/>
  <c r="AM78" i="8"/>
  <c r="AM70" i="8"/>
  <c r="AM103" i="8"/>
  <c r="AM96" i="8"/>
  <c r="AM80" i="8"/>
  <c r="AM53" i="8"/>
  <c r="AM45" i="8"/>
  <c r="AM83" i="8"/>
  <c r="AM58" i="8"/>
  <c r="AM50" i="8"/>
  <c r="AM42" i="8"/>
  <c r="AM34" i="8"/>
  <c r="AM26" i="8"/>
  <c r="AM75" i="8"/>
  <c r="AM72" i="8"/>
  <c r="AM65" i="8"/>
  <c r="AM55" i="8"/>
  <c r="AM47" i="8"/>
  <c r="AM39" i="8"/>
  <c r="AM31" i="8"/>
  <c r="AM63" i="8"/>
  <c r="AM60" i="8"/>
  <c r="AM52" i="8"/>
  <c r="AM44" i="8"/>
  <c r="AM88" i="8"/>
  <c r="AM67" i="8"/>
  <c r="AM57" i="8"/>
  <c r="AM49" i="8"/>
  <c r="AM41" i="8"/>
  <c r="AM129" i="8"/>
  <c r="AM66" i="8"/>
  <c r="AM59" i="8"/>
  <c r="AM51" i="8"/>
  <c r="AM43" i="8"/>
  <c r="AM35" i="8"/>
  <c r="AM27" i="8"/>
  <c r="AM91" i="8"/>
  <c r="AM21" i="8"/>
  <c r="AM56" i="8"/>
  <c r="AM40" i="8"/>
  <c r="AM18" i="8"/>
  <c r="AM73" i="8"/>
  <c r="AM36" i="8"/>
  <c r="AM30" i="8"/>
  <c r="AM23" i="8"/>
  <c r="AM15" i="8"/>
  <c r="AM64" i="8"/>
  <c r="AM46" i="8"/>
  <c r="AM29" i="8"/>
  <c r="AM28" i="8"/>
  <c r="AM20" i="8"/>
  <c r="AM25" i="8"/>
  <c r="AM17" i="8"/>
  <c r="AM48" i="8"/>
  <c r="AM37" i="8"/>
  <c r="AM22" i="8"/>
  <c r="AM54" i="8"/>
  <c r="AM32" i="8"/>
  <c r="AM14" i="8"/>
  <c r="AM16" i="8"/>
  <c r="AM33" i="8"/>
  <c r="AM19" i="8"/>
  <c r="AM113" i="8"/>
  <c r="AC7" i="8"/>
  <c r="AM62" i="8"/>
  <c r="AM38" i="8"/>
  <c r="AM24" i="8"/>
  <c r="AR169" i="5"/>
  <c r="AS169" i="5" s="1"/>
  <c r="AR205" i="5"/>
  <c r="AS205" i="5" s="1"/>
  <c r="AT170" i="4"/>
  <c r="AN170" i="4"/>
  <c r="AR170" i="4" s="1"/>
  <c r="AS170" i="4" s="1"/>
  <c r="Z7" i="4"/>
  <c r="AO61" i="4"/>
  <c r="AT40" i="4"/>
  <c r="L36" i="2" s="1"/>
  <c r="AN40" i="4"/>
  <c r="AR192" i="5"/>
  <c r="AS192" i="5" s="1"/>
  <c r="AP221" i="7"/>
  <c r="AO110" i="7"/>
  <c r="AO227" i="7"/>
  <c r="AN111" i="7"/>
  <c r="AR111" i="7" s="1"/>
  <c r="AS111" i="7" s="1"/>
  <c r="AT111" i="7"/>
  <c r="AP91" i="7"/>
  <c r="AN47" i="7"/>
  <c r="AT47" i="7"/>
  <c r="AD43" i="2" s="1"/>
  <c r="AO26" i="7"/>
  <c r="AC22" i="2" s="1"/>
  <c r="AO95" i="7"/>
  <c r="AT18" i="7"/>
  <c r="AD14" i="2" s="1"/>
  <c r="AN18" i="7"/>
  <c r="AP196" i="8"/>
  <c r="AT208" i="8"/>
  <c r="AN208" i="8"/>
  <c r="AR208" i="8" s="1"/>
  <c r="AS208" i="8" s="1"/>
  <c r="AO182" i="8"/>
  <c r="AN117" i="8"/>
  <c r="AR117" i="8" s="1"/>
  <c r="AS117" i="8" s="1"/>
  <c r="AT117" i="8"/>
  <c r="AO153" i="8"/>
  <c r="AN82" i="8"/>
  <c r="AR82" i="8" s="1"/>
  <c r="AS82" i="8" s="1"/>
  <c r="AT82" i="8"/>
  <c r="AP75" i="8"/>
  <c r="AP74" i="8"/>
  <c r="AN26" i="8"/>
  <c r="AT26" i="8"/>
  <c r="AJ22" i="2" s="1"/>
  <c r="AN15" i="8"/>
  <c r="AT15" i="8"/>
  <c r="AJ11" i="2" s="1"/>
  <c r="AR42" i="6"/>
  <c r="AS42" i="6" s="1"/>
  <c r="V38" i="2"/>
  <c r="AP223" i="4"/>
  <c r="AP174" i="4"/>
  <c r="AP128" i="4"/>
  <c r="AP213" i="4"/>
  <c r="AP122" i="4"/>
  <c r="AN123" i="4"/>
  <c r="AR123" i="4" s="1"/>
  <c r="AS123" i="4" s="1"/>
  <c r="AT123" i="4"/>
  <c r="AN76" i="4"/>
  <c r="AR76" i="4" s="1"/>
  <c r="AS76" i="4" s="1"/>
  <c r="AT76" i="4"/>
  <c r="AP59" i="4"/>
  <c r="AT118" i="4"/>
  <c r="AN118" i="4"/>
  <c r="AR118" i="4" s="1"/>
  <c r="AS118" i="4" s="1"/>
  <c r="AO58" i="4"/>
  <c r="AP82" i="4"/>
  <c r="AN35" i="4"/>
  <c r="AT35" i="4"/>
  <c r="L31" i="2" s="1"/>
  <c r="AP15" i="4"/>
  <c r="AR189" i="3"/>
  <c r="AS189" i="3" s="1"/>
  <c r="AR32" i="5"/>
  <c r="AS32" i="5" s="1"/>
  <c r="P28" i="2"/>
  <c r="AP197" i="7"/>
  <c r="AO108" i="7"/>
  <c r="AO44" i="7"/>
  <c r="AC40" i="2" s="1"/>
  <c r="AT139" i="7"/>
  <c r="AN139" i="7"/>
  <c r="AR139" i="7" s="1"/>
  <c r="AS139" i="7" s="1"/>
  <c r="AP26" i="7"/>
  <c r="AN27" i="7"/>
  <c r="AT27" i="7"/>
  <c r="AD23" i="2" s="1"/>
  <c r="AK7" i="7"/>
  <c r="AR218" i="3"/>
  <c r="AS218" i="3" s="1"/>
  <c r="AP212" i="8"/>
  <c r="AP205" i="8"/>
  <c r="AO202" i="8"/>
  <c r="AN147" i="8"/>
  <c r="AR147" i="8" s="1"/>
  <c r="AS147" i="8" s="1"/>
  <c r="AT147" i="8"/>
  <c r="AO154" i="8"/>
  <c r="AN129" i="8"/>
  <c r="AR129" i="8" s="1"/>
  <c r="AS129" i="8" s="1"/>
  <c r="AT129" i="8"/>
  <c r="AN143" i="8"/>
  <c r="AR143" i="8" s="1"/>
  <c r="AS143" i="8" s="1"/>
  <c r="AT143" i="8"/>
  <c r="AN81" i="8"/>
  <c r="AR81" i="8" s="1"/>
  <c r="AS81" i="8" s="1"/>
  <c r="AT81" i="8"/>
  <c r="AP61" i="8"/>
  <c r="AP89" i="8"/>
  <c r="AP31" i="8"/>
  <c r="AO39" i="8"/>
  <c r="AI35" i="2" s="1"/>
  <c r="AR92" i="5"/>
  <c r="AS92" i="5" s="1"/>
  <c r="AR173" i="5"/>
  <c r="AS173" i="5" s="1"/>
  <c r="AO174" i="4"/>
  <c r="AO221" i="4"/>
  <c r="AO189" i="4"/>
  <c r="AP217" i="4"/>
  <c r="AN119" i="4"/>
  <c r="AR119" i="4" s="1"/>
  <c r="AS119" i="4" s="1"/>
  <c r="AT119" i="4"/>
  <c r="AT191" i="4"/>
  <c r="AN191" i="4"/>
  <c r="AR191" i="4" s="1"/>
  <c r="AS191" i="4" s="1"/>
  <c r="AP197" i="4"/>
  <c r="AO110" i="4"/>
  <c r="AT158" i="4"/>
  <c r="AN158" i="4"/>
  <c r="AR158" i="4" s="1"/>
  <c r="AS158" i="4" s="1"/>
  <c r="AR18" i="3"/>
  <c r="AS18" i="3" s="1"/>
  <c r="D14" i="2"/>
  <c r="AR27" i="3"/>
  <c r="AS27" i="3" s="1"/>
  <c r="D23" i="2"/>
  <c r="AN206" i="7"/>
  <c r="AR206" i="7" s="1"/>
  <c r="AS206" i="7" s="1"/>
  <c r="AT206" i="7"/>
  <c r="AN190" i="7"/>
  <c r="AR190" i="7" s="1"/>
  <c r="AS190" i="7" s="1"/>
  <c r="AT190" i="7"/>
  <c r="AN174" i="7"/>
  <c r="AR174" i="7" s="1"/>
  <c r="AS174" i="7" s="1"/>
  <c r="AT174" i="7"/>
  <c r="AP210" i="7"/>
  <c r="AO223" i="7"/>
  <c r="AT168" i="7"/>
  <c r="AN168" i="7"/>
  <c r="AR168" i="7" s="1"/>
  <c r="AS168" i="7" s="1"/>
  <c r="AN128" i="7"/>
  <c r="AR128" i="7" s="1"/>
  <c r="AS128" i="7" s="1"/>
  <c r="AT128" i="7"/>
  <c r="AT157" i="7"/>
  <c r="AN157" i="7"/>
  <c r="AR157" i="7" s="1"/>
  <c r="AS157" i="7" s="1"/>
  <c r="AN137" i="7"/>
  <c r="AR137" i="7" s="1"/>
  <c r="AS137" i="7" s="1"/>
  <c r="AT137" i="7"/>
  <c r="AO130" i="7"/>
  <c r="AQ114" i="7"/>
  <c r="AN90" i="7"/>
  <c r="AR90" i="7" s="1"/>
  <c r="AS90" i="7" s="1"/>
  <c r="AT90" i="7"/>
  <c r="AP70" i="7"/>
  <c r="AP120" i="7"/>
  <c r="AT121" i="7"/>
  <c r="AN121" i="7"/>
  <c r="AR121" i="7" s="1"/>
  <c r="AS121" i="7" s="1"/>
  <c r="AP109" i="7"/>
  <c r="AP35" i="7"/>
  <c r="AR57" i="6"/>
  <c r="AS57" i="6" s="1"/>
  <c r="AO219" i="8"/>
  <c r="AN200" i="8"/>
  <c r="AR200" i="8" s="1"/>
  <c r="AS200" i="8" s="1"/>
  <c r="AT200" i="8"/>
  <c r="AN184" i="8"/>
  <c r="AR184" i="8" s="1"/>
  <c r="AS184" i="8" s="1"/>
  <c r="AT184" i="8"/>
  <c r="AQ177" i="8"/>
  <c r="AQ179" i="8"/>
  <c r="AO169" i="8"/>
  <c r="AO112" i="8"/>
  <c r="AO110" i="8"/>
  <c r="AO100" i="8"/>
  <c r="AO44" i="8"/>
  <c r="AI40" i="2" s="1"/>
  <c r="AT70" i="8"/>
  <c r="AN70" i="8"/>
  <c r="AR70" i="8" s="1"/>
  <c r="AS70" i="8" s="1"/>
  <c r="AP15" i="8"/>
  <c r="AR226" i="6"/>
  <c r="AS226" i="6" s="1"/>
  <c r="AT178" i="4"/>
  <c r="AN178" i="4"/>
  <c r="AR178" i="4" s="1"/>
  <c r="AS178" i="4" s="1"/>
  <c r="AO145" i="4"/>
  <c r="AN50" i="4"/>
  <c r="AT50" i="4"/>
  <c r="L46" i="2" s="1"/>
  <c r="AO53" i="4"/>
  <c r="K49" i="2" s="1"/>
  <c r="AP74" i="4"/>
  <c r="AO22" i="4"/>
  <c r="K18" i="2" s="1"/>
  <c r="AR145" i="3"/>
  <c r="AS145" i="3" s="1"/>
  <c r="AR54" i="5"/>
  <c r="AS54" i="5" s="1"/>
  <c r="P50" i="2"/>
  <c r="AR217" i="6"/>
  <c r="AS217" i="6" s="1"/>
  <c r="AR159" i="5"/>
  <c r="AS159" i="5" s="1"/>
  <c r="AR200" i="5"/>
  <c r="AS200" i="5" s="1"/>
  <c r="AR135" i="3"/>
  <c r="AS135" i="3" s="1"/>
  <c r="AR15" i="8" l="1"/>
  <c r="AS15" i="8" s="1"/>
  <c r="AH11" i="2"/>
  <c r="AR39" i="7"/>
  <c r="AS39" i="7" s="1"/>
  <c r="AB35" i="2"/>
  <c r="AR52" i="7"/>
  <c r="AS52" i="7" s="1"/>
  <c r="AB48" i="2"/>
  <c r="AR32" i="7"/>
  <c r="AS32" i="7" s="1"/>
  <c r="AB28" i="2"/>
  <c r="AR149" i="4"/>
  <c r="AS149" i="4" s="1"/>
  <c r="AR30" i="8"/>
  <c r="AS30" i="8" s="1"/>
  <c r="AH26" i="2"/>
  <c r="AR24" i="4"/>
  <c r="AS24" i="4" s="1"/>
  <c r="J20" i="2"/>
  <c r="AR99" i="7"/>
  <c r="AS99" i="7" s="1"/>
  <c r="AR69" i="4"/>
  <c r="AS69" i="4" s="1"/>
  <c r="AR20" i="8"/>
  <c r="AS20" i="8" s="1"/>
  <c r="AH16" i="2"/>
  <c r="AR227" i="7"/>
  <c r="AS227" i="7" s="1"/>
  <c r="AR49" i="8"/>
  <c r="AS49" i="8" s="1"/>
  <c r="AH45" i="2"/>
  <c r="AR46" i="4"/>
  <c r="AS46" i="4" s="1"/>
  <c r="J42" i="2"/>
  <c r="AR38" i="8"/>
  <c r="AS38" i="8" s="1"/>
  <c r="AH34" i="2"/>
  <c r="AR68" i="7"/>
  <c r="AS68" i="7" s="1"/>
  <c r="AR48" i="7"/>
  <c r="AS48" i="7" s="1"/>
  <c r="AB44" i="2"/>
  <c r="AR70" i="7"/>
  <c r="AS70" i="7" s="1"/>
  <c r="AR203" i="4"/>
  <c r="AS203" i="4" s="1"/>
  <c r="AR188" i="4"/>
  <c r="AS188" i="4" s="1"/>
  <c r="AR173" i="4"/>
  <c r="AS173" i="4" s="1"/>
  <c r="AR169" i="8"/>
  <c r="AS169" i="8" s="1"/>
  <c r="AR49" i="7"/>
  <c r="AS49" i="7" s="1"/>
  <c r="AB45" i="2"/>
  <c r="AR53" i="4"/>
  <c r="AS53" i="4" s="1"/>
  <c r="J49" i="2"/>
  <c r="AR45" i="4"/>
  <c r="AS45" i="4" s="1"/>
  <c r="J41" i="2"/>
  <c r="AR34" i="7"/>
  <c r="AS34" i="7" s="1"/>
  <c r="AB30" i="2"/>
  <c r="AR61" i="4"/>
  <c r="AS61" i="4" s="1"/>
  <c r="AR161" i="4"/>
  <c r="AS161" i="4" s="1"/>
  <c r="AR225" i="4"/>
  <c r="AS225" i="4" s="1"/>
  <c r="AR94" i="4"/>
  <c r="AS94" i="4" s="1"/>
  <c r="AR131" i="7"/>
  <c r="AS131" i="7" s="1"/>
  <c r="AR84" i="8"/>
  <c r="AS84" i="8" s="1"/>
  <c r="AR78" i="7"/>
  <c r="AS78" i="7" s="1"/>
  <c r="AR223" i="8"/>
  <c r="AS223" i="8" s="1"/>
  <c r="AR167" i="7"/>
  <c r="AS167" i="7" s="1"/>
  <c r="AR44" i="4"/>
  <c r="AS44" i="4" s="1"/>
  <c r="J40" i="2"/>
  <c r="AR54" i="8"/>
  <c r="AS54" i="8" s="1"/>
  <c r="AH50" i="2"/>
  <c r="AR26" i="7"/>
  <c r="AS26" i="7" s="1"/>
  <c r="AB22" i="2"/>
  <c r="AR15" i="4"/>
  <c r="AS15" i="4" s="1"/>
  <c r="J11" i="2"/>
  <c r="AR20" i="7"/>
  <c r="AS20" i="7" s="1"/>
  <c r="AB16" i="2"/>
  <c r="AR117" i="7"/>
  <c r="AS117" i="7" s="1"/>
  <c r="AR162" i="8"/>
  <c r="AS162" i="8" s="1"/>
  <c r="AR141" i="7"/>
  <c r="AS141" i="7" s="1"/>
  <c r="AR195" i="7"/>
  <c r="AS195" i="7" s="1"/>
  <c r="AR89" i="4"/>
  <c r="AS89" i="4" s="1"/>
  <c r="AR219" i="8"/>
  <c r="AS219" i="8" s="1"/>
  <c r="AR160" i="4"/>
  <c r="AS160" i="4" s="1"/>
  <c r="AR163" i="7"/>
  <c r="AS163" i="7" s="1"/>
  <c r="AR227" i="4"/>
  <c r="AS227" i="4" s="1"/>
  <c r="AR165" i="8"/>
  <c r="AS165" i="8" s="1"/>
  <c r="AR184" i="4"/>
  <c r="AS184" i="4" s="1"/>
  <c r="AR220" i="8"/>
  <c r="AS220" i="8" s="1"/>
  <c r="AR84" i="7"/>
  <c r="AS84" i="7" s="1"/>
  <c r="AR135" i="8"/>
  <c r="AS135" i="8" s="1"/>
  <c r="AR91" i="8"/>
  <c r="AS91" i="8" s="1"/>
  <c r="AR120" i="7"/>
  <c r="AS120" i="7" s="1"/>
  <c r="AR139" i="4"/>
  <c r="AS139" i="4" s="1"/>
  <c r="AR28" i="8"/>
  <c r="AS28" i="8" s="1"/>
  <c r="AH24" i="2"/>
  <c r="AR97" i="4"/>
  <c r="AS97" i="4" s="1"/>
  <c r="AR33" i="7"/>
  <c r="AS33" i="7" s="1"/>
  <c r="AB29" i="2"/>
  <c r="AR86" i="7"/>
  <c r="AS86" i="7" s="1"/>
  <c r="AR35" i="8"/>
  <c r="AS35" i="8" s="1"/>
  <c r="AH31" i="2"/>
  <c r="AR51" i="7"/>
  <c r="AS51" i="7" s="1"/>
  <c r="AB47" i="2"/>
  <c r="AR27" i="7"/>
  <c r="AS27" i="7" s="1"/>
  <c r="AB23" i="2"/>
  <c r="AR26" i="8"/>
  <c r="AS26" i="8" s="1"/>
  <c r="AH22" i="2"/>
  <c r="AR154" i="8"/>
  <c r="AS154" i="8" s="1"/>
  <c r="AR229" i="4"/>
  <c r="AS229" i="4" s="1"/>
  <c r="AR41" i="8"/>
  <c r="AS41" i="8" s="1"/>
  <c r="AH37" i="2"/>
  <c r="AR31" i="4"/>
  <c r="AS31" i="4" s="1"/>
  <c r="J27" i="2"/>
  <c r="AR223" i="7"/>
  <c r="AS223" i="7" s="1"/>
  <c r="W8" i="7"/>
  <c r="AR19" i="4"/>
  <c r="AS19" i="4" s="1"/>
  <c r="J15" i="2"/>
  <c r="AR44" i="7"/>
  <c r="AS44" i="7" s="1"/>
  <c r="AB40" i="2"/>
  <c r="AR151" i="4"/>
  <c r="AS151" i="4" s="1"/>
  <c r="AR86" i="8"/>
  <c r="AS86" i="8" s="1"/>
  <c r="AR21" i="4"/>
  <c r="AS21" i="4" s="1"/>
  <c r="J17" i="2"/>
  <c r="AR18" i="4"/>
  <c r="AS18" i="4" s="1"/>
  <c r="J14" i="2"/>
  <c r="AR40" i="7"/>
  <c r="AS40" i="7" s="1"/>
  <c r="AB36" i="2"/>
  <c r="AR77" i="4"/>
  <c r="AS77" i="4" s="1"/>
  <c r="AR110" i="4"/>
  <c r="AS110" i="4" s="1"/>
  <c r="AR189" i="4"/>
  <c r="AS189" i="4" s="1"/>
  <c r="AR44" i="8"/>
  <c r="AS44" i="8" s="1"/>
  <c r="AH40" i="2"/>
  <c r="AR34" i="8"/>
  <c r="AS34" i="8" s="1"/>
  <c r="AH30" i="2"/>
  <c r="AR216" i="7"/>
  <c r="AS216" i="7" s="1"/>
  <c r="AR105" i="7"/>
  <c r="AS105" i="7" s="1"/>
  <c r="AR97" i="8"/>
  <c r="AS97" i="8" s="1"/>
  <c r="AR22" i="7"/>
  <c r="AS22" i="7" s="1"/>
  <c r="AB18" i="2"/>
  <c r="AR51" i="4"/>
  <c r="AS51" i="4" s="1"/>
  <c r="J47" i="2"/>
  <c r="AR54" i="7"/>
  <c r="AS54" i="7" s="1"/>
  <c r="AB50" i="2"/>
  <c r="AR25" i="4"/>
  <c r="AS25" i="4" s="1"/>
  <c r="J21" i="2"/>
  <c r="AR192" i="4"/>
  <c r="AS192" i="4" s="1"/>
  <c r="AR177" i="4"/>
  <c r="AS177" i="4" s="1"/>
  <c r="AR22" i="8"/>
  <c r="AS22" i="8" s="1"/>
  <c r="AH18" i="2"/>
  <c r="AR205" i="8"/>
  <c r="AS205" i="8" s="1"/>
  <c r="AR57" i="8"/>
  <c r="AS57" i="8" s="1"/>
  <c r="AR171" i="7"/>
  <c r="AS171" i="7" s="1"/>
  <c r="AR145" i="4"/>
  <c r="AS145" i="4" s="1"/>
  <c r="AR26" i="4"/>
  <c r="AS26" i="4" s="1"/>
  <c r="J22" i="2"/>
  <c r="AR166" i="4"/>
  <c r="AS166" i="4" s="1"/>
  <c r="AR114" i="8"/>
  <c r="AS114" i="8" s="1"/>
  <c r="AR126" i="8"/>
  <c r="AS126" i="8" s="1"/>
  <c r="AR130" i="8"/>
  <c r="AS130" i="8" s="1"/>
  <c r="AR36" i="4"/>
  <c r="AS36" i="4" s="1"/>
  <c r="J32" i="2"/>
  <c r="AR182" i="8"/>
  <c r="AS182" i="8" s="1"/>
  <c r="AR42" i="8"/>
  <c r="AS42" i="8" s="1"/>
  <c r="AH38" i="2"/>
  <c r="AR17" i="8"/>
  <c r="AS17" i="8" s="1"/>
  <c r="AH13" i="2"/>
  <c r="AR61" i="7"/>
  <c r="AS61" i="7" s="1"/>
  <c r="AR233" i="4"/>
  <c r="AS233" i="4" s="1"/>
  <c r="AR14" i="4"/>
  <c r="AS14" i="4" s="1"/>
  <c r="J10" i="2"/>
  <c r="AU14" i="4"/>
  <c r="AR24" i="7"/>
  <c r="AS24" i="7" s="1"/>
  <c r="AB20" i="2"/>
  <c r="AR220" i="7"/>
  <c r="AS220" i="7" s="1"/>
  <c r="AR183" i="8"/>
  <c r="AS183" i="8" s="1"/>
  <c r="AR33" i="8"/>
  <c r="AS33" i="8" s="1"/>
  <c r="AH29" i="2"/>
  <c r="AR223" i="4"/>
  <c r="AS223" i="4" s="1"/>
  <c r="AR52" i="8"/>
  <c r="AS52" i="8" s="1"/>
  <c r="AH48" i="2"/>
  <c r="AR202" i="8"/>
  <c r="AS202" i="8" s="1"/>
  <c r="AR53" i="8"/>
  <c r="AS53" i="8" s="1"/>
  <c r="AH49" i="2"/>
  <c r="AR19" i="8"/>
  <c r="AS19" i="8" s="1"/>
  <c r="AH15" i="2"/>
  <c r="AR29" i="8"/>
  <c r="AS29" i="8" s="1"/>
  <c r="AH25" i="2"/>
  <c r="AR29" i="7"/>
  <c r="AS29" i="7" s="1"/>
  <c r="AB25" i="2"/>
  <c r="AR25" i="7"/>
  <c r="AS25" i="7" s="1"/>
  <c r="AB21" i="2"/>
  <c r="AR112" i="8"/>
  <c r="AS112" i="8" s="1"/>
  <c r="AR45" i="8"/>
  <c r="AS45" i="8" s="1"/>
  <c r="AH41" i="2"/>
  <c r="AR38" i="4"/>
  <c r="AS38" i="4" s="1"/>
  <c r="J34" i="2"/>
  <c r="AR36" i="8"/>
  <c r="AS36" i="8" s="1"/>
  <c r="AH32" i="2"/>
  <c r="AR116" i="7"/>
  <c r="AS116" i="7" s="1"/>
  <c r="AR233" i="7"/>
  <c r="AS233" i="7" s="1"/>
  <c r="AR37" i="4"/>
  <c r="AS37" i="4" s="1"/>
  <c r="J33" i="2"/>
  <c r="AR43" i="4"/>
  <c r="AS43" i="4" s="1"/>
  <c r="J39" i="2"/>
  <c r="AR16" i="7"/>
  <c r="AS16" i="7" s="1"/>
  <c r="AB12" i="2"/>
  <c r="AR42" i="7"/>
  <c r="AS42" i="7" s="1"/>
  <c r="AB38" i="2"/>
  <c r="AR174" i="4"/>
  <c r="AS174" i="4" s="1"/>
  <c r="AR88" i="7"/>
  <c r="AS88" i="7" s="1"/>
  <c r="AR47" i="8"/>
  <c r="AS47" i="8" s="1"/>
  <c r="AH43" i="2"/>
  <c r="AR50" i="7"/>
  <c r="AS50" i="7" s="1"/>
  <c r="AB46" i="2"/>
  <c r="AR105" i="8"/>
  <c r="AS105" i="8" s="1"/>
  <c r="AR205" i="4"/>
  <c r="AS205" i="4" s="1"/>
  <c r="AR64" i="4"/>
  <c r="AS64" i="4" s="1"/>
  <c r="AR187" i="8"/>
  <c r="AS187" i="8" s="1"/>
  <c r="AR73" i="8"/>
  <c r="AS73" i="8" s="1"/>
  <c r="AR27" i="4"/>
  <c r="AS27" i="4" s="1"/>
  <c r="J23" i="2"/>
  <c r="AR18" i="8"/>
  <c r="AS18" i="8" s="1"/>
  <c r="AH14" i="2"/>
  <c r="W8" i="8"/>
  <c r="AR207" i="4"/>
  <c r="AS207" i="4" s="1"/>
  <c r="AR69" i="8"/>
  <c r="AS69" i="8" s="1"/>
  <c r="AR30" i="4"/>
  <c r="AS30" i="4" s="1"/>
  <c r="J26" i="2"/>
  <c r="AR225" i="8"/>
  <c r="AS225" i="8" s="1"/>
  <c r="AR108" i="7"/>
  <c r="AS108" i="7" s="1"/>
  <c r="AR118" i="7"/>
  <c r="AS118" i="7" s="1"/>
  <c r="AR193" i="4"/>
  <c r="AS193" i="4" s="1"/>
  <c r="AR201" i="8"/>
  <c r="AS201" i="8" s="1"/>
  <c r="AR16" i="8"/>
  <c r="AS16" i="8" s="1"/>
  <c r="AH12" i="2"/>
  <c r="AR46" i="8"/>
  <c r="AS46" i="8" s="1"/>
  <c r="AH42" i="2"/>
  <c r="AR37" i="7"/>
  <c r="AS37" i="7" s="1"/>
  <c r="AB33" i="2"/>
  <c r="AR20" i="4"/>
  <c r="AS20" i="4" s="1"/>
  <c r="J16" i="2"/>
  <c r="AR183" i="7"/>
  <c r="AS183" i="7" s="1"/>
  <c r="AR40" i="4"/>
  <c r="AS40" i="4" s="1"/>
  <c r="J36" i="2"/>
  <c r="AR38" i="7"/>
  <c r="AS38" i="7" s="1"/>
  <c r="AB34" i="2"/>
  <c r="AR48" i="8"/>
  <c r="AS48" i="8" s="1"/>
  <c r="AH44" i="2"/>
  <c r="AR95" i="7"/>
  <c r="AS95" i="7" s="1"/>
  <c r="AR55" i="4"/>
  <c r="AS55" i="4" s="1"/>
  <c r="AR158" i="8"/>
  <c r="AS158" i="8" s="1"/>
  <c r="AR53" i="7"/>
  <c r="AS53" i="7" s="1"/>
  <c r="AB49" i="2"/>
  <c r="AR35" i="7"/>
  <c r="AS35" i="7" s="1"/>
  <c r="AB31" i="2"/>
  <c r="AR48" i="4"/>
  <c r="AS48" i="4" s="1"/>
  <c r="J44" i="2"/>
  <c r="AR37" i="8"/>
  <c r="AS37" i="8" s="1"/>
  <c r="AH33" i="2"/>
  <c r="AR120" i="8"/>
  <c r="AS120" i="8" s="1"/>
  <c r="AR14" i="7"/>
  <c r="AS14" i="7" s="1"/>
  <c r="AB10" i="2"/>
  <c r="AU14" i="7"/>
  <c r="AR43" i="8"/>
  <c r="AS43" i="8" s="1"/>
  <c r="AH39" i="2"/>
  <c r="AR39" i="4"/>
  <c r="AS39" i="4" s="1"/>
  <c r="J35" i="2"/>
  <c r="AR41" i="4"/>
  <c r="AS41" i="4" s="1"/>
  <c r="J37" i="2"/>
  <c r="AR42" i="4"/>
  <c r="AS42" i="4" s="1"/>
  <c r="J38" i="2"/>
  <c r="AR19" i="7"/>
  <c r="AS19" i="7" s="1"/>
  <c r="AB15" i="2"/>
  <c r="AR182" i="4"/>
  <c r="AS182" i="4" s="1"/>
  <c r="AR203" i="8"/>
  <c r="AS203" i="8" s="1"/>
  <c r="AR154" i="7"/>
  <c r="AS154" i="7" s="1"/>
  <c r="AR103" i="8"/>
  <c r="AS103" i="8" s="1"/>
  <c r="AR28" i="7"/>
  <c r="AS28" i="7" s="1"/>
  <c r="AB24" i="2"/>
  <c r="AR31" i="8"/>
  <c r="AS31" i="8" s="1"/>
  <c r="AH27" i="2"/>
  <c r="AR28" i="4"/>
  <c r="AS28" i="4" s="1"/>
  <c r="J24" i="2"/>
  <c r="AR201" i="4"/>
  <c r="AS201" i="4" s="1"/>
  <c r="AR16" i="4"/>
  <c r="AS16" i="4" s="1"/>
  <c r="J12" i="2"/>
  <c r="AR47" i="4"/>
  <c r="AS47" i="4" s="1"/>
  <c r="J43" i="2"/>
  <c r="AR72" i="4"/>
  <c r="AS72" i="4" s="1"/>
  <c r="AR45" i="7"/>
  <c r="AS45" i="7" s="1"/>
  <c r="AB41" i="2"/>
  <c r="AR194" i="8"/>
  <c r="AS194" i="8" s="1"/>
  <c r="AR24" i="8"/>
  <c r="AS24" i="8" s="1"/>
  <c r="AH20" i="2"/>
  <c r="AR15" i="7"/>
  <c r="AS15" i="7" s="1"/>
  <c r="AB11" i="2"/>
  <c r="AR50" i="4"/>
  <c r="AS50" i="4" s="1"/>
  <c r="J46" i="2"/>
  <c r="AR35" i="4"/>
  <c r="AS35" i="4" s="1"/>
  <c r="J31" i="2"/>
  <c r="AR18" i="7"/>
  <c r="AS18" i="7" s="1"/>
  <c r="AB14" i="2"/>
  <c r="AR80" i="7"/>
  <c r="AS80" i="7" s="1"/>
  <c r="AR50" i="8"/>
  <c r="AS50" i="8" s="1"/>
  <c r="AH46" i="2"/>
  <c r="AR23" i="7"/>
  <c r="AS23" i="7" s="1"/>
  <c r="AB19" i="2"/>
  <c r="AR30" i="7"/>
  <c r="AS30" i="7" s="1"/>
  <c r="AB26" i="2"/>
  <c r="AR36" i="7"/>
  <c r="AS36" i="7" s="1"/>
  <c r="AB32" i="2"/>
  <c r="AR33" i="4"/>
  <c r="AS33" i="4" s="1"/>
  <c r="J29" i="2"/>
  <c r="AR59" i="8"/>
  <c r="AS59" i="8" s="1"/>
  <c r="AR144" i="8"/>
  <c r="AS144" i="8" s="1"/>
  <c r="W8" i="4"/>
  <c r="AR89" i="8"/>
  <c r="AS89" i="8" s="1"/>
  <c r="AR22" i="4"/>
  <c r="AS22" i="4" s="1"/>
  <c r="J18" i="2"/>
  <c r="AR23" i="8"/>
  <c r="AS23" i="8" s="1"/>
  <c r="AH19" i="2"/>
  <c r="AR116" i="8"/>
  <c r="AS116" i="8" s="1"/>
  <c r="AR150" i="7"/>
  <c r="AS150" i="7" s="1"/>
  <c r="AR17" i="4"/>
  <c r="AS17" i="4" s="1"/>
  <c r="J13" i="2"/>
  <c r="AR14" i="8"/>
  <c r="AS14" i="8" s="1"/>
  <c r="AU14" i="8"/>
  <c r="AH10" i="2"/>
  <c r="AR32" i="8"/>
  <c r="AS32" i="8" s="1"/>
  <c r="AH28" i="2"/>
  <c r="AR106" i="8"/>
  <c r="AS106" i="8" s="1"/>
  <c r="AR221" i="8"/>
  <c r="AS221" i="8" s="1"/>
  <c r="AR46" i="7"/>
  <c r="AS46" i="7" s="1"/>
  <c r="AB42" i="2"/>
  <c r="AR128" i="8"/>
  <c r="AS128" i="8" s="1"/>
  <c r="AR221" i="4"/>
  <c r="AS221" i="4" s="1"/>
  <c r="AR228" i="8"/>
  <c r="AS228" i="8" s="1"/>
  <c r="AR125" i="7"/>
  <c r="AS125" i="7" s="1"/>
  <c r="AR31" i="7"/>
  <c r="AS31" i="7" s="1"/>
  <c r="AB27" i="2"/>
  <c r="AR23" i="4"/>
  <c r="AS23" i="4" s="1"/>
  <c r="J19" i="2"/>
  <c r="AR186" i="8"/>
  <c r="AS186" i="8" s="1"/>
  <c r="AR209" i="4"/>
  <c r="AS209" i="4" s="1"/>
  <c r="AR219" i="7"/>
  <c r="AS219" i="7" s="1"/>
  <c r="AR40" i="8"/>
  <c r="AS40" i="8" s="1"/>
  <c r="AH36" i="2"/>
  <c r="AR191" i="8"/>
  <c r="AS191" i="8" s="1"/>
  <c r="AR93" i="4"/>
  <c r="AS93" i="4" s="1"/>
  <c r="AR29" i="4"/>
  <c r="AS29" i="4" s="1"/>
  <c r="J25" i="2"/>
  <c r="AR51" i="8"/>
  <c r="AS51" i="8" s="1"/>
  <c r="AH47" i="2"/>
  <c r="AR199" i="8"/>
  <c r="AS199" i="8" s="1"/>
  <c r="AR211" i="8"/>
  <c r="AS211" i="8" s="1"/>
  <c r="AR130" i="7"/>
  <c r="AS130" i="7" s="1"/>
  <c r="AR47" i="7"/>
  <c r="AS47" i="7" s="1"/>
  <c r="AB43" i="2"/>
  <c r="AR52" i="4"/>
  <c r="AS52" i="4" s="1"/>
  <c r="J48" i="2"/>
  <c r="AR25" i="8"/>
  <c r="AS25" i="8" s="1"/>
  <c r="AH21" i="2"/>
  <c r="AR21" i="8"/>
  <c r="AS21" i="8" s="1"/>
  <c r="AH17" i="2"/>
  <c r="AR21" i="7"/>
  <c r="AS21" i="7" s="1"/>
  <c r="AB17" i="2"/>
  <c r="AR39" i="8"/>
  <c r="AS39" i="8" s="1"/>
  <c r="AH35" i="2"/>
  <c r="AR17" i="7"/>
  <c r="AS17" i="7" s="1"/>
  <c r="AB13" i="2"/>
  <c r="AR34" i="4"/>
  <c r="AS34" i="4" s="1"/>
  <c r="J30" i="2"/>
  <c r="AR204" i="8"/>
  <c r="AS204" i="8" s="1"/>
  <c r="AR43" i="7"/>
  <c r="AS43" i="7" s="1"/>
  <c r="AB39" i="2"/>
  <c r="AR27" i="8"/>
  <c r="AS27" i="8" s="1"/>
  <c r="AH23" i="2"/>
  <c r="AR112" i="7"/>
  <c r="AS112" i="7" s="1"/>
  <c r="AR32" i="4"/>
  <c r="AS32" i="4" s="1"/>
  <c r="J28" i="2"/>
  <c r="AR231" i="8"/>
  <c r="AS231" i="8" s="1"/>
  <c r="AR136" i="8"/>
  <c r="AS136" i="8" s="1"/>
  <c r="AR198" i="8"/>
  <c r="AS198" i="8" s="1"/>
  <c r="AR70" i="4"/>
  <c r="AS70" i="4" s="1"/>
  <c r="AR124" i="8"/>
  <c r="AS124" i="8" s="1"/>
  <c r="AR55" i="8"/>
  <c r="AS55" i="8" s="1"/>
  <c r="AR58" i="4"/>
  <c r="AS58" i="4" s="1"/>
  <c r="AR60" i="8"/>
  <c r="AS60" i="8" s="1"/>
  <c r="AR151" i="7"/>
  <c r="AS151" i="7" s="1"/>
  <c r="AR54" i="4"/>
  <c r="AS54" i="4" s="1"/>
  <c r="J50" i="2"/>
  <c r="AR148" i="4"/>
  <c r="AS148" i="4" s="1"/>
  <c r="AR49" i="4"/>
  <c r="AS49" i="4" s="1"/>
  <c r="J45" i="2"/>
  <c r="AR216" i="4"/>
  <c r="AS216" i="4" s="1"/>
  <c r="AR41" i="7"/>
  <c r="AS41" i="7" s="1"/>
  <c r="AB37" i="2"/>
</calcChain>
</file>

<file path=xl/sharedStrings.xml><?xml version="1.0" encoding="utf-8"?>
<sst xmlns="http://schemas.openxmlformats.org/spreadsheetml/2006/main" count="717" uniqueCount="75">
  <si>
    <t>Date</t>
  </si>
  <si>
    <t>Reaction Name</t>
  </si>
  <si>
    <t>Tube 1</t>
  </si>
  <si>
    <t>Tube 2</t>
  </si>
  <si>
    <t>Tube 3</t>
  </si>
  <si>
    <t>Tube 4</t>
  </si>
  <si>
    <t>Tube 5</t>
  </si>
  <si>
    <t>Tube 6</t>
  </si>
  <si>
    <t>Leak Check</t>
  </si>
  <si>
    <t>All Tubes Passed</t>
  </si>
  <si>
    <t>Pt Fraction</t>
  </si>
  <si>
    <t>Start Time</t>
  </si>
  <si>
    <t>T</t>
  </si>
  <si>
    <t>Offset (min)</t>
  </si>
  <si>
    <t>F0</t>
  </si>
  <si>
    <t>pC3</t>
  </si>
  <si>
    <t>Tube</t>
  </si>
  <si>
    <t>Time</t>
  </si>
  <si>
    <t>Time Since Start (min)</t>
  </si>
  <si>
    <t>Conversion</t>
  </si>
  <si>
    <t>Selectivity</t>
  </si>
  <si>
    <t>Carbon Balance</t>
  </si>
  <si>
    <t>Time (GMT -360 mins)</t>
  </si>
  <si>
    <t>oxygen</t>
  </si>
  <si>
    <t>nitrogen</t>
  </si>
  <si>
    <t>methane</t>
  </si>
  <si>
    <t>carbon monoxide</t>
  </si>
  <si>
    <t>carbon dioxide</t>
  </si>
  <si>
    <t>ethane</t>
  </si>
  <si>
    <t>ethylene</t>
  </si>
  <si>
    <t>propane</t>
  </si>
  <si>
    <t>propylene</t>
  </si>
  <si>
    <t>isobutane</t>
  </si>
  <si>
    <t>n-butane</t>
  </si>
  <si>
    <t>trans-2-butene</t>
  </si>
  <si>
    <t>1-butene</t>
  </si>
  <si>
    <t>isobutene</t>
  </si>
  <si>
    <t>cis-2-butene</t>
  </si>
  <si>
    <t>1,3-butadiene</t>
  </si>
  <si>
    <t>Bypass</t>
  </si>
  <si>
    <t>24-015</t>
  </si>
  <si>
    <t>Average</t>
  </si>
  <si>
    <t>Rxn #</t>
  </si>
  <si>
    <t>Catalyst</t>
  </si>
  <si>
    <t>Catalyst Amt (g)</t>
  </si>
  <si>
    <t>Catalyst Pt Fraction</t>
  </si>
  <si>
    <t xml:space="preserve">Temp (C) </t>
  </si>
  <si>
    <t>Total Flow (mln/min)</t>
  </si>
  <si>
    <t>F_N2 (mLn/min)</t>
  </si>
  <si>
    <t>WHSV (g-C3H8/g-cat/h)</t>
  </si>
  <si>
    <t>WHSV (g-C3H8/g-Pt/h)</t>
  </si>
  <si>
    <t>Contact Time (h g-cat / g-C3H8)</t>
  </si>
  <si>
    <t>SUM</t>
  </si>
  <si>
    <t>Calibration Factor</t>
  </si>
  <si>
    <t>Flow Rate (mLn/min)</t>
  </si>
  <si>
    <t>Reaction</t>
  </si>
  <si>
    <t>Time from start (min)</t>
  </si>
  <si>
    <t>N2 Factor</t>
  </si>
  <si>
    <t>C SEL SUM</t>
  </si>
  <si>
    <t>X_R</t>
  </si>
  <si>
    <t>X_P</t>
  </si>
  <si>
    <t>S_C3H6</t>
  </si>
  <si>
    <t>S_C2H4</t>
  </si>
  <si>
    <t>S_CH4</t>
  </si>
  <si>
    <t>PROD (g-C3H6/g-cat/h)</t>
  </si>
  <si>
    <t>PROD (g-C3H6/g-Pt/h)</t>
  </si>
  <si>
    <t>C BAL</t>
  </si>
  <si>
    <t>Rate of Rxn</t>
  </si>
  <si>
    <t>Pt1Sn4</t>
  </si>
  <si>
    <t>Pt1Sn1</t>
  </si>
  <si>
    <t>Pt1Sn8</t>
  </si>
  <si>
    <t>Pt1Fe1</t>
  </si>
  <si>
    <t>Pt1Fe4</t>
  </si>
  <si>
    <t>Pt1Fe8</t>
  </si>
  <si>
    <t>Furnace Output set to 25% Power. No blocks used, no foil used. Spacers in all reactors - bottom &amp; top; R1 w/TC; New Tubes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</si>
</sst>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00"/>
    <numFmt numFmtId="166" formatCode="0.0%"/>
    <numFmt numFmtId="167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/>
  </cellStyleXfs>
  <cellXfs count="67">
    <xf numFmtId="0" fontId="0" fillId="0" borderId="0" xfId="0"/>
    <xf numFmtId="164" fontId="0" fillId="2" borderId="0" xfId="0" applyNumberFormat="1" applyFill="1"/>
    <xf numFmtId="0" fontId="0" fillId="2" borderId="0" xfId="0" applyFill="1"/>
    <xf numFmtId="0" fontId="0" fillId="3" borderId="0" xfId="0" applyFill="1"/>
    <xf numFmtId="9" fontId="0" fillId="3" borderId="0" xfId="1" applyFon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1" fontId="0" fillId="3" borderId="0" xfId="0" applyNumberFormat="1" applyFill="1"/>
    <xf numFmtId="10" fontId="0" fillId="3" borderId="0" xfId="1" applyNumberFormat="1" applyFont="1" applyFill="1"/>
    <xf numFmtId="165" fontId="0" fillId="3" borderId="0" xfId="0" applyNumberFormat="1" applyFill="1"/>
    <xf numFmtId="166" fontId="0" fillId="3" borderId="0" xfId="1" applyNumberFormat="1" applyFont="1" applyFill="1"/>
    <xf numFmtId="10" fontId="0" fillId="3" borderId="0" xfId="0" applyNumberFormat="1" applyFill="1"/>
    <xf numFmtId="2" fontId="0" fillId="3" borderId="0" xfId="0" applyNumberFormat="1" applyFill="1"/>
    <xf numFmtId="164" fontId="0" fillId="4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66" fontId="0" fillId="3" borderId="0" xfId="0" applyNumberFormat="1" applyFill="1"/>
    <xf numFmtId="9" fontId="0" fillId="4" borderId="0" xfId="1" applyFont="1" applyFill="1"/>
    <xf numFmtId="0" fontId="0" fillId="3" borderId="0" xfId="1" applyNumberFormat="1" applyFont="1" applyFill="1"/>
    <xf numFmtId="166" fontId="0" fillId="0" borderId="0" xfId="0" applyNumberFormat="1"/>
    <xf numFmtId="10" fontId="0" fillId="2" borderId="0" xfId="0" applyNumberFormat="1" applyFill="1"/>
    <xf numFmtId="164" fontId="0" fillId="3" borderId="0" xfId="0" applyNumberFormat="1" applyFill="1"/>
    <xf numFmtId="9" fontId="0" fillId="3" borderId="0" xfId="0" applyNumberFormat="1" applyFill="1"/>
    <xf numFmtId="164" fontId="0" fillId="5" borderId="0" xfId="0" applyNumberFormat="1" applyFill="1"/>
    <xf numFmtId="10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10" fontId="0" fillId="6" borderId="0" xfId="0" applyNumberFormat="1" applyFill="1"/>
    <xf numFmtId="10" fontId="0" fillId="4" borderId="0" xfId="0" applyNumberFormat="1" applyFill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2" borderId="2" xfId="0" applyFill="1" applyBorder="1"/>
    <xf numFmtId="0" fontId="0" fillId="2" borderId="3" xfId="0" applyFill="1" applyBorder="1"/>
    <xf numFmtId="9" fontId="0" fillId="2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9" fontId="0" fillId="3" borderId="2" xfId="0" applyNumberFormat="1" applyFill="1" applyBorder="1"/>
    <xf numFmtId="0" fontId="0" fillId="5" borderId="2" xfId="0" applyFill="1" applyBorder="1"/>
    <xf numFmtId="0" fontId="0" fillId="5" borderId="3" xfId="0" applyFill="1" applyBorder="1"/>
    <xf numFmtId="9" fontId="0" fillId="5" borderId="2" xfId="0" applyNumberFormat="1" applyFill="1" applyBorder="1"/>
    <xf numFmtId="0" fontId="0" fillId="6" borderId="2" xfId="0" applyFill="1" applyBorder="1"/>
    <xf numFmtId="0" fontId="0" fillId="6" borderId="3" xfId="0" applyFill="1" applyBorder="1"/>
    <xf numFmtId="9" fontId="0" fillId="6" borderId="2" xfId="0" applyNumberFormat="1" applyFill="1" applyBorder="1"/>
    <xf numFmtId="0" fontId="0" fillId="4" borderId="2" xfId="0" applyFill="1" applyBorder="1"/>
    <xf numFmtId="0" fontId="0" fillId="4" borderId="3" xfId="0" applyFill="1" applyBorder="1"/>
    <xf numFmtId="9" fontId="0" fillId="4" borderId="2" xfId="0" applyNumberFormat="1" applyFill="1" applyBorder="1"/>
    <xf numFmtId="14" fontId="0" fillId="4" borderId="0" xfId="0" applyNumberFormat="1" applyFill="1"/>
    <xf numFmtId="9" fontId="0" fillId="4" borderId="0" xfId="0" applyNumberFormat="1" applyFill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164" fontId="0" fillId="4" borderId="6" xfId="0" applyNumberFormat="1" applyFill="1" applyBorder="1"/>
    <xf numFmtId="9" fontId="0" fillId="4" borderId="1" xfId="1" applyFont="1" applyFill="1" applyBorder="1"/>
    <xf numFmtId="0" fontId="0" fillId="7" borderId="0" xfId="0" applyFill="1"/>
    <xf numFmtId="0" fontId="0" fillId="7" borderId="2" xfId="0" applyFill="1" applyBorder="1"/>
    <xf numFmtId="164" fontId="0" fillId="7" borderId="0" xfId="0" applyNumberFormat="1" applyFill="1"/>
    <xf numFmtId="10" fontId="0" fillId="7" borderId="0" xfId="0" applyNumberFormat="1" applyFill="1"/>
    <xf numFmtId="9" fontId="0" fillId="7" borderId="2" xfId="0" applyNumberFormat="1" applyFill="1" applyBorder="1"/>
    <xf numFmtId="0" fontId="0" fillId="3" borderId="0" xfId="0" applyFill="1" applyAlignment="1">
      <alignment horizontal="center"/>
    </xf>
    <xf numFmtId="0" fontId="0" fillId="3" borderId="0" xfId="0" applyFill="1"/>
    <xf numFmtId="14" fontId="0" fillId="0" borderId="0" xfId="0" applyNumberFormat="1"/>
    <xf numFmtId="0" fontId="0" fillId="0" borderId="0" xfId="0" quotePrefix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Catalyst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4417722000284361"/>
          <c:y val="0.1102157903049376"/>
          <c:w val="0.52608844682262657"/>
          <c:h val="0.75783636438085322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Summary!$A$7</c:f>
              <c:strCache>
                <c:ptCount val="1"/>
                <c:pt idx="0">
                  <c:v>1 Pt1Sn4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Summary!$C$10:$C$21</c:f>
              <c:numCache>
                <c:formatCode>General</c:formatCode>
                <c:ptCount val="12"/>
                <c:pt idx="0">
                  <c:v>9</c:v>
                </c:pt>
                <c:pt idx="1">
                  <c:v>14.56666666874662</c:v>
                </c:pt>
                <c:pt idx="2">
                  <c:v>48.266666667535901</c:v>
                </c:pt>
                <c:pt idx="3">
                  <c:v>82.033333327621222</c:v>
                </c:pt>
                <c:pt idx="4">
                  <c:v>115.79999999818392</c:v>
                </c:pt>
                <c:pt idx="5">
                  <c:v>149.56666666874662</c:v>
                </c:pt>
                <c:pt idx="6">
                  <c:v>194.283333332045</c:v>
                </c:pt>
                <c:pt idx="7">
                  <c:v>228.05000001308508</c:v>
                </c:pt>
                <c:pt idx="8">
                  <c:v>261.8166666731704</c:v>
                </c:pt>
                <c:pt idx="9">
                  <c:v>295.60000000381842</c:v>
                </c:pt>
                <c:pt idx="10">
                  <c:v>329.36666666390374</c:v>
                </c:pt>
                <c:pt idx="11">
                  <c:v>363.16666666511446</c:v>
                </c:pt>
              </c:numCache>
            </c:numRef>
          </c:xVal>
          <c:yVal>
            <c:numRef>
              <c:f>Summary!$D$10:$D$21</c:f>
              <c:numCache>
                <c:formatCode>0.00%</c:formatCode>
                <c:ptCount val="12"/>
                <c:pt idx="0">
                  <c:v>0.20794193651576956</c:v>
                </c:pt>
                <c:pt idx="1">
                  <c:v>0.32967020774194872</c:v>
                </c:pt>
                <c:pt idx="2">
                  <c:v>0.30779636498942547</c:v>
                </c:pt>
                <c:pt idx="3">
                  <c:v>0.29162880681447251</c:v>
                </c:pt>
                <c:pt idx="4">
                  <c:v>0.27871860928238579</c:v>
                </c:pt>
                <c:pt idx="5">
                  <c:v>0.26497881118018707</c:v>
                </c:pt>
                <c:pt idx="6">
                  <c:v>0.24845031038438936</c:v>
                </c:pt>
                <c:pt idx="7">
                  <c:v>0.23614258140094321</c:v>
                </c:pt>
                <c:pt idx="8">
                  <c:v>0.22569422465715142</c:v>
                </c:pt>
                <c:pt idx="9">
                  <c:v>0.21458170239368726</c:v>
                </c:pt>
                <c:pt idx="10">
                  <c:v>0.20413007516351211</c:v>
                </c:pt>
                <c:pt idx="11">
                  <c:v>0.19407598422442415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1B-47BE-BF98-050ED8BE0CD8}"/>
            </c:ext>
          </c:extLst>
        </c:ser>
        <c:ser>
          <c:idx val="1"/>
          <c:order val="1"/>
          <c:tx>
            <c:strRef>
              <c:f>Summary!$G$7</c:f>
              <c:strCache>
                <c:ptCount val="1"/>
                <c:pt idx="0">
                  <c:v>2 Pt1Sn1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Summary!$I$10:$I$145</c:f>
              <c:numCache>
                <c:formatCode>General</c:formatCode>
                <c:ptCount val="136"/>
                <c:pt idx="0">
                  <c:v>20.23333333991468</c:v>
                </c:pt>
                <c:pt idx="1">
                  <c:v>53.899999997578561</c:v>
                </c:pt>
                <c:pt idx="2">
                  <c:v>87.666666668141261</c:v>
                </c:pt>
                <c:pt idx="3">
                  <c:v>121.43333334918134</c:v>
                </c:pt>
                <c:pt idx="4">
                  <c:v>155.1999999883119</c:v>
                </c:pt>
                <c:pt idx="5">
                  <c:v>199.91666667256504</c:v>
                </c:pt>
                <c:pt idx="6">
                  <c:v>233.68333333265036</c:v>
                </c:pt>
                <c:pt idx="7">
                  <c:v>267.43333333265036</c:v>
                </c:pt>
                <c:pt idx="8">
                  <c:v>301.21666667377576</c:v>
                </c:pt>
                <c:pt idx="9">
                  <c:v>335.00000000442378</c:v>
                </c:pt>
                <c:pt idx="10">
                  <c:v>368.8000000056345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Summary!$J$10:$J$145</c:f>
              <c:numCache>
                <c:formatCode>0.00%</c:formatCode>
                <c:ptCount val="136"/>
                <c:pt idx="0">
                  <c:v>0.29594200781690172</c:v>
                </c:pt>
                <c:pt idx="1">
                  <c:v>0.26241609913197939</c:v>
                </c:pt>
                <c:pt idx="2">
                  <c:v>0.24066412094745451</c:v>
                </c:pt>
                <c:pt idx="3">
                  <c:v>0.22433583890605782</c:v>
                </c:pt>
                <c:pt idx="4">
                  <c:v>0.20905824660278446</c:v>
                </c:pt>
                <c:pt idx="5">
                  <c:v>0.1918372533641195</c:v>
                </c:pt>
                <c:pt idx="6">
                  <c:v>0.18057829840083614</c:v>
                </c:pt>
                <c:pt idx="7">
                  <c:v>0.16973862972535386</c:v>
                </c:pt>
                <c:pt idx="8">
                  <c:v>0.15964113141897276</c:v>
                </c:pt>
                <c:pt idx="9">
                  <c:v>0.14994624654570424</c:v>
                </c:pt>
                <c:pt idx="10">
                  <c:v>0.14078195974755894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1B-47BE-BF98-050ED8BE0CD8}"/>
            </c:ext>
          </c:extLst>
        </c:ser>
        <c:ser>
          <c:idx val="2"/>
          <c:order val="2"/>
          <c:tx>
            <c:strRef>
              <c:f>Summary!$M$7</c:f>
              <c:strCache>
                <c:ptCount val="1"/>
                <c:pt idx="0">
                  <c:v>3 Pt1Sn8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Summary!$O$10:$O$145</c:f>
              <c:numCache>
                <c:formatCode>General</c:formatCode>
                <c:ptCount val="136"/>
                <c:pt idx="0">
                  <c:v>25.783333327621222</c:v>
                </c:pt>
                <c:pt idx="1">
                  <c:v>59.516666667535901</c:v>
                </c:pt>
                <c:pt idx="2">
                  <c:v>93.283333327621222</c:v>
                </c:pt>
                <c:pt idx="3">
                  <c:v>127.04999999818392</c:v>
                </c:pt>
                <c:pt idx="4">
                  <c:v>160.81666666874662</c:v>
                </c:pt>
                <c:pt idx="5">
                  <c:v>166.3500000173226</c:v>
                </c:pt>
                <c:pt idx="6">
                  <c:v>171.86666666390374</c:v>
                </c:pt>
                <c:pt idx="7">
                  <c:v>205.55000001308508</c:v>
                </c:pt>
                <c:pt idx="8">
                  <c:v>239.3166666731704</c:v>
                </c:pt>
                <c:pt idx="9">
                  <c:v>273.0666666731704</c:v>
                </c:pt>
                <c:pt idx="10">
                  <c:v>306.85000000381842</c:v>
                </c:pt>
                <c:pt idx="11">
                  <c:v>340.63333332398906</c:v>
                </c:pt>
                <c:pt idx="12">
                  <c:v>374.41666666511446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Summary!$P$10:$P$145</c:f>
              <c:numCache>
                <c:formatCode>0.00%</c:formatCode>
                <c:ptCount val="136"/>
                <c:pt idx="0">
                  <c:v>0.29042102740977566</c:v>
                </c:pt>
                <c:pt idx="1">
                  <c:v>0.27690247562388837</c:v>
                </c:pt>
                <c:pt idx="2">
                  <c:v>0.26578177891193999</c:v>
                </c:pt>
                <c:pt idx="3">
                  <c:v>0.25648015523991774</c:v>
                </c:pt>
                <c:pt idx="4">
                  <c:v>0.24981951049292525</c:v>
                </c:pt>
                <c:pt idx="5">
                  <c:v>0.24794116828382556</c:v>
                </c:pt>
                <c:pt idx="6">
                  <c:v>0.24911601301335803</c:v>
                </c:pt>
                <c:pt idx="7">
                  <c:v>0.24124505948605973</c:v>
                </c:pt>
                <c:pt idx="8">
                  <c:v>0.23495579660127741</c:v>
                </c:pt>
                <c:pt idx="9">
                  <c:v>0.23024119173979146</c:v>
                </c:pt>
                <c:pt idx="10">
                  <c:v>0.22431577988599588</c:v>
                </c:pt>
                <c:pt idx="11">
                  <c:v>0.21882118071051332</c:v>
                </c:pt>
                <c:pt idx="12">
                  <c:v>0.21413386391197525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1B-47BE-BF98-050ED8BE0CD8}"/>
            </c:ext>
          </c:extLst>
        </c:ser>
        <c:ser>
          <c:idx val="3"/>
          <c:order val="3"/>
          <c:tx>
            <c:strRef>
              <c:f>Summary!$S$7</c:f>
              <c:strCache>
                <c:ptCount val="1"/>
                <c:pt idx="0">
                  <c:v>4 Pt1Fe1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Summary!$U$10:$U$145</c:f>
              <c:numCache>
                <c:formatCode>General</c:formatCode>
                <c:ptCount val="136"/>
                <c:pt idx="0">
                  <c:v>31.316666665719822</c:v>
                </c:pt>
                <c:pt idx="1">
                  <c:v>65.149999997578561</c:v>
                </c:pt>
                <c:pt idx="2">
                  <c:v>98.916666668141261</c:v>
                </c:pt>
                <c:pt idx="3">
                  <c:v>132.68333334918134</c:v>
                </c:pt>
                <c:pt idx="4">
                  <c:v>177.38333333143964</c:v>
                </c:pt>
                <c:pt idx="5">
                  <c:v>211.16666667256504</c:v>
                </c:pt>
                <c:pt idx="6">
                  <c:v>244.93333333265036</c:v>
                </c:pt>
                <c:pt idx="7">
                  <c:v>278.70000000321306</c:v>
                </c:pt>
                <c:pt idx="8">
                  <c:v>312.48333333386108</c:v>
                </c:pt>
                <c:pt idx="9">
                  <c:v>346.2666666645091</c:v>
                </c:pt>
                <c:pt idx="10">
                  <c:v>380.0500000056345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Summary!$V$10:$V$145</c:f>
              <c:numCache>
                <c:formatCode>0.00%</c:formatCode>
                <c:ptCount val="136"/>
                <c:pt idx="0">
                  <c:v>0.19567378850393732</c:v>
                </c:pt>
                <c:pt idx="1">
                  <c:v>0.12521790511763917</c:v>
                </c:pt>
                <c:pt idx="2">
                  <c:v>8.8810027893634541E-2</c:v>
                </c:pt>
                <c:pt idx="3">
                  <c:v>7.1995746923830636E-2</c:v>
                </c:pt>
                <c:pt idx="4">
                  <c:v>5.9791916374033548E-2</c:v>
                </c:pt>
                <c:pt idx="5">
                  <c:v>5.3595765766399205E-2</c:v>
                </c:pt>
                <c:pt idx="6">
                  <c:v>4.8872620122648716E-2</c:v>
                </c:pt>
                <c:pt idx="7">
                  <c:v>4.4507663996116331E-2</c:v>
                </c:pt>
                <c:pt idx="8">
                  <c:v>4.0375724990576019E-2</c:v>
                </c:pt>
                <c:pt idx="9">
                  <c:v>3.6407782760744606E-2</c:v>
                </c:pt>
                <c:pt idx="10">
                  <c:v>3.2584651593574918E-2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1B-47BE-BF98-050ED8BE0CD8}"/>
            </c:ext>
          </c:extLst>
        </c:ser>
        <c:ser>
          <c:idx val="4"/>
          <c:order val="4"/>
          <c:tx>
            <c:strRef>
              <c:f>Summary!$Y$7</c:f>
              <c:strCache>
                <c:ptCount val="1"/>
                <c:pt idx="0">
                  <c:v>5 Pt1Fe4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Summary!$AA$10:$AA$145</c:f>
              <c:numCache>
                <c:formatCode>General</c:formatCode>
                <c:ptCount val="136"/>
                <c:pt idx="0">
                  <c:v>36.949999995762482</c:v>
                </c:pt>
                <c:pt idx="1">
                  <c:v>70.783333327621222</c:v>
                </c:pt>
                <c:pt idx="2">
                  <c:v>104.54999999818392</c:v>
                </c:pt>
                <c:pt idx="3">
                  <c:v>138.31666666874662</c:v>
                </c:pt>
                <c:pt idx="4">
                  <c:v>183.01666667195968</c:v>
                </c:pt>
                <c:pt idx="5">
                  <c:v>216.80000001308508</c:v>
                </c:pt>
                <c:pt idx="6">
                  <c:v>250.5666666731704</c:v>
                </c:pt>
                <c:pt idx="7">
                  <c:v>284.33333333325572</c:v>
                </c:pt>
                <c:pt idx="8">
                  <c:v>318.11666666390374</c:v>
                </c:pt>
                <c:pt idx="9">
                  <c:v>351.90000000502914</c:v>
                </c:pt>
                <c:pt idx="10">
                  <c:v>385.68333333567716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Summary!$AB$10:$AB$145</c:f>
              <c:numCache>
                <c:formatCode>0.00%</c:formatCode>
                <c:ptCount val="136"/>
                <c:pt idx="0">
                  <c:v>0.21153566318222913</c:v>
                </c:pt>
                <c:pt idx="1">
                  <c:v>0.16272231747431321</c:v>
                </c:pt>
                <c:pt idx="2">
                  <c:v>0.12657700509360423</c:v>
                </c:pt>
                <c:pt idx="3">
                  <c:v>0.10039117005754881</c:v>
                </c:pt>
                <c:pt idx="4">
                  <c:v>7.6483459066210374E-2</c:v>
                </c:pt>
                <c:pt idx="5">
                  <c:v>6.4348832688173457E-2</c:v>
                </c:pt>
                <c:pt idx="6">
                  <c:v>5.6167047610925662E-2</c:v>
                </c:pt>
                <c:pt idx="7">
                  <c:v>5.0295739461541908E-2</c:v>
                </c:pt>
                <c:pt idx="8">
                  <c:v>4.5692695437538872E-2</c:v>
                </c:pt>
                <c:pt idx="9">
                  <c:v>4.2061099302528993E-2</c:v>
                </c:pt>
                <c:pt idx="10">
                  <c:v>3.8835479751833865E-2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1B-47BE-BF98-050ED8BE0CD8}"/>
            </c:ext>
          </c:extLst>
        </c:ser>
        <c:ser>
          <c:idx val="5"/>
          <c:order val="5"/>
          <c:tx>
            <c:strRef>
              <c:f>Summary!$AE$7</c:f>
              <c:strCache>
                <c:ptCount val="1"/>
                <c:pt idx="0">
                  <c:v>6 Pt1Fe8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Summary!$AG$10:$AG$145</c:f>
              <c:numCache>
                <c:formatCode>General</c:formatCode>
                <c:ptCount val="136"/>
                <c:pt idx="0">
                  <c:v>42.61666667740792</c:v>
                </c:pt>
                <c:pt idx="1">
                  <c:v>76.416666668141261</c:v>
                </c:pt>
                <c:pt idx="2">
                  <c:v>110.16666666814126</c:v>
                </c:pt>
                <c:pt idx="3">
                  <c:v>143.9499999883119</c:v>
                </c:pt>
                <c:pt idx="4">
                  <c:v>188.64999999152496</c:v>
                </c:pt>
                <c:pt idx="5">
                  <c:v>222.43333333265036</c:v>
                </c:pt>
                <c:pt idx="6">
                  <c:v>256.18333333265036</c:v>
                </c:pt>
                <c:pt idx="7">
                  <c:v>289.96666667377576</c:v>
                </c:pt>
                <c:pt idx="8">
                  <c:v>323.75000000442378</c:v>
                </c:pt>
                <c:pt idx="9">
                  <c:v>357.53333334554918</c:v>
                </c:pt>
                <c:pt idx="10">
                  <c:v>391.31666666571982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Summary!$AH$10:$AH$145</c:f>
              <c:numCache>
                <c:formatCode>0.00%</c:formatCode>
                <c:ptCount val="136"/>
                <c:pt idx="0">
                  <c:v>6.828576822166002E-2</c:v>
                </c:pt>
                <c:pt idx="1">
                  <c:v>3.5455170742417413E-2</c:v>
                </c:pt>
                <c:pt idx="2">
                  <c:v>2.7183667207139321E-2</c:v>
                </c:pt>
                <c:pt idx="3">
                  <c:v>2.3649333754664249E-2</c:v>
                </c:pt>
                <c:pt idx="4">
                  <c:v>2.0554095322546664E-2</c:v>
                </c:pt>
                <c:pt idx="5">
                  <c:v>1.939083120395969E-2</c:v>
                </c:pt>
                <c:pt idx="6">
                  <c:v>1.8282836457706633E-2</c:v>
                </c:pt>
                <c:pt idx="7">
                  <c:v>1.750453500515417E-2</c:v>
                </c:pt>
                <c:pt idx="8">
                  <c:v>1.6914964509130988E-2</c:v>
                </c:pt>
                <c:pt idx="9">
                  <c:v>1.6417175826279891E-2</c:v>
                </c:pt>
                <c:pt idx="10">
                  <c:v>1.5915575953995873E-2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1B-47BE-BF98-050ED8BE0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727040"/>
        <c:axId val="793705408"/>
      </c:scatterChart>
      <c:valAx>
        <c:axId val="7937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(min.)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05408"/>
        <c:crosses val="autoZero"/>
        <c:crossBetween val="midCat"/>
      </c:valAx>
      <c:valAx>
        <c:axId val="793705408"/>
        <c:scaling>
          <c:orientation val="minMax"/>
          <c:max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Propane Conversion (%)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27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482077204935043"/>
          <c:y val="0.36455446818716247"/>
          <c:w val="0.30579356518548562"/>
          <c:h val="0.30087427538563227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124237</xdr:colOff>
      <xdr:row>54</xdr:row>
      <xdr:rowOff>173935</xdr:rowOff>
    </xdr:from>
    <xdr:to>
      <xdr:col>11</xdr:col>
      <xdr:colOff>853108</xdr:colOff>
      <xdr:row>74</xdr:row>
      <xdr:rowOff>8282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B23"/>
  <sheetViews>
    <sheetView workbookViewId="0">
      <selection activeCell="C5" sqref="C5"/>
    </sheetView>
  </sheetViews>
  <sheetFormatPr defaultRowHeight="15" x14ac:dyDescent="0.25"/>
  <cols>
    <col min="1" max="1" width="32.42578125" bestFit="1" customWidth="1"/>
    <col min="2" max="2" width="19.42578125" bestFit="1" customWidth="1"/>
  </cols>
  <sheetData>
    <row r="5" spans="2:2" x14ac:dyDescent="0.25">
      <c r="B5" s="20"/>
    </row>
    <row r="6" spans="2:2" x14ac:dyDescent="0.25">
      <c r="B6" s="20"/>
    </row>
    <row r="7" spans="2:2" x14ac:dyDescent="0.25">
      <c r="B7" s="20"/>
    </row>
    <row r="8" spans="2:2" x14ac:dyDescent="0.25">
      <c r="B8" s="20"/>
    </row>
    <row r="9" spans="2:2" x14ac:dyDescent="0.25">
      <c r="B9" s="20"/>
    </row>
    <row r="10" spans="2:2" x14ac:dyDescent="0.25">
      <c r="B10" s="20"/>
    </row>
    <row r="11" spans="2:2" x14ac:dyDescent="0.25">
      <c r="B11" s="20"/>
    </row>
    <row r="12" spans="2:2" x14ac:dyDescent="0.25">
      <c r="B12" s="20"/>
    </row>
    <row r="13" spans="2:2" x14ac:dyDescent="0.25">
      <c r="B13" s="20"/>
    </row>
    <row r="14" spans="2:2" x14ac:dyDescent="0.25">
      <c r="B14" s="20"/>
    </row>
    <row r="15" spans="2:2" x14ac:dyDescent="0.25">
      <c r="B15" s="20"/>
    </row>
    <row r="16" spans="2:2" x14ac:dyDescent="0.25">
      <c r="B16" s="20"/>
    </row>
    <row r="17" spans="2:2" x14ac:dyDescent="0.25">
      <c r="B17" s="20"/>
    </row>
    <row r="18" spans="2:2" x14ac:dyDescent="0.25">
      <c r="B18" s="20"/>
    </row>
    <row r="19" spans="2:2" x14ac:dyDescent="0.25">
      <c r="B19" s="20"/>
    </row>
    <row r="20" spans="2:2" x14ac:dyDescent="0.25">
      <c r="B20" s="20"/>
    </row>
    <row r="21" spans="2:2" x14ac:dyDescent="0.25">
      <c r="B21" s="20"/>
    </row>
    <row r="22" spans="2:2" x14ac:dyDescent="0.25">
      <c r="B22" s="20"/>
    </row>
    <row r="23" spans="2:2" x14ac:dyDescent="0.25">
      <c r="B23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68"/>
  <sheetViews>
    <sheetView tabSelected="1" zoomScale="115" zoomScaleNormal="115" workbookViewId="0">
      <selection activeCell="E67" sqref="E67"/>
    </sheetView>
  </sheetViews>
  <sheetFormatPr defaultRowHeight="15" x14ac:dyDescent="0.25"/>
  <cols>
    <col min="1" max="1" width="14.5703125" style="2" bestFit="1" customWidth="1"/>
    <col min="2" max="4" width="14.5703125" style="2" customWidth="1"/>
    <col min="5" max="5" width="10.28515625" style="2" customWidth="1"/>
    <col min="6" max="6" width="15.28515625" style="35" bestFit="1" customWidth="1"/>
    <col min="7" max="7" width="14.5703125" style="2" bestFit="1" customWidth="1"/>
    <col min="8" max="10" width="14.5703125" style="2" customWidth="1"/>
    <col min="11" max="11" width="10.28515625" style="2" customWidth="1"/>
    <col min="12" max="12" width="15.28515625" style="35" bestFit="1" customWidth="1"/>
    <col min="13" max="13" width="10.28515625" style="3" bestFit="1" customWidth="1"/>
    <col min="14" max="14" width="14.5703125" style="3" customWidth="1"/>
    <col min="15" max="15" width="14.7109375" style="3" bestFit="1" customWidth="1"/>
    <col min="16" max="17" width="9.140625" style="3" customWidth="1"/>
    <col min="18" max="18" width="9.140625" style="38" customWidth="1"/>
    <col min="19" max="19" width="9.140625" style="7" customWidth="1"/>
    <col min="20" max="20" width="11.5703125" style="7" bestFit="1" customWidth="1"/>
    <col min="21" max="23" width="9.140625" style="7" customWidth="1"/>
    <col min="24" max="24" width="9.140625" style="41" customWidth="1"/>
    <col min="25" max="25" width="9.140625" style="26" customWidth="1"/>
    <col min="26" max="26" width="11.5703125" style="26" bestFit="1" customWidth="1"/>
    <col min="27" max="29" width="9.140625" style="26" customWidth="1"/>
    <col min="30" max="30" width="9.140625" style="44" customWidth="1"/>
    <col min="31" max="31" width="9.140625" style="6" customWidth="1"/>
    <col min="32" max="33" width="12.7109375" style="6" bestFit="1" customWidth="1"/>
    <col min="34" max="35" width="9.140625" style="6" customWidth="1"/>
    <col min="36" max="36" width="9.140625" style="47" customWidth="1"/>
  </cols>
  <sheetData>
    <row r="1" spans="1:36" x14ac:dyDescent="0.25">
      <c r="A1" s="52" t="s">
        <v>0</v>
      </c>
      <c r="B1" s="53" t="s">
        <v>1</v>
      </c>
      <c r="C1" s="53" t="s">
        <v>2</v>
      </c>
      <c r="D1" s="53"/>
      <c r="E1" s="53"/>
      <c r="F1" s="54" t="s">
        <v>3</v>
      </c>
      <c r="G1" s="53"/>
      <c r="H1" s="53"/>
      <c r="I1" s="53" t="s">
        <v>4</v>
      </c>
      <c r="J1" s="53"/>
      <c r="K1" s="53"/>
      <c r="L1" s="54" t="s">
        <v>5</v>
      </c>
      <c r="M1" s="53"/>
      <c r="N1" s="53"/>
      <c r="O1" s="53" t="s">
        <v>6</v>
      </c>
      <c r="P1" s="53"/>
      <c r="Q1" s="53"/>
      <c r="R1" s="54" t="s">
        <v>7</v>
      </c>
      <c r="S1" s="53"/>
      <c r="T1" s="53"/>
      <c r="U1" s="55" t="s">
        <v>8</v>
      </c>
    </row>
    <row r="2" spans="1:36" ht="15.75" thickBot="1" x14ac:dyDescent="0.3">
      <c r="A2" s="65">
        <v>45365</v>
      </c>
      <c r="B2" t="s">
        <v>40</v>
      </c>
      <c r="C2" t="s">
        <v>68</v>
      </c>
      <c r="D2">
        <v>20</v>
      </c>
      <c r="E2">
        <v>120</v>
      </c>
      <c r="F2" t="s">
        <v>69</v>
      </c>
      <c r="G2">
        <v>19.899999999999999</v>
      </c>
      <c r="H2">
        <v>120</v>
      </c>
      <c r="I2" t="s">
        <v>70</v>
      </c>
      <c r="J2">
        <v>20.100000000000001</v>
      </c>
      <c r="K2">
        <v>119.9</v>
      </c>
      <c r="L2" t="s">
        <v>71</v>
      </c>
      <c r="M2">
        <v>19.899999999999999</v>
      </c>
      <c r="N2">
        <v>120.2</v>
      </c>
      <c r="O2" t="s">
        <v>72</v>
      </c>
      <c r="P2">
        <v>20.100000000000001</v>
      </c>
      <c r="Q2">
        <v>120</v>
      </c>
      <c r="R2" t="s">
        <v>73</v>
      </c>
      <c r="S2">
        <v>20</v>
      </c>
      <c r="T2">
        <v>120</v>
      </c>
      <c r="U2" t="s">
        <v>9</v>
      </c>
      <c r="V2" s="66" t="s">
        <v>74</v>
      </c>
      <c r="W2"/>
      <c r="X2"/>
      <c r="Y2"/>
      <c r="Z2"/>
      <c r="AA2"/>
      <c r="AB2"/>
      <c r="AC2"/>
      <c r="AD2"/>
      <c r="AE2"/>
      <c r="AF2"/>
      <c r="AG2"/>
      <c r="AH2"/>
      <c r="AI2"/>
      <c r="AJ2"/>
    </row>
    <row r="3" spans="1:36" x14ac:dyDescent="0.25">
      <c r="A3" s="50" t="s">
        <v>10</v>
      </c>
      <c r="B3" s="18">
        <v>0.01</v>
      </c>
      <c r="C3" s="6"/>
      <c r="D3" s="6" t="s">
        <v>11</v>
      </c>
      <c r="E3" s="6"/>
      <c r="F3" s="56">
        <f>MIN(IF(ISNA(A10),10^10,B10),IF(ISNA(G10),10^10,H10),IF(ISNA(M10),10^10,N10),IF(ISNA(S10),10^10,T10),IF(ISNA(Y10),10^10,Z10),IF(ISNA(AE10),10^10,AF10))</f>
        <v>45365.605509259258</v>
      </c>
    </row>
    <row r="4" spans="1:36" x14ac:dyDescent="0.25">
      <c r="A4" s="6" t="s">
        <v>12</v>
      </c>
      <c r="B4" s="6">
        <v>550</v>
      </c>
      <c r="C4" s="14"/>
      <c r="D4" s="6" t="s">
        <v>13</v>
      </c>
      <c r="E4" s="6"/>
      <c r="F4" s="47">
        <v>9</v>
      </c>
      <c r="J4" s="1"/>
    </row>
    <row r="5" spans="1:36" x14ac:dyDescent="0.25">
      <c r="A5" s="6" t="s">
        <v>14</v>
      </c>
      <c r="B5" s="6">
        <v>20</v>
      </c>
      <c r="C5" s="6"/>
      <c r="D5" s="6"/>
      <c r="E5" s="6"/>
      <c r="F5" s="47"/>
    </row>
    <row r="6" spans="1:36" ht="15.75" customHeight="1" thickBot="1" x14ac:dyDescent="0.3">
      <c r="A6" s="34" t="s">
        <v>15</v>
      </c>
      <c r="B6" s="57">
        <v>0.5</v>
      </c>
      <c r="C6" s="34"/>
      <c r="D6" s="34"/>
      <c r="E6" s="34"/>
      <c r="F6" s="48"/>
      <c r="G6" s="30"/>
      <c r="H6" s="30"/>
      <c r="I6" s="30"/>
      <c r="J6" s="30"/>
      <c r="K6" s="30"/>
      <c r="L6" s="36"/>
      <c r="M6" s="31"/>
      <c r="N6" s="31"/>
      <c r="O6" s="31"/>
      <c r="P6" s="31"/>
      <c r="Q6" s="31"/>
      <c r="R6" s="39"/>
      <c r="S6" s="32"/>
      <c r="T6" s="32"/>
      <c r="U6" s="32"/>
      <c r="V6" s="32"/>
      <c r="W6" s="32"/>
      <c r="X6" s="42"/>
      <c r="Y6" s="33"/>
      <c r="Z6" s="33"/>
      <c r="AA6" s="33"/>
      <c r="AB6" s="33"/>
      <c r="AC6" s="33"/>
      <c r="AD6" s="45"/>
      <c r="AE6" s="34"/>
      <c r="AF6" s="34"/>
      <c r="AG6" s="34"/>
      <c r="AH6" s="34"/>
      <c r="AI6" s="34"/>
      <c r="AJ6" s="48"/>
    </row>
    <row r="7" spans="1:36" ht="15.75" customHeight="1" thickTop="1" x14ac:dyDescent="0.25">
      <c r="A7" s="58" t="str">
        <f>'1'!C9</f>
        <v>1 Pt1Sn4</v>
      </c>
      <c r="B7" s="58"/>
      <c r="C7" s="58"/>
      <c r="D7" s="58"/>
      <c r="E7" s="58"/>
      <c r="F7" s="59"/>
      <c r="G7" s="2" t="str">
        <f>'2'!C9</f>
        <v>2 Pt1Sn1</v>
      </c>
      <c r="M7" s="3" t="str">
        <f>'3'!C9</f>
        <v>3 Pt1Sn8</v>
      </c>
      <c r="S7" s="7" t="str">
        <f>'4'!C9</f>
        <v>4 Pt1Fe1</v>
      </c>
      <c r="Y7" s="26" t="str">
        <f>'5'!C9</f>
        <v>5 Pt1Fe4</v>
      </c>
      <c r="AE7" s="6" t="str">
        <f>'6'!C9</f>
        <v>6 Pt1Fe8</v>
      </c>
    </row>
    <row r="8" spans="1:36" x14ac:dyDescent="0.25">
      <c r="A8" s="58"/>
      <c r="B8" s="58"/>
      <c r="C8" s="58"/>
      <c r="D8" s="58"/>
      <c r="E8" s="58"/>
      <c r="F8" s="59"/>
    </row>
    <row r="9" spans="1:36" x14ac:dyDescent="0.25">
      <c r="A9" s="58" t="s">
        <v>16</v>
      </c>
      <c r="B9" s="58" t="s">
        <v>17</v>
      </c>
      <c r="C9" s="58" t="s">
        <v>18</v>
      </c>
      <c r="D9" s="58" t="s">
        <v>19</v>
      </c>
      <c r="E9" s="58" t="s">
        <v>20</v>
      </c>
      <c r="F9" s="59" t="s">
        <v>21</v>
      </c>
      <c r="G9" s="2" t="s">
        <v>16</v>
      </c>
      <c r="H9" s="2" t="s">
        <v>17</v>
      </c>
      <c r="I9" s="2" t="s">
        <v>18</v>
      </c>
      <c r="J9" s="2" t="s">
        <v>19</v>
      </c>
      <c r="K9" s="2" t="s">
        <v>20</v>
      </c>
      <c r="L9" s="35" t="s">
        <v>21</v>
      </c>
      <c r="M9" s="3" t="s">
        <v>16</v>
      </c>
      <c r="N9" s="3" t="s">
        <v>17</v>
      </c>
      <c r="O9" s="3" t="s">
        <v>18</v>
      </c>
      <c r="P9" s="3" t="s">
        <v>19</v>
      </c>
      <c r="Q9" s="3" t="s">
        <v>20</v>
      </c>
      <c r="R9" s="38" t="s">
        <v>21</v>
      </c>
      <c r="S9" s="7" t="s">
        <v>16</v>
      </c>
      <c r="T9" s="7" t="s">
        <v>17</v>
      </c>
      <c r="U9" s="7" t="s">
        <v>18</v>
      </c>
      <c r="V9" s="7" t="s">
        <v>19</v>
      </c>
      <c r="W9" s="7" t="s">
        <v>20</v>
      </c>
      <c r="X9" s="41" t="s">
        <v>21</v>
      </c>
      <c r="Y9" s="26" t="s">
        <v>16</v>
      </c>
      <c r="Z9" s="26" t="s">
        <v>17</v>
      </c>
      <c r="AA9" s="26" t="s">
        <v>18</v>
      </c>
      <c r="AB9" s="26" t="s">
        <v>19</v>
      </c>
      <c r="AC9" s="26" t="s">
        <v>20</v>
      </c>
      <c r="AD9" s="44" t="s">
        <v>21</v>
      </c>
      <c r="AE9" s="6" t="s">
        <v>16</v>
      </c>
      <c r="AF9" s="6" t="s">
        <v>17</v>
      </c>
      <c r="AG9" s="6" t="s">
        <v>18</v>
      </c>
      <c r="AH9" s="6" t="s">
        <v>19</v>
      </c>
      <c r="AI9" s="6" t="s">
        <v>20</v>
      </c>
      <c r="AJ9" s="47" t="s">
        <v>21</v>
      </c>
    </row>
    <row r="10" spans="1:36" x14ac:dyDescent="0.25">
      <c r="A10" s="58">
        <f t="shared" ref="A10:A50" si="0">IF(B10=0,NA(),1)</f>
        <v>1</v>
      </c>
      <c r="B10" s="60">
        <f>'1'!$A14</f>
        <v>45365.605509259258</v>
      </c>
      <c r="C10" s="58">
        <f t="shared" ref="C10:C50" si="1">IF(ISNA(A10),,(B10-$F$3)*60*24+$F$4)</f>
        <v>9</v>
      </c>
      <c r="D10" s="61">
        <f>'1'!$AN14</f>
        <v>0.20794193651576956</v>
      </c>
      <c r="E10" s="61">
        <f>'1'!$AO14</f>
        <v>0.99724107604354906</v>
      </c>
      <c r="F10" s="62">
        <f>'1'!$AT14</f>
        <v>0.61699530550043624</v>
      </c>
      <c r="G10" s="2">
        <f t="shared" ref="G10:G50" si="2">IF(H10=0,NA(),2)</f>
        <v>2</v>
      </c>
      <c r="H10" s="1">
        <f>'2'!$A14</f>
        <v>45365.613310185188</v>
      </c>
      <c r="I10" s="2">
        <f t="shared" ref="I10:I50" si="3">IF(ISNA(G10),,(H10-$F$3)*60*24+$F$4)</f>
        <v>20.23333333991468</v>
      </c>
      <c r="J10" s="21">
        <f>'2'!$AN14</f>
        <v>0.29594200781690172</v>
      </c>
      <c r="K10" s="21">
        <f>'2'!$AO14</f>
        <v>0.99333266219844785</v>
      </c>
      <c r="L10" s="37">
        <f>'2'!$AT14</f>
        <v>1.0038164993768184</v>
      </c>
      <c r="M10" s="3">
        <f t="shared" ref="M10:M50" si="4">IF(N10=0,NA(),3)</f>
        <v>3</v>
      </c>
      <c r="N10" s="22">
        <f>'3'!$A14</f>
        <v>45365.617164351846</v>
      </c>
      <c r="O10" s="3">
        <f t="shared" ref="O10:O50" si="5">IF(ISNA(M10),,(N10-$F$3)*60*24+$F$4)</f>
        <v>25.783333327621222</v>
      </c>
      <c r="P10" s="12">
        <f>'3'!$AN14</f>
        <v>0.29042102740977566</v>
      </c>
      <c r="Q10" s="12">
        <f>'3'!$AO14</f>
        <v>0.99873011873732609</v>
      </c>
      <c r="R10" s="40">
        <f>'3'!$AT14</f>
        <v>1.0035499849041813</v>
      </c>
      <c r="S10" s="7">
        <f t="shared" ref="S10:S50" si="6">IF(T10=0,NA(),4)</f>
        <v>4</v>
      </c>
      <c r="T10" s="24">
        <f>'4'!$A14</f>
        <v>45365.621006944442</v>
      </c>
      <c r="U10" s="7">
        <f t="shared" ref="U10:U50" si="7">IF(ISNA(S10),,(T10-$F$3)*60*24+$F$4)</f>
        <v>31.316666665719822</v>
      </c>
      <c r="V10" s="25">
        <f>'4'!$AN14</f>
        <v>0.19567378850393732</v>
      </c>
      <c r="W10" s="25">
        <f>'4'!$AO14</f>
        <v>0.9810521382466405</v>
      </c>
      <c r="X10" s="43">
        <f>'4'!$AT14</f>
        <v>1.0100711876946153</v>
      </c>
      <c r="Y10" s="26">
        <f t="shared" ref="Y10:Y50" si="8">IF(Z10=0,NA(),5)</f>
        <v>5</v>
      </c>
      <c r="Z10" s="27">
        <f>'5'!$A14</f>
        <v>45365.624918981477</v>
      </c>
      <c r="AA10" s="26">
        <f t="shared" ref="AA10:AA50" si="9">IF(ISNA(Y10),,(Z10-$F$3)*60*24+$F$4)</f>
        <v>36.949999995762482</v>
      </c>
      <c r="AB10" s="28">
        <f>'5'!$AN14</f>
        <v>0.21153566318222913</v>
      </c>
      <c r="AC10" s="28">
        <f>'5'!$AO14</f>
        <v>0.99269155108920792</v>
      </c>
      <c r="AD10" s="46">
        <f>'5'!$AT14</f>
        <v>1.0046287158854408</v>
      </c>
      <c r="AE10" s="6">
        <f t="shared" ref="AE10:AE50" si="10">IF(AF10=0,NA(),6)</f>
        <v>6</v>
      </c>
      <c r="AF10" s="14">
        <f>'6'!$A14</f>
        <v>45365.628854166673</v>
      </c>
      <c r="AG10" s="6">
        <f t="shared" ref="AG10:AG50" si="11">IF(ISNA(AE10),,(AF10-$F$3)*60*24+$F$4)</f>
        <v>42.61666667740792</v>
      </c>
      <c r="AH10" s="29">
        <f>'6'!$AN14</f>
        <v>6.828576822166002E-2</v>
      </c>
      <c r="AI10" s="29">
        <f>'6'!$AO14</f>
        <v>0.97690871939110124</v>
      </c>
      <c r="AJ10" s="49">
        <f>'6'!$AT14</f>
        <v>1.0067746767484222</v>
      </c>
    </row>
    <row r="11" spans="1:36" x14ac:dyDescent="0.25">
      <c r="A11" s="58">
        <f t="shared" si="0"/>
        <v>1</v>
      </c>
      <c r="B11" s="60">
        <f>'1'!$A15</f>
        <v>45365.609375</v>
      </c>
      <c r="C11" s="58">
        <f t="shared" si="1"/>
        <v>14.56666666874662</v>
      </c>
      <c r="D11" s="61">
        <f>'1'!$AN15</f>
        <v>0.32967020774194872</v>
      </c>
      <c r="E11" s="61">
        <f>'1'!$AO15</f>
        <v>0.9972382805160962</v>
      </c>
      <c r="F11" s="62">
        <f>'1'!$AT15</f>
        <v>1.0000867526257429</v>
      </c>
      <c r="G11" s="2">
        <f t="shared" si="2"/>
        <v>2</v>
      </c>
      <c r="H11" s="1">
        <f>'2'!$A15</f>
        <v>45365.636689814812</v>
      </c>
      <c r="I11" s="2">
        <f t="shared" si="3"/>
        <v>53.899999997578561</v>
      </c>
      <c r="J11" s="21">
        <f>'2'!$AN15</f>
        <v>0.26241609913197939</v>
      </c>
      <c r="K11" s="21">
        <f>'2'!$AO15</f>
        <v>0.99559184681288182</v>
      </c>
      <c r="L11" s="37">
        <f>'2'!$AT15</f>
        <v>1.0081582512941021</v>
      </c>
      <c r="M11" s="3">
        <f t="shared" si="4"/>
        <v>3</v>
      </c>
      <c r="N11" s="22">
        <f>'3'!$A15</f>
        <v>45365.640590277777</v>
      </c>
      <c r="O11" s="3">
        <f t="shared" si="5"/>
        <v>59.516666667535901</v>
      </c>
      <c r="P11" s="12">
        <f>'3'!$AN15</f>
        <v>0.27690247562388837</v>
      </c>
      <c r="Q11" s="12">
        <f>'3'!$AO15</f>
        <v>0.99886629107684033</v>
      </c>
      <c r="R11" s="40">
        <f>'3'!$AT15</f>
        <v>1.0081269950086986</v>
      </c>
      <c r="S11" s="7">
        <f t="shared" si="6"/>
        <v>4</v>
      </c>
      <c r="T11" s="24">
        <f>'4'!$A15</f>
        <v>45365.644502314812</v>
      </c>
      <c r="U11" s="7">
        <f t="shared" si="7"/>
        <v>65.149999997578561</v>
      </c>
      <c r="V11" s="25">
        <f>'4'!$AN15</f>
        <v>0.12521790511763917</v>
      </c>
      <c r="W11" s="25">
        <f>'4'!$AO15</f>
        <v>0.98326319314760147</v>
      </c>
      <c r="X11" s="43">
        <f>'4'!$AT15</f>
        <v>1.0144760564371138</v>
      </c>
      <c r="Y11" s="26">
        <f t="shared" si="8"/>
        <v>5</v>
      </c>
      <c r="Z11" s="27">
        <f>'5'!$A15</f>
        <v>45365.648414351846</v>
      </c>
      <c r="AA11" s="26">
        <f t="shared" si="9"/>
        <v>70.783333327621222</v>
      </c>
      <c r="AB11" s="28">
        <f>'5'!$AN15</f>
        <v>0.16272231747431321</v>
      </c>
      <c r="AC11" s="28">
        <f>'5'!$AO15</f>
        <v>0.99354092535967931</v>
      </c>
      <c r="AD11" s="46">
        <f>'5'!$AT15</f>
        <v>1.0084092410882994</v>
      </c>
      <c r="AE11" s="6">
        <f t="shared" si="10"/>
        <v>6</v>
      </c>
      <c r="AF11" s="14">
        <f>'6'!$A15</f>
        <v>45365.652326388888</v>
      </c>
      <c r="AG11" s="6">
        <f t="shared" si="11"/>
        <v>76.416666668141261</v>
      </c>
      <c r="AH11" s="29">
        <f>'6'!$AN15</f>
        <v>3.5455170742417413E-2</v>
      </c>
      <c r="AI11" s="29">
        <f>'6'!$AO15</f>
        <v>0.98389720945429271</v>
      </c>
      <c r="AJ11" s="49">
        <f>'6'!$AT15</f>
        <v>1.0089041823290712</v>
      </c>
    </row>
    <row r="12" spans="1:36" x14ac:dyDescent="0.25">
      <c r="A12" s="58">
        <f t="shared" si="0"/>
        <v>1</v>
      </c>
      <c r="B12" s="60">
        <f>'1'!$A16</f>
        <v>45365.632777777777</v>
      </c>
      <c r="C12" s="58">
        <f t="shared" si="1"/>
        <v>48.266666667535901</v>
      </c>
      <c r="D12" s="61">
        <f>'1'!$AN16</f>
        <v>0.30779636498942547</v>
      </c>
      <c r="E12" s="61">
        <f>'1'!$AO16</f>
        <v>0.99811026655682766</v>
      </c>
      <c r="F12" s="62">
        <f>'1'!$AT16</f>
        <v>0.99965291286745972</v>
      </c>
      <c r="G12" s="2">
        <f t="shared" si="2"/>
        <v>2</v>
      </c>
      <c r="H12" s="1">
        <f>'2'!$A16</f>
        <v>45365.660138888888</v>
      </c>
      <c r="I12" s="2">
        <f t="shared" si="3"/>
        <v>87.666666668141261</v>
      </c>
      <c r="J12" s="21">
        <f>'2'!$AN16</f>
        <v>0.24066412094745451</v>
      </c>
      <c r="K12" s="21">
        <f>'2'!$AO16</f>
        <v>0.99610187778600201</v>
      </c>
      <c r="L12" s="37">
        <f>'2'!$AT16</f>
        <v>1.0080098629111836</v>
      </c>
      <c r="M12" s="3">
        <f t="shared" si="4"/>
        <v>3</v>
      </c>
      <c r="N12" s="22">
        <f>'3'!$A16</f>
        <v>45365.664039351846</v>
      </c>
      <c r="O12" s="3">
        <f t="shared" si="5"/>
        <v>93.283333327621222</v>
      </c>
      <c r="P12" s="12">
        <f>'3'!$AN16</f>
        <v>0.26578177891193999</v>
      </c>
      <c r="Q12" s="12">
        <f>'3'!$AO16</f>
        <v>0.99892010508570139</v>
      </c>
      <c r="R12" s="40">
        <f>'3'!$AT16</f>
        <v>1.003408402335799</v>
      </c>
      <c r="S12" s="7">
        <f t="shared" si="6"/>
        <v>4</v>
      </c>
      <c r="T12" s="24">
        <f>'4'!$A16</f>
        <v>45365.667951388888</v>
      </c>
      <c r="U12" s="7">
        <f t="shared" si="7"/>
        <v>98.916666668141261</v>
      </c>
      <c r="V12" s="25">
        <f>'4'!$AN16</f>
        <v>8.8810027893634541E-2</v>
      </c>
      <c r="W12" s="25">
        <f>'4'!$AO16</f>
        <v>0.98337765299219437</v>
      </c>
      <c r="X12" s="43">
        <f>'4'!$AT16</f>
        <v>1.0120717855322479</v>
      </c>
      <c r="Y12" s="26">
        <f t="shared" si="8"/>
        <v>5</v>
      </c>
      <c r="Z12" s="27">
        <f>'5'!$A16</f>
        <v>45365.671863425923</v>
      </c>
      <c r="AA12" s="26">
        <f t="shared" si="9"/>
        <v>104.54999999818392</v>
      </c>
      <c r="AB12" s="28">
        <f>'5'!$AN16</f>
        <v>0.12657700509360423</v>
      </c>
      <c r="AC12" s="28">
        <f>'5'!$AO16</f>
        <v>0.99354640308935882</v>
      </c>
      <c r="AD12" s="46">
        <f>'5'!$AT16</f>
        <v>1.0068280940586964</v>
      </c>
      <c r="AE12" s="6">
        <f t="shared" si="10"/>
        <v>6</v>
      </c>
      <c r="AF12" s="14">
        <f>'6'!$A16</f>
        <v>45365.675763888888</v>
      </c>
      <c r="AG12" s="6">
        <f t="shared" si="11"/>
        <v>110.16666666814126</v>
      </c>
      <c r="AH12" s="29">
        <f>'6'!$AN16</f>
        <v>2.7183667207139321E-2</v>
      </c>
      <c r="AI12" s="29">
        <f>'6'!$AO16</f>
        <v>0.98360142575860565</v>
      </c>
      <c r="AJ12" s="49">
        <f>'6'!$AT16</f>
        <v>1.0111081893854803</v>
      </c>
    </row>
    <row r="13" spans="1:36" x14ac:dyDescent="0.25">
      <c r="A13" s="58">
        <f t="shared" si="0"/>
        <v>1</v>
      </c>
      <c r="B13" s="60">
        <f>'1'!$A17</f>
        <v>45365.656226851846</v>
      </c>
      <c r="C13" s="58">
        <f t="shared" si="1"/>
        <v>82.033333327621222</v>
      </c>
      <c r="D13" s="61">
        <f>'1'!$AN17</f>
        <v>0.29162880681447251</v>
      </c>
      <c r="E13" s="61">
        <f>'1'!$AO17</f>
        <v>0.99829491160750727</v>
      </c>
      <c r="F13" s="62">
        <f>'1'!$AT17</f>
        <v>0.99899543713039252</v>
      </c>
      <c r="G13" s="2">
        <f t="shared" si="2"/>
        <v>2</v>
      </c>
      <c r="H13" s="1">
        <f>'2'!$A17</f>
        <v>45365.683587962973</v>
      </c>
      <c r="I13" s="2">
        <f t="shared" si="3"/>
        <v>121.43333334918134</v>
      </c>
      <c r="J13" s="21">
        <f>'2'!$AN17</f>
        <v>0.22433583890605782</v>
      </c>
      <c r="K13" s="21">
        <f>'2'!$AO17</f>
        <v>0.99638417099427556</v>
      </c>
      <c r="L13" s="37">
        <f>'2'!$AT17</f>
        <v>1.0110397195013852</v>
      </c>
      <c r="M13" s="3">
        <f t="shared" si="4"/>
        <v>3</v>
      </c>
      <c r="N13" s="22">
        <f>'3'!$A17</f>
        <v>45365.687488425923</v>
      </c>
      <c r="O13" s="3">
        <f t="shared" si="5"/>
        <v>127.04999999818392</v>
      </c>
      <c r="P13" s="12">
        <f>'3'!$AN17</f>
        <v>0.25648015523991774</v>
      </c>
      <c r="Q13" s="12">
        <f>'3'!$AO17</f>
        <v>0.99896800553466014</v>
      </c>
      <c r="R13" s="40">
        <f>'3'!$AT17</f>
        <v>1.0008611130616543</v>
      </c>
      <c r="S13" s="7">
        <f t="shared" si="6"/>
        <v>4</v>
      </c>
      <c r="T13" s="24">
        <f>'4'!$A17</f>
        <v>45365.691400462973</v>
      </c>
      <c r="U13" s="7">
        <f t="shared" si="7"/>
        <v>132.68333334918134</v>
      </c>
      <c r="V13" s="25">
        <f>'4'!$AN17</f>
        <v>7.1995746923830636E-2</v>
      </c>
      <c r="W13" s="25">
        <f>'4'!$AO17</f>
        <v>0.98420615939101797</v>
      </c>
      <c r="X13" s="43">
        <f>'4'!$AT17</f>
        <v>1.0134665558181608</v>
      </c>
      <c r="Y13" s="26">
        <f t="shared" si="8"/>
        <v>5</v>
      </c>
      <c r="Z13" s="27">
        <f>'5'!$A17</f>
        <v>45365.6953125</v>
      </c>
      <c r="AA13" s="26">
        <f t="shared" si="9"/>
        <v>138.31666666874662</v>
      </c>
      <c r="AB13" s="28">
        <f>'5'!$AN17</f>
        <v>0.10039117005754881</v>
      </c>
      <c r="AC13" s="28">
        <f>'5'!$AO17</f>
        <v>0.99310956035982856</v>
      </c>
      <c r="AD13" s="46">
        <f>'5'!$AT17</f>
        <v>1.0063657387916931</v>
      </c>
      <c r="AE13" s="6">
        <f t="shared" si="10"/>
        <v>6</v>
      </c>
      <c r="AF13" s="14">
        <f>'6'!$A17</f>
        <v>45365.699224537027</v>
      </c>
      <c r="AG13" s="6">
        <f t="shared" si="11"/>
        <v>143.9499999883119</v>
      </c>
      <c r="AH13" s="29">
        <f>'6'!$AN17</f>
        <v>2.3649333754664249E-2</v>
      </c>
      <c r="AI13" s="29">
        <f>'6'!$AO17</f>
        <v>0.98303581112314276</v>
      </c>
      <c r="AJ13" s="49">
        <f>'6'!$AT17</f>
        <v>1.0097284024592004</v>
      </c>
    </row>
    <row r="14" spans="1:36" x14ac:dyDescent="0.25">
      <c r="A14" s="58">
        <f t="shared" si="0"/>
        <v>1</v>
      </c>
      <c r="B14" s="60">
        <f>'1'!$A18</f>
        <v>45365.679675925923</v>
      </c>
      <c r="C14" s="58">
        <f t="shared" si="1"/>
        <v>115.79999999818392</v>
      </c>
      <c r="D14" s="61">
        <f>'1'!$AN18</f>
        <v>0.27871860928238579</v>
      </c>
      <c r="E14" s="61">
        <f>'1'!$AO18</f>
        <v>0.99838190984969988</v>
      </c>
      <c r="F14" s="62">
        <f>'1'!$AT18</f>
        <v>1.0019842402040331</v>
      </c>
      <c r="G14" s="2">
        <f t="shared" si="2"/>
        <v>2</v>
      </c>
      <c r="H14" s="1">
        <f>'2'!$A18</f>
        <v>45365.707037037027</v>
      </c>
      <c r="I14" s="2">
        <f t="shared" si="3"/>
        <v>155.1999999883119</v>
      </c>
      <c r="J14" s="21">
        <f>'2'!$AN18</f>
        <v>0.20905824660278446</v>
      </c>
      <c r="K14" s="21">
        <f>'2'!$AO18</f>
        <v>0.99664394122554067</v>
      </c>
      <c r="L14" s="37">
        <f>'2'!$AT18</f>
        <v>1.0090982143920155</v>
      </c>
      <c r="M14" s="3">
        <f t="shared" si="4"/>
        <v>3</v>
      </c>
      <c r="N14" s="22">
        <f>'3'!$A18</f>
        <v>45365.7109375</v>
      </c>
      <c r="O14" s="3">
        <f t="shared" si="5"/>
        <v>160.81666666874662</v>
      </c>
      <c r="P14" s="12">
        <f>'3'!$AN18</f>
        <v>0.24981951049292525</v>
      </c>
      <c r="Q14" s="12">
        <f>'3'!$AO18</f>
        <v>0.99897949305739819</v>
      </c>
      <c r="R14" s="40">
        <f>'3'!$AT18</f>
        <v>1.0040257980913307</v>
      </c>
      <c r="S14" s="7">
        <f t="shared" si="6"/>
        <v>4</v>
      </c>
      <c r="T14" s="24">
        <f>'4'!$A18</f>
        <v>45365.722442129627</v>
      </c>
      <c r="U14" s="7">
        <f t="shared" si="7"/>
        <v>177.38333333143964</v>
      </c>
      <c r="V14" s="25">
        <f>'4'!$AN18</f>
        <v>5.9791916374033548E-2</v>
      </c>
      <c r="W14" s="25">
        <f>'4'!$AO18</f>
        <v>0.98437276287485276</v>
      </c>
      <c r="X14" s="43">
        <f>'4'!$AT18</f>
        <v>1.0161767017230809</v>
      </c>
      <c r="Y14" s="26">
        <f t="shared" si="8"/>
        <v>5</v>
      </c>
      <c r="Z14" s="27">
        <f>'5'!$A18</f>
        <v>45365.726354166669</v>
      </c>
      <c r="AA14" s="26">
        <f t="shared" si="9"/>
        <v>183.01666667195968</v>
      </c>
      <c r="AB14" s="28">
        <f>'5'!$AN18</f>
        <v>7.6483459066210374E-2</v>
      </c>
      <c r="AC14" s="28">
        <f>'5'!$AO18</f>
        <v>0.99217271686788622</v>
      </c>
      <c r="AD14" s="46">
        <f>'5'!$AT18</f>
        <v>1.0098797172915197</v>
      </c>
      <c r="AE14" s="6">
        <f t="shared" si="10"/>
        <v>6</v>
      </c>
      <c r="AF14" s="14">
        <f>'6'!$A18</f>
        <v>45365.730266203696</v>
      </c>
      <c r="AG14" s="6">
        <f t="shared" si="11"/>
        <v>188.64999999152496</v>
      </c>
      <c r="AH14" s="29">
        <f>'6'!$AN18</f>
        <v>2.0554095322546664E-2</v>
      </c>
      <c r="AI14" s="29">
        <f>'6'!$AO18</f>
        <v>0.98225989562777016</v>
      </c>
      <c r="AJ14" s="49">
        <f>'6'!$AT18</f>
        <v>1.002690790635729</v>
      </c>
    </row>
    <row r="15" spans="1:36" x14ac:dyDescent="0.25">
      <c r="A15" s="58">
        <f t="shared" si="0"/>
        <v>1</v>
      </c>
      <c r="B15" s="60">
        <f>'1'!$A19</f>
        <v>45365.703125</v>
      </c>
      <c r="C15" s="58">
        <f t="shared" si="1"/>
        <v>149.56666666874662</v>
      </c>
      <c r="D15" s="61">
        <f>'1'!$AN19</f>
        <v>0.26497881118018707</v>
      </c>
      <c r="E15" s="61">
        <f>'1'!$AO19</f>
        <v>0.99840310088730388</v>
      </c>
      <c r="F15" s="62">
        <f>'1'!$AT19</f>
        <v>1.0005091597917941</v>
      </c>
      <c r="G15" s="2">
        <f t="shared" si="2"/>
        <v>2</v>
      </c>
      <c r="H15" s="1">
        <f>'2'!$A19</f>
        <v>45365.73809027778</v>
      </c>
      <c r="I15" s="2">
        <f t="shared" si="3"/>
        <v>199.91666667256504</v>
      </c>
      <c r="J15" s="21">
        <f>'2'!$AN19</f>
        <v>0.1918372533641195</v>
      </c>
      <c r="K15" s="21">
        <f>'2'!$AO19</f>
        <v>0.99671741872748687</v>
      </c>
      <c r="L15" s="37">
        <f>'2'!$AT19</f>
        <v>1.0078719784228336</v>
      </c>
      <c r="M15" s="3">
        <f t="shared" si="4"/>
        <v>3</v>
      </c>
      <c r="N15" s="22">
        <f>'3'!$A19</f>
        <v>45365.714780092603</v>
      </c>
      <c r="O15" s="3">
        <f t="shared" si="5"/>
        <v>166.3500000173226</v>
      </c>
      <c r="P15" s="12">
        <f>'3'!$AN19</f>
        <v>0.24794116828382556</v>
      </c>
      <c r="Q15" s="12">
        <f>'3'!$AO19</f>
        <v>0.99898220693886564</v>
      </c>
      <c r="R15" s="40">
        <f>'3'!$AT19</f>
        <v>1.0008252104936852</v>
      </c>
      <c r="S15" s="7">
        <f t="shared" si="6"/>
        <v>4</v>
      </c>
      <c r="T15" s="24">
        <f>'4'!$A19</f>
        <v>45365.74590277778</v>
      </c>
      <c r="U15" s="7">
        <f t="shared" si="7"/>
        <v>211.16666667256504</v>
      </c>
      <c r="V15" s="25">
        <f>'4'!$AN19</f>
        <v>5.3595765766399205E-2</v>
      </c>
      <c r="W15" s="25">
        <f>'4'!$AO19</f>
        <v>0.98416650561835872</v>
      </c>
      <c r="X15" s="43">
        <f>'4'!$AT19</f>
        <v>1.0138645367637782</v>
      </c>
      <c r="Y15" s="26">
        <f t="shared" si="8"/>
        <v>5</v>
      </c>
      <c r="Z15" s="27">
        <f>'5'!$A19</f>
        <v>45365.749814814822</v>
      </c>
      <c r="AA15" s="26">
        <f t="shared" si="9"/>
        <v>216.80000001308508</v>
      </c>
      <c r="AB15" s="28">
        <f>'5'!$AN19</f>
        <v>6.4348832688173457E-2</v>
      </c>
      <c r="AC15" s="28">
        <f>'5'!$AO19</f>
        <v>0.99153171819529973</v>
      </c>
      <c r="AD15" s="46">
        <f>'5'!$AT19</f>
        <v>1.0064248232559507</v>
      </c>
      <c r="AE15" s="6">
        <f t="shared" si="10"/>
        <v>6</v>
      </c>
      <c r="AF15" s="14">
        <f>'6'!$A19</f>
        <v>45365.75372685185</v>
      </c>
      <c r="AG15" s="6">
        <f t="shared" si="11"/>
        <v>222.43333333265036</v>
      </c>
      <c r="AH15" s="29">
        <f>'6'!$AN19</f>
        <v>1.939083120395969E-2</v>
      </c>
      <c r="AI15" s="29">
        <f>'6'!$AO19</f>
        <v>0.98186606051287229</v>
      </c>
      <c r="AJ15" s="49">
        <f>'6'!$AT19</f>
        <v>1.007861809697848</v>
      </c>
    </row>
    <row r="16" spans="1:36" x14ac:dyDescent="0.25">
      <c r="A16" s="58">
        <f t="shared" si="0"/>
        <v>1</v>
      </c>
      <c r="B16" s="60">
        <f>'1'!$A20</f>
        <v>45365.734178240738</v>
      </c>
      <c r="C16" s="58">
        <f t="shared" si="1"/>
        <v>194.283333332045</v>
      </c>
      <c r="D16" s="61">
        <f>'1'!$AN20</f>
        <v>0.24845031038438936</v>
      </c>
      <c r="E16" s="61">
        <f>'1'!$AO20</f>
        <v>0.99839492963572629</v>
      </c>
      <c r="F16" s="62">
        <f>'1'!$AT20</f>
        <v>0.9997997658840071</v>
      </c>
      <c r="G16" s="2">
        <f t="shared" si="2"/>
        <v>2</v>
      </c>
      <c r="H16" s="1">
        <f>'2'!$A20</f>
        <v>45365.76153935185</v>
      </c>
      <c r="I16" s="2">
        <f t="shared" si="3"/>
        <v>233.68333333265036</v>
      </c>
      <c r="J16" s="21">
        <f>'2'!$AN20</f>
        <v>0.18057829840083614</v>
      </c>
      <c r="K16" s="21">
        <f>'2'!$AO20</f>
        <v>0.99674342677780003</v>
      </c>
      <c r="L16" s="37">
        <f>'2'!$AT20</f>
        <v>1.0108420738769301</v>
      </c>
      <c r="M16" s="3">
        <f t="shared" si="4"/>
        <v>3</v>
      </c>
      <c r="N16" s="22">
        <f>'3'!$A20</f>
        <v>45365.718611111108</v>
      </c>
      <c r="O16" s="3">
        <f t="shared" si="5"/>
        <v>171.86666666390374</v>
      </c>
      <c r="P16" s="12">
        <f>'3'!$AN20</f>
        <v>0.24911601301335803</v>
      </c>
      <c r="Q16" s="12">
        <f>'3'!$AO20</f>
        <v>0.99897826549094015</v>
      </c>
      <c r="R16" s="40">
        <f>'3'!$AT20</f>
        <v>1.0083582434929403</v>
      </c>
      <c r="S16" s="7">
        <f t="shared" si="6"/>
        <v>4</v>
      </c>
      <c r="T16" s="24">
        <f>'4'!$A20</f>
        <v>45365.76935185185</v>
      </c>
      <c r="U16" s="7">
        <f t="shared" si="7"/>
        <v>244.93333333265036</v>
      </c>
      <c r="V16" s="25">
        <f>'4'!$AN20</f>
        <v>4.8872620122648716E-2</v>
      </c>
      <c r="W16" s="25">
        <f>'4'!$AO20</f>
        <v>0.98391779143940961</v>
      </c>
      <c r="X16" s="43">
        <f>'4'!$AT20</f>
        <v>1.016283619079108</v>
      </c>
      <c r="Y16" s="26">
        <f t="shared" si="8"/>
        <v>5</v>
      </c>
      <c r="Z16" s="27">
        <f>'5'!$A20</f>
        <v>45365.773263888892</v>
      </c>
      <c r="AA16" s="26">
        <f t="shared" si="9"/>
        <v>250.5666666731704</v>
      </c>
      <c r="AB16" s="28">
        <f>'5'!$AN20</f>
        <v>5.6167047610925662E-2</v>
      </c>
      <c r="AC16" s="28">
        <f>'5'!$AO20</f>
        <v>0.991295656156153</v>
      </c>
      <c r="AD16" s="46">
        <f>'5'!$AT20</f>
        <v>1.0099301128803877</v>
      </c>
      <c r="AE16" s="6">
        <f t="shared" si="10"/>
        <v>6</v>
      </c>
      <c r="AF16" s="14">
        <f>'6'!$A20</f>
        <v>45365.77716435185</v>
      </c>
      <c r="AG16" s="6">
        <f t="shared" si="11"/>
        <v>256.18333333265036</v>
      </c>
      <c r="AH16" s="29">
        <f>'6'!$AN20</f>
        <v>1.8282836457706633E-2</v>
      </c>
      <c r="AI16" s="29">
        <f>'6'!$AO20</f>
        <v>0.98121297595798562</v>
      </c>
      <c r="AJ16" s="49">
        <f>'6'!$AT20</f>
        <v>1.0095268537760345</v>
      </c>
    </row>
    <row r="17" spans="1:36" x14ac:dyDescent="0.25">
      <c r="A17" s="58">
        <f t="shared" si="0"/>
        <v>1</v>
      </c>
      <c r="B17" s="60">
        <f>'1'!$A21</f>
        <v>45365.757627314822</v>
      </c>
      <c r="C17" s="58">
        <f t="shared" si="1"/>
        <v>228.05000001308508</v>
      </c>
      <c r="D17" s="61">
        <f>'1'!$AN21</f>
        <v>0.23614258140094321</v>
      </c>
      <c r="E17" s="61">
        <f>'1'!$AO21</f>
        <v>0.99834175050318386</v>
      </c>
      <c r="F17" s="62">
        <f>'1'!$AT21</f>
        <v>0.99833191622963446</v>
      </c>
      <c r="G17" s="2">
        <f t="shared" si="2"/>
        <v>2</v>
      </c>
      <c r="H17" s="1">
        <f>'2'!$A21</f>
        <v>45365.78497685185</v>
      </c>
      <c r="I17" s="2">
        <f t="shared" si="3"/>
        <v>267.43333333265036</v>
      </c>
      <c r="J17" s="21">
        <f>'2'!$AN21</f>
        <v>0.16973862972535386</v>
      </c>
      <c r="K17" s="21">
        <f>'2'!$AO21</f>
        <v>0.99673118751879497</v>
      </c>
      <c r="L17" s="37">
        <f>'2'!$AT21</f>
        <v>1.0111961318546538</v>
      </c>
      <c r="M17" s="3">
        <f t="shared" si="4"/>
        <v>3</v>
      </c>
      <c r="N17" s="22">
        <f>'3'!$A21</f>
        <v>45365.742002314822</v>
      </c>
      <c r="O17" s="3">
        <f t="shared" si="5"/>
        <v>205.55000001308508</v>
      </c>
      <c r="P17" s="12">
        <f>'3'!$AN21</f>
        <v>0.24124505948605973</v>
      </c>
      <c r="Q17" s="12">
        <f>'3'!$AO21</f>
        <v>0.99899561537599113</v>
      </c>
      <c r="R17" s="40">
        <f>'3'!$AT21</f>
        <v>1.0028841400684085</v>
      </c>
      <c r="S17" s="7">
        <f t="shared" si="6"/>
        <v>4</v>
      </c>
      <c r="T17" s="24">
        <f>'4'!$A21</f>
        <v>45365.792800925927</v>
      </c>
      <c r="U17" s="7">
        <f t="shared" si="7"/>
        <v>278.70000000321306</v>
      </c>
      <c r="V17" s="25">
        <f>'4'!$AN21</f>
        <v>4.4507663996116331E-2</v>
      </c>
      <c r="W17" s="25">
        <f>'4'!$AO21</f>
        <v>0.98332972153433129</v>
      </c>
      <c r="X17" s="43">
        <f>'4'!$AT21</f>
        <v>1.014608203948151</v>
      </c>
      <c r="Y17" s="26">
        <f t="shared" si="8"/>
        <v>5</v>
      </c>
      <c r="Z17" s="27">
        <f>'5'!$A21</f>
        <v>45365.796712962961</v>
      </c>
      <c r="AA17" s="26">
        <f t="shared" si="9"/>
        <v>284.33333333325572</v>
      </c>
      <c r="AB17" s="28">
        <f>'5'!$AN21</f>
        <v>5.0295739461541908E-2</v>
      </c>
      <c r="AC17" s="28">
        <f>'5'!$AO21</f>
        <v>0.99064567636084044</v>
      </c>
      <c r="AD17" s="46">
        <f>'5'!$AT21</f>
        <v>1.009072940389794</v>
      </c>
      <c r="AE17" s="6">
        <f t="shared" si="10"/>
        <v>6</v>
      </c>
      <c r="AF17" s="14">
        <f>'6'!$A21</f>
        <v>45365.800625000003</v>
      </c>
      <c r="AG17" s="6">
        <f t="shared" si="11"/>
        <v>289.96666667377576</v>
      </c>
      <c r="AH17" s="29">
        <f>'6'!$AN21</f>
        <v>1.750453500515417E-2</v>
      </c>
      <c r="AI17" s="29">
        <f>'6'!$AO21</f>
        <v>0.98066922244931609</v>
      </c>
      <c r="AJ17" s="49">
        <f>'6'!$AT21</f>
        <v>1.0099578224312349</v>
      </c>
    </row>
    <row r="18" spans="1:36" x14ac:dyDescent="0.25">
      <c r="A18" s="58">
        <f t="shared" si="0"/>
        <v>1</v>
      </c>
      <c r="B18" s="60">
        <f>'1'!$A22</f>
        <v>45365.781076388892</v>
      </c>
      <c r="C18" s="58">
        <f t="shared" si="1"/>
        <v>261.8166666731704</v>
      </c>
      <c r="D18" s="61">
        <f>'1'!$AN22</f>
        <v>0.22569422465715142</v>
      </c>
      <c r="E18" s="61">
        <f>'1'!$AO22</f>
        <v>0.99828113484043268</v>
      </c>
      <c r="F18" s="62">
        <f>'1'!$AT22</f>
        <v>1.0022500092946776</v>
      </c>
      <c r="G18" s="2">
        <f t="shared" si="2"/>
        <v>2</v>
      </c>
      <c r="H18" s="1">
        <f>'2'!$A22</f>
        <v>45365.808437500003</v>
      </c>
      <c r="I18" s="2">
        <f t="shared" si="3"/>
        <v>301.21666667377576</v>
      </c>
      <c r="J18" s="21">
        <f>'2'!$AN22</f>
        <v>0.15964113141897276</v>
      </c>
      <c r="K18" s="21">
        <f>'2'!$AO22</f>
        <v>0.99671511515688116</v>
      </c>
      <c r="L18" s="37">
        <f>'2'!$AT22</f>
        <v>1.0105862862978934</v>
      </c>
      <c r="M18" s="3">
        <f t="shared" si="4"/>
        <v>3</v>
      </c>
      <c r="N18" s="22">
        <f>'3'!$A22</f>
        <v>45365.765451388892</v>
      </c>
      <c r="O18" s="3">
        <f t="shared" si="5"/>
        <v>239.3166666731704</v>
      </c>
      <c r="P18" s="12">
        <f>'3'!$AN22</f>
        <v>0.23495579660127741</v>
      </c>
      <c r="Q18" s="12">
        <f>'3'!$AO22</f>
        <v>0.99899110844770656</v>
      </c>
      <c r="R18" s="40">
        <f>'3'!$AT22</f>
        <v>1.0030289328733732</v>
      </c>
      <c r="S18" s="7">
        <f t="shared" si="6"/>
        <v>4</v>
      </c>
      <c r="T18" s="24">
        <f>'4'!$A22</f>
        <v>45365.816261574073</v>
      </c>
      <c r="U18" s="7">
        <f t="shared" si="7"/>
        <v>312.48333333386108</v>
      </c>
      <c r="V18" s="25">
        <f>'4'!$AN22</f>
        <v>4.0375724990576019E-2</v>
      </c>
      <c r="W18" s="25">
        <f>'4'!$AO22</f>
        <v>0.98509195636223457</v>
      </c>
      <c r="X18" s="43">
        <f>'4'!$AT22</f>
        <v>1.014612925326976</v>
      </c>
      <c r="Y18" s="26">
        <f t="shared" si="8"/>
        <v>5</v>
      </c>
      <c r="Z18" s="27">
        <f>'5'!$A22</f>
        <v>45365.820173611108</v>
      </c>
      <c r="AA18" s="26">
        <f t="shared" si="9"/>
        <v>318.11666666390374</v>
      </c>
      <c r="AB18" s="28">
        <f>'5'!$AN22</f>
        <v>4.5692695437538872E-2</v>
      </c>
      <c r="AC18" s="28">
        <f>'5'!$AO22</f>
        <v>0.99007336896916665</v>
      </c>
      <c r="AD18" s="46">
        <f>'5'!$AT22</f>
        <v>1.0057043377709081</v>
      </c>
      <c r="AE18" s="6">
        <f t="shared" si="10"/>
        <v>6</v>
      </c>
      <c r="AF18" s="14">
        <f>'6'!$A22</f>
        <v>45365.82408564815</v>
      </c>
      <c r="AG18" s="6">
        <f t="shared" si="11"/>
        <v>323.75000000442378</v>
      </c>
      <c r="AH18" s="29">
        <f>'6'!$AN22</f>
        <v>1.6914964509130988E-2</v>
      </c>
      <c r="AI18" s="29">
        <f>'6'!$AO22</f>
        <v>0.98059067854141291</v>
      </c>
      <c r="AJ18" s="49">
        <f>'6'!$AT22</f>
        <v>1.0085113073646566</v>
      </c>
    </row>
    <row r="19" spans="1:36" x14ac:dyDescent="0.25">
      <c r="A19" s="58">
        <f t="shared" si="0"/>
        <v>1</v>
      </c>
      <c r="B19" s="60">
        <f>'1'!$A23</f>
        <v>45365.804537037038</v>
      </c>
      <c r="C19" s="58">
        <f t="shared" si="1"/>
        <v>295.60000000381842</v>
      </c>
      <c r="D19" s="61">
        <f>'1'!$AN23</f>
        <v>0.21458170239368726</v>
      </c>
      <c r="E19" s="61">
        <f>'1'!$AO23</f>
        <v>0.99818861375507506</v>
      </c>
      <c r="F19" s="62">
        <f>'1'!$AT23</f>
        <v>1.0022086364469722</v>
      </c>
      <c r="G19" s="2">
        <f t="shared" si="2"/>
        <v>2</v>
      </c>
      <c r="H19" s="1">
        <f>'2'!$A23</f>
        <v>45365.83189814815</v>
      </c>
      <c r="I19" s="2">
        <f t="shared" si="3"/>
        <v>335.00000000442378</v>
      </c>
      <c r="J19" s="21">
        <f>'2'!$AN23</f>
        <v>0.14994624654570424</v>
      </c>
      <c r="K19" s="21">
        <f>'2'!$AO23</f>
        <v>0.99668337522957329</v>
      </c>
      <c r="L19" s="37">
        <f>'2'!$AT23</f>
        <v>1.0087449717876924</v>
      </c>
      <c r="M19" s="3">
        <f t="shared" si="4"/>
        <v>3</v>
      </c>
      <c r="N19" s="22">
        <f>'3'!$A23</f>
        <v>45365.788888888892</v>
      </c>
      <c r="O19" s="3">
        <f t="shared" si="5"/>
        <v>273.0666666731704</v>
      </c>
      <c r="P19" s="12">
        <f>'3'!$AN23</f>
        <v>0.23024119173979146</v>
      </c>
      <c r="Q19" s="12">
        <f>'3'!$AO23</f>
        <v>0.99900434245449554</v>
      </c>
      <c r="R19" s="40">
        <f>'3'!$AT23</f>
        <v>1.0064758924059465</v>
      </c>
      <c r="S19" s="7">
        <f t="shared" si="6"/>
        <v>4</v>
      </c>
      <c r="T19" s="24">
        <f>'4'!$A23</f>
        <v>45365.839722222219</v>
      </c>
      <c r="U19" s="7">
        <f t="shared" si="7"/>
        <v>346.2666666645091</v>
      </c>
      <c r="V19" s="25">
        <f>'4'!$AN23</f>
        <v>3.6407782760744606E-2</v>
      </c>
      <c r="W19" s="25">
        <f>'4'!$AO23</f>
        <v>0.98460297656819418</v>
      </c>
      <c r="X19" s="43">
        <f>'4'!$AT23</f>
        <v>1.0144702016797871</v>
      </c>
      <c r="Y19" s="26">
        <f t="shared" si="8"/>
        <v>5</v>
      </c>
      <c r="Z19" s="27">
        <f>'5'!$A23</f>
        <v>45365.843634259261</v>
      </c>
      <c r="AA19" s="26">
        <f t="shared" si="9"/>
        <v>351.90000000502914</v>
      </c>
      <c r="AB19" s="28">
        <f>'5'!$AN23</f>
        <v>4.2061099302528993E-2</v>
      </c>
      <c r="AC19" s="28">
        <f>'5'!$AO23</f>
        <v>0.98999731713391137</v>
      </c>
      <c r="AD19" s="46">
        <f>'5'!$AT23</f>
        <v>1.0098258259482744</v>
      </c>
      <c r="AE19" s="6">
        <f t="shared" si="10"/>
        <v>6</v>
      </c>
      <c r="AF19" s="14">
        <f>'6'!$A23</f>
        <v>45365.847546296303</v>
      </c>
      <c r="AG19" s="6">
        <f t="shared" si="11"/>
        <v>357.53333334554918</v>
      </c>
      <c r="AH19" s="29">
        <f>'6'!$AN23</f>
        <v>1.6417175826279891E-2</v>
      </c>
      <c r="AI19" s="29">
        <f>'6'!$AO23</f>
        <v>0.98013046930433689</v>
      </c>
      <c r="AJ19" s="49">
        <f>'6'!$AT23</f>
        <v>1.0093301571102575</v>
      </c>
    </row>
    <row r="20" spans="1:36" x14ac:dyDescent="0.25">
      <c r="A20" s="58">
        <f t="shared" si="0"/>
        <v>1</v>
      </c>
      <c r="B20" s="60">
        <f>'1'!$A24</f>
        <v>45365.827986111108</v>
      </c>
      <c r="C20" s="58">
        <f t="shared" si="1"/>
        <v>329.36666666390374</v>
      </c>
      <c r="D20" s="61">
        <f>'1'!$AN24</f>
        <v>0.20413007516351211</v>
      </c>
      <c r="E20" s="61">
        <f>'1'!$AO24</f>
        <v>0.99807543294248191</v>
      </c>
      <c r="F20" s="62">
        <f>'1'!$AT24</f>
        <v>1.0028527576482427</v>
      </c>
      <c r="G20" s="2">
        <f t="shared" si="2"/>
        <v>2</v>
      </c>
      <c r="H20" s="1">
        <f>'2'!$A24</f>
        <v>45365.855370370373</v>
      </c>
      <c r="I20" s="2">
        <f t="shared" si="3"/>
        <v>368.8000000056345</v>
      </c>
      <c r="J20" s="21">
        <f>'2'!$AN24</f>
        <v>0.14078195974755894</v>
      </c>
      <c r="K20" s="21">
        <f>'2'!$AO24</f>
        <v>0.9966735450581018</v>
      </c>
      <c r="L20" s="37">
        <f>'2'!$AT24</f>
        <v>1.00996710467478</v>
      </c>
      <c r="M20" s="3">
        <f t="shared" si="4"/>
        <v>3</v>
      </c>
      <c r="N20" s="22">
        <f>'3'!$A24</f>
        <v>45365.812349537038</v>
      </c>
      <c r="O20" s="3">
        <f t="shared" si="5"/>
        <v>306.85000000381842</v>
      </c>
      <c r="P20" s="12">
        <f>'3'!$AN24</f>
        <v>0.22431577988599588</v>
      </c>
      <c r="Q20" s="12">
        <f>'3'!$AO24</f>
        <v>0.99900145118913108</v>
      </c>
      <c r="R20" s="40">
        <f>'3'!$AT24</f>
        <v>1.0035256405489308</v>
      </c>
      <c r="S20" s="7">
        <f t="shared" si="6"/>
        <v>4</v>
      </c>
      <c r="T20" s="24">
        <f>'4'!$A24</f>
        <v>45365.863182870373</v>
      </c>
      <c r="U20" s="7">
        <f t="shared" si="7"/>
        <v>380.0500000056345</v>
      </c>
      <c r="V20" s="25">
        <f>'4'!$AN24</f>
        <v>3.2584651593574918E-2</v>
      </c>
      <c r="W20" s="25">
        <f>'4'!$AO24</f>
        <v>0.98417043093856538</v>
      </c>
      <c r="X20" s="43">
        <f>'4'!$AT24</f>
        <v>1.0128030768812561</v>
      </c>
      <c r="Y20" s="26">
        <f t="shared" si="8"/>
        <v>5</v>
      </c>
      <c r="Z20" s="27">
        <f>'5'!$A24</f>
        <v>45365.867094907408</v>
      </c>
      <c r="AA20" s="26">
        <f t="shared" si="9"/>
        <v>385.68333333567716</v>
      </c>
      <c r="AB20" s="28">
        <f>'5'!$AN24</f>
        <v>3.8835479751833865E-2</v>
      </c>
      <c r="AC20" s="28">
        <f>'5'!$AO24</f>
        <v>0.98908255373215459</v>
      </c>
      <c r="AD20" s="46">
        <f>'5'!$AT24</f>
        <v>1.002686264505134</v>
      </c>
      <c r="AE20" s="6">
        <f t="shared" si="10"/>
        <v>6</v>
      </c>
      <c r="AF20" s="14">
        <f>'6'!$A24</f>
        <v>45365.871006944442</v>
      </c>
      <c r="AG20" s="6">
        <f t="shared" si="11"/>
        <v>391.31666666571982</v>
      </c>
      <c r="AH20" s="29">
        <f>'6'!$AN24</f>
        <v>1.5915575953995873E-2</v>
      </c>
      <c r="AI20" s="29">
        <f>'6'!$AO24</f>
        <v>0.97999585649145737</v>
      </c>
      <c r="AJ20" s="49">
        <f>'6'!$AT24</f>
        <v>1.0055873309442085</v>
      </c>
    </row>
    <row r="21" spans="1:36" x14ac:dyDescent="0.25">
      <c r="A21" s="58">
        <f t="shared" si="0"/>
        <v>1</v>
      </c>
      <c r="B21" s="60">
        <f>'1'!$A25</f>
        <v>45365.851458333331</v>
      </c>
      <c r="C21" s="58">
        <f t="shared" si="1"/>
        <v>363.16666666511446</v>
      </c>
      <c r="D21" s="61">
        <f>'1'!$AN25</f>
        <v>0.19407598422442415</v>
      </c>
      <c r="E21" s="61">
        <f>'1'!$AO25</f>
        <v>0.99797194354107144</v>
      </c>
      <c r="F21" s="62">
        <f>'1'!$AT25</f>
        <v>1.0045297032641232</v>
      </c>
      <c r="G21" s="2" t="e">
        <f t="shared" si="2"/>
        <v>#N/A</v>
      </c>
      <c r="H21" s="1">
        <f>'2'!$A25</f>
        <v>0</v>
      </c>
      <c r="I21" s="2">
        <f t="shared" si="3"/>
        <v>0</v>
      </c>
      <c r="J21" s="21" t="e">
        <f>'2'!$AN25</f>
        <v>#DIV/0!</v>
      </c>
      <c r="K21" s="21" t="e">
        <f>'2'!$AO25</f>
        <v>#DIV/0!</v>
      </c>
      <c r="L21" s="37" t="e">
        <f>'2'!$AT25</f>
        <v>#DIV/0!</v>
      </c>
      <c r="M21" s="3">
        <f t="shared" si="4"/>
        <v>3</v>
      </c>
      <c r="N21" s="22">
        <f>'3'!$A25</f>
        <v>45365.835810185177</v>
      </c>
      <c r="O21" s="3">
        <f t="shared" si="5"/>
        <v>340.63333332398906</v>
      </c>
      <c r="P21" s="12">
        <f>'3'!$AN25</f>
        <v>0.21882118071051332</v>
      </c>
      <c r="Q21" s="12">
        <f>'3'!$AO25</f>
        <v>0.99900702860101809</v>
      </c>
      <c r="R21" s="40">
        <f>'3'!$AT25</f>
        <v>1.0033237897634206</v>
      </c>
      <c r="S21" s="7" t="e">
        <f t="shared" si="6"/>
        <v>#N/A</v>
      </c>
      <c r="T21" s="24">
        <f>'4'!$A25</f>
        <v>0</v>
      </c>
      <c r="U21" s="7">
        <f t="shared" si="7"/>
        <v>0</v>
      </c>
      <c r="V21" s="25" t="e">
        <f>'4'!$AN25</f>
        <v>#DIV/0!</v>
      </c>
      <c r="W21" s="25" t="e">
        <f>'4'!$AO25</f>
        <v>#DIV/0!</v>
      </c>
      <c r="X21" s="43" t="e">
        <f>'4'!$AT25</f>
        <v>#DIV/0!</v>
      </c>
      <c r="Y21" s="26" t="e">
        <f t="shared" si="8"/>
        <v>#N/A</v>
      </c>
      <c r="Z21" s="27">
        <f>'5'!$A25</f>
        <v>0</v>
      </c>
      <c r="AA21" s="26">
        <f t="shared" si="9"/>
        <v>0</v>
      </c>
      <c r="AB21" s="28" t="e">
        <f>'5'!$AN25</f>
        <v>#DIV/0!</v>
      </c>
      <c r="AC21" s="28" t="e">
        <f>'5'!$AO25</f>
        <v>#DIV/0!</v>
      </c>
      <c r="AD21" s="46" t="e">
        <f>'5'!$AT25</f>
        <v>#DIV/0!</v>
      </c>
      <c r="AE21" s="6" t="e">
        <f t="shared" si="10"/>
        <v>#N/A</v>
      </c>
      <c r="AF21" s="14">
        <f>'6'!$A25</f>
        <v>0</v>
      </c>
      <c r="AG21" s="6">
        <f t="shared" si="11"/>
        <v>0</v>
      </c>
      <c r="AH21" s="29" t="e">
        <f>'6'!$AN25</f>
        <v>#DIV/0!</v>
      </c>
      <c r="AI21" s="29" t="e">
        <f>'6'!$AO25</f>
        <v>#DIV/0!</v>
      </c>
      <c r="AJ21" s="49" t="e">
        <f>'6'!$AT25</f>
        <v>#DIV/0!</v>
      </c>
    </row>
    <row r="22" spans="1:36" x14ac:dyDescent="0.25">
      <c r="A22" s="58" t="e">
        <f t="shared" si="0"/>
        <v>#N/A</v>
      </c>
      <c r="B22" s="60">
        <f>'1'!$A26</f>
        <v>0</v>
      </c>
      <c r="C22" s="58">
        <f t="shared" si="1"/>
        <v>0</v>
      </c>
      <c r="D22" s="61" t="e">
        <f>'1'!$AN26</f>
        <v>#DIV/0!</v>
      </c>
      <c r="E22" s="61" t="e">
        <f>'1'!$AO26</f>
        <v>#DIV/0!</v>
      </c>
      <c r="F22" s="62" t="e">
        <f>'1'!$AT26</f>
        <v>#DIV/0!</v>
      </c>
      <c r="G22" s="2" t="e">
        <f t="shared" si="2"/>
        <v>#N/A</v>
      </c>
      <c r="H22" s="1">
        <f>'2'!$A26</f>
        <v>0</v>
      </c>
      <c r="I22" s="2">
        <f t="shared" si="3"/>
        <v>0</v>
      </c>
      <c r="J22" s="21" t="e">
        <f>'2'!$AN26</f>
        <v>#DIV/0!</v>
      </c>
      <c r="K22" s="21" t="e">
        <f>'2'!$AO26</f>
        <v>#DIV/0!</v>
      </c>
      <c r="L22" s="37" t="e">
        <f>'2'!$AT26</f>
        <v>#DIV/0!</v>
      </c>
      <c r="M22" s="3">
        <f t="shared" si="4"/>
        <v>3</v>
      </c>
      <c r="N22" s="22">
        <f>'3'!$A26</f>
        <v>45365.859270833331</v>
      </c>
      <c r="O22" s="3">
        <f t="shared" si="5"/>
        <v>374.41666666511446</v>
      </c>
      <c r="P22" s="12">
        <f>'3'!$AN26</f>
        <v>0.21413386391197525</v>
      </c>
      <c r="Q22" s="12">
        <f>'3'!$AO26</f>
        <v>0.99901294090794668</v>
      </c>
      <c r="R22" s="40">
        <f>'3'!$AT26</f>
        <v>1.0054206765802349</v>
      </c>
      <c r="S22" s="7" t="e">
        <f t="shared" si="6"/>
        <v>#N/A</v>
      </c>
      <c r="T22" s="24">
        <f>'4'!$A26</f>
        <v>0</v>
      </c>
      <c r="U22" s="7">
        <f t="shared" si="7"/>
        <v>0</v>
      </c>
      <c r="V22" s="25" t="e">
        <f>'4'!$AN26</f>
        <v>#DIV/0!</v>
      </c>
      <c r="W22" s="25" t="e">
        <f>'4'!$AO26</f>
        <v>#DIV/0!</v>
      </c>
      <c r="X22" s="43" t="e">
        <f>'4'!$AT26</f>
        <v>#DIV/0!</v>
      </c>
      <c r="Y22" s="26" t="e">
        <f t="shared" si="8"/>
        <v>#N/A</v>
      </c>
      <c r="Z22" s="27">
        <f>'5'!$A26</f>
        <v>0</v>
      </c>
      <c r="AA22" s="26">
        <f t="shared" si="9"/>
        <v>0</v>
      </c>
      <c r="AB22" s="28" t="e">
        <f>'5'!$AN26</f>
        <v>#DIV/0!</v>
      </c>
      <c r="AC22" s="28" t="e">
        <f>'5'!$AO26</f>
        <v>#DIV/0!</v>
      </c>
      <c r="AD22" s="46" t="e">
        <f>'5'!$AT26</f>
        <v>#DIV/0!</v>
      </c>
      <c r="AE22" s="6" t="e">
        <f t="shared" si="10"/>
        <v>#N/A</v>
      </c>
      <c r="AF22" s="14">
        <f>'6'!$A26</f>
        <v>0</v>
      </c>
      <c r="AG22" s="6">
        <f t="shared" si="11"/>
        <v>0</v>
      </c>
      <c r="AH22" s="29" t="e">
        <f>'6'!$AN26</f>
        <v>#DIV/0!</v>
      </c>
      <c r="AI22" s="29" t="e">
        <f>'6'!$AO26</f>
        <v>#DIV/0!</v>
      </c>
      <c r="AJ22" s="49" t="e">
        <f>'6'!$AT26</f>
        <v>#DIV/0!</v>
      </c>
    </row>
    <row r="23" spans="1:36" x14ac:dyDescent="0.25">
      <c r="A23" s="58" t="e">
        <f t="shared" si="0"/>
        <v>#N/A</v>
      </c>
      <c r="B23" s="60">
        <f>'1'!$A27</f>
        <v>0</v>
      </c>
      <c r="C23" s="58">
        <f t="shared" si="1"/>
        <v>0</v>
      </c>
      <c r="D23" s="61" t="e">
        <f>'1'!$AN27</f>
        <v>#DIV/0!</v>
      </c>
      <c r="E23" s="61" t="e">
        <f>'1'!$AO27</f>
        <v>#DIV/0!</v>
      </c>
      <c r="F23" s="62" t="e">
        <f>'1'!$AT27</f>
        <v>#DIV/0!</v>
      </c>
      <c r="G23" s="2" t="e">
        <f t="shared" si="2"/>
        <v>#N/A</v>
      </c>
      <c r="H23" s="1">
        <f>'2'!$A27</f>
        <v>0</v>
      </c>
      <c r="I23" s="2">
        <f t="shared" si="3"/>
        <v>0</v>
      </c>
      <c r="J23" s="21" t="e">
        <f>'2'!$AN27</f>
        <v>#DIV/0!</v>
      </c>
      <c r="K23" s="21" t="e">
        <f>'2'!$AO27</f>
        <v>#DIV/0!</v>
      </c>
      <c r="L23" s="37" t="e">
        <f>'2'!$AT27</f>
        <v>#DIV/0!</v>
      </c>
      <c r="M23" s="3" t="e">
        <f t="shared" si="4"/>
        <v>#N/A</v>
      </c>
      <c r="N23" s="22">
        <f>'3'!$A27</f>
        <v>0</v>
      </c>
      <c r="O23" s="3">
        <f t="shared" si="5"/>
        <v>0</v>
      </c>
      <c r="P23" s="12" t="e">
        <f>'3'!$AN27</f>
        <v>#DIV/0!</v>
      </c>
      <c r="Q23" s="12" t="e">
        <f>'3'!$AO27</f>
        <v>#DIV/0!</v>
      </c>
      <c r="R23" s="40" t="e">
        <f>'3'!$AT27</f>
        <v>#DIV/0!</v>
      </c>
      <c r="S23" s="7" t="e">
        <f t="shared" si="6"/>
        <v>#N/A</v>
      </c>
      <c r="T23" s="24">
        <f>'4'!$A27</f>
        <v>0</v>
      </c>
      <c r="U23" s="7">
        <f t="shared" si="7"/>
        <v>0</v>
      </c>
      <c r="V23" s="25" t="e">
        <f>'4'!$AN27</f>
        <v>#DIV/0!</v>
      </c>
      <c r="W23" s="25" t="e">
        <f>'4'!$AO27</f>
        <v>#DIV/0!</v>
      </c>
      <c r="X23" s="43" t="e">
        <f>'4'!$AT27</f>
        <v>#DIV/0!</v>
      </c>
      <c r="Y23" s="26" t="e">
        <f t="shared" si="8"/>
        <v>#N/A</v>
      </c>
      <c r="Z23" s="27">
        <f>'5'!$A27</f>
        <v>0</v>
      </c>
      <c r="AA23" s="26">
        <f t="shared" si="9"/>
        <v>0</v>
      </c>
      <c r="AB23" s="28" t="e">
        <f>'5'!$AN27</f>
        <v>#DIV/0!</v>
      </c>
      <c r="AC23" s="28" t="e">
        <f>'5'!$AO27</f>
        <v>#DIV/0!</v>
      </c>
      <c r="AD23" s="46" t="e">
        <f>'5'!$AT27</f>
        <v>#DIV/0!</v>
      </c>
      <c r="AE23" s="6" t="e">
        <f t="shared" si="10"/>
        <v>#N/A</v>
      </c>
      <c r="AF23" s="14">
        <f>'6'!$A27</f>
        <v>0</v>
      </c>
      <c r="AG23" s="6">
        <f t="shared" si="11"/>
        <v>0</v>
      </c>
      <c r="AH23" s="29" t="e">
        <f>'6'!$AN27</f>
        <v>#DIV/0!</v>
      </c>
      <c r="AI23" s="29" t="e">
        <f>'6'!$AO27</f>
        <v>#DIV/0!</v>
      </c>
      <c r="AJ23" s="49" t="e">
        <f>'6'!$AT27</f>
        <v>#DIV/0!</v>
      </c>
    </row>
    <row r="24" spans="1:36" x14ac:dyDescent="0.25">
      <c r="A24" s="58" t="e">
        <f t="shared" si="0"/>
        <v>#N/A</v>
      </c>
      <c r="B24" s="60">
        <f>'1'!$A28</f>
        <v>0</v>
      </c>
      <c r="C24" s="58">
        <f t="shared" si="1"/>
        <v>0</v>
      </c>
      <c r="D24" s="61" t="e">
        <f>'1'!$AN28</f>
        <v>#DIV/0!</v>
      </c>
      <c r="E24" s="61" t="e">
        <f>'1'!$AO28</f>
        <v>#DIV/0!</v>
      </c>
      <c r="F24" s="62" t="e">
        <f>'1'!$AT28</f>
        <v>#DIV/0!</v>
      </c>
      <c r="G24" s="2" t="e">
        <f t="shared" si="2"/>
        <v>#N/A</v>
      </c>
      <c r="H24" s="1">
        <f>'2'!$A28</f>
        <v>0</v>
      </c>
      <c r="I24" s="2">
        <f t="shared" si="3"/>
        <v>0</v>
      </c>
      <c r="J24" s="21" t="e">
        <f>'2'!$AN28</f>
        <v>#DIV/0!</v>
      </c>
      <c r="K24" s="21" t="e">
        <f>'2'!$AO28</f>
        <v>#DIV/0!</v>
      </c>
      <c r="L24" s="37" t="e">
        <f>'2'!$AT28</f>
        <v>#DIV/0!</v>
      </c>
      <c r="M24" s="3" t="e">
        <f t="shared" si="4"/>
        <v>#N/A</v>
      </c>
      <c r="N24" s="22">
        <f>'3'!$A28</f>
        <v>0</v>
      </c>
      <c r="O24" s="3">
        <f t="shared" si="5"/>
        <v>0</v>
      </c>
      <c r="P24" s="12" t="e">
        <f>'3'!$AN28</f>
        <v>#DIV/0!</v>
      </c>
      <c r="Q24" s="12" t="e">
        <f>'3'!$AO28</f>
        <v>#DIV/0!</v>
      </c>
      <c r="R24" s="40" t="e">
        <f>'3'!$AT28</f>
        <v>#DIV/0!</v>
      </c>
      <c r="S24" s="7" t="e">
        <f t="shared" si="6"/>
        <v>#N/A</v>
      </c>
      <c r="T24" s="24">
        <f>'4'!$A28</f>
        <v>0</v>
      </c>
      <c r="U24" s="7">
        <f t="shared" si="7"/>
        <v>0</v>
      </c>
      <c r="V24" s="25" t="e">
        <f>'4'!$AN28</f>
        <v>#DIV/0!</v>
      </c>
      <c r="W24" s="25" t="e">
        <f>'4'!$AO28</f>
        <v>#DIV/0!</v>
      </c>
      <c r="X24" s="43" t="e">
        <f>'4'!$AT28</f>
        <v>#DIV/0!</v>
      </c>
      <c r="Y24" s="26" t="e">
        <f t="shared" si="8"/>
        <v>#N/A</v>
      </c>
      <c r="Z24" s="27">
        <f>'5'!$A28</f>
        <v>0</v>
      </c>
      <c r="AA24" s="26">
        <f t="shared" si="9"/>
        <v>0</v>
      </c>
      <c r="AB24" s="28" t="e">
        <f>'5'!$AN28</f>
        <v>#DIV/0!</v>
      </c>
      <c r="AC24" s="28" t="e">
        <f>'5'!$AO28</f>
        <v>#DIV/0!</v>
      </c>
      <c r="AD24" s="46" t="e">
        <f>'5'!$AT28</f>
        <v>#DIV/0!</v>
      </c>
      <c r="AE24" s="6" t="e">
        <f t="shared" si="10"/>
        <v>#N/A</v>
      </c>
      <c r="AF24" s="14">
        <f>'6'!$A28</f>
        <v>0</v>
      </c>
      <c r="AG24" s="6">
        <f t="shared" si="11"/>
        <v>0</v>
      </c>
      <c r="AH24" s="29" t="e">
        <f>'6'!$AN28</f>
        <v>#DIV/0!</v>
      </c>
      <c r="AI24" s="29" t="e">
        <f>'6'!$AO28</f>
        <v>#DIV/0!</v>
      </c>
      <c r="AJ24" s="49" t="e">
        <f>'6'!$AT28</f>
        <v>#DIV/0!</v>
      </c>
    </row>
    <row r="25" spans="1:36" x14ac:dyDescent="0.25">
      <c r="A25" s="58" t="e">
        <f t="shared" si="0"/>
        <v>#N/A</v>
      </c>
      <c r="B25" s="60">
        <f>'1'!$A29</f>
        <v>0</v>
      </c>
      <c r="C25" s="58">
        <f t="shared" si="1"/>
        <v>0</v>
      </c>
      <c r="D25" s="61" t="e">
        <f>'1'!$AN29</f>
        <v>#DIV/0!</v>
      </c>
      <c r="E25" s="61" t="e">
        <f>'1'!$AO29</f>
        <v>#DIV/0!</v>
      </c>
      <c r="F25" s="62" t="e">
        <f>'1'!$AT29</f>
        <v>#DIV/0!</v>
      </c>
      <c r="G25" s="2" t="e">
        <f t="shared" si="2"/>
        <v>#N/A</v>
      </c>
      <c r="H25" s="1">
        <f>'2'!$A29</f>
        <v>0</v>
      </c>
      <c r="I25" s="2">
        <f t="shared" si="3"/>
        <v>0</v>
      </c>
      <c r="J25" s="21" t="e">
        <f>'2'!$AN29</f>
        <v>#DIV/0!</v>
      </c>
      <c r="K25" s="21" t="e">
        <f>'2'!$AO29</f>
        <v>#DIV/0!</v>
      </c>
      <c r="L25" s="37" t="e">
        <f>'2'!$AT29</f>
        <v>#DIV/0!</v>
      </c>
      <c r="M25" s="3" t="e">
        <f t="shared" si="4"/>
        <v>#N/A</v>
      </c>
      <c r="N25" s="22">
        <f>'3'!$A29</f>
        <v>0</v>
      </c>
      <c r="O25" s="3">
        <f t="shared" si="5"/>
        <v>0</v>
      </c>
      <c r="P25" s="12" t="e">
        <f>'3'!$AN29</f>
        <v>#DIV/0!</v>
      </c>
      <c r="Q25" s="12" t="e">
        <f>'3'!$AO29</f>
        <v>#DIV/0!</v>
      </c>
      <c r="R25" s="40" t="e">
        <f>'3'!$AT29</f>
        <v>#DIV/0!</v>
      </c>
      <c r="S25" s="7" t="e">
        <f t="shared" si="6"/>
        <v>#N/A</v>
      </c>
      <c r="T25" s="24">
        <f>'4'!$A29</f>
        <v>0</v>
      </c>
      <c r="U25" s="7">
        <f t="shared" si="7"/>
        <v>0</v>
      </c>
      <c r="V25" s="25" t="e">
        <f>'4'!$AN29</f>
        <v>#DIV/0!</v>
      </c>
      <c r="W25" s="25" t="e">
        <f>'4'!$AO29</f>
        <v>#DIV/0!</v>
      </c>
      <c r="X25" s="43" t="e">
        <f>'4'!$AT29</f>
        <v>#DIV/0!</v>
      </c>
      <c r="Y25" s="26" t="e">
        <f t="shared" si="8"/>
        <v>#N/A</v>
      </c>
      <c r="Z25" s="27">
        <f>'5'!$A29</f>
        <v>0</v>
      </c>
      <c r="AA25" s="26">
        <f t="shared" si="9"/>
        <v>0</v>
      </c>
      <c r="AB25" s="28" t="e">
        <f>'5'!$AN29</f>
        <v>#DIV/0!</v>
      </c>
      <c r="AC25" s="28" t="e">
        <f>'5'!$AO29</f>
        <v>#DIV/0!</v>
      </c>
      <c r="AD25" s="46" t="e">
        <f>'5'!$AT29</f>
        <v>#DIV/0!</v>
      </c>
      <c r="AE25" s="6" t="e">
        <f t="shared" si="10"/>
        <v>#N/A</v>
      </c>
      <c r="AF25" s="14">
        <f>'6'!$A29</f>
        <v>0</v>
      </c>
      <c r="AG25" s="6">
        <f t="shared" si="11"/>
        <v>0</v>
      </c>
      <c r="AH25" s="29" t="e">
        <f>'6'!$AN29</f>
        <v>#DIV/0!</v>
      </c>
      <c r="AI25" s="29" t="e">
        <f>'6'!$AO29</f>
        <v>#DIV/0!</v>
      </c>
      <c r="AJ25" s="49" t="e">
        <f>'6'!$AT29</f>
        <v>#DIV/0!</v>
      </c>
    </row>
    <row r="26" spans="1:36" x14ac:dyDescent="0.25">
      <c r="A26" s="58" t="e">
        <f t="shared" si="0"/>
        <v>#N/A</v>
      </c>
      <c r="B26" s="60">
        <f>'1'!$A30</f>
        <v>0</v>
      </c>
      <c r="C26" s="58">
        <f t="shared" si="1"/>
        <v>0</v>
      </c>
      <c r="D26" s="61" t="e">
        <f>'1'!$AN30</f>
        <v>#DIV/0!</v>
      </c>
      <c r="E26" s="61" t="e">
        <f>'1'!$AO30</f>
        <v>#DIV/0!</v>
      </c>
      <c r="F26" s="62" t="e">
        <f>'1'!$AT30</f>
        <v>#DIV/0!</v>
      </c>
      <c r="G26" s="2" t="e">
        <f t="shared" si="2"/>
        <v>#N/A</v>
      </c>
      <c r="H26" s="1">
        <f>'2'!$A30</f>
        <v>0</v>
      </c>
      <c r="I26" s="2">
        <f t="shared" si="3"/>
        <v>0</v>
      </c>
      <c r="J26" s="21" t="e">
        <f>'2'!$AN30</f>
        <v>#DIV/0!</v>
      </c>
      <c r="K26" s="21" t="e">
        <f>'2'!$AO30</f>
        <v>#DIV/0!</v>
      </c>
      <c r="L26" s="37" t="e">
        <f>'2'!$AT30</f>
        <v>#DIV/0!</v>
      </c>
      <c r="M26" s="3" t="e">
        <f t="shared" si="4"/>
        <v>#N/A</v>
      </c>
      <c r="N26" s="22">
        <f>'3'!$A30</f>
        <v>0</v>
      </c>
      <c r="O26" s="3">
        <f t="shared" si="5"/>
        <v>0</v>
      </c>
      <c r="P26" s="12" t="e">
        <f>'3'!$AN30</f>
        <v>#DIV/0!</v>
      </c>
      <c r="Q26" s="12" t="e">
        <f>'3'!$AO30</f>
        <v>#DIV/0!</v>
      </c>
      <c r="R26" s="40" t="e">
        <f>'3'!$AT30</f>
        <v>#DIV/0!</v>
      </c>
      <c r="S26" s="7" t="e">
        <f t="shared" si="6"/>
        <v>#N/A</v>
      </c>
      <c r="T26" s="24">
        <f>'4'!$A30</f>
        <v>0</v>
      </c>
      <c r="U26" s="7">
        <f t="shared" si="7"/>
        <v>0</v>
      </c>
      <c r="V26" s="25" t="e">
        <f>'4'!$AN30</f>
        <v>#DIV/0!</v>
      </c>
      <c r="W26" s="25" t="e">
        <f>'4'!$AO30</f>
        <v>#DIV/0!</v>
      </c>
      <c r="X26" s="43" t="e">
        <f>'4'!$AT30</f>
        <v>#DIV/0!</v>
      </c>
      <c r="Y26" s="26" t="e">
        <f t="shared" si="8"/>
        <v>#N/A</v>
      </c>
      <c r="Z26" s="27">
        <f>'5'!$A30</f>
        <v>0</v>
      </c>
      <c r="AA26" s="26">
        <f t="shared" si="9"/>
        <v>0</v>
      </c>
      <c r="AB26" s="28" t="e">
        <f>'5'!$AN30</f>
        <v>#DIV/0!</v>
      </c>
      <c r="AC26" s="28" t="e">
        <f>'5'!$AO30</f>
        <v>#DIV/0!</v>
      </c>
      <c r="AD26" s="46" t="e">
        <f>'5'!$AT30</f>
        <v>#DIV/0!</v>
      </c>
      <c r="AE26" s="6" t="e">
        <f t="shared" si="10"/>
        <v>#N/A</v>
      </c>
      <c r="AF26" s="14">
        <f>'6'!$A30</f>
        <v>0</v>
      </c>
      <c r="AG26" s="6">
        <f t="shared" si="11"/>
        <v>0</v>
      </c>
      <c r="AH26" s="29" t="e">
        <f>'6'!$AN30</f>
        <v>#DIV/0!</v>
      </c>
      <c r="AI26" s="29" t="e">
        <f>'6'!$AO30</f>
        <v>#DIV/0!</v>
      </c>
      <c r="AJ26" s="49" t="e">
        <f>'6'!$AT30</f>
        <v>#DIV/0!</v>
      </c>
    </row>
    <row r="27" spans="1:36" x14ac:dyDescent="0.25">
      <c r="A27" s="58" t="e">
        <f t="shared" si="0"/>
        <v>#N/A</v>
      </c>
      <c r="B27" s="60">
        <f>'1'!$A31</f>
        <v>0</v>
      </c>
      <c r="C27" s="58">
        <f t="shared" si="1"/>
        <v>0</v>
      </c>
      <c r="D27" s="61" t="e">
        <f>'1'!$AN31</f>
        <v>#DIV/0!</v>
      </c>
      <c r="E27" s="61" t="e">
        <f>'1'!$AO31</f>
        <v>#DIV/0!</v>
      </c>
      <c r="F27" s="62" t="e">
        <f>'1'!$AT31</f>
        <v>#DIV/0!</v>
      </c>
      <c r="G27" s="2" t="e">
        <f t="shared" si="2"/>
        <v>#N/A</v>
      </c>
      <c r="H27" s="1">
        <f>'2'!$A31</f>
        <v>0</v>
      </c>
      <c r="I27" s="2">
        <f t="shared" si="3"/>
        <v>0</v>
      </c>
      <c r="J27" s="21" t="e">
        <f>'2'!$AN31</f>
        <v>#DIV/0!</v>
      </c>
      <c r="K27" s="21" t="e">
        <f>'2'!$AO31</f>
        <v>#DIV/0!</v>
      </c>
      <c r="L27" s="37" t="e">
        <f>'2'!$AT31</f>
        <v>#DIV/0!</v>
      </c>
      <c r="M27" s="3" t="e">
        <f t="shared" si="4"/>
        <v>#N/A</v>
      </c>
      <c r="N27" s="22">
        <f>'3'!$A31</f>
        <v>0</v>
      </c>
      <c r="O27" s="3">
        <f t="shared" si="5"/>
        <v>0</v>
      </c>
      <c r="P27" s="12" t="e">
        <f>'3'!$AN31</f>
        <v>#DIV/0!</v>
      </c>
      <c r="Q27" s="12" t="e">
        <f>'3'!$AO31</f>
        <v>#DIV/0!</v>
      </c>
      <c r="R27" s="40" t="e">
        <f>'3'!$AT31</f>
        <v>#DIV/0!</v>
      </c>
      <c r="S27" s="7" t="e">
        <f t="shared" si="6"/>
        <v>#N/A</v>
      </c>
      <c r="T27" s="24">
        <f>'4'!$A31</f>
        <v>0</v>
      </c>
      <c r="U27" s="7">
        <f t="shared" si="7"/>
        <v>0</v>
      </c>
      <c r="V27" s="25" t="e">
        <f>'4'!$AN31</f>
        <v>#DIV/0!</v>
      </c>
      <c r="W27" s="25" t="e">
        <f>'4'!$AO31</f>
        <v>#DIV/0!</v>
      </c>
      <c r="X27" s="43" t="e">
        <f>'4'!$AT31</f>
        <v>#DIV/0!</v>
      </c>
      <c r="Y27" s="26" t="e">
        <f t="shared" si="8"/>
        <v>#N/A</v>
      </c>
      <c r="Z27" s="27">
        <f>'5'!$A31</f>
        <v>0</v>
      </c>
      <c r="AA27" s="26">
        <f t="shared" si="9"/>
        <v>0</v>
      </c>
      <c r="AB27" s="28" t="e">
        <f>'5'!$AN31</f>
        <v>#DIV/0!</v>
      </c>
      <c r="AC27" s="28" t="e">
        <f>'5'!$AO31</f>
        <v>#DIV/0!</v>
      </c>
      <c r="AD27" s="46" t="e">
        <f>'5'!$AT31</f>
        <v>#DIV/0!</v>
      </c>
      <c r="AE27" s="6" t="e">
        <f t="shared" si="10"/>
        <v>#N/A</v>
      </c>
      <c r="AF27" s="14">
        <f>'6'!$A31</f>
        <v>0</v>
      </c>
      <c r="AG27" s="6">
        <f t="shared" si="11"/>
        <v>0</v>
      </c>
      <c r="AH27" s="29" t="e">
        <f>'6'!$AN31</f>
        <v>#DIV/0!</v>
      </c>
      <c r="AI27" s="29" t="e">
        <f>'6'!$AO31</f>
        <v>#DIV/0!</v>
      </c>
      <c r="AJ27" s="49" t="e">
        <f>'6'!$AT31</f>
        <v>#DIV/0!</v>
      </c>
    </row>
    <row r="28" spans="1:36" x14ac:dyDescent="0.25">
      <c r="A28" s="58" t="e">
        <f t="shared" si="0"/>
        <v>#N/A</v>
      </c>
      <c r="B28" s="60">
        <f>'1'!$A32</f>
        <v>0</v>
      </c>
      <c r="C28" s="58">
        <f t="shared" si="1"/>
        <v>0</v>
      </c>
      <c r="D28" s="61" t="e">
        <f>'1'!$AN32</f>
        <v>#DIV/0!</v>
      </c>
      <c r="E28" s="61" t="e">
        <f>'1'!$AO32</f>
        <v>#DIV/0!</v>
      </c>
      <c r="F28" s="62" t="e">
        <f>'1'!$AT32</f>
        <v>#DIV/0!</v>
      </c>
      <c r="G28" s="2" t="e">
        <f t="shared" si="2"/>
        <v>#N/A</v>
      </c>
      <c r="H28" s="1">
        <f>'2'!$A32</f>
        <v>0</v>
      </c>
      <c r="I28" s="2">
        <f t="shared" si="3"/>
        <v>0</v>
      </c>
      <c r="J28" s="21" t="e">
        <f>'2'!$AN32</f>
        <v>#DIV/0!</v>
      </c>
      <c r="K28" s="21" t="e">
        <f>'2'!$AO32</f>
        <v>#DIV/0!</v>
      </c>
      <c r="L28" s="37" t="e">
        <f>'2'!$AT32</f>
        <v>#DIV/0!</v>
      </c>
      <c r="M28" s="3" t="e">
        <f t="shared" si="4"/>
        <v>#N/A</v>
      </c>
      <c r="N28" s="22">
        <f>'3'!$A32</f>
        <v>0</v>
      </c>
      <c r="O28" s="3">
        <f t="shared" si="5"/>
        <v>0</v>
      </c>
      <c r="P28" s="12" t="e">
        <f>'3'!$AN32</f>
        <v>#DIV/0!</v>
      </c>
      <c r="Q28" s="12" t="e">
        <f>'3'!$AO32</f>
        <v>#DIV/0!</v>
      </c>
      <c r="R28" s="40" t="e">
        <f>'3'!$AT32</f>
        <v>#DIV/0!</v>
      </c>
      <c r="S28" s="7" t="e">
        <f t="shared" si="6"/>
        <v>#N/A</v>
      </c>
      <c r="T28" s="24">
        <f>'4'!$A32</f>
        <v>0</v>
      </c>
      <c r="U28" s="7">
        <f t="shared" si="7"/>
        <v>0</v>
      </c>
      <c r="V28" s="25" t="e">
        <f>'4'!$AN32</f>
        <v>#DIV/0!</v>
      </c>
      <c r="W28" s="25" t="e">
        <f>'4'!$AO32</f>
        <v>#DIV/0!</v>
      </c>
      <c r="X28" s="43" t="e">
        <f>'4'!$AT32</f>
        <v>#DIV/0!</v>
      </c>
      <c r="Y28" s="26" t="e">
        <f t="shared" si="8"/>
        <v>#N/A</v>
      </c>
      <c r="Z28" s="27">
        <f>'5'!$A32</f>
        <v>0</v>
      </c>
      <c r="AA28" s="26">
        <f t="shared" si="9"/>
        <v>0</v>
      </c>
      <c r="AB28" s="28" t="e">
        <f>'5'!$AN32</f>
        <v>#DIV/0!</v>
      </c>
      <c r="AC28" s="28" t="e">
        <f>'5'!$AO32</f>
        <v>#DIV/0!</v>
      </c>
      <c r="AD28" s="46" t="e">
        <f>'5'!$AT32</f>
        <v>#DIV/0!</v>
      </c>
      <c r="AE28" s="6" t="e">
        <f t="shared" si="10"/>
        <v>#N/A</v>
      </c>
      <c r="AF28" s="14">
        <f>'6'!$A32</f>
        <v>0</v>
      </c>
      <c r="AG28" s="6">
        <f t="shared" si="11"/>
        <v>0</v>
      </c>
      <c r="AH28" s="29" t="e">
        <f>'6'!$AN32</f>
        <v>#DIV/0!</v>
      </c>
      <c r="AI28" s="29" t="e">
        <f>'6'!$AO32</f>
        <v>#DIV/0!</v>
      </c>
      <c r="AJ28" s="49" t="e">
        <f>'6'!$AT32</f>
        <v>#DIV/0!</v>
      </c>
    </row>
    <row r="29" spans="1:36" x14ac:dyDescent="0.25">
      <c r="A29" s="58" t="e">
        <f t="shared" si="0"/>
        <v>#N/A</v>
      </c>
      <c r="B29" s="60">
        <f>'1'!$A33</f>
        <v>0</v>
      </c>
      <c r="C29" s="58">
        <f t="shared" si="1"/>
        <v>0</v>
      </c>
      <c r="D29" s="61" t="e">
        <f>'1'!$AN33</f>
        <v>#DIV/0!</v>
      </c>
      <c r="E29" s="61" t="e">
        <f>'1'!$AO33</f>
        <v>#DIV/0!</v>
      </c>
      <c r="F29" s="62" t="e">
        <f>'1'!$AT33</f>
        <v>#DIV/0!</v>
      </c>
      <c r="G29" s="2" t="e">
        <f t="shared" si="2"/>
        <v>#N/A</v>
      </c>
      <c r="H29" s="1">
        <f>'2'!$A33</f>
        <v>0</v>
      </c>
      <c r="I29" s="2">
        <f t="shared" si="3"/>
        <v>0</v>
      </c>
      <c r="J29" s="21" t="e">
        <f>'2'!$AN33</f>
        <v>#DIV/0!</v>
      </c>
      <c r="K29" s="21" t="e">
        <f>'2'!$AO33</f>
        <v>#DIV/0!</v>
      </c>
      <c r="L29" s="37" t="e">
        <f>'2'!$AT33</f>
        <v>#DIV/0!</v>
      </c>
      <c r="M29" s="3" t="e">
        <f t="shared" si="4"/>
        <v>#N/A</v>
      </c>
      <c r="N29" s="22">
        <f>'3'!$A33</f>
        <v>0</v>
      </c>
      <c r="O29" s="3">
        <f t="shared" si="5"/>
        <v>0</v>
      </c>
      <c r="P29" s="12" t="e">
        <f>'3'!$AN33</f>
        <v>#DIV/0!</v>
      </c>
      <c r="Q29" s="12" t="e">
        <f>'3'!$AO33</f>
        <v>#DIV/0!</v>
      </c>
      <c r="R29" s="40" t="e">
        <f>'3'!$AT33</f>
        <v>#DIV/0!</v>
      </c>
      <c r="S29" s="7" t="e">
        <f t="shared" si="6"/>
        <v>#N/A</v>
      </c>
      <c r="T29" s="24">
        <f>'4'!$A33</f>
        <v>0</v>
      </c>
      <c r="U29" s="7">
        <f t="shared" si="7"/>
        <v>0</v>
      </c>
      <c r="V29" s="25" t="e">
        <f>'4'!$AN33</f>
        <v>#DIV/0!</v>
      </c>
      <c r="W29" s="25" t="e">
        <f>'4'!$AO33</f>
        <v>#DIV/0!</v>
      </c>
      <c r="X29" s="43" t="e">
        <f>'4'!$AT33</f>
        <v>#DIV/0!</v>
      </c>
      <c r="Y29" s="26" t="e">
        <f t="shared" si="8"/>
        <v>#N/A</v>
      </c>
      <c r="Z29" s="27">
        <f>'5'!$A33</f>
        <v>0</v>
      </c>
      <c r="AA29" s="26">
        <f t="shared" si="9"/>
        <v>0</v>
      </c>
      <c r="AB29" s="28" t="e">
        <f>'5'!$AN33</f>
        <v>#DIV/0!</v>
      </c>
      <c r="AC29" s="28" t="e">
        <f>'5'!$AO33</f>
        <v>#DIV/0!</v>
      </c>
      <c r="AD29" s="46" t="e">
        <f>'5'!$AT33</f>
        <v>#DIV/0!</v>
      </c>
      <c r="AE29" s="6" t="e">
        <f t="shared" si="10"/>
        <v>#N/A</v>
      </c>
      <c r="AF29" s="14">
        <f>'6'!$A33</f>
        <v>0</v>
      </c>
      <c r="AG29" s="6">
        <f t="shared" si="11"/>
        <v>0</v>
      </c>
      <c r="AH29" s="29" t="e">
        <f>'6'!$AN33</f>
        <v>#DIV/0!</v>
      </c>
      <c r="AI29" s="29" t="e">
        <f>'6'!$AO33</f>
        <v>#DIV/0!</v>
      </c>
      <c r="AJ29" s="49" t="e">
        <f>'6'!$AT33</f>
        <v>#DIV/0!</v>
      </c>
    </row>
    <row r="30" spans="1:36" x14ac:dyDescent="0.25">
      <c r="A30" s="58" t="e">
        <f t="shared" si="0"/>
        <v>#N/A</v>
      </c>
      <c r="B30" s="60">
        <f>'1'!$A34</f>
        <v>0</v>
      </c>
      <c r="C30" s="58">
        <f t="shared" si="1"/>
        <v>0</v>
      </c>
      <c r="D30" s="61" t="e">
        <f>'1'!$AN34</f>
        <v>#DIV/0!</v>
      </c>
      <c r="E30" s="61" t="e">
        <f>'1'!$AO34</f>
        <v>#DIV/0!</v>
      </c>
      <c r="F30" s="62" t="e">
        <f>'1'!$AT34</f>
        <v>#DIV/0!</v>
      </c>
      <c r="G30" s="2" t="e">
        <f t="shared" si="2"/>
        <v>#N/A</v>
      </c>
      <c r="H30" s="1">
        <f>'2'!$A34</f>
        <v>0</v>
      </c>
      <c r="I30" s="2">
        <f t="shared" si="3"/>
        <v>0</v>
      </c>
      <c r="J30" s="21" t="e">
        <f>'2'!$AN34</f>
        <v>#DIV/0!</v>
      </c>
      <c r="K30" s="21" t="e">
        <f>'2'!$AO34</f>
        <v>#DIV/0!</v>
      </c>
      <c r="L30" s="37" t="e">
        <f>'2'!$AT34</f>
        <v>#DIV/0!</v>
      </c>
      <c r="M30" s="3" t="e">
        <f t="shared" si="4"/>
        <v>#N/A</v>
      </c>
      <c r="N30" s="22">
        <f>'3'!$A34</f>
        <v>0</v>
      </c>
      <c r="O30" s="3">
        <f t="shared" si="5"/>
        <v>0</v>
      </c>
      <c r="P30" s="12" t="e">
        <f>'3'!$AN34</f>
        <v>#DIV/0!</v>
      </c>
      <c r="Q30" s="12" t="e">
        <f>'3'!$AO34</f>
        <v>#DIV/0!</v>
      </c>
      <c r="R30" s="40" t="e">
        <f>'3'!$AT34</f>
        <v>#DIV/0!</v>
      </c>
      <c r="S30" s="7" t="e">
        <f t="shared" si="6"/>
        <v>#N/A</v>
      </c>
      <c r="T30" s="24">
        <f>'4'!$A34</f>
        <v>0</v>
      </c>
      <c r="U30" s="7">
        <f t="shared" si="7"/>
        <v>0</v>
      </c>
      <c r="V30" s="25" t="e">
        <f>'4'!$AN34</f>
        <v>#DIV/0!</v>
      </c>
      <c r="W30" s="25" t="e">
        <f>'4'!$AO34</f>
        <v>#DIV/0!</v>
      </c>
      <c r="X30" s="43" t="e">
        <f>'4'!$AT34</f>
        <v>#DIV/0!</v>
      </c>
      <c r="Y30" s="26" t="e">
        <f t="shared" si="8"/>
        <v>#N/A</v>
      </c>
      <c r="Z30" s="27">
        <f>'5'!$A34</f>
        <v>0</v>
      </c>
      <c r="AA30" s="26">
        <f t="shared" si="9"/>
        <v>0</v>
      </c>
      <c r="AB30" s="28" t="e">
        <f>'5'!$AN34</f>
        <v>#DIV/0!</v>
      </c>
      <c r="AC30" s="28" t="e">
        <f>'5'!$AO34</f>
        <v>#DIV/0!</v>
      </c>
      <c r="AD30" s="46" t="e">
        <f>'5'!$AT34</f>
        <v>#DIV/0!</v>
      </c>
      <c r="AE30" s="6" t="e">
        <f t="shared" si="10"/>
        <v>#N/A</v>
      </c>
      <c r="AF30" s="14">
        <f>'6'!$A34</f>
        <v>0</v>
      </c>
      <c r="AG30" s="6">
        <f t="shared" si="11"/>
        <v>0</v>
      </c>
      <c r="AH30" s="29" t="e">
        <f>'6'!$AN34</f>
        <v>#DIV/0!</v>
      </c>
      <c r="AI30" s="29" t="e">
        <f>'6'!$AO34</f>
        <v>#DIV/0!</v>
      </c>
      <c r="AJ30" s="49" t="e">
        <f>'6'!$AT34</f>
        <v>#DIV/0!</v>
      </c>
    </row>
    <row r="31" spans="1:36" x14ac:dyDescent="0.25">
      <c r="A31" s="58" t="e">
        <f t="shared" si="0"/>
        <v>#N/A</v>
      </c>
      <c r="B31" s="60">
        <f>'1'!$A35</f>
        <v>0</v>
      </c>
      <c r="C31" s="58">
        <f t="shared" si="1"/>
        <v>0</v>
      </c>
      <c r="D31" s="61" t="e">
        <f>'1'!$AN35</f>
        <v>#DIV/0!</v>
      </c>
      <c r="E31" s="61" t="e">
        <f>'1'!$AO35</f>
        <v>#DIV/0!</v>
      </c>
      <c r="F31" s="62" t="e">
        <f>'1'!$AT35</f>
        <v>#DIV/0!</v>
      </c>
      <c r="G31" s="2" t="e">
        <f t="shared" si="2"/>
        <v>#N/A</v>
      </c>
      <c r="H31" s="1">
        <f>'2'!$A35</f>
        <v>0</v>
      </c>
      <c r="I31" s="2">
        <f t="shared" si="3"/>
        <v>0</v>
      </c>
      <c r="J31" s="21" t="e">
        <f>'2'!$AN35</f>
        <v>#DIV/0!</v>
      </c>
      <c r="K31" s="21" t="e">
        <f>'2'!$AO35</f>
        <v>#DIV/0!</v>
      </c>
      <c r="L31" s="37" t="e">
        <f>'2'!$AT35</f>
        <v>#DIV/0!</v>
      </c>
      <c r="M31" s="3" t="e">
        <f t="shared" si="4"/>
        <v>#N/A</v>
      </c>
      <c r="N31" s="22">
        <f>'3'!$A35</f>
        <v>0</v>
      </c>
      <c r="O31" s="3">
        <f t="shared" si="5"/>
        <v>0</v>
      </c>
      <c r="P31" s="12" t="e">
        <f>'3'!$AN35</f>
        <v>#DIV/0!</v>
      </c>
      <c r="Q31" s="12" t="e">
        <f>'3'!$AO35</f>
        <v>#DIV/0!</v>
      </c>
      <c r="R31" s="40" t="e">
        <f>'3'!$AT35</f>
        <v>#DIV/0!</v>
      </c>
      <c r="S31" s="7" t="e">
        <f t="shared" si="6"/>
        <v>#N/A</v>
      </c>
      <c r="T31" s="24">
        <f>'4'!$A35</f>
        <v>0</v>
      </c>
      <c r="U31" s="7">
        <f t="shared" si="7"/>
        <v>0</v>
      </c>
      <c r="V31" s="25" t="e">
        <f>'4'!$AN35</f>
        <v>#DIV/0!</v>
      </c>
      <c r="W31" s="25" t="e">
        <f>'4'!$AO35</f>
        <v>#DIV/0!</v>
      </c>
      <c r="X31" s="43" t="e">
        <f>'4'!$AT35</f>
        <v>#DIV/0!</v>
      </c>
      <c r="Y31" s="26" t="e">
        <f t="shared" si="8"/>
        <v>#N/A</v>
      </c>
      <c r="Z31" s="27">
        <f>'5'!$A35</f>
        <v>0</v>
      </c>
      <c r="AA31" s="26">
        <f t="shared" si="9"/>
        <v>0</v>
      </c>
      <c r="AB31" s="28" t="e">
        <f>'5'!$AN35</f>
        <v>#DIV/0!</v>
      </c>
      <c r="AC31" s="28" t="e">
        <f>'5'!$AO35</f>
        <v>#DIV/0!</v>
      </c>
      <c r="AD31" s="46" t="e">
        <f>'5'!$AT35</f>
        <v>#DIV/0!</v>
      </c>
      <c r="AE31" s="6" t="e">
        <f t="shared" si="10"/>
        <v>#N/A</v>
      </c>
      <c r="AF31" s="14">
        <f>'6'!$A35</f>
        <v>0</v>
      </c>
      <c r="AG31" s="6">
        <f t="shared" si="11"/>
        <v>0</v>
      </c>
      <c r="AH31" s="29" t="e">
        <f>'6'!$AN35</f>
        <v>#DIV/0!</v>
      </c>
      <c r="AI31" s="29" t="e">
        <f>'6'!$AO35</f>
        <v>#DIV/0!</v>
      </c>
      <c r="AJ31" s="49" t="e">
        <f>'6'!$AT35</f>
        <v>#DIV/0!</v>
      </c>
    </row>
    <row r="32" spans="1:36" x14ac:dyDescent="0.25">
      <c r="A32" s="58" t="e">
        <f t="shared" si="0"/>
        <v>#N/A</v>
      </c>
      <c r="B32" s="60">
        <f>'1'!$A36</f>
        <v>0</v>
      </c>
      <c r="C32" s="58">
        <f t="shared" si="1"/>
        <v>0</v>
      </c>
      <c r="D32" s="61" t="e">
        <f>'1'!$AN36</f>
        <v>#DIV/0!</v>
      </c>
      <c r="E32" s="61" t="e">
        <f>'1'!$AO36</f>
        <v>#DIV/0!</v>
      </c>
      <c r="F32" s="62" t="e">
        <f>'1'!$AT36</f>
        <v>#DIV/0!</v>
      </c>
      <c r="G32" s="2" t="e">
        <f t="shared" si="2"/>
        <v>#N/A</v>
      </c>
      <c r="H32" s="1">
        <f>'2'!$A36</f>
        <v>0</v>
      </c>
      <c r="I32" s="2">
        <f t="shared" si="3"/>
        <v>0</v>
      </c>
      <c r="J32" s="21" t="e">
        <f>'2'!$AN36</f>
        <v>#DIV/0!</v>
      </c>
      <c r="K32" s="21" t="e">
        <f>'2'!$AO36</f>
        <v>#DIV/0!</v>
      </c>
      <c r="L32" s="37" t="e">
        <f>'2'!$AT36</f>
        <v>#DIV/0!</v>
      </c>
      <c r="M32" s="3" t="e">
        <f t="shared" si="4"/>
        <v>#N/A</v>
      </c>
      <c r="N32" s="22">
        <f>'3'!$A36</f>
        <v>0</v>
      </c>
      <c r="O32" s="3">
        <f t="shared" si="5"/>
        <v>0</v>
      </c>
      <c r="P32" s="12" t="e">
        <f>'3'!$AN36</f>
        <v>#DIV/0!</v>
      </c>
      <c r="Q32" s="12" t="e">
        <f>'3'!$AO36</f>
        <v>#DIV/0!</v>
      </c>
      <c r="R32" s="40" t="e">
        <f>'3'!$AT36</f>
        <v>#DIV/0!</v>
      </c>
      <c r="S32" s="7" t="e">
        <f t="shared" si="6"/>
        <v>#N/A</v>
      </c>
      <c r="T32" s="24">
        <f>'4'!$A36</f>
        <v>0</v>
      </c>
      <c r="U32" s="7">
        <f t="shared" si="7"/>
        <v>0</v>
      </c>
      <c r="V32" s="25" t="e">
        <f>'4'!$AN36</f>
        <v>#DIV/0!</v>
      </c>
      <c r="W32" s="25" t="e">
        <f>'4'!$AO36</f>
        <v>#DIV/0!</v>
      </c>
      <c r="X32" s="43" t="e">
        <f>'4'!$AT36</f>
        <v>#DIV/0!</v>
      </c>
      <c r="Y32" s="26" t="e">
        <f t="shared" si="8"/>
        <v>#N/A</v>
      </c>
      <c r="Z32" s="27">
        <f>'5'!$A36</f>
        <v>0</v>
      </c>
      <c r="AA32" s="26">
        <f t="shared" si="9"/>
        <v>0</v>
      </c>
      <c r="AB32" s="28" t="e">
        <f>'5'!$AN36</f>
        <v>#DIV/0!</v>
      </c>
      <c r="AC32" s="28" t="e">
        <f>'5'!$AO36</f>
        <v>#DIV/0!</v>
      </c>
      <c r="AD32" s="46" t="e">
        <f>'5'!$AT36</f>
        <v>#DIV/0!</v>
      </c>
      <c r="AE32" s="6" t="e">
        <f t="shared" si="10"/>
        <v>#N/A</v>
      </c>
      <c r="AF32" s="14">
        <f>'6'!$A36</f>
        <v>0</v>
      </c>
      <c r="AG32" s="6">
        <f t="shared" si="11"/>
        <v>0</v>
      </c>
      <c r="AH32" s="29" t="e">
        <f>'6'!$AN36</f>
        <v>#DIV/0!</v>
      </c>
      <c r="AI32" s="29" t="e">
        <f>'6'!$AO36</f>
        <v>#DIV/0!</v>
      </c>
      <c r="AJ32" s="49" t="e">
        <f>'6'!$AT36</f>
        <v>#DIV/0!</v>
      </c>
    </row>
    <row r="33" spans="1:36" x14ac:dyDescent="0.25">
      <c r="A33" s="58" t="e">
        <f t="shared" si="0"/>
        <v>#N/A</v>
      </c>
      <c r="B33" s="60">
        <f>'1'!$A37</f>
        <v>0</v>
      </c>
      <c r="C33" s="58">
        <f t="shared" si="1"/>
        <v>0</v>
      </c>
      <c r="D33" s="61" t="e">
        <f>'1'!$AN37</f>
        <v>#DIV/0!</v>
      </c>
      <c r="E33" s="61" t="e">
        <f>'1'!$AO37</f>
        <v>#DIV/0!</v>
      </c>
      <c r="F33" s="62" t="e">
        <f>'1'!$AT37</f>
        <v>#DIV/0!</v>
      </c>
      <c r="G33" s="2" t="e">
        <f t="shared" si="2"/>
        <v>#N/A</v>
      </c>
      <c r="H33" s="1">
        <f>'2'!$A37</f>
        <v>0</v>
      </c>
      <c r="I33" s="2">
        <f t="shared" si="3"/>
        <v>0</v>
      </c>
      <c r="J33" s="21" t="e">
        <f>'2'!$AN37</f>
        <v>#DIV/0!</v>
      </c>
      <c r="K33" s="21" t="e">
        <f>'2'!$AO37</f>
        <v>#DIV/0!</v>
      </c>
      <c r="L33" s="37" t="e">
        <f>'2'!$AT37</f>
        <v>#DIV/0!</v>
      </c>
      <c r="M33" s="3" t="e">
        <f t="shared" si="4"/>
        <v>#N/A</v>
      </c>
      <c r="N33" s="22">
        <f>'3'!$A37</f>
        <v>0</v>
      </c>
      <c r="O33" s="3">
        <f t="shared" si="5"/>
        <v>0</v>
      </c>
      <c r="P33" s="12" t="e">
        <f>'3'!$AN37</f>
        <v>#DIV/0!</v>
      </c>
      <c r="Q33" s="12" t="e">
        <f>'3'!$AO37</f>
        <v>#DIV/0!</v>
      </c>
      <c r="R33" s="40" t="e">
        <f>'3'!$AT37</f>
        <v>#DIV/0!</v>
      </c>
      <c r="S33" s="7" t="e">
        <f t="shared" si="6"/>
        <v>#N/A</v>
      </c>
      <c r="T33" s="24">
        <f>'4'!$A37</f>
        <v>0</v>
      </c>
      <c r="U33" s="7">
        <f t="shared" si="7"/>
        <v>0</v>
      </c>
      <c r="V33" s="25" t="e">
        <f>'4'!$AN37</f>
        <v>#DIV/0!</v>
      </c>
      <c r="W33" s="25" t="e">
        <f>'4'!$AO37</f>
        <v>#DIV/0!</v>
      </c>
      <c r="X33" s="43" t="e">
        <f>'4'!$AT37</f>
        <v>#DIV/0!</v>
      </c>
      <c r="Y33" s="26" t="e">
        <f t="shared" si="8"/>
        <v>#N/A</v>
      </c>
      <c r="Z33" s="27">
        <f>'5'!$A37</f>
        <v>0</v>
      </c>
      <c r="AA33" s="26">
        <f t="shared" si="9"/>
        <v>0</v>
      </c>
      <c r="AB33" s="28" t="e">
        <f>'5'!$AN37</f>
        <v>#DIV/0!</v>
      </c>
      <c r="AC33" s="28" t="e">
        <f>'5'!$AO37</f>
        <v>#DIV/0!</v>
      </c>
      <c r="AD33" s="46" t="e">
        <f>'5'!$AT37</f>
        <v>#DIV/0!</v>
      </c>
      <c r="AE33" s="6" t="e">
        <f t="shared" si="10"/>
        <v>#N/A</v>
      </c>
      <c r="AF33" s="14">
        <f>'6'!$A37</f>
        <v>0</v>
      </c>
      <c r="AG33" s="6">
        <f t="shared" si="11"/>
        <v>0</v>
      </c>
      <c r="AH33" s="29" t="e">
        <f>'6'!$AN37</f>
        <v>#DIV/0!</v>
      </c>
      <c r="AI33" s="29" t="e">
        <f>'6'!$AO37</f>
        <v>#DIV/0!</v>
      </c>
      <c r="AJ33" s="49" t="e">
        <f>'6'!$AT37</f>
        <v>#DIV/0!</v>
      </c>
    </row>
    <row r="34" spans="1:36" x14ac:dyDescent="0.25">
      <c r="A34" s="58" t="e">
        <f t="shared" si="0"/>
        <v>#N/A</v>
      </c>
      <c r="B34" s="60">
        <f>'1'!$A38</f>
        <v>0</v>
      </c>
      <c r="C34" s="58">
        <f t="shared" si="1"/>
        <v>0</v>
      </c>
      <c r="D34" s="61" t="e">
        <f>'1'!$AN38</f>
        <v>#DIV/0!</v>
      </c>
      <c r="E34" s="61" t="e">
        <f>'1'!$AO38</f>
        <v>#DIV/0!</v>
      </c>
      <c r="F34" s="62" t="e">
        <f>'1'!$AT38</f>
        <v>#DIV/0!</v>
      </c>
      <c r="G34" s="2" t="e">
        <f t="shared" si="2"/>
        <v>#N/A</v>
      </c>
      <c r="H34" s="1">
        <f>'2'!$A38</f>
        <v>0</v>
      </c>
      <c r="I34" s="2">
        <f t="shared" si="3"/>
        <v>0</v>
      </c>
      <c r="J34" s="21" t="e">
        <f>'2'!$AN38</f>
        <v>#DIV/0!</v>
      </c>
      <c r="K34" s="21" t="e">
        <f>'2'!$AO38</f>
        <v>#DIV/0!</v>
      </c>
      <c r="L34" s="37" t="e">
        <f>'2'!$AT38</f>
        <v>#DIV/0!</v>
      </c>
      <c r="M34" s="3" t="e">
        <f t="shared" si="4"/>
        <v>#N/A</v>
      </c>
      <c r="N34" s="22">
        <f>'3'!$A38</f>
        <v>0</v>
      </c>
      <c r="O34" s="3">
        <f t="shared" si="5"/>
        <v>0</v>
      </c>
      <c r="P34" s="12" t="e">
        <f>'3'!$AN38</f>
        <v>#DIV/0!</v>
      </c>
      <c r="Q34" s="12" t="e">
        <f>'3'!$AO38</f>
        <v>#DIV/0!</v>
      </c>
      <c r="R34" s="40" t="e">
        <f>'3'!$AT38</f>
        <v>#DIV/0!</v>
      </c>
      <c r="S34" s="7" t="e">
        <f t="shared" si="6"/>
        <v>#N/A</v>
      </c>
      <c r="T34" s="24">
        <f>'4'!$A38</f>
        <v>0</v>
      </c>
      <c r="U34" s="7">
        <f t="shared" si="7"/>
        <v>0</v>
      </c>
      <c r="V34" s="25" t="e">
        <f>'4'!$AN38</f>
        <v>#DIV/0!</v>
      </c>
      <c r="W34" s="25" t="e">
        <f>'4'!$AO38</f>
        <v>#DIV/0!</v>
      </c>
      <c r="X34" s="43" t="e">
        <f>'4'!$AT38</f>
        <v>#DIV/0!</v>
      </c>
      <c r="Y34" s="26" t="e">
        <f t="shared" si="8"/>
        <v>#N/A</v>
      </c>
      <c r="Z34" s="27">
        <f>'5'!$A38</f>
        <v>0</v>
      </c>
      <c r="AA34" s="26">
        <f t="shared" si="9"/>
        <v>0</v>
      </c>
      <c r="AB34" s="28" t="e">
        <f>'5'!$AN38</f>
        <v>#DIV/0!</v>
      </c>
      <c r="AC34" s="28" t="e">
        <f>'5'!$AO38</f>
        <v>#DIV/0!</v>
      </c>
      <c r="AD34" s="46" t="e">
        <f>'5'!$AT38</f>
        <v>#DIV/0!</v>
      </c>
      <c r="AE34" s="6" t="e">
        <f t="shared" si="10"/>
        <v>#N/A</v>
      </c>
      <c r="AF34" s="14">
        <f>'6'!$A38</f>
        <v>0</v>
      </c>
      <c r="AG34" s="6">
        <f t="shared" si="11"/>
        <v>0</v>
      </c>
      <c r="AH34" s="29" t="e">
        <f>'6'!$AN38</f>
        <v>#DIV/0!</v>
      </c>
      <c r="AI34" s="29" t="e">
        <f>'6'!$AO38</f>
        <v>#DIV/0!</v>
      </c>
      <c r="AJ34" s="49" t="e">
        <f>'6'!$AT38</f>
        <v>#DIV/0!</v>
      </c>
    </row>
    <row r="35" spans="1:36" x14ac:dyDescent="0.25">
      <c r="A35" s="58" t="e">
        <f t="shared" si="0"/>
        <v>#N/A</v>
      </c>
      <c r="B35" s="60">
        <f>'1'!$A39</f>
        <v>0</v>
      </c>
      <c r="C35" s="58">
        <f t="shared" si="1"/>
        <v>0</v>
      </c>
      <c r="D35" s="61" t="e">
        <f>'1'!$AN39</f>
        <v>#DIV/0!</v>
      </c>
      <c r="E35" s="61" t="e">
        <f>'1'!$AO39</f>
        <v>#DIV/0!</v>
      </c>
      <c r="F35" s="62" t="e">
        <f>'1'!$AT39</f>
        <v>#DIV/0!</v>
      </c>
      <c r="G35" s="2" t="e">
        <f t="shared" si="2"/>
        <v>#N/A</v>
      </c>
      <c r="H35" s="1">
        <f>'2'!$A39</f>
        <v>0</v>
      </c>
      <c r="I35" s="2">
        <f t="shared" si="3"/>
        <v>0</v>
      </c>
      <c r="J35" s="21" t="e">
        <f>'2'!$AN39</f>
        <v>#DIV/0!</v>
      </c>
      <c r="K35" s="21" t="e">
        <f>'2'!$AO39</f>
        <v>#DIV/0!</v>
      </c>
      <c r="L35" s="37" t="e">
        <f>'2'!$AT39</f>
        <v>#DIV/0!</v>
      </c>
      <c r="M35" s="3" t="e">
        <f t="shared" si="4"/>
        <v>#N/A</v>
      </c>
      <c r="N35" s="22">
        <f>'3'!$A39</f>
        <v>0</v>
      </c>
      <c r="O35" s="3">
        <f t="shared" si="5"/>
        <v>0</v>
      </c>
      <c r="P35" s="12" t="e">
        <f>'3'!$AN39</f>
        <v>#DIV/0!</v>
      </c>
      <c r="Q35" s="12" t="e">
        <f>'3'!$AO39</f>
        <v>#DIV/0!</v>
      </c>
      <c r="R35" s="40" t="e">
        <f>'3'!$AT39</f>
        <v>#DIV/0!</v>
      </c>
      <c r="S35" s="7" t="e">
        <f t="shared" si="6"/>
        <v>#N/A</v>
      </c>
      <c r="T35" s="24">
        <f>'4'!$A39</f>
        <v>0</v>
      </c>
      <c r="U35" s="7">
        <f t="shared" si="7"/>
        <v>0</v>
      </c>
      <c r="V35" s="25" t="e">
        <f>'4'!$AN39</f>
        <v>#DIV/0!</v>
      </c>
      <c r="W35" s="25" t="e">
        <f>'4'!$AO39</f>
        <v>#DIV/0!</v>
      </c>
      <c r="X35" s="43" t="e">
        <f>'4'!$AT39</f>
        <v>#DIV/0!</v>
      </c>
      <c r="Y35" s="26" t="e">
        <f t="shared" si="8"/>
        <v>#N/A</v>
      </c>
      <c r="Z35" s="27">
        <f>'5'!$A39</f>
        <v>0</v>
      </c>
      <c r="AA35" s="26">
        <f t="shared" si="9"/>
        <v>0</v>
      </c>
      <c r="AB35" s="28" t="e">
        <f>'5'!$AN39</f>
        <v>#DIV/0!</v>
      </c>
      <c r="AC35" s="28" t="e">
        <f>'5'!$AO39</f>
        <v>#DIV/0!</v>
      </c>
      <c r="AD35" s="46" t="e">
        <f>'5'!$AT39</f>
        <v>#DIV/0!</v>
      </c>
      <c r="AE35" s="6" t="e">
        <f t="shared" si="10"/>
        <v>#N/A</v>
      </c>
      <c r="AF35" s="14">
        <f>'6'!$A39</f>
        <v>0</v>
      </c>
      <c r="AG35" s="6">
        <f t="shared" si="11"/>
        <v>0</v>
      </c>
      <c r="AH35" s="29" t="e">
        <f>'6'!$AN39</f>
        <v>#DIV/0!</v>
      </c>
      <c r="AI35" s="29" t="e">
        <f>'6'!$AO39</f>
        <v>#DIV/0!</v>
      </c>
      <c r="AJ35" s="49" t="e">
        <f>'6'!$AT39</f>
        <v>#DIV/0!</v>
      </c>
    </row>
    <row r="36" spans="1:36" x14ac:dyDescent="0.25">
      <c r="A36" s="58" t="e">
        <f t="shared" si="0"/>
        <v>#N/A</v>
      </c>
      <c r="B36" s="60">
        <f>'1'!$A40</f>
        <v>0</v>
      </c>
      <c r="C36" s="58">
        <f t="shared" si="1"/>
        <v>0</v>
      </c>
      <c r="D36" s="61" t="e">
        <f>'1'!$AN40</f>
        <v>#DIV/0!</v>
      </c>
      <c r="E36" s="61" t="e">
        <f>'1'!$AO40</f>
        <v>#DIV/0!</v>
      </c>
      <c r="F36" s="62" t="e">
        <f>'1'!$AT40</f>
        <v>#DIV/0!</v>
      </c>
      <c r="G36" s="2" t="e">
        <f t="shared" si="2"/>
        <v>#N/A</v>
      </c>
      <c r="H36" s="1">
        <f>'2'!$A40</f>
        <v>0</v>
      </c>
      <c r="I36" s="2">
        <f t="shared" si="3"/>
        <v>0</v>
      </c>
      <c r="J36" s="21" t="e">
        <f>'2'!$AN40</f>
        <v>#DIV/0!</v>
      </c>
      <c r="K36" s="21" t="e">
        <f>'2'!$AO40</f>
        <v>#DIV/0!</v>
      </c>
      <c r="L36" s="37" t="e">
        <f>'2'!$AT40</f>
        <v>#DIV/0!</v>
      </c>
      <c r="M36" s="3" t="e">
        <f t="shared" si="4"/>
        <v>#N/A</v>
      </c>
      <c r="N36" s="22">
        <f>'3'!$A40</f>
        <v>0</v>
      </c>
      <c r="O36" s="3">
        <f t="shared" si="5"/>
        <v>0</v>
      </c>
      <c r="P36" s="12" t="e">
        <f>'3'!$AN40</f>
        <v>#DIV/0!</v>
      </c>
      <c r="Q36" s="12" t="e">
        <f>'3'!$AO40</f>
        <v>#DIV/0!</v>
      </c>
      <c r="R36" s="40" t="e">
        <f>'3'!$AT40</f>
        <v>#DIV/0!</v>
      </c>
      <c r="S36" s="7" t="e">
        <f t="shared" si="6"/>
        <v>#N/A</v>
      </c>
      <c r="T36" s="24">
        <f>'4'!$A40</f>
        <v>0</v>
      </c>
      <c r="U36" s="7">
        <f t="shared" si="7"/>
        <v>0</v>
      </c>
      <c r="V36" s="25" t="e">
        <f>'4'!$AN40</f>
        <v>#DIV/0!</v>
      </c>
      <c r="W36" s="25" t="e">
        <f>'4'!$AO40</f>
        <v>#DIV/0!</v>
      </c>
      <c r="X36" s="43" t="e">
        <f>'4'!$AT40</f>
        <v>#DIV/0!</v>
      </c>
      <c r="Y36" s="26" t="e">
        <f t="shared" si="8"/>
        <v>#N/A</v>
      </c>
      <c r="Z36" s="27">
        <f>'5'!$A40</f>
        <v>0</v>
      </c>
      <c r="AA36" s="26">
        <f t="shared" si="9"/>
        <v>0</v>
      </c>
      <c r="AB36" s="28" t="e">
        <f>'5'!$AN40</f>
        <v>#DIV/0!</v>
      </c>
      <c r="AC36" s="28" t="e">
        <f>'5'!$AO40</f>
        <v>#DIV/0!</v>
      </c>
      <c r="AD36" s="46" t="e">
        <f>'5'!$AT40</f>
        <v>#DIV/0!</v>
      </c>
      <c r="AE36" s="6" t="e">
        <f t="shared" si="10"/>
        <v>#N/A</v>
      </c>
      <c r="AF36" s="14">
        <f>'6'!$A40</f>
        <v>0</v>
      </c>
      <c r="AG36" s="6">
        <f t="shared" si="11"/>
        <v>0</v>
      </c>
      <c r="AH36" s="29" t="e">
        <f>'6'!$AN40</f>
        <v>#DIV/0!</v>
      </c>
      <c r="AI36" s="29" t="e">
        <f>'6'!$AO40</f>
        <v>#DIV/0!</v>
      </c>
      <c r="AJ36" s="49" t="e">
        <f>'6'!$AT40</f>
        <v>#DIV/0!</v>
      </c>
    </row>
    <row r="37" spans="1:36" x14ac:dyDescent="0.25">
      <c r="A37" s="58" t="e">
        <f t="shared" si="0"/>
        <v>#N/A</v>
      </c>
      <c r="B37" s="60">
        <f>'1'!$A41</f>
        <v>0</v>
      </c>
      <c r="C37" s="58">
        <f t="shared" si="1"/>
        <v>0</v>
      </c>
      <c r="D37" s="61" t="e">
        <f>'1'!$AN41</f>
        <v>#DIV/0!</v>
      </c>
      <c r="E37" s="61" t="e">
        <f>'1'!$AO41</f>
        <v>#DIV/0!</v>
      </c>
      <c r="F37" s="62" t="e">
        <f>'1'!$AT41</f>
        <v>#DIV/0!</v>
      </c>
      <c r="G37" s="2" t="e">
        <f t="shared" si="2"/>
        <v>#N/A</v>
      </c>
      <c r="H37" s="1">
        <f>'2'!$A41</f>
        <v>0</v>
      </c>
      <c r="I37" s="2">
        <f t="shared" si="3"/>
        <v>0</v>
      </c>
      <c r="J37" s="21" t="e">
        <f>'2'!$AN41</f>
        <v>#DIV/0!</v>
      </c>
      <c r="K37" s="21" t="e">
        <f>'2'!$AO41</f>
        <v>#DIV/0!</v>
      </c>
      <c r="L37" s="37" t="e">
        <f>'2'!$AT41</f>
        <v>#DIV/0!</v>
      </c>
      <c r="M37" s="3" t="e">
        <f t="shared" si="4"/>
        <v>#N/A</v>
      </c>
      <c r="N37" s="22">
        <f>'3'!$A41</f>
        <v>0</v>
      </c>
      <c r="O37" s="3">
        <f t="shared" si="5"/>
        <v>0</v>
      </c>
      <c r="P37" s="12" t="e">
        <f>'3'!$AN41</f>
        <v>#DIV/0!</v>
      </c>
      <c r="Q37" s="12" t="e">
        <f>'3'!$AO41</f>
        <v>#DIV/0!</v>
      </c>
      <c r="R37" s="40" t="e">
        <f>'3'!$AT41</f>
        <v>#DIV/0!</v>
      </c>
      <c r="S37" s="7" t="e">
        <f t="shared" si="6"/>
        <v>#N/A</v>
      </c>
      <c r="T37" s="24">
        <f>'4'!$A41</f>
        <v>0</v>
      </c>
      <c r="U37" s="7">
        <f t="shared" si="7"/>
        <v>0</v>
      </c>
      <c r="V37" s="25" t="e">
        <f>'4'!$AN41</f>
        <v>#DIV/0!</v>
      </c>
      <c r="W37" s="25" t="e">
        <f>'4'!$AO41</f>
        <v>#DIV/0!</v>
      </c>
      <c r="X37" s="43" t="e">
        <f>'4'!$AT41</f>
        <v>#DIV/0!</v>
      </c>
      <c r="Y37" s="26" t="e">
        <f t="shared" si="8"/>
        <v>#N/A</v>
      </c>
      <c r="Z37" s="27">
        <f>'5'!$A41</f>
        <v>0</v>
      </c>
      <c r="AA37" s="26">
        <f t="shared" si="9"/>
        <v>0</v>
      </c>
      <c r="AB37" s="28" t="e">
        <f>'5'!$AN41</f>
        <v>#DIV/0!</v>
      </c>
      <c r="AC37" s="28" t="e">
        <f>'5'!$AO41</f>
        <v>#DIV/0!</v>
      </c>
      <c r="AD37" s="46" t="e">
        <f>'5'!$AT41</f>
        <v>#DIV/0!</v>
      </c>
      <c r="AE37" s="6" t="e">
        <f t="shared" si="10"/>
        <v>#N/A</v>
      </c>
      <c r="AF37" s="14">
        <f>'6'!$A41</f>
        <v>0</v>
      </c>
      <c r="AG37" s="6">
        <f t="shared" si="11"/>
        <v>0</v>
      </c>
      <c r="AH37" s="29" t="e">
        <f>'6'!$AN41</f>
        <v>#DIV/0!</v>
      </c>
      <c r="AI37" s="29" t="e">
        <f>'6'!$AO41</f>
        <v>#DIV/0!</v>
      </c>
      <c r="AJ37" s="49" t="e">
        <f>'6'!$AT41</f>
        <v>#DIV/0!</v>
      </c>
    </row>
    <row r="38" spans="1:36" x14ac:dyDescent="0.25">
      <c r="A38" s="58" t="e">
        <f t="shared" si="0"/>
        <v>#N/A</v>
      </c>
      <c r="B38" s="60">
        <f>'1'!$A42</f>
        <v>0</v>
      </c>
      <c r="C38" s="58">
        <f t="shared" si="1"/>
        <v>0</v>
      </c>
      <c r="D38" s="61" t="e">
        <f>'1'!$AN42</f>
        <v>#DIV/0!</v>
      </c>
      <c r="E38" s="61" t="e">
        <f>'1'!$AO42</f>
        <v>#DIV/0!</v>
      </c>
      <c r="F38" s="62" t="e">
        <f>'1'!$AT42</f>
        <v>#DIV/0!</v>
      </c>
      <c r="G38" s="2" t="e">
        <f t="shared" si="2"/>
        <v>#N/A</v>
      </c>
      <c r="H38" s="1">
        <f>'2'!$A42</f>
        <v>0</v>
      </c>
      <c r="I38" s="2">
        <f t="shared" si="3"/>
        <v>0</v>
      </c>
      <c r="J38" s="21" t="e">
        <f>'2'!$AN42</f>
        <v>#DIV/0!</v>
      </c>
      <c r="K38" s="21" t="e">
        <f>'2'!$AO42</f>
        <v>#DIV/0!</v>
      </c>
      <c r="L38" s="37" t="e">
        <f>'2'!$AT42</f>
        <v>#DIV/0!</v>
      </c>
      <c r="M38" s="3" t="e">
        <f t="shared" si="4"/>
        <v>#N/A</v>
      </c>
      <c r="N38" s="22">
        <f>'3'!$A42</f>
        <v>0</v>
      </c>
      <c r="O38" s="3">
        <f t="shared" si="5"/>
        <v>0</v>
      </c>
      <c r="P38" s="12" t="e">
        <f>'3'!$AN42</f>
        <v>#DIV/0!</v>
      </c>
      <c r="Q38" s="12" t="e">
        <f>'3'!$AO42</f>
        <v>#DIV/0!</v>
      </c>
      <c r="R38" s="40" t="e">
        <f>'3'!$AT42</f>
        <v>#DIV/0!</v>
      </c>
      <c r="S38" s="7" t="e">
        <f t="shared" si="6"/>
        <v>#N/A</v>
      </c>
      <c r="T38" s="24">
        <f>'4'!$A42</f>
        <v>0</v>
      </c>
      <c r="U38" s="7">
        <f t="shared" si="7"/>
        <v>0</v>
      </c>
      <c r="V38" s="25" t="e">
        <f>'4'!$AN42</f>
        <v>#DIV/0!</v>
      </c>
      <c r="W38" s="25" t="e">
        <f>'4'!$AO42</f>
        <v>#DIV/0!</v>
      </c>
      <c r="X38" s="43" t="e">
        <f>'4'!$AT42</f>
        <v>#DIV/0!</v>
      </c>
      <c r="Y38" s="26" t="e">
        <f t="shared" si="8"/>
        <v>#N/A</v>
      </c>
      <c r="Z38" s="27">
        <f>'5'!$A42</f>
        <v>0</v>
      </c>
      <c r="AA38" s="26">
        <f t="shared" si="9"/>
        <v>0</v>
      </c>
      <c r="AB38" s="28" t="e">
        <f>'5'!$AN42</f>
        <v>#DIV/0!</v>
      </c>
      <c r="AC38" s="28" t="e">
        <f>'5'!$AO42</f>
        <v>#DIV/0!</v>
      </c>
      <c r="AD38" s="46" t="e">
        <f>'5'!$AT42</f>
        <v>#DIV/0!</v>
      </c>
      <c r="AE38" s="6" t="e">
        <f t="shared" si="10"/>
        <v>#N/A</v>
      </c>
      <c r="AF38" s="14">
        <f>'6'!$A42</f>
        <v>0</v>
      </c>
      <c r="AG38" s="6">
        <f t="shared" si="11"/>
        <v>0</v>
      </c>
      <c r="AH38" s="29" t="e">
        <f>'6'!$AN42</f>
        <v>#DIV/0!</v>
      </c>
      <c r="AI38" s="29" t="e">
        <f>'6'!$AO42</f>
        <v>#DIV/0!</v>
      </c>
      <c r="AJ38" s="49" t="e">
        <f>'6'!$AT42</f>
        <v>#DIV/0!</v>
      </c>
    </row>
    <row r="39" spans="1:36" x14ac:dyDescent="0.25">
      <c r="A39" s="58" t="e">
        <f t="shared" si="0"/>
        <v>#N/A</v>
      </c>
      <c r="B39" s="60">
        <f>'1'!$A43</f>
        <v>0</v>
      </c>
      <c r="C39" s="58">
        <f t="shared" si="1"/>
        <v>0</v>
      </c>
      <c r="D39" s="61" t="e">
        <f>'1'!$AN43</f>
        <v>#DIV/0!</v>
      </c>
      <c r="E39" s="61" t="e">
        <f>'1'!$AO43</f>
        <v>#DIV/0!</v>
      </c>
      <c r="F39" s="62" t="e">
        <f>'1'!$AT43</f>
        <v>#DIV/0!</v>
      </c>
      <c r="G39" s="2" t="e">
        <f t="shared" si="2"/>
        <v>#N/A</v>
      </c>
      <c r="H39" s="1">
        <f>'2'!$A43</f>
        <v>0</v>
      </c>
      <c r="I39" s="2">
        <f t="shared" si="3"/>
        <v>0</v>
      </c>
      <c r="J39" s="21" t="e">
        <f>'2'!$AN43</f>
        <v>#DIV/0!</v>
      </c>
      <c r="K39" s="21" t="e">
        <f>'2'!$AO43</f>
        <v>#DIV/0!</v>
      </c>
      <c r="L39" s="37" t="e">
        <f>'2'!$AT43</f>
        <v>#DIV/0!</v>
      </c>
      <c r="M39" s="3" t="e">
        <f t="shared" si="4"/>
        <v>#N/A</v>
      </c>
      <c r="N39" s="22">
        <f>'3'!$A43</f>
        <v>0</v>
      </c>
      <c r="O39" s="3">
        <f t="shared" si="5"/>
        <v>0</v>
      </c>
      <c r="P39" s="12" t="e">
        <f>'3'!$AN43</f>
        <v>#DIV/0!</v>
      </c>
      <c r="Q39" s="12" t="e">
        <f>'3'!$AO43</f>
        <v>#DIV/0!</v>
      </c>
      <c r="R39" s="40" t="e">
        <f>'3'!$AT43</f>
        <v>#DIV/0!</v>
      </c>
      <c r="S39" s="7" t="e">
        <f t="shared" si="6"/>
        <v>#N/A</v>
      </c>
      <c r="T39" s="24">
        <f>'4'!$A43</f>
        <v>0</v>
      </c>
      <c r="U39" s="7">
        <f t="shared" si="7"/>
        <v>0</v>
      </c>
      <c r="V39" s="25" t="e">
        <f>'4'!$AN43</f>
        <v>#DIV/0!</v>
      </c>
      <c r="W39" s="25" t="e">
        <f>'4'!$AO43</f>
        <v>#DIV/0!</v>
      </c>
      <c r="X39" s="43" t="e">
        <f>'4'!$AT43</f>
        <v>#DIV/0!</v>
      </c>
      <c r="Y39" s="26" t="e">
        <f t="shared" si="8"/>
        <v>#N/A</v>
      </c>
      <c r="Z39" s="27">
        <f>'5'!$A43</f>
        <v>0</v>
      </c>
      <c r="AA39" s="26">
        <f t="shared" si="9"/>
        <v>0</v>
      </c>
      <c r="AB39" s="28" t="e">
        <f>'5'!$AN43</f>
        <v>#DIV/0!</v>
      </c>
      <c r="AC39" s="28" t="e">
        <f>'5'!$AO43</f>
        <v>#DIV/0!</v>
      </c>
      <c r="AD39" s="46" t="e">
        <f>'5'!$AT43</f>
        <v>#DIV/0!</v>
      </c>
      <c r="AE39" s="6" t="e">
        <f t="shared" si="10"/>
        <v>#N/A</v>
      </c>
      <c r="AF39" s="14">
        <f>'6'!$A43</f>
        <v>0</v>
      </c>
      <c r="AG39" s="6">
        <f t="shared" si="11"/>
        <v>0</v>
      </c>
      <c r="AH39" s="29" t="e">
        <f>'6'!$AN43</f>
        <v>#DIV/0!</v>
      </c>
      <c r="AI39" s="29" t="e">
        <f>'6'!$AO43</f>
        <v>#DIV/0!</v>
      </c>
      <c r="AJ39" s="49" t="e">
        <f>'6'!$AT43</f>
        <v>#DIV/0!</v>
      </c>
    </row>
    <row r="40" spans="1:36" x14ac:dyDescent="0.25">
      <c r="A40" s="58" t="e">
        <f t="shared" si="0"/>
        <v>#N/A</v>
      </c>
      <c r="B40" s="60">
        <f>'1'!$A44</f>
        <v>0</v>
      </c>
      <c r="C40" s="58">
        <f t="shared" si="1"/>
        <v>0</v>
      </c>
      <c r="D40" s="61" t="e">
        <f>'1'!$AN44</f>
        <v>#DIV/0!</v>
      </c>
      <c r="E40" s="61" t="e">
        <f>'1'!$AO44</f>
        <v>#DIV/0!</v>
      </c>
      <c r="F40" s="62" t="e">
        <f>'1'!$AT44</f>
        <v>#DIV/0!</v>
      </c>
      <c r="G40" s="2" t="e">
        <f t="shared" si="2"/>
        <v>#N/A</v>
      </c>
      <c r="H40" s="1">
        <f>'2'!$A44</f>
        <v>0</v>
      </c>
      <c r="I40" s="2">
        <f t="shared" si="3"/>
        <v>0</v>
      </c>
      <c r="J40" s="21" t="e">
        <f>'2'!$AN44</f>
        <v>#DIV/0!</v>
      </c>
      <c r="K40" s="21" t="e">
        <f>'2'!$AO44</f>
        <v>#DIV/0!</v>
      </c>
      <c r="L40" s="37" t="e">
        <f>'2'!$AT44</f>
        <v>#DIV/0!</v>
      </c>
      <c r="M40" s="3" t="e">
        <f t="shared" si="4"/>
        <v>#N/A</v>
      </c>
      <c r="N40" s="22">
        <f>'3'!$A44</f>
        <v>0</v>
      </c>
      <c r="O40" s="3">
        <f t="shared" si="5"/>
        <v>0</v>
      </c>
      <c r="P40" s="12" t="e">
        <f>'3'!$AN44</f>
        <v>#DIV/0!</v>
      </c>
      <c r="Q40" s="12" t="e">
        <f>'3'!$AO44</f>
        <v>#DIV/0!</v>
      </c>
      <c r="R40" s="40" t="e">
        <f>'3'!$AT44</f>
        <v>#DIV/0!</v>
      </c>
      <c r="S40" s="7" t="e">
        <f t="shared" si="6"/>
        <v>#N/A</v>
      </c>
      <c r="T40" s="24">
        <f>'4'!$A44</f>
        <v>0</v>
      </c>
      <c r="U40" s="7">
        <f t="shared" si="7"/>
        <v>0</v>
      </c>
      <c r="V40" s="25" t="e">
        <f>'4'!$AN44</f>
        <v>#DIV/0!</v>
      </c>
      <c r="W40" s="25" t="e">
        <f>'4'!$AO44</f>
        <v>#DIV/0!</v>
      </c>
      <c r="X40" s="43" t="e">
        <f>'4'!$AT44</f>
        <v>#DIV/0!</v>
      </c>
      <c r="Y40" s="26" t="e">
        <f t="shared" si="8"/>
        <v>#N/A</v>
      </c>
      <c r="Z40" s="27">
        <f>'5'!$A44</f>
        <v>0</v>
      </c>
      <c r="AA40" s="26">
        <f t="shared" si="9"/>
        <v>0</v>
      </c>
      <c r="AB40" s="28" t="e">
        <f>'5'!$AN44</f>
        <v>#DIV/0!</v>
      </c>
      <c r="AC40" s="28" t="e">
        <f>'5'!$AO44</f>
        <v>#DIV/0!</v>
      </c>
      <c r="AD40" s="46" t="e">
        <f>'5'!$AT44</f>
        <v>#DIV/0!</v>
      </c>
      <c r="AE40" s="6" t="e">
        <f t="shared" si="10"/>
        <v>#N/A</v>
      </c>
      <c r="AF40" s="14">
        <f>'6'!$A44</f>
        <v>0</v>
      </c>
      <c r="AG40" s="6">
        <f t="shared" si="11"/>
        <v>0</v>
      </c>
      <c r="AH40" s="29" t="e">
        <f>'6'!$AN44</f>
        <v>#DIV/0!</v>
      </c>
      <c r="AI40" s="29" t="e">
        <f>'6'!$AO44</f>
        <v>#DIV/0!</v>
      </c>
      <c r="AJ40" s="49" t="e">
        <f>'6'!$AT44</f>
        <v>#DIV/0!</v>
      </c>
    </row>
    <row r="41" spans="1:36" x14ac:dyDescent="0.25">
      <c r="A41" s="58" t="e">
        <f t="shared" si="0"/>
        <v>#N/A</v>
      </c>
      <c r="B41" s="60">
        <f>'1'!$A45</f>
        <v>0</v>
      </c>
      <c r="C41" s="58">
        <f t="shared" si="1"/>
        <v>0</v>
      </c>
      <c r="D41" s="61" t="e">
        <f>'1'!$AN45</f>
        <v>#DIV/0!</v>
      </c>
      <c r="E41" s="61" t="e">
        <f>'1'!$AO45</f>
        <v>#DIV/0!</v>
      </c>
      <c r="F41" s="62" t="e">
        <f>'1'!$AT45</f>
        <v>#DIV/0!</v>
      </c>
      <c r="G41" s="2" t="e">
        <f t="shared" si="2"/>
        <v>#N/A</v>
      </c>
      <c r="H41" s="1">
        <f>'2'!$A45</f>
        <v>0</v>
      </c>
      <c r="I41" s="2">
        <f t="shared" si="3"/>
        <v>0</v>
      </c>
      <c r="J41" s="21" t="e">
        <f>'2'!$AN45</f>
        <v>#DIV/0!</v>
      </c>
      <c r="K41" s="21" t="e">
        <f>'2'!$AO45</f>
        <v>#DIV/0!</v>
      </c>
      <c r="L41" s="37" t="e">
        <f>'2'!$AT45</f>
        <v>#DIV/0!</v>
      </c>
      <c r="M41" s="3" t="e">
        <f t="shared" si="4"/>
        <v>#N/A</v>
      </c>
      <c r="N41" s="22">
        <f>'3'!$A45</f>
        <v>0</v>
      </c>
      <c r="O41" s="3">
        <f t="shared" si="5"/>
        <v>0</v>
      </c>
      <c r="P41" s="12" t="e">
        <f>'3'!$AN45</f>
        <v>#DIV/0!</v>
      </c>
      <c r="Q41" s="12" t="e">
        <f>'3'!$AO45</f>
        <v>#DIV/0!</v>
      </c>
      <c r="R41" s="40" t="e">
        <f>'3'!$AT45</f>
        <v>#DIV/0!</v>
      </c>
      <c r="S41" s="7" t="e">
        <f t="shared" si="6"/>
        <v>#N/A</v>
      </c>
      <c r="T41" s="24">
        <f>'4'!$A45</f>
        <v>0</v>
      </c>
      <c r="U41" s="7">
        <f t="shared" si="7"/>
        <v>0</v>
      </c>
      <c r="V41" s="25" t="e">
        <f>'4'!$AN45</f>
        <v>#DIV/0!</v>
      </c>
      <c r="W41" s="25" t="e">
        <f>'4'!$AO45</f>
        <v>#DIV/0!</v>
      </c>
      <c r="X41" s="43" t="e">
        <f>'4'!$AT45</f>
        <v>#DIV/0!</v>
      </c>
      <c r="Y41" s="26" t="e">
        <f t="shared" si="8"/>
        <v>#N/A</v>
      </c>
      <c r="Z41" s="27">
        <f>'5'!$A45</f>
        <v>0</v>
      </c>
      <c r="AA41" s="26">
        <f t="shared" si="9"/>
        <v>0</v>
      </c>
      <c r="AB41" s="28" t="e">
        <f>'5'!$AN45</f>
        <v>#DIV/0!</v>
      </c>
      <c r="AC41" s="28" t="e">
        <f>'5'!$AO45</f>
        <v>#DIV/0!</v>
      </c>
      <c r="AD41" s="46" t="e">
        <f>'5'!$AT45</f>
        <v>#DIV/0!</v>
      </c>
      <c r="AE41" s="6" t="e">
        <f t="shared" si="10"/>
        <v>#N/A</v>
      </c>
      <c r="AF41" s="14">
        <f>'6'!$A45</f>
        <v>0</v>
      </c>
      <c r="AG41" s="6">
        <f t="shared" si="11"/>
        <v>0</v>
      </c>
      <c r="AH41" s="29" t="e">
        <f>'6'!$AN45</f>
        <v>#DIV/0!</v>
      </c>
      <c r="AI41" s="29" t="e">
        <f>'6'!$AO45</f>
        <v>#DIV/0!</v>
      </c>
      <c r="AJ41" s="49" t="e">
        <f>'6'!$AT45</f>
        <v>#DIV/0!</v>
      </c>
    </row>
    <row r="42" spans="1:36" x14ac:dyDescent="0.25">
      <c r="A42" s="58" t="e">
        <f t="shared" si="0"/>
        <v>#N/A</v>
      </c>
      <c r="B42" s="60">
        <f>'1'!$A46</f>
        <v>0</v>
      </c>
      <c r="C42" s="58">
        <f t="shared" si="1"/>
        <v>0</v>
      </c>
      <c r="D42" s="61" t="e">
        <f>'1'!$AN46</f>
        <v>#DIV/0!</v>
      </c>
      <c r="E42" s="61" t="e">
        <f>'1'!$AO46</f>
        <v>#DIV/0!</v>
      </c>
      <c r="F42" s="62" t="e">
        <f>'1'!$AT46</f>
        <v>#DIV/0!</v>
      </c>
      <c r="G42" s="2" t="e">
        <f t="shared" si="2"/>
        <v>#N/A</v>
      </c>
      <c r="H42" s="1">
        <f>'2'!$A46</f>
        <v>0</v>
      </c>
      <c r="I42" s="2">
        <f t="shared" si="3"/>
        <v>0</v>
      </c>
      <c r="J42" s="21" t="e">
        <f>'2'!$AN46</f>
        <v>#DIV/0!</v>
      </c>
      <c r="K42" s="21" t="e">
        <f>'2'!$AO46</f>
        <v>#DIV/0!</v>
      </c>
      <c r="L42" s="37" t="e">
        <f>'2'!$AT46</f>
        <v>#DIV/0!</v>
      </c>
      <c r="M42" s="3" t="e">
        <f t="shared" si="4"/>
        <v>#N/A</v>
      </c>
      <c r="N42" s="22">
        <f>'3'!$A46</f>
        <v>0</v>
      </c>
      <c r="O42" s="3">
        <f t="shared" si="5"/>
        <v>0</v>
      </c>
      <c r="P42" s="12" t="e">
        <f>'3'!$AN46</f>
        <v>#DIV/0!</v>
      </c>
      <c r="Q42" s="12" t="e">
        <f>'3'!$AO46</f>
        <v>#DIV/0!</v>
      </c>
      <c r="R42" s="40" t="e">
        <f>'3'!$AT46</f>
        <v>#DIV/0!</v>
      </c>
      <c r="S42" s="7" t="e">
        <f t="shared" si="6"/>
        <v>#N/A</v>
      </c>
      <c r="T42" s="24">
        <f>'4'!$A46</f>
        <v>0</v>
      </c>
      <c r="U42" s="7">
        <f t="shared" si="7"/>
        <v>0</v>
      </c>
      <c r="V42" s="25" t="e">
        <f>'4'!$AN46</f>
        <v>#DIV/0!</v>
      </c>
      <c r="W42" s="25" t="e">
        <f>'4'!$AO46</f>
        <v>#DIV/0!</v>
      </c>
      <c r="X42" s="43" t="e">
        <f>'4'!$AT46</f>
        <v>#DIV/0!</v>
      </c>
      <c r="Y42" s="26" t="e">
        <f t="shared" si="8"/>
        <v>#N/A</v>
      </c>
      <c r="Z42" s="27">
        <f>'5'!$A46</f>
        <v>0</v>
      </c>
      <c r="AA42" s="26">
        <f t="shared" si="9"/>
        <v>0</v>
      </c>
      <c r="AB42" s="28" t="e">
        <f>'5'!$AN46</f>
        <v>#DIV/0!</v>
      </c>
      <c r="AC42" s="28" t="e">
        <f>'5'!$AO46</f>
        <v>#DIV/0!</v>
      </c>
      <c r="AD42" s="46" t="e">
        <f>'5'!$AT46</f>
        <v>#DIV/0!</v>
      </c>
      <c r="AE42" s="6" t="e">
        <f t="shared" si="10"/>
        <v>#N/A</v>
      </c>
      <c r="AF42" s="14">
        <f>'6'!$A46</f>
        <v>0</v>
      </c>
      <c r="AG42" s="6">
        <f t="shared" si="11"/>
        <v>0</v>
      </c>
      <c r="AH42" s="29" t="e">
        <f>'6'!$AN46</f>
        <v>#DIV/0!</v>
      </c>
      <c r="AI42" s="29" t="e">
        <f>'6'!$AO46</f>
        <v>#DIV/0!</v>
      </c>
      <c r="AJ42" s="49" t="e">
        <f>'6'!$AT46</f>
        <v>#DIV/0!</v>
      </c>
    </row>
    <row r="43" spans="1:36" x14ac:dyDescent="0.25">
      <c r="A43" s="58" t="e">
        <f t="shared" si="0"/>
        <v>#N/A</v>
      </c>
      <c r="B43" s="60">
        <f>'1'!$A47</f>
        <v>0</v>
      </c>
      <c r="C43" s="58">
        <f t="shared" si="1"/>
        <v>0</v>
      </c>
      <c r="D43" s="61" t="e">
        <f>'1'!$AN47</f>
        <v>#DIV/0!</v>
      </c>
      <c r="E43" s="61" t="e">
        <f>'1'!$AO47</f>
        <v>#DIV/0!</v>
      </c>
      <c r="F43" s="62" t="e">
        <f>'1'!$AT47</f>
        <v>#DIV/0!</v>
      </c>
      <c r="G43" s="2" t="e">
        <f t="shared" si="2"/>
        <v>#N/A</v>
      </c>
      <c r="H43" s="1">
        <f>'2'!$A47</f>
        <v>0</v>
      </c>
      <c r="I43" s="2">
        <f t="shared" si="3"/>
        <v>0</v>
      </c>
      <c r="J43" s="21" t="e">
        <f>'2'!$AN47</f>
        <v>#DIV/0!</v>
      </c>
      <c r="K43" s="21" t="e">
        <f>'2'!$AO47</f>
        <v>#DIV/0!</v>
      </c>
      <c r="L43" s="37" t="e">
        <f>'2'!$AT47</f>
        <v>#DIV/0!</v>
      </c>
      <c r="M43" s="3" t="e">
        <f t="shared" si="4"/>
        <v>#N/A</v>
      </c>
      <c r="N43" s="22">
        <f>'3'!$A47</f>
        <v>0</v>
      </c>
      <c r="O43" s="3">
        <f t="shared" si="5"/>
        <v>0</v>
      </c>
      <c r="P43" s="12" t="e">
        <f>'3'!$AN47</f>
        <v>#DIV/0!</v>
      </c>
      <c r="Q43" s="12" t="e">
        <f>'3'!$AO47</f>
        <v>#DIV/0!</v>
      </c>
      <c r="R43" s="40" t="e">
        <f>'3'!$AT47</f>
        <v>#DIV/0!</v>
      </c>
      <c r="S43" s="7" t="e">
        <f t="shared" si="6"/>
        <v>#N/A</v>
      </c>
      <c r="T43" s="24">
        <f>'4'!$A47</f>
        <v>0</v>
      </c>
      <c r="U43" s="7">
        <f t="shared" si="7"/>
        <v>0</v>
      </c>
      <c r="V43" s="25" t="e">
        <f>'4'!$AN47</f>
        <v>#DIV/0!</v>
      </c>
      <c r="W43" s="25" t="e">
        <f>'4'!$AO47</f>
        <v>#DIV/0!</v>
      </c>
      <c r="X43" s="43" t="e">
        <f>'4'!$AT47</f>
        <v>#DIV/0!</v>
      </c>
      <c r="Y43" s="26" t="e">
        <f t="shared" si="8"/>
        <v>#N/A</v>
      </c>
      <c r="Z43" s="27">
        <f>'5'!$A47</f>
        <v>0</v>
      </c>
      <c r="AA43" s="26">
        <f t="shared" si="9"/>
        <v>0</v>
      </c>
      <c r="AB43" s="28" t="e">
        <f>'5'!$AN47</f>
        <v>#DIV/0!</v>
      </c>
      <c r="AC43" s="28" t="e">
        <f>'5'!$AO47</f>
        <v>#DIV/0!</v>
      </c>
      <c r="AD43" s="46" t="e">
        <f>'5'!$AT47</f>
        <v>#DIV/0!</v>
      </c>
      <c r="AE43" s="6" t="e">
        <f t="shared" si="10"/>
        <v>#N/A</v>
      </c>
      <c r="AF43" s="14">
        <f>'6'!$A47</f>
        <v>0</v>
      </c>
      <c r="AG43" s="6">
        <f t="shared" si="11"/>
        <v>0</v>
      </c>
      <c r="AH43" s="29" t="e">
        <f>'6'!$AN47</f>
        <v>#DIV/0!</v>
      </c>
      <c r="AI43" s="29" t="e">
        <f>'6'!$AO47</f>
        <v>#DIV/0!</v>
      </c>
      <c r="AJ43" s="49" t="e">
        <f>'6'!$AT47</f>
        <v>#DIV/0!</v>
      </c>
    </row>
    <row r="44" spans="1:36" x14ac:dyDescent="0.25">
      <c r="A44" s="58" t="e">
        <f t="shared" si="0"/>
        <v>#N/A</v>
      </c>
      <c r="B44" s="60">
        <f>'1'!$A48</f>
        <v>0</v>
      </c>
      <c r="C44" s="58">
        <f t="shared" si="1"/>
        <v>0</v>
      </c>
      <c r="D44" s="61" t="e">
        <f>'1'!$AN48</f>
        <v>#DIV/0!</v>
      </c>
      <c r="E44" s="61" t="e">
        <f>'1'!$AO48</f>
        <v>#DIV/0!</v>
      </c>
      <c r="F44" s="62" t="e">
        <f>'1'!$AT48</f>
        <v>#DIV/0!</v>
      </c>
      <c r="G44" s="2" t="e">
        <f t="shared" si="2"/>
        <v>#N/A</v>
      </c>
      <c r="H44" s="1">
        <f>'2'!$A48</f>
        <v>0</v>
      </c>
      <c r="I44" s="2">
        <f t="shared" si="3"/>
        <v>0</v>
      </c>
      <c r="J44" s="21" t="e">
        <f>'2'!$AN48</f>
        <v>#DIV/0!</v>
      </c>
      <c r="K44" s="21" t="e">
        <f>'2'!$AO48</f>
        <v>#DIV/0!</v>
      </c>
      <c r="L44" s="37" t="e">
        <f>'2'!$AT48</f>
        <v>#DIV/0!</v>
      </c>
      <c r="M44" s="3" t="e">
        <f t="shared" si="4"/>
        <v>#N/A</v>
      </c>
      <c r="N44" s="22">
        <f>'3'!$A48</f>
        <v>0</v>
      </c>
      <c r="O44" s="3">
        <f t="shared" si="5"/>
        <v>0</v>
      </c>
      <c r="P44" s="12" t="e">
        <f>'3'!$AN48</f>
        <v>#DIV/0!</v>
      </c>
      <c r="Q44" s="12" t="e">
        <f>'3'!$AO48</f>
        <v>#DIV/0!</v>
      </c>
      <c r="R44" s="40" t="e">
        <f>'3'!$AT48</f>
        <v>#DIV/0!</v>
      </c>
      <c r="S44" s="7" t="e">
        <f t="shared" si="6"/>
        <v>#N/A</v>
      </c>
      <c r="T44" s="24">
        <f>'4'!$A48</f>
        <v>0</v>
      </c>
      <c r="U44" s="7">
        <f t="shared" si="7"/>
        <v>0</v>
      </c>
      <c r="V44" s="25" t="e">
        <f>'4'!$AN48</f>
        <v>#DIV/0!</v>
      </c>
      <c r="W44" s="25" t="e">
        <f>'4'!$AO48</f>
        <v>#DIV/0!</v>
      </c>
      <c r="X44" s="43" t="e">
        <f>'4'!$AT48</f>
        <v>#DIV/0!</v>
      </c>
      <c r="Y44" s="26" t="e">
        <f t="shared" si="8"/>
        <v>#N/A</v>
      </c>
      <c r="Z44" s="27">
        <f>'5'!$A48</f>
        <v>0</v>
      </c>
      <c r="AA44" s="26">
        <f t="shared" si="9"/>
        <v>0</v>
      </c>
      <c r="AB44" s="28" t="e">
        <f>'5'!$AN48</f>
        <v>#DIV/0!</v>
      </c>
      <c r="AC44" s="28" t="e">
        <f>'5'!$AO48</f>
        <v>#DIV/0!</v>
      </c>
      <c r="AD44" s="46" t="e">
        <f>'5'!$AT48</f>
        <v>#DIV/0!</v>
      </c>
      <c r="AE44" s="6" t="e">
        <f t="shared" si="10"/>
        <v>#N/A</v>
      </c>
      <c r="AF44" s="14">
        <f>'6'!$A48</f>
        <v>0</v>
      </c>
      <c r="AG44" s="6">
        <f t="shared" si="11"/>
        <v>0</v>
      </c>
      <c r="AH44" s="29" t="e">
        <f>'6'!$AN48</f>
        <v>#DIV/0!</v>
      </c>
      <c r="AI44" s="29" t="e">
        <f>'6'!$AO48</f>
        <v>#DIV/0!</v>
      </c>
      <c r="AJ44" s="49" t="e">
        <f>'6'!$AT48</f>
        <v>#DIV/0!</v>
      </c>
    </row>
    <row r="45" spans="1:36" x14ac:dyDescent="0.25">
      <c r="A45" s="58" t="e">
        <f t="shared" si="0"/>
        <v>#N/A</v>
      </c>
      <c r="B45" s="60">
        <f>'1'!$A49</f>
        <v>0</v>
      </c>
      <c r="C45" s="58">
        <f t="shared" si="1"/>
        <v>0</v>
      </c>
      <c r="D45" s="61" t="e">
        <f>'1'!$AN49</f>
        <v>#DIV/0!</v>
      </c>
      <c r="E45" s="61" t="e">
        <f>'1'!$AO49</f>
        <v>#DIV/0!</v>
      </c>
      <c r="F45" s="62" t="e">
        <f>'1'!$AT49</f>
        <v>#DIV/0!</v>
      </c>
      <c r="G45" s="2" t="e">
        <f t="shared" si="2"/>
        <v>#N/A</v>
      </c>
      <c r="H45" s="1">
        <f>'2'!$A49</f>
        <v>0</v>
      </c>
      <c r="I45" s="2">
        <f t="shared" si="3"/>
        <v>0</v>
      </c>
      <c r="J45" s="21" t="e">
        <f>'2'!$AN49</f>
        <v>#DIV/0!</v>
      </c>
      <c r="K45" s="21" t="e">
        <f>'2'!$AO49</f>
        <v>#DIV/0!</v>
      </c>
      <c r="L45" s="37" t="e">
        <f>'2'!$AT49</f>
        <v>#DIV/0!</v>
      </c>
      <c r="M45" s="3" t="e">
        <f t="shared" si="4"/>
        <v>#N/A</v>
      </c>
      <c r="N45" s="22">
        <f>'3'!$A49</f>
        <v>0</v>
      </c>
      <c r="O45" s="3">
        <f t="shared" si="5"/>
        <v>0</v>
      </c>
      <c r="P45" s="12" t="e">
        <f>'3'!$AN49</f>
        <v>#DIV/0!</v>
      </c>
      <c r="Q45" s="12" t="e">
        <f>'3'!$AO49</f>
        <v>#DIV/0!</v>
      </c>
      <c r="R45" s="40" t="e">
        <f>'3'!$AT49</f>
        <v>#DIV/0!</v>
      </c>
      <c r="S45" s="7" t="e">
        <f t="shared" si="6"/>
        <v>#N/A</v>
      </c>
      <c r="T45" s="24">
        <f>'4'!$A49</f>
        <v>0</v>
      </c>
      <c r="U45" s="7">
        <f t="shared" si="7"/>
        <v>0</v>
      </c>
      <c r="V45" s="25" t="e">
        <f>'4'!$AN49</f>
        <v>#DIV/0!</v>
      </c>
      <c r="W45" s="25" t="e">
        <f>'4'!$AO49</f>
        <v>#DIV/0!</v>
      </c>
      <c r="X45" s="43" t="e">
        <f>'4'!$AT49</f>
        <v>#DIV/0!</v>
      </c>
      <c r="Y45" s="26" t="e">
        <f t="shared" si="8"/>
        <v>#N/A</v>
      </c>
      <c r="Z45" s="27">
        <f>'5'!$A49</f>
        <v>0</v>
      </c>
      <c r="AA45" s="26">
        <f t="shared" si="9"/>
        <v>0</v>
      </c>
      <c r="AB45" s="28" t="e">
        <f>'5'!$AN49</f>
        <v>#DIV/0!</v>
      </c>
      <c r="AC45" s="28" t="e">
        <f>'5'!$AO49</f>
        <v>#DIV/0!</v>
      </c>
      <c r="AD45" s="46" t="e">
        <f>'5'!$AT49</f>
        <v>#DIV/0!</v>
      </c>
      <c r="AE45" s="6" t="e">
        <f t="shared" si="10"/>
        <v>#N/A</v>
      </c>
      <c r="AF45" s="14">
        <f>'6'!$A49</f>
        <v>0</v>
      </c>
      <c r="AG45" s="6">
        <f t="shared" si="11"/>
        <v>0</v>
      </c>
      <c r="AH45" s="29" t="e">
        <f>'6'!$AN49</f>
        <v>#DIV/0!</v>
      </c>
      <c r="AI45" s="29" t="e">
        <f>'6'!$AO49</f>
        <v>#DIV/0!</v>
      </c>
      <c r="AJ45" s="49" t="e">
        <f>'6'!$AT49</f>
        <v>#DIV/0!</v>
      </c>
    </row>
    <row r="46" spans="1:36" x14ac:dyDescent="0.25">
      <c r="A46" s="58" t="e">
        <f t="shared" si="0"/>
        <v>#N/A</v>
      </c>
      <c r="B46" s="60">
        <f>'1'!$A50</f>
        <v>0</v>
      </c>
      <c r="C46" s="58">
        <f t="shared" si="1"/>
        <v>0</v>
      </c>
      <c r="D46" s="61" t="e">
        <f>'1'!$AN50</f>
        <v>#DIV/0!</v>
      </c>
      <c r="E46" s="61" t="e">
        <f>'1'!$AO50</f>
        <v>#DIV/0!</v>
      </c>
      <c r="F46" s="62" t="e">
        <f>'1'!$AT50</f>
        <v>#DIV/0!</v>
      </c>
      <c r="G46" s="2" t="e">
        <f t="shared" si="2"/>
        <v>#N/A</v>
      </c>
      <c r="H46" s="1">
        <f>'2'!$A50</f>
        <v>0</v>
      </c>
      <c r="I46" s="2">
        <f t="shared" si="3"/>
        <v>0</v>
      </c>
      <c r="J46" s="21" t="e">
        <f>'2'!$AN50</f>
        <v>#DIV/0!</v>
      </c>
      <c r="K46" s="21" t="e">
        <f>'2'!$AO50</f>
        <v>#DIV/0!</v>
      </c>
      <c r="L46" s="37" t="e">
        <f>'2'!$AT50</f>
        <v>#DIV/0!</v>
      </c>
      <c r="M46" s="3" t="e">
        <f t="shared" si="4"/>
        <v>#N/A</v>
      </c>
      <c r="N46" s="22">
        <f>'3'!$A50</f>
        <v>0</v>
      </c>
      <c r="O46" s="3">
        <f t="shared" si="5"/>
        <v>0</v>
      </c>
      <c r="P46" s="12" t="e">
        <f>'3'!$AN50</f>
        <v>#DIV/0!</v>
      </c>
      <c r="Q46" s="12" t="e">
        <f>'3'!$AO50</f>
        <v>#DIV/0!</v>
      </c>
      <c r="R46" s="40" t="e">
        <f>'3'!$AT50</f>
        <v>#DIV/0!</v>
      </c>
      <c r="S46" s="7" t="e">
        <f t="shared" si="6"/>
        <v>#N/A</v>
      </c>
      <c r="T46" s="24">
        <f>'4'!$A50</f>
        <v>0</v>
      </c>
      <c r="U46" s="7">
        <f t="shared" si="7"/>
        <v>0</v>
      </c>
      <c r="V46" s="25" t="e">
        <f>'4'!$AN50</f>
        <v>#DIV/0!</v>
      </c>
      <c r="W46" s="25" t="e">
        <f>'4'!$AO50</f>
        <v>#DIV/0!</v>
      </c>
      <c r="X46" s="43" t="e">
        <f>'4'!$AT50</f>
        <v>#DIV/0!</v>
      </c>
      <c r="Y46" s="26" t="e">
        <f t="shared" si="8"/>
        <v>#N/A</v>
      </c>
      <c r="Z46" s="27">
        <f>'5'!$A50</f>
        <v>0</v>
      </c>
      <c r="AA46" s="26">
        <f t="shared" si="9"/>
        <v>0</v>
      </c>
      <c r="AB46" s="28" t="e">
        <f>'5'!$AN50</f>
        <v>#DIV/0!</v>
      </c>
      <c r="AC46" s="28" t="e">
        <f>'5'!$AO50</f>
        <v>#DIV/0!</v>
      </c>
      <c r="AD46" s="46" t="e">
        <f>'5'!$AT50</f>
        <v>#DIV/0!</v>
      </c>
      <c r="AE46" s="6" t="e">
        <f t="shared" si="10"/>
        <v>#N/A</v>
      </c>
      <c r="AF46" s="14">
        <f>'6'!$A50</f>
        <v>0</v>
      </c>
      <c r="AG46" s="6">
        <f t="shared" si="11"/>
        <v>0</v>
      </c>
      <c r="AH46" s="29" t="e">
        <f>'6'!$AN50</f>
        <v>#DIV/0!</v>
      </c>
      <c r="AI46" s="29" t="e">
        <f>'6'!$AO50</f>
        <v>#DIV/0!</v>
      </c>
      <c r="AJ46" s="49" t="e">
        <f>'6'!$AT50</f>
        <v>#DIV/0!</v>
      </c>
    </row>
    <row r="47" spans="1:36" x14ac:dyDescent="0.25">
      <c r="A47" s="58" t="e">
        <f t="shared" si="0"/>
        <v>#N/A</v>
      </c>
      <c r="B47" s="60">
        <f>'1'!$A51</f>
        <v>0</v>
      </c>
      <c r="C47" s="58">
        <f t="shared" si="1"/>
        <v>0</v>
      </c>
      <c r="D47" s="61" t="e">
        <f>'1'!$AN51</f>
        <v>#DIV/0!</v>
      </c>
      <c r="E47" s="61" t="e">
        <f>'1'!$AO51</f>
        <v>#DIV/0!</v>
      </c>
      <c r="F47" s="62" t="e">
        <f>'1'!$AT51</f>
        <v>#DIV/0!</v>
      </c>
      <c r="G47" s="2" t="e">
        <f t="shared" si="2"/>
        <v>#N/A</v>
      </c>
      <c r="H47" s="1">
        <f>'2'!$A51</f>
        <v>0</v>
      </c>
      <c r="I47" s="2">
        <f t="shared" si="3"/>
        <v>0</v>
      </c>
      <c r="J47" s="21" t="e">
        <f>'2'!$AN51</f>
        <v>#DIV/0!</v>
      </c>
      <c r="K47" s="21" t="e">
        <f>'2'!$AO51</f>
        <v>#DIV/0!</v>
      </c>
      <c r="L47" s="37" t="e">
        <f>'2'!$AT51</f>
        <v>#DIV/0!</v>
      </c>
      <c r="M47" s="3" t="e">
        <f t="shared" si="4"/>
        <v>#N/A</v>
      </c>
      <c r="N47" s="22">
        <f>'3'!$A51</f>
        <v>0</v>
      </c>
      <c r="O47" s="3">
        <f t="shared" si="5"/>
        <v>0</v>
      </c>
      <c r="P47" s="12" t="e">
        <f>'3'!$AN51</f>
        <v>#DIV/0!</v>
      </c>
      <c r="Q47" s="12" t="e">
        <f>'3'!$AO51</f>
        <v>#DIV/0!</v>
      </c>
      <c r="R47" s="40" t="e">
        <f>'3'!$AT51</f>
        <v>#DIV/0!</v>
      </c>
      <c r="S47" s="7" t="e">
        <f t="shared" si="6"/>
        <v>#N/A</v>
      </c>
      <c r="T47" s="24">
        <f>'4'!$A51</f>
        <v>0</v>
      </c>
      <c r="U47" s="7">
        <f t="shared" si="7"/>
        <v>0</v>
      </c>
      <c r="V47" s="25" t="e">
        <f>'4'!$AN51</f>
        <v>#DIV/0!</v>
      </c>
      <c r="W47" s="25" t="e">
        <f>'4'!$AO51</f>
        <v>#DIV/0!</v>
      </c>
      <c r="X47" s="43" t="e">
        <f>'4'!$AT51</f>
        <v>#DIV/0!</v>
      </c>
      <c r="Y47" s="26" t="e">
        <f t="shared" si="8"/>
        <v>#N/A</v>
      </c>
      <c r="Z47" s="27">
        <f>'5'!$A51</f>
        <v>0</v>
      </c>
      <c r="AA47" s="26">
        <f t="shared" si="9"/>
        <v>0</v>
      </c>
      <c r="AB47" s="28" t="e">
        <f>'5'!$AN51</f>
        <v>#DIV/0!</v>
      </c>
      <c r="AC47" s="28" t="e">
        <f>'5'!$AO51</f>
        <v>#DIV/0!</v>
      </c>
      <c r="AD47" s="46" t="e">
        <f>'5'!$AT51</f>
        <v>#DIV/0!</v>
      </c>
      <c r="AE47" s="6" t="e">
        <f t="shared" si="10"/>
        <v>#N/A</v>
      </c>
      <c r="AF47" s="14">
        <f>'6'!$A51</f>
        <v>0</v>
      </c>
      <c r="AG47" s="6">
        <f t="shared" si="11"/>
        <v>0</v>
      </c>
      <c r="AH47" s="29" t="e">
        <f>'6'!$AN51</f>
        <v>#DIV/0!</v>
      </c>
      <c r="AI47" s="29" t="e">
        <f>'6'!$AO51</f>
        <v>#DIV/0!</v>
      </c>
      <c r="AJ47" s="49" t="e">
        <f>'6'!$AT51</f>
        <v>#DIV/0!</v>
      </c>
    </row>
    <row r="48" spans="1:36" x14ac:dyDescent="0.25">
      <c r="A48" s="58" t="e">
        <f t="shared" si="0"/>
        <v>#N/A</v>
      </c>
      <c r="B48" s="60">
        <f>'1'!$A52</f>
        <v>0</v>
      </c>
      <c r="C48" s="58">
        <f t="shared" si="1"/>
        <v>0</v>
      </c>
      <c r="D48" s="61" t="e">
        <f>'1'!$AN52</f>
        <v>#DIV/0!</v>
      </c>
      <c r="E48" s="61" t="e">
        <f>'1'!$AO52</f>
        <v>#DIV/0!</v>
      </c>
      <c r="F48" s="62" t="e">
        <f>'1'!$AT52</f>
        <v>#DIV/0!</v>
      </c>
      <c r="G48" s="2" t="e">
        <f t="shared" si="2"/>
        <v>#N/A</v>
      </c>
      <c r="H48" s="1">
        <f>'2'!$A52</f>
        <v>0</v>
      </c>
      <c r="I48" s="2">
        <f t="shared" si="3"/>
        <v>0</v>
      </c>
      <c r="J48" s="21" t="e">
        <f>'2'!$AN52</f>
        <v>#DIV/0!</v>
      </c>
      <c r="K48" s="21" t="e">
        <f>'2'!$AO52</f>
        <v>#DIV/0!</v>
      </c>
      <c r="L48" s="37" t="e">
        <f>'2'!$AT52</f>
        <v>#DIV/0!</v>
      </c>
      <c r="M48" s="3" t="e">
        <f t="shared" si="4"/>
        <v>#N/A</v>
      </c>
      <c r="N48" s="22">
        <f>'3'!$A52</f>
        <v>0</v>
      </c>
      <c r="O48" s="3">
        <f t="shared" si="5"/>
        <v>0</v>
      </c>
      <c r="P48" s="12" t="e">
        <f>'3'!$AN52</f>
        <v>#DIV/0!</v>
      </c>
      <c r="Q48" s="12" t="e">
        <f>'3'!$AO52</f>
        <v>#DIV/0!</v>
      </c>
      <c r="R48" s="40" t="e">
        <f>'3'!$AT52</f>
        <v>#DIV/0!</v>
      </c>
      <c r="S48" s="7" t="e">
        <f t="shared" si="6"/>
        <v>#N/A</v>
      </c>
      <c r="T48" s="24">
        <f>'4'!$A52</f>
        <v>0</v>
      </c>
      <c r="U48" s="7">
        <f t="shared" si="7"/>
        <v>0</v>
      </c>
      <c r="V48" s="25" t="e">
        <f>'4'!$AN52</f>
        <v>#DIV/0!</v>
      </c>
      <c r="W48" s="25" t="e">
        <f>'4'!$AO52</f>
        <v>#DIV/0!</v>
      </c>
      <c r="X48" s="43" t="e">
        <f>'4'!$AT52</f>
        <v>#DIV/0!</v>
      </c>
      <c r="Y48" s="26" t="e">
        <f t="shared" si="8"/>
        <v>#N/A</v>
      </c>
      <c r="Z48" s="27">
        <f>'5'!$A52</f>
        <v>0</v>
      </c>
      <c r="AA48" s="26">
        <f t="shared" si="9"/>
        <v>0</v>
      </c>
      <c r="AB48" s="28" t="e">
        <f>'5'!$AN52</f>
        <v>#DIV/0!</v>
      </c>
      <c r="AC48" s="28" t="e">
        <f>'5'!$AO52</f>
        <v>#DIV/0!</v>
      </c>
      <c r="AD48" s="46" t="e">
        <f>'5'!$AT52</f>
        <v>#DIV/0!</v>
      </c>
      <c r="AE48" s="6" t="e">
        <f t="shared" si="10"/>
        <v>#N/A</v>
      </c>
      <c r="AF48" s="14">
        <f>'6'!$A52</f>
        <v>0</v>
      </c>
      <c r="AG48" s="6">
        <f t="shared" si="11"/>
        <v>0</v>
      </c>
      <c r="AH48" s="29" t="e">
        <f>'6'!$AN52</f>
        <v>#DIV/0!</v>
      </c>
      <c r="AI48" s="29" t="e">
        <f>'6'!$AO52</f>
        <v>#DIV/0!</v>
      </c>
      <c r="AJ48" s="49" t="e">
        <f>'6'!$AT52</f>
        <v>#DIV/0!</v>
      </c>
    </row>
    <row r="49" spans="1:36" x14ac:dyDescent="0.25">
      <c r="A49" s="58" t="e">
        <f t="shared" si="0"/>
        <v>#N/A</v>
      </c>
      <c r="B49" s="60">
        <f>'1'!$A53</f>
        <v>0</v>
      </c>
      <c r="C49" s="58">
        <f t="shared" si="1"/>
        <v>0</v>
      </c>
      <c r="D49" s="61" t="e">
        <f>'1'!$AN53</f>
        <v>#DIV/0!</v>
      </c>
      <c r="E49" s="61" t="e">
        <f>'1'!$AO53</f>
        <v>#DIV/0!</v>
      </c>
      <c r="F49" s="62" t="e">
        <f>'1'!$AT53</f>
        <v>#DIV/0!</v>
      </c>
      <c r="G49" s="2" t="e">
        <f t="shared" si="2"/>
        <v>#N/A</v>
      </c>
      <c r="H49" s="1">
        <f>'2'!$A53</f>
        <v>0</v>
      </c>
      <c r="I49" s="2">
        <f t="shared" si="3"/>
        <v>0</v>
      </c>
      <c r="J49" s="21" t="e">
        <f>'2'!$AN53</f>
        <v>#DIV/0!</v>
      </c>
      <c r="K49" s="21" t="e">
        <f>'2'!$AO53</f>
        <v>#DIV/0!</v>
      </c>
      <c r="L49" s="37" t="e">
        <f>'2'!$AT53</f>
        <v>#DIV/0!</v>
      </c>
      <c r="M49" s="3" t="e">
        <f t="shared" si="4"/>
        <v>#N/A</v>
      </c>
      <c r="N49" s="22">
        <f>'3'!$A53</f>
        <v>0</v>
      </c>
      <c r="O49" s="3">
        <f t="shared" si="5"/>
        <v>0</v>
      </c>
      <c r="P49" s="12" t="e">
        <f>'3'!$AN53</f>
        <v>#DIV/0!</v>
      </c>
      <c r="Q49" s="12" t="e">
        <f>'3'!$AO53</f>
        <v>#DIV/0!</v>
      </c>
      <c r="R49" s="40" t="e">
        <f>'3'!$AT53</f>
        <v>#DIV/0!</v>
      </c>
      <c r="S49" s="7" t="e">
        <f t="shared" si="6"/>
        <v>#N/A</v>
      </c>
      <c r="T49" s="24">
        <f>'4'!$A53</f>
        <v>0</v>
      </c>
      <c r="U49" s="7">
        <f t="shared" si="7"/>
        <v>0</v>
      </c>
      <c r="V49" s="25" t="e">
        <f>'4'!$AN53</f>
        <v>#DIV/0!</v>
      </c>
      <c r="W49" s="25" t="e">
        <f>'4'!$AO53</f>
        <v>#DIV/0!</v>
      </c>
      <c r="X49" s="43" t="e">
        <f>'4'!$AT53</f>
        <v>#DIV/0!</v>
      </c>
      <c r="Y49" s="26" t="e">
        <f t="shared" si="8"/>
        <v>#N/A</v>
      </c>
      <c r="Z49" s="27">
        <f>'5'!$A53</f>
        <v>0</v>
      </c>
      <c r="AA49" s="26">
        <f t="shared" si="9"/>
        <v>0</v>
      </c>
      <c r="AB49" s="28" t="e">
        <f>'5'!$AN53</f>
        <v>#DIV/0!</v>
      </c>
      <c r="AC49" s="28" t="e">
        <f>'5'!$AO53</f>
        <v>#DIV/0!</v>
      </c>
      <c r="AD49" s="46" t="e">
        <f>'5'!$AT53</f>
        <v>#DIV/0!</v>
      </c>
      <c r="AE49" s="6" t="e">
        <f t="shared" si="10"/>
        <v>#N/A</v>
      </c>
      <c r="AF49" s="14">
        <f>'6'!$A53</f>
        <v>0</v>
      </c>
      <c r="AG49" s="6">
        <f t="shared" si="11"/>
        <v>0</v>
      </c>
      <c r="AH49" s="29" t="e">
        <f>'6'!$AN53</f>
        <v>#DIV/0!</v>
      </c>
      <c r="AI49" s="29" t="e">
        <f>'6'!$AO53</f>
        <v>#DIV/0!</v>
      </c>
      <c r="AJ49" s="49" t="e">
        <f>'6'!$AT53</f>
        <v>#DIV/0!</v>
      </c>
    </row>
    <row r="50" spans="1:36" x14ac:dyDescent="0.25">
      <c r="A50" s="58" t="e">
        <f t="shared" si="0"/>
        <v>#N/A</v>
      </c>
      <c r="B50" s="60">
        <f>'1'!$A54</f>
        <v>0</v>
      </c>
      <c r="C50" s="58">
        <f t="shared" si="1"/>
        <v>0</v>
      </c>
      <c r="D50" s="61" t="e">
        <f>'1'!$AN54</f>
        <v>#DIV/0!</v>
      </c>
      <c r="E50" s="61" t="e">
        <f>'1'!$AO54</f>
        <v>#DIV/0!</v>
      </c>
      <c r="F50" s="62" t="e">
        <f>'1'!$AT54</f>
        <v>#DIV/0!</v>
      </c>
      <c r="G50" s="2" t="e">
        <f t="shared" si="2"/>
        <v>#N/A</v>
      </c>
      <c r="H50" s="1">
        <f>'2'!$A54</f>
        <v>0</v>
      </c>
      <c r="I50" s="2">
        <f t="shared" si="3"/>
        <v>0</v>
      </c>
      <c r="J50" s="21" t="e">
        <f>'2'!$AN54</f>
        <v>#DIV/0!</v>
      </c>
      <c r="K50" s="21" t="e">
        <f>'2'!$AO54</f>
        <v>#DIV/0!</v>
      </c>
      <c r="L50" s="37" t="e">
        <f>'2'!$AT54</f>
        <v>#DIV/0!</v>
      </c>
      <c r="M50" s="3" t="e">
        <f t="shared" si="4"/>
        <v>#N/A</v>
      </c>
      <c r="N50" s="22">
        <f>'3'!$A54</f>
        <v>0</v>
      </c>
      <c r="O50" s="3">
        <f t="shared" si="5"/>
        <v>0</v>
      </c>
      <c r="P50" s="12" t="e">
        <f>'3'!$AN54</f>
        <v>#DIV/0!</v>
      </c>
      <c r="Q50" s="12" t="e">
        <f>'3'!$AO54</f>
        <v>#DIV/0!</v>
      </c>
      <c r="R50" s="40" t="e">
        <f>'3'!$AT54</f>
        <v>#DIV/0!</v>
      </c>
      <c r="S50" s="7" t="e">
        <f t="shared" si="6"/>
        <v>#N/A</v>
      </c>
      <c r="T50" s="24">
        <f>'4'!$A54</f>
        <v>0</v>
      </c>
      <c r="U50" s="7">
        <f t="shared" si="7"/>
        <v>0</v>
      </c>
      <c r="V50" s="25" t="e">
        <f>'4'!$AN54</f>
        <v>#DIV/0!</v>
      </c>
      <c r="W50" s="25" t="e">
        <f>'4'!$AO54</f>
        <v>#DIV/0!</v>
      </c>
      <c r="X50" s="43" t="e">
        <f>'4'!$AT54</f>
        <v>#DIV/0!</v>
      </c>
      <c r="Y50" s="26" t="e">
        <f t="shared" si="8"/>
        <v>#N/A</v>
      </c>
      <c r="Z50" s="27">
        <f>'5'!$A54</f>
        <v>0</v>
      </c>
      <c r="AA50" s="26">
        <f t="shared" si="9"/>
        <v>0</v>
      </c>
      <c r="AB50" s="28" t="e">
        <f>'5'!$AN54</f>
        <v>#DIV/0!</v>
      </c>
      <c r="AC50" s="28" t="e">
        <f>'5'!$AO54</f>
        <v>#DIV/0!</v>
      </c>
      <c r="AD50" s="46" t="e">
        <f>'5'!$AT54</f>
        <v>#DIV/0!</v>
      </c>
      <c r="AE50" s="6" t="e">
        <f t="shared" si="10"/>
        <v>#N/A</v>
      </c>
      <c r="AF50" s="14">
        <f>'6'!$A54</f>
        <v>0</v>
      </c>
      <c r="AG50" s="6">
        <f t="shared" si="11"/>
        <v>0</v>
      </c>
      <c r="AH50" s="29" t="e">
        <f>'6'!$AN54</f>
        <v>#DIV/0!</v>
      </c>
      <c r="AI50" s="29" t="e">
        <f>'6'!$AO54</f>
        <v>#DIV/0!</v>
      </c>
      <c r="AJ50" s="49" t="e">
        <f>'6'!$AT54</f>
        <v>#DIV/0!</v>
      </c>
    </row>
    <row r="51" spans="1:36" x14ac:dyDescent="0.25">
      <c r="A51" s="58"/>
      <c r="B51" s="60"/>
      <c r="C51" s="58"/>
      <c r="D51" s="61"/>
      <c r="E51" s="61"/>
      <c r="F51" s="62"/>
      <c r="H51" s="1"/>
      <c r="J51" s="21"/>
      <c r="K51" s="21"/>
      <c r="L51" s="37"/>
      <c r="N51" s="22"/>
      <c r="P51" s="12"/>
      <c r="Q51" s="12"/>
      <c r="R51" s="40"/>
      <c r="T51" s="24"/>
      <c r="V51" s="25"/>
      <c r="W51" s="25"/>
      <c r="X51" s="43"/>
      <c r="Z51" s="27"/>
      <c r="AB51" s="28"/>
      <c r="AC51" s="28"/>
      <c r="AD51" s="46"/>
      <c r="AF51" s="14"/>
      <c r="AH51" s="29"/>
      <c r="AI51" s="29"/>
      <c r="AJ51" s="49"/>
    </row>
    <row r="52" spans="1:36" x14ac:dyDescent="0.25">
      <c r="A52" s="58"/>
      <c r="B52" s="60"/>
      <c r="C52" s="58"/>
      <c r="D52" s="61"/>
      <c r="E52" s="61"/>
      <c r="F52" s="62"/>
      <c r="H52" s="1"/>
      <c r="J52" s="21"/>
      <c r="K52" s="21"/>
      <c r="L52" s="37"/>
      <c r="N52" s="22"/>
      <c r="P52" s="12"/>
      <c r="Q52" s="12"/>
      <c r="R52" s="40"/>
      <c r="T52" s="24"/>
      <c r="V52" s="25"/>
      <c r="W52" s="25"/>
      <c r="X52" s="43"/>
      <c r="Z52" s="27"/>
      <c r="AB52" s="28"/>
      <c r="AC52" s="28"/>
      <c r="AD52" s="46"/>
      <c r="AF52" s="14"/>
      <c r="AH52" s="29"/>
      <c r="AI52" s="29"/>
      <c r="AJ52" s="49"/>
    </row>
    <row r="53" spans="1:36" x14ac:dyDescent="0.25">
      <c r="A53" s="58"/>
      <c r="B53" s="60"/>
      <c r="C53" s="58"/>
      <c r="D53" s="61"/>
      <c r="E53" s="61"/>
      <c r="F53" s="62"/>
      <c r="H53" s="1"/>
      <c r="J53" s="21"/>
      <c r="K53" s="21"/>
      <c r="L53" s="37"/>
      <c r="N53" s="22"/>
      <c r="P53" s="12"/>
      <c r="Q53" s="12"/>
      <c r="R53" s="40"/>
      <c r="T53" s="24"/>
      <c r="V53" s="25"/>
      <c r="W53" s="25"/>
      <c r="X53" s="43"/>
      <c r="Z53" s="27"/>
      <c r="AB53" s="28"/>
      <c r="AC53" s="28"/>
      <c r="AD53" s="46"/>
      <c r="AF53" s="14"/>
      <c r="AH53" s="29"/>
      <c r="AI53" s="29"/>
      <c r="AJ53" s="49"/>
    </row>
    <row r="54" spans="1:36" x14ac:dyDescent="0.25">
      <c r="A54" s="58"/>
      <c r="B54" s="60"/>
      <c r="C54" s="58"/>
      <c r="D54" s="61"/>
      <c r="E54" s="61"/>
      <c r="F54" s="62"/>
      <c r="H54" s="1"/>
      <c r="J54" s="21"/>
      <c r="K54" s="21"/>
      <c r="L54" s="37"/>
      <c r="N54" s="22"/>
      <c r="P54" s="12"/>
      <c r="Q54" s="12"/>
      <c r="R54" s="40"/>
      <c r="T54" s="24"/>
      <c r="V54" s="25"/>
      <c r="W54" s="25"/>
      <c r="X54" s="43"/>
      <c r="Z54" s="27"/>
      <c r="AB54" s="28"/>
      <c r="AC54" s="28"/>
      <c r="AD54" s="46"/>
      <c r="AF54" s="14"/>
      <c r="AH54" s="29"/>
      <c r="AI54" s="29"/>
      <c r="AJ54" s="49"/>
    </row>
    <row r="55" spans="1:36" x14ac:dyDescent="0.25">
      <c r="A55" s="58"/>
      <c r="B55" s="60"/>
      <c r="C55" s="58"/>
      <c r="D55" s="61"/>
      <c r="E55" s="61"/>
      <c r="F55" s="62"/>
      <c r="H55" s="1"/>
      <c r="J55" s="21"/>
      <c r="K55" s="21"/>
      <c r="L55" s="37"/>
      <c r="N55" s="22"/>
      <c r="P55" s="12"/>
      <c r="Q55" s="12"/>
      <c r="R55" s="40"/>
      <c r="T55" s="24"/>
      <c r="V55" s="25"/>
      <c r="W55" s="25"/>
      <c r="X55" s="43"/>
      <c r="Z55" s="27"/>
      <c r="AB55" s="28"/>
      <c r="AC55" s="28"/>
      <c r="AD55" s="46"/>
      <c r="AF55" s="14"/>
      <c r="AH55" s="29"/>
      <c r="AI55" s="29"/>
      <c r="AJ55" s="49"/>
    </row>
    <row r="56" spans="1:36" x14ac:dyDescent="0.25">
      <c r="A56" s="58"/>
      <c r="B56" s="60"/>
      <c r="C56" s="58"/>
      <c r="D56" s="61"/>
      <c r="E56" s="61"/>
      <c r="F56" s="62"/>
      <c r="H56" s="1"/>
      <c r="J56" s="21"/>
      <c r="K56" s="21"/>
      <c r="L56" s="37"/>
      <c r="N56" s="22"/>
      <c r="P56" s="12"/>
      <c r="Q56" s="12"/>
      <c r="R56" s="40"/>
      <c r="T56" s="24"/>
      <c r="V56" s="25"/>
      <c r="W56" s="25"/>
      <c r="X56" s="43"/>
      <c r="Z56" s="27"/>
      <c r="AB56" s="28"/>
      <c r="AC56" s="28"/>
      <c r="AD56" s="46"/>
      <c r="AF56" s="14"/>
      <c r="AH56" s="29"/>
      <c r="AI56" s="29"/>
      <c r="AJ56" s="49"/>
    </row>
    <row r="57" spans="1:36" x14ac:dyDescent="0.25">
      <c r="A57" s="58"/>
      <c r="B57" s="60"/>
      <c r="C57" s="58"/>
      <c r="D57" s="61"/>
      <c r="E57" s="61"/>
      <c r="F57" s="62"/>
      <c r="H57" s="1"/>
      <c r="J57" s="21"/>
      <c r="K57" s="21"/>
      <c r="L57" s="37"/>
      <c r="N57" s="22"/>
      <c r="P57" s="12"/>
      <c r="Q57" s="12"/>
      <c r="R57" s="40"/>
      <c r="T57" s="24"/>
      <c r="V57" s="25"/>
      <c r="W57" s="25"/>
      <c r="X57" s="43"/>
      <c r="Z57" s="27"/>
      <c r="AB57" s="28"/>
      <c r="AC57" s="28"/>
      <c r="AD57" s="46"/>
      <c r="AF57" s="14"/>
      <c r="AH57" s="29"/>
      <c r="AI57" s="29"/>
      <c r="AJ57" s="49"/>
    </row>
    <row r="58" spans="1:36" x14ac:dyDescent="0.25">
      <c r="A58" s="58"/>
      <c r="B58" s="60"/>
      <c r="C58" s="58"/>
      <c r="D58" s="61"/>
      <c r="E58" s="61"/>
      <c r="F58" s="62"/>
      <c r="H58" s="1"/>
      <c r="J58" s="21"/>
      <c r="K58" s="21"/>
      <c r="L58" s="37"/>
      <c r="N58" s="22"/>
      <c r="P58" s="12"/>
      <c r="Q58" s="12"/>
      <c r="R58" s="40"/>
      <c r="T58" s="24"/>
      <c r="V58" s="25"/>
      <c r="W58" s="25"/>
      <c r="X58" s="43"/>
      <c r="Z58" s="27"/>
      <c r="AB58" s="28"/>
      <c r="AC58" s="28"/>
      <c r="AD58" s="46"/>
      <c r="AF58" s="14"/>
      <c r="AH58" s="29"/>
      <c r="AI58" s="29"/>
      <c r="AJ58" s="49"/>
    </row>
    <row r="59" spans="1:36" x14ac:dyDescent="0.25">
      <c r="A59" s="58"/>
      <c r="B59" s="60"/>
      <c r="C59" s="58"/>
      <c r="D59" s="61"/>
      <c r="E59" s="61"/>
      <c r="F59" s="62"/>
      <c r="H59" s="1"/>
      <c r="J59" s="21"/>
      <c r="K59" s="21"/>
      <c r="L59" s="37"/>
      <c r="N59" s="22"/>
      <c r="P59" s="12"/>
      <c r="Q59" s="12"/>
      <c r="R59" s="40"/>
      <c r="T59" s="24"/>
      <c r="V59" s="25"/>
      <c r="W59" s="25"/>
      <c r="X59" s="43"/>
      <c r="Z59" s="27"/>
      <c r="AB59" s="28"/>
      <c r="AC59" s="28"/>
      <c r="AD59" s="46"/>
      <c r="AF59" s="14"/>
      <c r="AH59" s="29"/>
      <c r="AI59" s="29"/>
      <c r="AJ59" s="49"/>
    </row>
    <row r="60" spans="1:36" x14ac:dyDescent="0.25">
      <c r="A60" s="58"/>
      <c r="B60" s="60"/>
      <c r="C60" s="58"/>
      <c r="D60" s="61"/>
      <c r="E60" s="61"/>
      <c r="F60" s="62"/>
      <c r="H60" s="1"/>
      <c r="J60" s="21"/>
      <c r="K60" s="21"/>
      <c r="L60" s="37"/>
      <c r="N60" s="22"/>
      <c r="P60" s="12"/>
      <c r="Q60" s="12"/>
      <c r="R60" s="40"/>
      <c r="T60" s="24"/>
      <c r="V60" s="25"/>
      <c r="W60" s="25"/>
      <c r="X60" s="43"/>
      <c r="Z60" s="27"/>
      <c r="AB60" s="28"/>
      <c r="AC60" s="28"/>
      <c r="AD60" s="46"/>
      <c r="AF60" s="14"/>
      <c r="AH60" s="29"/>
      <c r="AI60" s="29"/>
      <c r="AJ60" s="49"/>
    </row>
    <row r="61" spans="1:36" x14ac:dyDescent="0.25">
      <c r="A61" s="58"/>
      <c r="B61" s="60"/>
      <c r="C61" s="58"/>
      <c r="D61" s="61"/>
      <c r="E61" s="61"/>
      <c r="F61" s="62"/>
      <c r="H61" s="1"/>
      <c r="J61" s="21"/>
      <c r="K61" s="21"/>
      <c r="L61" s="37"/>
      <c r="N61" s="22"/>
      <c r="P61" s="12"/>
      <c r="Q61" s="12"/>
      <c r="R61" s="40"/>
      <c r="T61" s="24"/>
      <c r="V61" s="25"/>
      <c r="W61" s="25"/>
      <c r="X61" s="43"/>
      <c r="Z61" s="27"/>
      <c r="AB61" s="28"/>
      <c r="AC61" s="28"/>
      <c r="AD61" s="46"/>
      <c r="AF61" s="14"/>
      <c r="AH61" s="29"/>
      <c r="AI61" s="29"/>
      <c r="AJ61" s="49"/>
    </row>
    <row r="62" spans="1:36" x14ac:dyDescent="0.25">
      <c r="A62" s="58"/>
      <c r="B62" s="60"/>
      <c r="C62" s="58"/>
      <c r="D62" s="61"/>
      <c r="E62" s="61"/>
      <c r="F62" s="62"/>
      <c r="H62" s="1"/>
      <c r="J62" s="21"/>
      <c r="K62" s="21"/>
      <c r="L62" s="37"/>
      <c r="N62" s="22"/>
      <c r="P62" s="12"/>
      <c r="Q62" s="12"/>
      <c r="R62" s="40"/>
      <c r="T62" s="24"/>
      <c r="V62" s="25"/>
      <c r="W62" s="25"/>
      <c r="X62" s="43"/>
      <c r="Z62" s="27"/>
      <c r="AB62" s="28"/>
      <c r="AC62" s="28"/>
      <c r="AD62" s="46"/>
      <c r="AF62" s="14"/>
      <c r="AH62" s="29"/>
      <c r="AI62" s="29"/>
      <c r="AJ62" s="49"/>
    </row>
    <row r="63" spans="1:36" x14ac:dyDescent="0.25">
      <c r="A63" s="58"/>
      <c r="B63" s="60"/>
      <c r="C63" s="58"/>
      <c r="D63" s="61"/>
      <c r="E63" s="61"/>
      <c r="F63" s="62"/>
      <c r="H63" s="1"/>
      <c r="J63" s="21"/>
      <c r="K63" s="21"/>
      <c r="L63" s="37"/>
      <c r="N63" s="22"/>
      <c r="P63" s="12"/>
      <c r="Q63" s="12"/>
      <c r="R63" s="40"/>
      <c r="T63" s="24"/>
      <c r="V63" s="25"/>
      <c r="W63" s="25"/>
      <c r="X63" s="43"/>
      <c r="Z63" s="27"/>
      <c r="AB63" s="28"/>
      <c r="AC63" s="28"/>
      <c r="AD63" s="46"/>
      <c r="AF63" s="14"/>
      <c r="AH63" s="29"/>
      <c r="AI63" s="29"/>
      <c r="AJ63" s="49"/>
    </row>
    <row r="64" spans="1:36" x14ac:dyDescent="0.25">
      <c r="A64" s="58"/>
      <c r="B64" s="60"/>
      <c r="C64" s="58"/>
      <c r="D64" s="61"/>
      <c r="E64" s="61"/>
      <c r="F64" s="62"/>
      <c r="H64" s="1"/>
      <c r="J64" s="21"/>
      <c r="K64" s="21"/>
      <c r="L64" s="37"/>
      <c r="N64" s="22"/>
      <c r="P64" s="12"/>
      <c r="Q64" s="12"/>
      <c r="R64" s="40"/>
      <c r="T64" s="24"/>
      <c r="V64" s="25"/>
      <c r="W64" s="25"/>
      <c r="X64" s="43"/>
      <c r="Z64" s="27"/>
      <c r="AB64" s="28"/>
      <c r="AC64" s="28"/>
      <c r="AD64" s="46"/>
      <c r="AF64" s="14"/>
      <c r="AH64" s="29"/>
      <c r="AI64" s="29"/>
      <c r="AJ64" s="49"/>
    </row>
    <row r="65" spans="1:36" x14ac:dyDescent="0.25">
      <c r="A65" s="58"/>
      <c r="B65" s="60"/>
      <c r="C65" s="58"/>
      <c r="D65" s="61"/>
      <c r="E65" s="61"/>
      <c r="F65" s="62"/>
      <c r="H65" s="1"/>
      <c r="J65" s="21"/>
      <c r="K65" s="21"/>
      <c r="L65" s="37"/>
      <c r="N65" s="22"/>
      <c r="P65" s="12"/>
      <c r="Q65" s="12"/>
      <c r="R65" s="40"/>
      <c r="T65" s="24"/>
      <c r="V65" s="25"/>
      <c r="W65" s="25"/>
      <c r="X65" s="43"/>
      <c r="Z65" s="27"/>
      <c r="AB65" s="28"/>
      <c r="AC65" s="28"/>
      <c r="AD65" s="46"/>
      <c r="AF65" s="14"/>
      <c r="AH65" s="29"/>
      <c r="AI65" s="29"/>
      <c r="AJ65" s="49"/>
    </row>
    <row r="66" spans="1:36" x14ac:dyDescent="0.25">
      <c r="A66" s="58"/>
      <c r="B66" s="60"/>
      <c r="C66" s="58"/>
      <c r="D66" s="61"/>
      <c r="E66" s="61"/>
      <c r="F66" s="62"/>
      <c r="H66" s="1"/>
      <c r="J66" s="21"/>
      <c r="K66" s="21"/>
      <c r="L66" s="37"/>
      <c r="N66" s="22"/>
      <c r="P66" s="12"/>
      <c r="Q66" s="12"/>
      <c r="R66" s="40"/>
      <c r="T66" s="24"/>
      <c r="V66" s="25"/>
      <c r="W66" s="25"/>
      <c r="X66" s="43"/>
      <c r="Z66" s="27"/>
      <c r="AB66" s="28"/>
      <c r="AC66" s="28"/>
      <c r="AD66" s="46"/>
      <c r="AF66" s="14"/>
      <c r="AH66" s="29"/>
      <c r="AI66" s="29"/>
      <c r="AJ66" s="49"/>
    </row>
    <row r="67" spans="1:36" x14ac:dyDescent="0.25">
      <c r="A67" s="58"/>
      <c r="B67" s="60"/>
      <c r="C67" s="58"/>
      <c r="D67" s="61"/>
      <c r="E67" s="61"/>
      <c r="F67" s="62"/>
      <c r="H67" s="1"/>
      <c r="J67" s="21"/>
      <c r="K67" s="21"/>
      <c r="L67" s="37"/>
      <c r="N67" s="22"/>
      <c r="P67" s="12"/>
      <c r="Q67" s="12"/>
      <c r="R67" s="40"/>
      <c r="T67" s="24"/>
      <c r="V67" s="25"/>
      <c r="W67" s="25"/>
      <c r="X67" s="43"/>
      <c r="Z67" s="27"/>
      <c r="AB67" s="28"/>
      <c r="AC67" s="28"/>
      <c r="AD67" s="46"/>
      <c r="AF67" s="14"/>
      <c r="AH67" s="29"/>
      <c r="AI67" s="29"/>
      <c r="AJ67" s="49"/>
    </row>
    <row r="68" spans="1:36" x14ac:dyDescent="0.25">
      <c r="A68" s="58"/>
      <c r="B68" s="60"/>
      <c r="C68" s="58"/>
      <c r="D68" s="61"/>
      <c r="E68" s="61"/>
      <c r="F68" s="62"/>
      <c r="H68" s="1"/>
      <c r="J68" s="21"/>
      <c r="K68" s="21"/>
      <c r="L68" s="37"/>
      <c r="N68" s="22"/>
      <c r="P68" s="12"/>
      <c r="Q68" s="12"/>
      <c r="R68" s="40"/>
      <c r="T68" s="24"/>
      <c r="V68" s="25"/>
      <c r="W68" s="25"/>
      <c r="X68" s="43"/>
      <c r="Z68" s="27"/>
      <c r="AB68" s="28"/>
      <c r="AC68" s="28"/>
      <c r="AD68" s="46"/>
      <c r="AF68" s="14"/>
      <c r="AH68" s="29"/>
      <c r="AI68" s="29"/>
      <c r="AJ68" s="49"/>
    </row>
    <row r="69" spans="1:36" x14ac:dyDescent="0.25">
      <c r="A69" s="58"/>
      <c r="B69" s="60"/>
      <c r="C69" s="58"/>
      <c r="D69" s="61"/>
      <c r="E69" s="61"/>
      <c r="F69" s="62"/>
      <c r="H69" s="1"/>
      <c r="J69" s="21"/>
      <c r="K69" s="21"/>
      <c r="L69" s="37"/>
      <c r="N69" s="22"/>
      <c r="P69" s="12"/>
      <c r="Q69" s="12"/>
      <c r="R69" s="40"/>
      <c r="T69" s="24"/>
      <c r="V69" s="25"/>
      <c r="W69" s="25"/>
      <c r="X69" s="43"/>
      <c r="Z69" s="27"/>
      <c r="AB69" s="28"/>
      <c r="AC69" s="28"/>
      <c r="AD69" s="46"/>
      <c r="AF69" s="14"/>
      <c r="AH69" s="29"/>
      <c r="AI69" s="29"/>
      <c r="AJ69" s="49"/>
    </row>
    <row r="70" spans="1:36" x14ac:dyDescent="0.25">
      <c r="A70" s="58"/>
      <c r="B70" s="60"/>
      <c r="C70" s="58"/>
      <c r="D70" s="61"/>
      <c r="E70" s="61"/>
      <c r="F70" s="62"/>
      <c r="H70" s="1"/>
      <c r="J70" s="21"/>
      <c r="K70" s="21"/>
      <c r="L70" s="37"/>
      <c r="N70" s="22"/>
      <c r="P70" s="12"/>
      <c r="Q70" s="12"/>
      <c r="R70" s="40"/>
      <c r="T70" s="24"/>
      <c r="V70" s="25"/>
      <c r="W70" s="25"/>
      <c r="X70" s="43"/>
      <c r="Z70" s="27"/>
      <c r="AB70" s="28"/>
      <c r="AC70" s="28"/>
      <c r="AD70" s="46"/>
      <c r="AF70" s="14"/>
      <c r="AH70" s="29"/>
      <c r="AI70" s="29"/>
      <c r="AJ70" s="49"/>
    </row>
    <row r="71" spans="1:36" x14ac:dyDescent="0.25">
      <c r="A71" s="58"/>
      <c r="B71" s="60"/>
      <c r="C71" s="58"/>
      <c r="D71" s="61"/>
      <c r="E71" s="61"/>
      <c r="F71" s="62"/>
      <c r="H71" s="1"/>
      <c r="J71" s="21"/>
      <c r="K71" s="21"/>
      <c r="L71" s="37"/>
      <c r="N71" s="22"/>
      <c r="P71" s="12"/>
      <c r="Q71" s="12"/>
      <c r="R71" s="40"/>
      <c r="T71" s="24"/>
      <c r="V71" s="25"/>
      <c r="W71" s="25"/>
      <c r="X71" s="43"/>
      <c r="Z71" s="27"/>
      <c r="AB71" s="28"/>
      <c r="AC71" s="28"/>
      <c r="AD71" s="46"/>
      <c r="AF71" s="14"/>
      <c r="AH71" s="29"/>
      <c r="AI71" s="29"/>
      <c r="AJ71" s="49"/>
    </row>
    <row r="72" spans="1:36" x14ac:dyDescent="0.25">
      <c r="A72" s="58"/>
      <c r="B72" s="60"/>
      <c r="C72" s="58"/>
      <c r="D72" s="61"/>
      <c r="E72" s="61"/>
      <c r="F72" s="62"/>
      <c r="H72" s="1"/>
      <c r="J72" s="21"/>
      <c r="K72" s="21"/>
      <c r="L72" s="37"/>
      <c r="N72" s="22"/>
      <c r="P72" s="12"/>
      <c r="Q72" s="12"/>
      <c r="R72" s="40"/>
      <c r="T72" s="24"/>
      <c r="V72" s="25"/>
      <c r="W72" s="25"/>
      <c r="X72" s="43"/>
      <c r="Z72" s="27"/>
      <c r="AB72" s="28"/>
      <c r="AC72" s="28"/>
      <c r="AD72" s="46"/>
      <c r="AF72" s="14"/>
      <c r="AH72" s="29"/>
      <c r="AI72" s="29"/>
      <c r="AJ72" s="49"/>
    </row>
    <row r="73" spans="1:36" x14ac:dyDescent="0.25">
      <c r="A73" s="58"/>
      <c r="B73" s="60"/>
      <c r="C73" s="58"/>
      <c r="D73" s="61"/>
      <c r="E73" s="61"/>
      <c r="F73" s="62"/>
      <c r="H73" s="1"/>
      <c r="J73" s="21"/>
      <c r="K73" s="21"/>
      <c r="L73" s="37"/>
      <c r="N73" s="22"/>
      <c r="P73" s="12"/>
      <c r="Q73" s="12"/>
      <c r="R73" s="40"/>
      <c r="T73" s="24"/>
      <c r="V73" s="25"/>
      <c r="W73" s="25"/>
      <c r="X73" s="43"/>
      <c r="Z73" s="27"/>
      <c r="AB73" s="28"/>
      <c r="AC73" s="28"/>
      <c r="AD73" s="46"/>
      <c r="AF73" s="14"/>
      <c r="AH73" s="29"/>
      <c r="AI73" s="29"/>
      <c r="AJ73" s="49"/>
    </row>
    <row r="74" spans="1:36" x14ac:dyDescent="0.25">
      <c r="A74" s="58"/>
      <c r="B74" s="60"/>
      <c r="C74" s="58"/>
      <c r="D74" s="61"/>
      <c r="E74" s="61"/>
      <c r="F74" s="62"/>
      <c r="H74" s="1"/>
      <c r="J74" s="21"/>
      <c r="K74" s="21"/>
      <c r="L74" s="37"/>
      <c r="N74" s="22"/>
      <c r="P74" s="12"/>
      <c r="Q74" s="12"/>
      <c r="R74" s="40"/>
      <c r="T74" s="24"/>
      <c r="V74" s="25"/>
      <c r="W74" s="25"/>
      <c r="X74" s="43"/>
      <c r="Z74" s="27"/>
      <c r="AB74" s="28"/>
      <c r="AC74" s="28"/>
      <c r="AD74" s="46"/>
      <c r="AF74" s="14"/>
      <c r="AH74" s="29"/>
      <c r="AI74" s="29"/>
      <c r="AJ74" s="49"/>
    </row>
    <row r="75" spans="1:36" x14ac:dyDescent="0.25">
      <c r="A75" s="58"/>
      <c r="B75" s="60"/>
      <c r="C75" s="58"/>
      <c r="D75" s="61"/>
      <c r="E75" s="61"/>
      <c r="F75" s="62"/>
      <c r="H75" s="1"/>
      <c r="J75" s="21"/>
      <c r="K75" s="21"/>
      <c r="L75" s="37"/>
      <c r="N75" s="22"/>
      <c r="P75" s="12"/>
      <c r="Q75" s="12"/>
      <c r="R75" s="40"/>
      <c r="T75" s="24"/>
      <c r="V75" s="25"/>
      <c r="W75" s="25"/>
      <c r="X75" s="43"/>
      <c r="Z75" s="27"/>
      <c r="AB75" s="28"/>
      <c r="AC75" s="28"/>
      <c r="AD75" s="46"/>
      <c r="AF75" s="14"/>
      <c r="AH75" s="29"/>
      <c r="AI75" s="29"/>
      <c r="AJ75" s="49"/>
    </row>
    <row r="76" spans="1:36" x14ac:dyDescent="0.25">
      <c r="A76" s="58"/>
      <c r="B76" s="60"/>
      <c r="C76" s="58"/>
      <c r="D76" s="61"/>
      <c r="E76" s="61"/>
      <c r="F76" s="62"/>
      <c r="H76" s="1"/>
      <c r="J76" s="21"/>
      <c r="K76" s="21"/>
      <c r="L76" s="37"/>
      <c r="N76" s="22"/>
      <c r="P76" s="12"/>
      <c r="Q76" s="12"/>
      <c r="R76" s="40"/>
      <c r="T76" s="24"/>
      <c r="V76" s="25"/>
      <c r="W76" s="25"/>
      <c r="X76" s="43"/>
      <c r="Z76" s="27"/>
      <c r="AB76" s="28"/>
      <c r="AC76" s="28"/>
      <c r="AD76" s="46"/>
      <c r="AF76" s="14"/>
      <c r="AH76" s="29"/>
      <c r="AI76" s="29"/>
      <c r="AJ76" s="49"/>
    </row>
    <row r="77" spans="1:36" x14ac:dyDescent="0.25">
      <c r="A77" s="58"/>
      <c r="B77" s="60"/>
      <c r="C77" s="58"/>
      <c r="D77" s="61"/>
      <c r="E77" s="61"/>
      <c r="F77" s="62"/>
      <c r="H77" s="1"/>
      <c r="J77" s="21"/>
      <c r="K77" s="21"/>
      <c r="L77" s="37"/>
      <c r="N77" s="22"/>
      <c r="P77" s="12"/>
      <c r="Q77" s="12"/>
      <c r="R77" s="40"/>
      <c r="T77" s="24"/>
      <c r="V77" s="25"/>
      <c r="W77" s="25"/>
      <c r="X77" s="43"/>
      <c r="Z77" s="27"/>
      <c r="AB77" s="28"/>
      <c r="AC77" s="28"/>
      <c r="AD77" s="46"/>
      <c r="AF77" s="14"/>
      <c r="AH77" s="29"/>
      <c r="AI77" s="29"/>
      <c r="AJ77" s="49"/>
    </row>
    <row r="78" spans="1:36" x14ac:dyDescent="0.25">
      <c r="A78" s="58"/>
      <c r="B78" s="60"/>
      <c r="C78" s="58"/>
      <c r="D78" s="61"/>
      <c r="E78" s="61"/>
      <c r="F78" s="62"/>
      <c r="H78" s="1"/>
      <c r="J78" s="21"/>
      <c r="K78" s="21"/>
      <c r="L78" s="37"/>
      <c r="N78" s="22"/>
      <c r="P78" s="12"/>
      <c r="Q78" s="12"/>
      <c r="R78" s="40"/>
      <c r="T78" s="24"/>
      <c r="V78" s="25"/>
      <c r="W78" s="25"/>
      <c r="X78" s="43"/>
      <c r="Z78" s="27"/>
      <c r="AB78" s="28"/>
      <c r="AC78" s="28"/>
      <c r="AD78" s="46"/>
      <c r="AF78" s="14"/>
      <c r="AH78" s="29"/>
      <c r="AI78" s="29"/>
      <c r="AJ78" s="49"/>
    </row>
    <row r="79" spans="1:36" x14ac:dyDescent="0.25">
      <c r="A79" s="58"/>
      <c r="B79" s="60"/>
      <c r="C79" s="58"/>
      <c r="D79" s="61"/>
      <c r="E79" s="61"/>
      <c r="F79" s="62"/>
      <c r="H79" s="1"/>
      <c r="J79" s="21"/>
      <c r="K79" s="21"/>
      <c r="L79" s="37"/>
      <c r="N79" s="22"/>
      <c r="P79" s="12"/>
      <c r="Q79" s="12"/>
      <c r="R79" s="40"/>
      <c r="T79" s="24"/>
      <c r="V79" s="25"/>
      <c r="W79" s="25"/>
      <c r="X79" s="43"/>
      <c r="Z79" s="27"/>
      <c r="AB79" s="28"/>
      <c r="AC79" s="28"/>
      <c r="AD79" s="46"/>
      <c r="AF79" s="14"/>
      <c r="AH79" s="29"/>
      <c r="AI79" s="29"/>
      <c r="AJ79" s="49"/>
    </row>
    <row r="80" spans="1:36" x14ac:dyDescent="0.25">
      <c r="A80" s="58"/>
      <c r="B80" s="60"/>
      <c r="C80" s="58"/>
      <c r="D80" s="61"/>
      <c r="E80" s="61"/>
      <c r="F80" s="62"/>
      <c r="H80" s="1"/>
      <c r="J80" s="21"/>
      <c r="K80" s="21"/>
      <c r="L80" s="37"/>
      <c r="N80" s="22"/>
      <c r="P80" s="12"/>
      <c r="Q80" s="12"/>
      <c r="R80" s="40"/>
      <c r="T80" s="24"/>
      <c r="V80" s="25"/>
      <c r="W80" s="25"/>
      <c r="X80" s="43"/>
      <c r="Z80" s="27"/>
      <c r="AB80" s="28"/>
      <c r="AC80" s="28"/>
      <c r="AD80" s="46"/>
      <c r="AF80" s="14"/>
      <c r="AH80" s="29"/>
      <c r="AI80" s="29"/>
      <c r="AJ80" s="49"/>
    </row>
    <row r="81" spans="1:36" x14ac:dyDescent="0.25">
      <c r="A81" s="58"/>
      <c r="B81" s="60"/>
      <c r="C81" s="58"/>
      <c r="D81" s="61"/>
      <c r="E81" s="61"/>
      <c r="F81" s="62"/>
      <c r="H81" s="1"/>
      <c r="J81" s="21"/>
      <c r="K81" s="21"/>
      <c r="L81" s="37"/>
      <c r="N81" s="22"/>
      <c r="P81" s="12"/>
      <c r="Q81" s="12"/>
      <c r="R81" s="40"/>
      <c r="T81" s="24"/>
      <c r="V81" s="25"/>
      <c r="W81" s="25"/>
      <c r="X81" s="43"/>
      <c r="Z81" s="27"/>
      <c r="AB81" s="28"/>
      <c r="AC81" s="28"/>
      <c r="AD81" s="46"/>
      <c r="AF81" s="14"/>
      <c r="AH81" s="29"/>
      <c r="AI81" s="29"/>
      <c r="AJ81" s="49"/>
    </row>
    <row r="82" spans="1:36" x14ac:dyDescent="0.25">
      <c r="A82" s="58"/>
      <c r="B82" s="60"/>
      <c r="C82" s="58"/>
      <c r="D82" s="61"/>
      <c r="E82" s="61"/>
      <c r="F82" s="62"/>
      <c r="H82" s="1"/>
      <c r="J82" s="21"/>
      <c r="K82" s="21"/>
      <c r="L82" s="37"/>
      <c r="N82" s="22"/>
      <c r="P82" s="12"/>
      <c r="Q82" s="12"/>
      <c r="R82" s="40"/>
      <c r="T82" s="24"/>
      <c r="V82" s="25"/>
      <c r="W82" s="25"/>
      <c r="X82" s="43"/>
      <c r="Z82" s="27"/>
      <c r="AB82" s="28"/>
      <c r="AC82" s="28"/>
      <c r="AD82" s="46"/>
      <c r="AF82" s="14"/>
      <c r="AH82" s="29"/>
      <c r="AI82" s="29"/>
      <c r="AJ82" s="49"/>
    </row>
    <row r="83" spans="1:36" x14ac:dyDescent="0.25">
      <c r="A83" s="58"/>
      <c r="B83" s="60"/>
      <c r="C83" s="58"/>
      <c r="D83" s="61"/>
      <c r="E83" s="61"/>
      <c r="F83" s="62"/>
      <c r="H83" s="1"/>
      <c r="J83" s="21"/>
      <c r="K83" s="21"/>
      <c r="L83" s="37"/>
      <c r="N83" s="22"/>
      <c r="P83" s="12"/>
      <c r="Q83" s="12"/>
      <c r="R83" s="40"/>
      <c r="T83" s="24"/>
      <c r="V83" s="25"/>
      <c r="W83" s="25"/>
      <c r="X83" s="43"/>
      <c r="Z83" s="27"/>
      <c r="AB83" s="28"/>
      <c r="AC83" s="28"/>
      <c r="AD83" s="46"/>
      <c r="AF83" s="14"/>
      <c r="AH83" s="29"/>
      <c r="AI83" s="29"/>
      <c r="AJ83" s="49"/>
    </row>
    <row r="84" spans="1:36" x14ac:dyDescent="0.25">
      <c r="A84" s="58"/>
      <c r="B84" s="60"/>
      <c r="C84" s="58"/>
      <c r="D84" s="61"/>
      <c r="E84" s="61"/>
      <c r="F84" s="62"/>
      <c r="H84" s="1"/>
      <c r="J84" s="21"/>
      <c r="K84" s="21"/>
      <c r="L84" s="37"/>
      <c r="N84" s="22"/>
      <c r="P84" s="12"/>
      <c r="Q84" s="12"/>
      <c r="R84" s="40"/>
      <c r="T84" s="24"/>
      <c r="V84" s="25"/>
      <c r="W84" s="25"/>
      <c r="X84" s="43"/>
      <c r="Z84" s="27"/>
      <c r="AB84" s="28"/>
      <c r="AC84" s="28"/>
      <c r="AD84" s="46"/>
      <c r="AF84" s="14"/>
      <c r="AH84" s="29"/>
      <c r="AI84" s="29"/>
      <c r="AJ84" s="49"/>
    </row>
    <row r="85" spans="1:36" x14ac:dyDescent="0.25">
      <c r="A85" s="58"/>
      <c r="B85" s="60"/>
      <c r="C85" s="58"/>
      <c r="D85" s="61"/>
      <c r="E85" s="61"/>
      <c r="F85" s="62"/>
      <c r="H85" s="1"/>
      <c r="J85" s="21"/>
      <c r="K85" s="21"/>
      <c r="L85" s="37"/>
      <c r="N85" s="22"/>
      <c r="P85" s="12"/>
      <c r="Q85" s="12"/>
      <c r="R85" s="40"/>
      <c r="T85" s="24"/>
      <c r="V85" s="25"/>
      <c r="W85" s="25"/>
      <c r="X85" s="43"/>
      <c r="Z85" s="27"/>
      <c r="AB85" s="28"/>
      <c r="AC85" s="28"/>
      <c r="AD85" s="46"/>
      <c r="AF85" s="14"/>
      <c r="AH85" s="29"/>
      <c r="AI85" s="29"/>
      <c r="AJ85" s="49"/>
    </row>
    <row r="86" spans="1:36" x14ac:dyDescent="0.25">
      <c r="A86" s="58"/>
      <c r="B86" s="60"/>
      <c r="C86" s="58"/>
      <c r="D86" s="61"/>
      <c r="E86" s="61"/>
      <c r="F86" s="62"/>
      <c r="H86" s="1"/>
      <c r="J86" s="21"/>
      <c r="K86" s="21"/>
      <c r="L86" s="37"/>
      <c r="N86" s="22"/>
      <c r="P86" s="12"/>
      <c r="Q86" s="12"/>
      <c r="R86" s="40"/>
      <c r="T86" s="24"/>
      <c r="V86" s="25"/>
      <c r="W86" s="25"/>
      <c r="X86" s="43"/>
      <c r="Z86" s="27"/>
      <c r="AB86" s="28"/>
      <c r="AC86" s="28"/>
      <c r="AD86" s="46"/>
      <c r="AF86" s="14"/>
      <c r="AH86" s="29"/>
      <c r="AI86" s="29"/>
      <c r="AJ86" s="49"/>
    </row>
    <row r="87" spans="1:36" x14ac:dyDescent="0.25">
      <c r="A87" s="58"/>
      <c r="B87" s="60"/>
      <c r="C87" s="58"/>
      <c r="D87" s="61"/>
      <c r="E87" s="61"/>
      <c r="F87" s="62"/>
      <c r="H87" s="1"/>
      <c r="J87" s="21"/>
      <c r="K87" s="21"/>
      <c r="L87" s="37"/>
      <c r="N87" s="22"/>
      <c r="P87" s="12"/>
      <c r="Q87" s="12"/>
      <c r="R87" s="40"/>
      <c r="T87" s="24"/>
      <c r="V87" s="25"/>
      <c r="W87" s="25"/>
      <c r="X87" s="43"/>
      <c r="Z87" s="27"/>
      <c r="AB87" s="28"/>
      <c r="AC87" s="28"/>
      <c r="AD87" s="46"/>
      <c r="AF87" s="14"/>
      <c r="AH87" s="29"/>
      <c r="AI87" s="29"/>
      <c r="AJ87" s="49"/>
    </row>
    <row r="88" spans="1:36" x14ac:dyDescent="0.25">
      <c r="A88" s="58"/>
      <c r="B88" s="60"/>
      <c r="C88" s="58"/>
      <c r="D88" s="61"/>
      <c r="E88" s="61"/>
      <c r="F88" s="62"/>
      <c r="H88" s="1"/>
      <c r="J88" s="21"/>
      <c r="K88" s="21"/>
      <c r="L88" s="37"/>
      <c r="N88" s="22"/>
      <c r="P88" s="12"/>
      <c r="Q88" s="12"/>
      <c r="R88" s="40"/>
      <c r="T88" s="24"/>
      <c r="V88" s="25"/>
      <c r="W88" s="25"/>
      <c r="X88" s="43"/>
      <c r="Z88" s="27"/>
      <c r="AB88" s="28"/>
      <c r="AC88" s="28"/>
      <c r="AD88" s="46"/>
      <c r="AF88" s="14"/>
      <c r="AH88" s="29"/>
      <c r="AI88" s="29"/>
      <c r="AJ88" s="49"/>
    </row>
    <row r="89" spans="1:36" x14ac:dyDescent="0.25">
      <c r="A89" s="58"/>
      <c r="B89" s="60"/>
      <c r="C89" s="58"/>
      <c r="D89" s="61"/>
      <c r="E89" s="61"/>
      <c r="F89" s="62"/>
      <c r="H89" s="1"/>
      <c r="J89" s="21"/>
      <c r="K89" s="21"/>
      <c r="L89" s="37"/>
      <c r="N89" s="22"/>
      <c r="P89" s="12"/>
      <c r="Q89" s="12"/>
      <c r="R89" s="40"/>
      <c r="T89" s="24"/>
      <c r="V89" s="25"/>
      <c r="W89" s="25"/>
      <c r="X89" s="43"/>
      <c r="Z89" s="27"/>
      <c r="AB89" s="28"/>
      <c r="AC89" s="28"/>
      <c r="AD89" s="46"/>
      <c r="AF89" s="14"/>
      <c r="AH89" s="29"/>
      <c r="AI89" s="29"/>
      <c r="AJ89" s="49"/>
    </row>
    <row r="90" spans="1:36" x14ac:dyDescent="0.25">
      <c r="A90" s="58"/>
      <c r="B90" s="60"/>
      <c r="C90" s="58"/>
      <c r="D90" s="61"/>
      <c r="E90" s="61"/>
      <c r="F90" s="62"/>
      <c r="H90" s="1"/>
      <c r="J90" s="21"/>
      <c r="K90" s="21"/>
      <c r="L90" s="37"/>
      <c r="N90" s="22"/>
      <c r="P90" s="12"/>
      <c r="Q90" s="12"/>
      <c r="R90" s="40"/>
      <c r="T90" s="24"/>
      <c r="V90" s="25"/>
      <c r="W90" s="25"/>
      <c r="X90" s="43"/>
      <c r="Z90" s="27"/>
      <c r="AB90" s="28"/>
      <c r="AC90" s="28"/>
      <c r="AD90" s="46"/>
      <c r="AF90" s="14"/>
      <c r="AH90" s="29"/>
      <c r="AI90" s="29"/>
      <c r="AJ90" s="49"/>
    </row>
    <row r="91" spans="1:36" x14ac:dyDescent="0.25">
      <c r="A91" s="58"/>
      <c r="B91" s="60"/>
      <c r="C91" s="58"/>
      <c r="D91" s="61"/>
      <c r="E91" s="61"/>
      <c r="F91" s="62"/>
      <c r="H91" s="1"/>
      <c r="J91" s="21"/>
      <c r="K91" s="21"/>
      <c r="L91" s="37"/>
      <c r="N91" s="22"/>
      <c r="P91" s="12"/>
      <c r="Q91" s="12"/>
      <c r="R91" s="40"/>
      <c r="T91" s="24"/>
      <c r="V91" s="25"/>
      <c r="W91" s="25"/>
      <c r="X91" s="43"/>
      <c r="Z91" s="27"/>
      <c r="AB91" s="28"/>
      <c r="AC91" s="28"/>
      <c r="AD91" s="46"/>
      <c r="AF91" s="14"/>
      <c r="AH91" s="29"/>
      <c r="AI91" s="29"/>
      <c r="AJ91" s="49"/>
    </row>
    <row r="92" spans="1:36" x14ac:dyDescent="0.25">
      <c r="A92" s="58"/>
      <c r="B92" s="60"/>
      <c r="C92" s="58"/>
      <c r="D92" s="61"/>
      <c r="E92" s="61"/>
      <c r="F92" s="62"/>
      <c r="H92" s="1"/>
      <c r="J92" s="21"/>
      <c r="K92" s="21"/>
      <c r="L92" s="37"/>
      <c r="N92" s="22"/>
      <c r="P92" s="12"/>
      <c r="Q92" s="12"/>
      <c r="R92" s="40"/>
      <c r="T92" s="24"/>
      <c r="V92" s="25"/>
      <c r="W92" s="25"/>
      <c r="X92" s="43"/>
      <c r="Z92" s="27"/>
      <c r="AB92" s="28"/>
      <c r="AC92" s="28"/>
      <c r="AD92" s="46"/>
      <c r="AF92" s="14"/>
      <c r="AH92" s="29"/>
      <c r="AI92" s="29"/>
      <c r="AJ92" s="49"/>
    </row>
    <row r="93" spans="1:36" x14ac:dyDescent="0.25">
      <c r="A93" s="58"/>
      <c r="B93" s="60"/>
      <c r="C93" s="58"/>
      <c r="D93" s="61"/>
      <c r="E93" s="61"/>
      <c r="F93" s="62"/>
      <c r="H93" s="1"/>
      <c r="J93" s="21"/>
      <c r="K93" s="21"/>
      <c r="L93" s="37"/>
      <c r="N93" s="22"/>
      <c r="P93" s="12"/>
      <c r="Q93" s="12"/>
      <c r="R93" s="40"/>
      <c r="T93" s="24"/>
      <c r="V93" s="25"/>
      <c r="W93" s="25"/>
      <c r="X93" s="43"/>
      <c r="Z93" s="27"/>
      <c r="AB93" s="28"/>
      <c r="AC93" s="28"/>
      <c r="AD93" s="46"/>
      <c r="AF93" s="14"/>
      <c r="AH93" s="29"/>
      <c r="AI93" s="29"/>
      <c r="AJ93" s="49"/>
    </row>
    <row r="94" spans="1:36" x14ac:dyDescent="0.25">
      <c r="A94" s="58"/>
      <c r="B94" s="60"/>
      <c r="C94" s="58"/>
      <c r="D94" s="61"/>
      <c r="E94" s="61"/>
      <c r="F94" s="62"/>
      <c r="H94" s="1"/>
      <c r="J94" s="21"/>
      <c r="K94" s="21"/>
      <c r="L94" s="37"/>
      <c r="N94" s="22"/>
      <c r="P94" s="12"/>
      <c r="Q94" s="12"/>
      <c r="R94" s="40"/>
      <c r="T94" s="24"/>
      <c r="V94" s="25"/>
      <c r="W94" s="25"/>
      <c r="X94" s="43"/>
      <c r="Z94" s="27"/>
      <c r="AB94" s="28"/>
      <c r="AC94" s="28"/>
      <c r="AD94" s="46"/>
      <c r="AF94" s="14"/>
      <c r="AH94" s="29"/>
      <c r="AI94" s="29"/>
      <c r="AJ94" s="49"/>
    </row>
    <row r="95" spans="1:36" x14ac:dyDescent="0.25">
      <c r="A95" s="58"/>
      <c r="B95" s="60"/>
      <c r="C95" s="58"/>
      <c r="D95" s="61"/>
      <c r="E95" s="61"/>
      <c r="F95" s="62"/>
      <c r="H95" s="1"/>
      <c r="J95" s="21"/>
      <c r="K95" s="21"/>
      <c r="L95" s="37"/>
      <c r="N95" s="22"/>
      <c r="P95" s="12"/>
      <c r="Q95" s="12"/>
      <c r="R95" s="40"/>
      <c r="T95" s="24"/>
      <c r="V95" s="25"/>
      <c r="W95" s="25"/>
      <c r="X95" s="43"/>
      <c r="Z95" s="27"/>
      <c r="AB95" s="28"/>
      <c r="AC95" s="28"/>
      <c r="AD95" s="46"/>
      <c r="AF95" s="14"/>
      <c r="AH95" s="29"/>
      <c r="AI95" s="29"/>
      <c r="AJ95" s="49"/>
    </row>
    <row r="96" spans="1:36" x14ac:dyDescent="0.25">
      <c r="A96" s="58"/>
      <c r="B96" s="60"/>
      <c r="C96" s="58"/>
      <c r="D96" s="61"/>
      <c r="E96" s="61"/>
      <c r="F96" s="62"/>
      <c r="H96" s="1"/>
      <c r="J96" s="21"/>
      <c r="K96" s="21"/>
      <c r="L96" s="37"/>
      <c r="N96" s="22"/>
      <c r="P96" s="12"/>
      <c r="Q96" s="12"/>
      <c r="R96" s="40"/>
      <c r="T96" s="24"/>
      <c r="V96" s="25"/>
      <c r="W96" s="25"/>
      <c r="X96" s="43"/>
      <c r="Z96" s="27"/>
      <c r="AB96" s="28"/>
      <c r="AC96" s="28"/>
      <c r="AD96" s="46"/>
      <c r="AF96" s="14"/>
      <c r="AH96" s="29"/>
      <c r="AI96" s="29"/>
      <c r="AJ96" s="49"/>
    </row>
    <row r="97" spans="1:36" x14ac:dyDescent="0.25">
      <c r="A97" s="58"/>
      <c r="B97" s="60"/>
      <c r="C97" s="58"/>
      <c r="D97" s="61"/>
      <c r="E97" s="61"/>
      <c r="F97" s="62"/>
      <c r="H97" s="1"/>
      <c r="J97" s="21"/>
      <c r="K97" s="21"/>
      <c r="L97" s="37"/>
      <c r="N97" s="22"/>
      <c r="P97" s="12"/>
      <c r="Q97" s="12"/>
      <c r="R97" s="40"/>
      <c r="T97" s="24"/>
      <c r="V97" s="25"/>
      <c r="W97" s="25"/>
      <c r="X97" s="43"/>
      <c r="Z97" s="27"/>
      <c r="AB97" s="28"/>
      <c r="AC97" s="28"/>
      <c r="AD97" s="46"/>
      <c r="AF97" s="14"/>
      <c r="AH97" s="29"/>
      <c r="AI97" s="29"/>
      <c r="AJ97" s="49"/>
    </row>
    <row r="98" spans="1:36" x14ac:dyDescent="0.25">
      <c r="A98" s="58"/>
      <c r="B98" s="60"/>
      <c r="C98" s="58"/>
      <c r="D98" s="61"/>
      <c r="E98" s="61"/>
      <c r="F98" s="62"/>
      <c r="H98" s="1"/>
      <c r="J98" s="21"/>
      <c r="K98" s="21"/>
      <c r="L98" s="37"/>
      <c r="N98" s="22"/>
      <c r="P98" s="12"/>
      <c r="Q98" s="12"/>
      <c r="R98" s="40"/>
      <c r="T98" s="24"/>
      <c r="V98" s="25"/>
      <c r="W98" s="25"/>
      <c r="X98" s="43"/>
      <c r="Z98" s="27"/>
      <c r="AB98" s="28"/>
      <c r="AC98" s="28"/>
      <c r="AD98" s="46"/>
      <c r="AF98" s="14"/>
      <c r="AH98" s="29"/>
      <c r="AI98" s="29"/>
      <c r="AJ98" s="49"/>
    </row>
    <row r="99" spans="1:36" x14ac:dyDescent="0.25">
      <c r="A99" s="58"/>
      <c r="B99" s="60"/>
      <c r="C99" s="58"/>
      <c r="D99" s="61"/>
      <c r="E99" s="61"/>
      <c r="F99" s="62"/>
      <c r="H99" s="1"/>
      <c r="J99" s="21"/>
      <c r="K99" s="21"/>
      <c r="L99" s="37"/>
      <c r="N99" s="22"/>
      <c r="P99" s="12"/>
      <c r="Q99" s="12"/>
      <c r="R99" s="40"/>
      <c r="T99" s="24"/>
      <c r="V99" s="25"/>
      <c r="W99" s="25"/>
      <c r="X99" s="43"/>
      <c r="Z99" s="27"/>
      <c r="AB99" s="28"/>
      <c r="AC99" s="28"/>
      <c r="AD99" s="46"/>
      <c r="AF99" s="14"/>
      <c r="AH99" s="29"/>
      <c r="AI99" s="29"/>
      <c r="AJ99" s="49"/>
    </row>
    <row r="100" spans="1:36" x14ac:dyDescent="0.25">
      <c r="A100" s="58"/>
      <c r="B100" s="60"/>
      <c r="C100" s="58"/>
      <c r="D100" s="61"/>
      <c r="E100" s="61"/>
      <c r="F100" s="62"/>
      <c r="H100" s="1"/>
      <c r="J100" s="21"/>
      <c r="K100" s="21"/>
      <c r="L100" s="37"/>
      <c r="N100" s="22"/>
      <c r="P100" s="12"/>
      <c r="Q100" s="12"/>
      <c r="R100" s="40"/>
      <c r="T100" s="24"/>
      <c r="V100" s="25"/>
      <c r="W100" s="25"/>
      <c r="X100" s="43"/>
      <c r="Z100" s="27"/>
      <c r="AB100" s="28"/>
      <c r="AC100" s="28"/>
      <c r="AD100" s="46"/>
      <c r="AF100" s="14"/>
      <c r="AH100" s="29"/>
      <c r="AI100" s="29"/>
      <c r="AJ100" s="49"/>
    </row>
    <row r="101" spans="1:36" x14ac:dyDescent="0.25">
      <c r="A101" s="58"/>
      <c r="B101" s="60"/>
      <c r="C101" s="58"/>
      <c r="D101" s="61"/>
      <c r="E101" s="61"/>
      <c r="F101" s="62"/>
      <c r="H101" s="1"/>
      <c r="J101" s="21"/>
      <c r="K101" s="21"/>
      <c r="L101" s="37"/>
      <c r="N101" s="22"/>
      <c r="P101" s="12"/>
      <c r="Q101" s="12"/>
      <c r="R101" s="40"/>
      <c r="T101" s="24"/>
      <c r="V101" s="25"/>
      <c r="W101" s="25"/>
      <c r="X101" s="43"/>
      <c r="Z101" s="27"/>
      <c r="AB101" s="28"/>
      <c r="AC101" s="28"/>
      <c r="AD101" s="46"/>
      <c r="AF101" s="14"/>
      <c r="AH101" s="29"/>
      <c r="AI101" s="29"/>
      <c r="AJ101" s="49"/>
    </row>
    <row r="102" spans="1:36" x14ac:dyDescent="0.25">
      <c r="A102" s="58"/>
      <c r="B102" s="60"/>
      <c r="C102" s="58"/>
      <c r="D102" s="61"/>
      <c r="E102" s="61"/>
      <c r="F102" s="62"/>
      <c r="H102" s="1"/>
      <c r="J102" s="21"/>
      <c r="K102" s="21"/>
      <c r="L102" s="37"/>
      <c r="N102" s="22"/>
      <c r="P102" s="12"/>
      <c r="Q102" s="12"/>
      <c r="R102" s="40"/>
      <c r="T102" s="24"/>
      <c r="V102" s="25"/>
      <c r="W102" s="25"/>
      <c r="X102" s="43"/>
      <c r="Z102" s="27"/>
      <c r="AB102" s="28"/>
      <c r="AC102" s="28"/>
      <c r="AD102" s="46"/>
      <c r="AF102" s="14"/>
      <c r="AH102" s="29"/>
      <c r="AI102" s="29"/>
      <c r="AJ102" s="49"/>
    </row>
    <row r="103" spans="1:36" x14ac:dyDescent="0.25">
      <c r="A103" s="58"/>
      <c r="B103" s="60"/>
      <c r="C103" s="58"/>
      <c r="D103" s="61"/>
      <c r="E103" s="61"/>
      <c r="F103" s="62"/>
      <c r="H103" s="1"/>
      <c r="J103" s="21"/>
      <c r="K103" s="21"/>
      <c r="L103" s="37"/>
      <c r="N103" s="22"/>
      <c r="P103" s="12"/>
      <c r="Q103" s="12"/>
      <c r="R103" s="40"/>
      <c r="T103" s="24"/>
      <c r="V103" s="25"/>
      <c r="W103" s="25"/>
      <c r="X103" s="43"/>
      <c r="Z103" s="27"/>
      <c r="AB103" s="28"/>
      <c r="AC103" s="28"/>
      <c r="AD103" s="46"/>
      <c r="AF103" s="14"/>
      <c r="AH103" s="29"/>
      <c r="AI103" s="29"/>
      <c r="AJ103" s="49"/>
    </row>
    <row r="104" spans="1:36" x14ac:dyDescent="0.25">
      <c r="A104" s="58"/>
      <c r="B104" s="60"/>
      <c r="C104" s="58"/>
      <c r="D104" s="61"/>
      <c r="E104" s="61"/>
      <c r="F104" s="62"/>
      <c r="H104" s="1"/>
      <c r="J104" s="21"/>
      <c r="K104" s="21"/>
      <c r="L104" s="37"/>
      <c r="N104" s="22"/>
      <c r="P104" s="12"/>
      <c r="Q104" s="12"/>
      <c r="R104" s="40"/>
      <c r="T104" s="24"/>
      <c r="V104" s="25"/>
      <c r="W104" s="25"/>
      <c r="X104" s="43"/>
      <c r="Z104" s="27"/>
      <c r="AB104" s="28"/>
      <c r="AC104" s="28"/>
      <c r="AD104" s="46"/>
      <c r="AF104" s="14"/>
      <c r="AH104" s="29"/>
      <c r="AI104" s="29"/>
      <c r="AJ104" s="49"/>
    </row>
    <row r="105" spans="1:36" x14ac:dyDescent="0.25">
      <c r="A105" s="58"/>
      <c r="B105" s="60"/>
      <c r="C105" s="58"/>
      <c r="D105" s="61"/>
      <c r="E105" s="61"/>
      <c r="F105" s="62"/>
      <c r="H105" s="1"/>
      <c r="J105" s="21"/>
      <c r="K105" s="21"/>
      <c r="L105" s="37"/>
      <c r="N105" s="22"/>
      <c r="P105" s="12"/>
      <c r="Q105" s="12"/>
      <c r="R105" s="40"/>
      <c r="T105" s="24"/>
      <c r="V105" s="25"/>
      <c r="W105" s="25"/>
      <c r="X105" s="43"/>
      <c r="Z105" s="27"/>
      <c r="AB105" s="28"/>
      <c r="AC105" s="28"/>
      <c r="AD105" s="46"/>
      <c r="AF105" s="14"/>
      <c r="AH105" s="29"/>
      <c r="AI105" s="29"/>
      <c r="AJ105" s="49"/>
    </row>
    <row r="106" spans="1:36" x14ac:dyDescent="0.25">
      <c r="A106" s="58"/>
      <c r="B106" s="60"/>
      <c r="C106" s="58"/>
      <c r="D106" s="61"/>
      <c r="E106" s="61"/>
      <c r="F106" s="62"/>
      <c r="H106" s="1"/>
      <c r="J106" s="21"/>
      <c r="K106" s="21"/>
      <c r="L106" s="37"/>
      <c r="N106" s="22"/>
      <c r="P106" s="12"/>
      <c r="Q106" s="12"/>
      <c r="R106" s="40"/>
      <c r="T106" s="24"/>
      <c r="V106" s="25"/>
      <c r="W106" s="25"/>
      <c r="X106" s="43"/>
      <c r="Z106" s="27"/>
      <c r="AB106" s="28"/>
      <c r="AC106" s="28"/>
      <c r="AD106" s="46"/>
      <c r="AF106" s="14"/>
      <c r="AH106" s="29"/>
      <c r="AI106" s="29"/>
      <c r="AJ106" s="49"/>
    </row>
    <row r="107" spans="1:36" x14ac:dyDescent="0.25">
      <c r="A107" s="58"/>
      <c r="B107" s="60"/>
      <c r="C107" s="58"/>
      <c r="D107" s="61"/>
      <c r="E107" s="61"/>
      <c r="F107" s="62"/>
      <c r="H107" s="1"/>
      <c r="J107" s="21"/>
      <c r="K107" s="21"/>
      <c r="L107" s="37"/>
      <c r="N107" s="22"/>
      <c r="P107" s="12"/>
      <c r="Q107" s="12"/>
      <c r="R107" s="40"/>
      <c r="T107" s="24"/>
      <c r="V107" s="25"/>
      <c r="W107" s="25"/>
      <c r="X107" s="43"/>
      <c r="Z107" s="27"/>
      <c r="AB107" s="28"/>
      <c r="AC107" s="28"/>
      <c r="AD107" s="46"/>
      <c r="AF107" s="14"/>
      <c r="AH107" s="29"/>
      <c r="AI107" s="29"/>
      <c r="AJ107" s="49"/>
    </row>
    <row r="108" spans="1:36" x14ac:dyDescent="0.25">
      <c r="A108" s="58"/>
      <c r="B108" s="60"/>
      <c r="C108" s="58"/>
      <c r="D108" s="61"/>
      <c r="E108" s="61"/>
      <c r="F108" s="62"/>
      <c r="H108" s="1"/>
      <c r="J108" s="21"/>
      <c r="K108" s="21"/>
      <c r="L108" s="37"/>
      <c r="N108" s="22"/>
      <c r="P108" s="12"/>
      <c r="Q108" s="12"/>
      <c r="R108" s="40"/>
      <c r="T108" s="24"/>
      <c r="V108" s="25"/>
      <c r="W108" s="25"/>
      <c r="X108" s="43"/>
      <c r="Z108" s="27"/>
      <c r="AB108" s="28"/>
      <c r="AC108" s="28"/>
      <c r="AD108" s="46"/>
      <c r="AF108" s="14"/>
      <c r="AH108" s="29"/>
      <c r="AI108" s="29"/>
      <c r="AJ108" s="49"/>
    </row>
    <row r="109" spans="1:36" x14ac:dyDescent="0.25">
      <c r="A109" s="58"/>
      <c r="B109" s="60"/>
      <c r="C109" s="58"/>
      <c r="D109" s="61"/>
      <c r="E109" s="61"/>
      <c r="F109" s="62"/>
      <c r="H109" s="1"/>
      <c r="J109" s="21"/>
      <c r="K109" s="21"/>
      <c r="L109" s="37"/>
      <c r="N109" s="22"/>
      <c r="P109" s="12"/>
      <c r="Q109" s="12"/>
      <c r="R109" s="40"/>
      <c r="T109" s="24"/>
      <c r="V109" s="25"/>
      <c r="W109" s="25"/>
      <c r="X109" s="43"/>
      <c r="Z109" s="27"/>
      <c r="AB109" s="28"/>
      <c r="AC109" s="28"/>
      <c r="AD109" s="46"/>
      <c r="AF109" s="14"/>
      <c r="AH109" s="29"/>
      <c r="AI109" s="29"/>
      <c r="AJ109" s="49"/>
    </row>
    <row r="110" spans="1:36" x14ac:dyDescent="0.25">
      <c r="A110" s="58"/>
      <c r="B110" s="60"/>
      <c r="C110" s="58"/>
      <c r="D110" s="61"/>
      <c r="E110" s="61"/>
      <c r="F110" s="62"/>
      <c r="H110" s="1"/>
      <c r="J110" s="21"/>
      <c r="K110" s="21"/>
      <c r="L110" s="37"/>
      <c r="N110" s="22"/>
      <c r="P110" s="12"/>
      <c r="Q110" s="12"/>
      <c r="R110" s="40"/>
      <c r="T110" s="24"/>
      <c r="V110" s="25"/>
      <c r="W110" s="25"/>
      <c r="X110" s="43"/>
      <c r="Z110" s="27"/>
      <c r="AB110" s="28"/>
      <c r="AC110" s="28"/>
      <c r="AD110" s="46"/>
      <c r="AF110" s="14"/>
      <c r="AH110" s="29"/>
      <c r="AI110" s="29"/>
      <c r="AJ110" s="49"/>
    </row>
    <row r="111" spans="1:36" x14ac:dyDescent="0.25">
      <c r="A111" s="58"/>
      <c r="B111" s="60"/>
      <c r="C111" s="58"/>
      <c r="D111" s="61"/>
      <c r="E111" s="61"/>
      <c r="F111" s="62"/>
      <c r="H111" s="1"/>
      <c r="J111" s="21"/>
      <c r="K111" s="21"/>
      <c r="L111" s="37"/>
      <c r="N111" s="22"/>
      <c r="P111" s="12"/>
      <c r="Q111" s="12"/>
      <c r="R111" s="40"/>
      <c r="T111" s="24"/>
      <c r="V111" s="25"/>
      <c r="W111" s="25"/>
      <c r="X111" s="43"/>
      <c r="Z111" s="27"/>
      <c r="AB111" s="28"/>
      <c r="AC111" s="28"/>
      <c r="AD111" s="46"/>
      <c r="AF111" s="14"/>
      <c r="AH111" s="29"/>
      <c r="AI111" s="29"/>
      <c r="AJ111" s="49"/>
    </row>
    <row r="112" spans="1:36" x14ac:dyDescent="0.25">
      <c r="A112" s="58"/>
      <c r="B112" s="60"/>
      <c r="C112" s="58"/>
      <c r="D112" s="61"/>
      <c r="E112" s="61"/>
      <c r="F112" s="62"/>
      <c r="H112" s="1"/>
      <c r="J112" s="21"/>
      <c r="K112" s="21"/>
      <c r="L112" s="37"/>
      <c r="N112" s="22"/>
      <c r="P112" s="12"/>
      <c r="Q112" s="12"/>
      <c r="R112" s="40"/>
      <c r="T112" s="24"/>
      <c r="V112" s="25"/>
      <c r="W112" s="25"/>
      <c r="X112" s="43"/>
      <c r="Z112" s="27"/>
      <c r="AB112" s="28"/>
      <c r="AC112" s="28"/>
      <c r="AD112" s="46"/>
      <c r="AF112" s="14"/>
      <c r="AH112" s="29"/>
      <c r="AI112" s="29"/>
      <c r="AJ112" s="49"/>
    </row>
    <row r="113" spans="1:36" x14ac:dyDescent="0.25">
      <c r="A113" s="58"/>
      <c r="B113" s="60"/>
      <c r="C113" s="58"/>
      <c r="D113" s="61"/>
      <c r="E113" s="61"/>
      <c r="F113" s="62"/>
      <c r="H113" s="1"/>
      <c r="J113" s="21"/>
      <c r="K113" s="21"/>
      <c r="L113" s="37"/>
      <c r="N113" s="22"/>
      <c r="P113" s="12"/>
      <c r="Q113" s="12"/>
      <c r="R113" s="40"/>
      <c r="T113" s="24"/>
      <c r="V113" s="25"/>
      <c r="W113" s="25"/>
      <c r="X113" s="43"/>
      <c r="Z113" s="27"/>
      <c r="AB113" s="28"/>
      <c r="AC113" s="28"/>
      <c r="AD113" s="46"/>
      <c r="AF113" s="14"/>
      <c r="AH113" s="29"/>
      <c r="AI113" s="29"/>
      <c r="AJ113" s="49"/>
    </row>
    <row r="114" spans="1:36" x14ac:dyDescent="0.25">
      <c r="A114" s="58"/>
      <c r="B114" s="60"/>
      <c r="C114" s="58"/>
      <c r="D114" s="61"/>
      <c r="E114" s="61"/>
      <c r="F114" s="62"/>
      <c r="H114" s="1"/>
      <c r="J114" s="21"/>
      <c r="K114" s="21"/>
      <c r="L114" s="37"/>
      <c r="N114" s="22"/>
      <c r="P114" s="12"/>
      <c r="Q114" s="12"/>
      <c r="R114" s="40"/>
      <c r="T114" s="24"/>
      <c r="V114" s="25"/>
      <c r="W114" s="25"/>
      <c r="X114" s="43"/>
      <c r="Z114" s="27"/>
      <c r="AB114" s="28"/>
      <c r="AC114" s="28"/>
      <c r="AD114" s="46"/>
      <c r="AF114" s="14"/>
      <c r="AH114" s="29"/>
      <c r="AI114" s="29"/>
      <c r="AJ114" s="49"/>
    </row>
    <row r="115" spans="1:36" x14ac:dyDescent="0.25">
      <c r="A115" s="58"/>
      <c r="B115" s="60"/>
      <c r="C115" s="58"/>
      <c r="D115" s="61"/>
      <c r="E115" s="61"/>
      <c r="F115" s="62"/>
      <c r="H115" s="1"/>
      <c r="J115" s="21"/>
      <c r="K115" s="21"/>
      <c r="L115" s="37"/>
      <c r="N115" s="22"/>
      <c r="P115" s="12"/>
      <c r="Q115" s="12"/>
      <c r="R115" s="40"/>
      <c r="T115" s="24"/>
      <c r="V115" s="25"/>
      <c r="W115" s="25"/>
      <c r="X115" s="43"/>
      <c r="Z115" s="27"/>
      <c r="AB115" s="28"/>
      <c r="AC115" s="28"/>
      <c r="AD115" s="46"/>
      <c r="AF115" s="14"/>
      <c r="AH115" s="29"/>
      <c r="AI115" s="29"/>
      <c r="AJ115" s="49"/>
    </row>
    <row r="116" spans="1:36" x14ac:dyDescent="0.25">
      <c r="A116" s="58"/>
      <c r="B116" s="60"/>
      <c r="C116" s="58"/>
      <c r="D116" s="61"/>
      <c r="E116" s="61"/>
      <c r="F116" s="62"/>
      <c r="H116" s="1"/>
      <c r="J116" s="21"/>
      <c r="K116" s="21"/>
      <c r="L116" s="37"/>
      <c r="N116" s="22"/>
      <c r="P116" s="12"/>
      <c r="Q116" s="12"/>
      <c r="R116" s="40"/>
      <c r="T116" s="24"/>
      <c r="V116" s="25"/>
      <c r="W116" s="25"/>
      <c r="X116" s="43"/>
      <c r="Z116" s="27"/>
      <c r="AB116" s="28"/>
      <c r="AC116" s="28"/>
      <c r="AD116" s="46"/>
      <c r="AF116" s="14"/>
      <c r="AH116" s="29"/>
      <c r="AI116" s="29"/>
      <c r="AJ116" s="49"/>
    </row>
    <row r="117" spans="1:36" x14ac:dyDescent="0.25">
      <c r="A117" s="58"/>
      <c r="B117" s="60"/>
      <c r="C117" s="58"/>
      <c r="D117" s="61"/>
      <c r="E117" s="61"/>
      <c r="F117" s="62"/>
      <c r="H117" s="1"/>
      <c r="J117" s="21"/>
      <c r="K117" s="21"/>
      <c r="L117" s="37"/>
      <c r="N117" s="22"/>
      <c r="P117" s="12"/>
      <c r="Q117" s="12"/>
      <c r="R117" s="40"/>
      <c r="T117" s="24"/>
      <c r="V117" s="25"/>
      <c r="W117" s="25"/>
      <c r="X117" s="43"/>
      <c r="Z117" s="27"/>
      <c r="AB117" s="28"/>
      <c r="AC117" s="28"/>
      <c r="AD117" s="46"/>
      <c r="AF117" s="14"/>
      <c r="AH117" s="29"/>
      <c r="AI117" s="29"/>
      <c r="AJ117" s="49"/>
    </row>
    <row r="118" spans="1:36" x14ac:dyDescent="0.25">
      <c r="A118" s="58"/>
      <c r="B118" s="60"/>
      <c r="C118" s="58"/>
      <c r="D118" s="61"/>
      <c r="E118" s="61"/>
      <c r="F118" s="62"/>
      <c r="H118" s="1"/>
      <c r="J118" s="21"/>
      <c r="K118" s="21"/>
      <c r="L118" s="37"/>
      <c r="N118" s="22"/>
      <c r="P118" s="12"/>
      <c r="Q118" s="12"/>
      <c r="R118" s="40"/>
      <c r="T118" s="24"/>
      <c r="V118" s="25"/>
      <c r="W118" s="25"/>
      <c r="X118" s="43"/>
      <c r="Z118" s="27"/>
      <c r="AB118" s="28"/>
      <c r="AC118" s="28"/>
      <c r="AD118" s="46"/>
      <c r="AF118" s="14"/>
      <c r="AH118" s="29"/>
      <c r="AI118" s="29"/>
      <c r="AJ118" s="49"/>
    </row>
    <row r="119" spans="1:36" x14ac:dyDescent="0.25">
      <c r="A119" s="58"/>
      <c r="B119" s="60"/>
      <c r="C119" s="58"/>
      <c r="D119" s="61"/>
      <c r="E119" s="61"/>
      <c r="F119" s="62"/>
      <c r="H119" s="1"/>
      <c r="J119" s="21"/>
      <c r="K119" s="21"/>
      <c r="L119" s="37"/>
      <c r="N119" s="22"/>
      <c r="P119" s="12"/>
      <c r="Q119" s="12"/>
      <c r="R119" s="40"/>
      <c r="T119" s="24"/>
      <c r="V119" s="25"/>
      <c r="W119" s="25"/>
      <c r="X119" s="43"/>
      <c r="Z119" s="27"/>
      <c r="AB119" s="28"/>
      <c r="AC119" s="28"/>
      <c r="AD119" s="46"/>
      <c r="AF119" s="14"/>
      <c r="AH119" s="29"/>
      <c r="AI119" s="29"/>
      <c r="AJ119" s="49"/>
    </row>
    <row r="120" spans="1:36" x14ac:dyDescent="0.25">
      <c r="A120" s="58"/>
      <c r="B120" s="60"/>
      <c r="C120" s="58"/>
      <c r="D120" s="61"/>
      <c r="E120" s="61"/>
      <c r="F120" s="62"/>
      <c r="H120" s="1"/>
      <c r="J120" s="21"/>
      <c r="K120" s="21"/>
      <c r="L120" s="37"/>
      <c r="N120" s="22"/>
      <c r="P120" s="12"/>
      <c r="Q120" s="12"/>
      <c r="R120" s="40"/>
      <c r="T120" s="24"/>
      <c r="V120" s="25"/>
      <c r="W120" s="25"/>
      <c r="X120" s="43"/>
      <c r="Z120" s="27"/>
      <c r="AB120" s="28"/>
      <c r="AC120" s="28"/>
      <c r="AD120" s="46"/>
      <c r="AF120" s="14"/>
      <c r="AH120" s="29"/>
      <c r="AI120" s="29"/>
      <c r="AJ120" s="49"/>
    </row>
    <row r="121" spans="1:36" x14ac:dyDescent="0.25">
      <c r="A121" s="58"/>
      <c r="B121" s="60"/>
      <c r="C121" s="58"/>
      <c r="D121" s="61"/>
      <c r="E121" s="61"/>
      <c r="F121" s="62"/>
      <c r="H121" s="1"/>
      <c r="J121" s="21"/>
      <c r="K121" s="21"/>
      <c r="L121" s="37"/>
      <c r="N121" s="22"/>
      <c r="P121" s="12"/>
      <c r="Q121" s="12"/>
      <c r="R121" s="40"/>
      <c r="T121" s="24"/>
      <c r="V121" s="25"/>
      <c r="W121" s="25"/>
      <c r="X121" s="43"/>
      <c r="Z121" s="27"/>
      <c r="AB121" s="28"/>
      <c r="AC121" s="28"/>
      <c r="AD121" s="46"/>
      <c r="AF121" s="14"/>
      <c r="AH121" s="29"/>
      <c r="AI121" s="29"/>
      <c r="AJ121" s="49"/>
    </row>
    <row r="122" spans="1:36" x14ac:dyDescent="0.25">
      <c r="A122" s="58"/>
      <c r="B122" s="60"/>
      <c r="C122" s="58"/>
      <c r="D122" s="61"/>
      <c r="E122" s="61"/>
      <c r="F122" s="62"/>
      <c r="H122" s="1"/>
      <c r="J122" s="21"/>
      <c r="K122" s="21"/>
      <c r="L122" s="37"/>
      <c r="N122" s="22"/>
      <c r="P122" s="12"/>
      <c r="Q122" s="12"/>
      <c r="R122" s="40"/>
      <c r="T122" s="24"/>
      <c r="V122" s="25"/>
      <c r="W122" s="25"/>
      <c r="X122" s="43"/>
      <c r="Z122" s="27"/>
      <c r="AB122" s="28"/>
      <c r="AC122" s="28"/>
      <c r="AD122" s="46"/>
      <c r="AF122" s="14"/>
      <c r="AH122" s="29"/>
      <c r="AI122" s="29"/>
      <c r="AJ122" s="49"/>
    </row>
    <row r="123" spans="1:36" x14ac:dyDescent="0.25">
      <c r="A123" s="58"/>
      <c r="B123" s="60"/>
      <c r="C123" s="58"/>
      <c r="D123" s="61"/>
      <c r="E123" s="61"/>
      <c r="F123" s="62"/>
      <c r="H123" s="1"/>
      <c r="J123" s="21"/>
      <c r="K123" s="21"/>
      <c r="L123" s="37"/>
      <c r="N123" s="22"/>
      <c r="P123" s="12"/>
      <c r="Q123" s="12"/>
      <c r="R123" s="40"/>
      <c r="T123" s="24"/>
      <c r="V123" s="25"/>
      <c r="W123" s="25"/>
      <c r="X123" s="43"/>
      <c r="Z123" s="27"/>
      <c r="AB123" s="28"/>
      <c r="AC123" s="28"/>
      <c r="AD123" s="46"/>
      <c r="AF123" s="14"/>
      <c r="AH123" s="29"/>
      <c r="AI123" s="29"/>
      <c r="AJ123" s="49"/>
    </row>
    <row r="124" spans="1:36" x14ac:dyDescent="0.25">
      <c r="A124" s="58"/>
      <c r="B124" s="60"/>
      <c r="C124" s="58"/>
      <c r="D124" s="61"/>
      <c r="E124" s="61"/>
      <c r="F124" s="62"/>
      <c r="H124" s="1"/>
      <c r="J124" s="21"/>
      <c r="K124" s="21"/>
      <c r="L124" s="37"/>
      <c r="N124" s="22"/>
      <c r="P124" s="12"/>
      <c r="Q124" s="12"/>
      <c r="R124" s="40"/>
      <c r="T124" s="24"/>
      <c r="V124" s="25"/>
      <c r="W124" s="25"/>
      <c r="X124" s="43"/>
      <c r="Z124" s="27"/>
      <c r="AB124" s="28"/>
      <c r="AC124" s="28"/>
      <c r="AD124" s="46"/>
      <c r="AF124" s="14"/>
      <c r="AH124" s="29"/>
      <c r="AI124" s="29"/>
      <c r="AJ124" s="49"/>
    </row>
    <row r="125" spans="1:36" x14ac:dyDescent="0.25">
      <c r="A125" s="58"/>
      <c r="B125" s="60"/>
      <c r="C125" s="58"/>
      <c r="D125" s="61"/>
      <c r="E125" s="61"/>
      <c r="F125" s="62"/>
      <c r="H125" s="1"/>
      <c r="J125" s="21"/>
      <c r="K125" s="21"/>
      <c r="L125" s="37"/>
      <c r="N125" s="22"/>
      <c r="P125" s="12"/>
      <c r="Q125" s="12"/>
      <c r="R125" s="40"/>
      <c r="T125" s="24"/>
      <c r="V125" s="25"/>
      <c r="W125" s="25"/>
      <c r="X125" s="43"/>
      <c r="Z125" s="27"/>
      <c r="AB125" s="28"/>
      <c r="AC125" s="28"/>
      <c r="AD125" s="46"/>
      <c r="AF125" s="14"/>
      <c r="AH125" s="29"/>
      <c r="AI125" s="29"/>
      <c r="AJ125" s="49"/>
    </row>
    <row r="126" spans="1:36" x14ac:dyDescent="0.25">
      <c r="A126" s="58"/>
      <c r="B126" s="60"/>
      <c r="C126" s="58"/>
      <c r="D126" s="61"/>
      <c r="E126" s="61"/>
      <c r="F126" s="62"/>
      <c r="H126" s="1"/>
      <c r="J126" s="21"/>
      <c r="K126" s="21"/>
      <c r="L126" s="37"/>
      <c r="N126" s="22"/>
      <c r="P126" s="12"/>
      <c r="Q126" s="12"/>
      <c r="R126" s="40"/>
      <c r="T126" s="24"/>
      <c r="V126" s="25"/>
      <c r="W126" s="25"/>
      <c r="X126" s="43"/>
      <c r="Z126" s="27"/>
      <c r="AB126" s="28"/>
      <c r="AC126" s="28"/>
      <c r="AD126" s="46"/>
      <c r="AF126" s="14"/>
      <c r="AH126" s="29"/>
      <c r="AI126" s="29"/>
      <c r="AJ126" s="49"/>
    </row>
    <row r="127" spans="1:36" x14ac:dyDescent="0.25">
      <c r="A127" s="58"/>
      <c r="B127" s="60"/>
      <c r="C127" s="58"/>
      <c r="D127" s="61"/>
      <c r="E127" s="61"/>
      <c r="F127" s="62"/>
      <c r="H127" s="1"/>
      <c r="J127" s="21"/>
      <c r="K127" s="21"/>
      <c r="L127" s="37"/>
      <c r="N127" s="22"/>
      <c r="P127" s="12"/>
      <c r="Q127" s="12"/>
      <c r="R127" s="40"/>
      <c r="T127" s="24"/>
      <c r="V127" s="25"/>
      <c r="W127" s="25"/>
      <c r="X127" s="43"/>
      <c r="Z127" s="27"/>
      <c r="AB127" s="28"/>
      <c r="AC127" s="28"/>
      <c r="AD127" s="46"/>
      <c r="AF127" s="14"/>
      <c r="AH127" s="29"/>
      <c r="AI127" s="29"/>
      <c r="AJ127" s="49"/>
    </row>
    <row r="128" spans="1:36" x14ac:dyDescent="0.25">
      <c r="A128" s="58"/>
      <c r="B128" s="60"/>
      <c r="C128" s="58"/>
      <c r="D128" s="61"/>
      <c r="E128" s="61"/>
      <c r="F128" s="62"/>
      <c r="H128" s="1"/>
      <c r="J128" s="21"/>
      <c r="K128" s="21"/>
      <c r="L128" s="37"/>
      <c r="N128" s="22"/>
      <c r="P128" s="12"/>
      <c r="Q128" s="12"/>
      <c r="R128" s="40"/>
      <c r="T128" s="24"/>
      <c r="V128" s="25"/>
      <c r="W128" s="25"/>
      <c r="X128" s="43"/>
      <c r="Z128" s="27"/>
      <c r="AB128" s="28"/>
      <c r="AC128" s="28"/>
      <c r="AD128" s="46"/>
      <c r="AF128" s="14"/>
      <c r="AH128" s="29"/>
      <c r="AI128" s="29"/>
      <c r="AJ128" s="49"/>
    </row>
    <row r="129" spans="1:36" x14ac:dyDescent="0.25">
      <c r="A129" s="58"/>
      <c r="B129" s="60"/>
      <c r="C129" s="58"/>
      <c r="D129" s="61"/>
      <c r="E129" s="61"/>
      <c r="F129" s="62"/>
      <c r="H129" s="1"/>
      <c r="J129" s="21"/>
      <c r="K129" s="21"/>
      <c r="L129" s="37"/>
      <c r="N129" s="22"/>
      <c r="P129" s="12"/>
      <c r="Q129" s="12"/>
      <c r="R129" s="40"/>
      <c r="T129" s="24"/>
      <c r="V129" s="25"/>
      <c r="W129" s="25"/>
      <c r="X129" s="43"/>
      <c r="Z129" s="27"/>
      <c r="AB129" s="28"/>
      <c r="AC129" s="28"/>
      <c r="AD129" s="46"/>
      <c r="AF129" s="14"/>
      <c r="AH129" s="29"/>
      <c r="AI129" s="29"/>
      <c r="AJ129" s="49"/>
    </row>
    <row r="130" spans="1:36" x14ac:dyDescent="0.25">
      <c r="A130" s="58"/>
      <c r="B130" s="60"/>
      <c r="C130" s="58"/>
      <c r="D130" s="61"/>
      <c r="E130" s="61"/>
      <c r="F130" s="62"/>
      <c r="H130" s="1"/>
      <c r="J130" s="21"/>
      <c r="K130" s="21"/>
      <c r="L130" s="37"/>
      <c r="N130" s="22"/>
      <c r="P130" s="12"/>
      <c r="Q130" s="12"/>
      <c r="R130" s="40"/>
      <c r="T130" s="24"/>
      <c r="V130" s="25"/>
      <c r="W130" s="25"/>
      <c r="X130" s="43"/>
      <c r="Z130" s="27"/>
      <c r="AB130" s="28"/>
      <c r="AC130" s="28"/>
      <c r="AD130" s="46"/>
      <c r="AF130" s="14"/>
      <c r="AH130" s="29"/>
      <c r="AI130" s="29"/>
      <c r="AJ130" s="49"/>
    </row>
    <row r="131" spans="1:36" x14ac:dyDescent="0.25">
      <c r="A131" s="58"/>
      <c r="B131" s="60"/>
      <c r="C131" s="58"/>
      <c r="D131" s="61"/>
      <c r="E131" s="61"/>
      <c r="F131" s="62"/>
      <c r="H131" s="1"/>
      <c r="J131" s="21"/>
      <c r="K131" s="21"/>
      <c r="L131" s="37"/>
      <c r="N131" s="22"/>
      <c r="P131" s="12"/>
      <c r="Q131" s="12"/>
      <c r="R131" s="40"/>
      <c r="T131" s="24"/>
      <c r="V131" s="25"/>
      <c r="W131" s="25"/>
      <c r="X131" s="43"/>
      <c r="Z131" s="27"/>
      <c r="AB131" s="28"/>
      <c r="AC131" s="28"/>
      <c r="AD131" s="46"/>
      <c r="AF131" s="14"/>
      <c r="AH131" s="29"/>
      <c r="AI131" s="29"/>
      <c r="AJ131" s="49"/>
    </row>
    <row r="132" spans="1:36" x14ac:dyDescent="0.25">
      <c r="A132" s="58"/>
      <c r="B132" s="60"/>
      <c r="C132" s="58"/>
      <c r="D132" s="61"/>
      <c r="E132" s="61"/>
      <c r="F132" s="62"/>
      <c r="H132" s="1"/>
      <c r="J132" s="21"/>
      <c r="K132" s="21"/>
      <c r="L132" s="37"/>
      <c r="N132" s="22"/>
      <c r="P132" s="12"/>
      <c r="Q132" s="12"/>
      <c r="R132" s="40"/>
      <c r="T132" s="24"/>
      <c r="V132" s="25"/>
      <c r="W132" s="25"/>
      <c r="X132" s="43"/>
      <c r="Z132" s="27"/>
      <c r="AB132" s="28"/>
      <c r="AC132" s="28"/>
      <c r="AD132" s="46"/>
      <c r="AF132" s="14"/>
      <c r="AH132" s="29"/>
      <c r="AI132" s="29"/>
      <c r="AJ132" s="49"/>
    </row>
    <row r="133" spans="1:36" x14ac:dyDescent="0.25">
      <c r="A133" s="58"/>
      <c r="B133" s="60"/>
      <c r="C133" s="58"/>
      <c r="D133" s="61"/>
      <c r="E133" s="61"/>
      <c r="F133" s="62"/>
      <c r="H133" s="1"/>
      <c r="J133" s="21"/>
      <c r="K133" s="21"/>
      <c r="L133" s="37"/>
      <c r="N133" s="22"/>
      <c r="P133" s="12"/>
      <c r="Q133" s="12"/>
      <c r="R133" s="40"/>
      <c r="T133" s="24"/>
      <c r="V133" s="25"/>
      <c r="W133" s="25"/>
      <c r="X133" s="43"/>
      <c r="Z133" s="27"/>
      <c r="AB133" s="28"/>
      <c r="AC133" s="28"/>
      <c r="AD133" s="46"/>
      <c r="AF133" s="14"/>
      <c r="AH133" s="29"/>
      <c r="AI133" s="29"/>
      <c r="AJ133" s="49"/>
    </row>
    <row r="134" spans="1:36" x14ac:dyDescent="0.25">
      <c r="A134" s="58"/>
      <c r="B134" s="60"/>
      <c r="C134" s="58"/>
      <c r="D134" s="61"/>
      <c r="E134" s="61"/>
      <c r="F134" s="62"/>
      <c r="H134" s="1"/>
      <c r="J134" s="21"/>
      <c r="K134" s="21"/>
      <c r="L134" s="37"/>
      <c r="N134" s="22"/>
      <c r="P134" s="12"/>
      <c r="Q134" s="12"/>
      <c r="R134" s="40"/>
      <c r="T134" s="24"/>
      <c r="V134" s="25"/>
      <c r="W134" s="25"/>
      <c r="X134" s="43"/>
      <c r="Z134" s="27"/>
      <c r="AB134" s="28"/>
      <c r="AC134" s="28"/>
      <c r="AD134" s="46"/>
      <c r="AF134" s="14"/>
      <c r="AH134" s="29"/>
      <c r="AI134" s="29"/>
      <c r="AJ134" s="49"/>
    </row>
    <row r="135" spans="1:36" x14ac:dyDescent="0.25">
      <c r="A135" s="58"/>
      <c r="B135" s="60"/>
      <c r="C135" s="58"/>
      <c r="D135" s="61"/>
      <c r="E135" s="61"/>
      <c r="F135" s="62"/>
      <c r="H135" s="1"/>
      <c r="J135" s="21"/>
      <c r="K135" s="21"/>
      <c r="L135" s="37"/>
      <c r="N135" s="22"/>
      <c r="P135" s="12"/>
      <c r="Q135" s="12"/>
      <c r="R135" s="40"/>
      <c r="T135" s="24"/>
      <c r="V135" s="25"/>
      <c r="W135" s="25"/>
      <c r="X135" s="43"/>
      <c r="Z135" s="27"/>
      <c r="AB135" s="28"/>
      <c r="AC135" s="28"/>
      <c r="AD135" s="46"/>
      <c r="AF135" s="14"/>
      <c r="AH135" s="29"/>
      <c r="AI135" s="29"/>
      <c r="AJ135" s="49"/>
    </row>
    <row r="136" spans="1:36" x14ac:dyDescent="0.25">
      <c r="A136" s="58"/>
      <c r="B136" s="60"/>
      <c r="C136" s="58"/>
      <c r="D136" s="61"/>
      <c r="E136" s="61"/>
      <c r="F136" s="62"/>
      <c r="H136" s="1"/>
      <c r="J136" s="21"/>
      <c r="K136" s="21"/>
      <c r="L136" s="37"/>
      <c r="N136" s="22"/>
      <c r="P136" s="12"/>
      <c r="Q136" s="12"/>
      <c r="R136" s="40"/>
      <c r="T136" s="24"/>
      <c r="V136" s="25"/>
      <c r="W136" s="25"/>
      <c r="X136" s="43"/>
      <c r="Z136" s="27"/>
      <c r="AB136" s="28"/>
      <c r="AC136" s="28"/>
      <c r="AD136" s="46"/>
      <c r="AF136" s="14"/>
      <c r="AH136" s="29"/>
      <c r="AI136" s="29"/>
      <c r="AJ136" s="49"/>
    </row>
    <row r="137" spans="1:36" x14ac:dyDescent="0.25">
      <c r="A137" s="58"/>
      <c r="B137" s="60"/>
      <c r="C137" s="58"/>
      <c r="D137" s="61"/>
      <c r="E137" s="61"/>
      <c r="F137" s="62"/>
      <c r="H137" s="1"/>
      <c r="J137" s="21"/>
      <c r="K137" s="21"/>
      <c r="L137" s="37"/>
      <c r="N137" s="22"/>
      <c r="P137" s="12"/>
      <c r="Q137" s="12"/>
      <c r="R137" s="40"/>
      <c r="T137" s="24"/>
      <c r="V137" s="25"/>
      <c r="W137" s="25"/>
      <c r="X137" s="43"/>
      <c r="Z137" s="27"/>
      <c r="AB137" s="28"/>
      <c r="AC137" s="28"/>
      <c r="AD137" s="46"/>
      <c r="AF137" s="14"/>
      <c r="AH137" s="29"/>
      <c r="AI137" s="29"/>
      <c r="AJ137" s="49"/>
    </row>
    <row r="138" spans="1:36" x14ac:dyDescent="0.25">
      <c r="A138" s="58"/>
      <c r="B138" s="60"/>
      <c r="C138" s="58"/>
      <c r="D138" s="61"/>
      <c r="E138" s="61"/>
      <c r="F138" s="62"/>
      <c r="H138" s="1"/>
      <c r="J138" s="21"/>
      <c r="K138" s="21"/>
      <c r="L138" s="37"/>
      <c r="N138" s="22"/>
      <c r="P138" s="12"/>
      <c r="Q138" s="12"/>
      <c r="R138" s="40"/>
      <c r="T138" s="24"/>
      <c r="V138" s="25"/>
      <c r="W138" s="25"/>
      <c r="X138" s="43"/>
      <c r="Z138" s="27"/>
      <c r="AB138" s="28"/>
      <c r="AC138" s="28"/>
      <c r="AD138" s="46"/>
      <c r="AF138" s="14"/>
      <c r="AH138" s="29"/>
      <c r="AI138" s="29"/>
      <c r="AJ138" s="49"/>
    </row>
    <row r="139" spans="1:36" x14ac:dyDescent="0.25">
      <c r="A139" s="58"/>
      <c r="B139" s="60"/>
      <c r="C139" s="58"/>
      <c r="D139" s="61"/>
      <c r="E139" s="61"/>
      <c r="F139" s="62"/>
      <c r="H139" s="1"/>
      <c r="J139" s="21"/>
      <c r="K139" s="21"/>
      <c r="L139" s="37"/>
      <c r="N139" s="22"/>
      <c r="P139" s="12"/>
      <c r="Q139" s="12"/>
      <c r="R139" s="40"/>
      <c r="T139" s="24"/>
      <c r="V139" s="25"/>
      <c r="W139" s="25"/>
      <c r="X139" s="43"/>
      <c r="Z139" s="27"/>
      <c r="AB139" s="28"/>
      <c r="AC139" s="28"/>
      <c r="AD139" s="46"/>
      <c r="AF139" s="14"/>
      <c r="AH139" s="29"/>
      <c r="AI139" s="29"/>
      <c r="AJ139" s="49"/>
    </row>
    <row r="140" spans="1:36" x14ac:dyDescent="0.25">
      <c r="A140" s="58"/>
      <c r="B140" s="60"/>
      <c r="C140" s="58"/>
      <c r="D140" s="61"/>
      <c r="E140" s="61"/>
      <c r="F140" s="62"/>
      <c r="H140" s="1"/>
      <c r="J140" s="21"/>
      <c r="K140" s="21"/>
      <c r="L140" s="37"/>
      <c r="N140" s="22"/>
      <c r="P140" s="12"/>
      <c r="Q140" s="12"/>
      <c r="R140" s="40"/>
      <c r="T140" s="24"/>
      <c r="V140" s="25"/>
      <c r="W140" s="25"/>
      <c r="X140" s="43"/>
      <c r="Z140" s="27"/>
      <c r="AB140" s="28"/>
      <c r="AC140" s="28"/>
      <c r="AD140" s="46"/>
      <c r="AF140" s="14"/>
      <c r="AH140" s="29"/>
      <c r="AI140" s="29"/>
      <c r="AJ140" s="49"/>
    </row>
    <row r="141" spans="1:36" x14ac:dyDescent="0.25">
      <c r="A141" s="58"/>
      <c r="B141" s="60"/>
      <c r="C141" s="58"/>
      <c r="D141" s="61"/>
      <c r="E141" s="61"/>
      <c r="F141" s="62"/>
      <c r="H141" s="1"/>
      <c r="J141" s="21"/>
      <c r="K141" s="21"/>
      <c r="L141" s="37"/>
      <c r="N141" s="22"/>
      <c r="P141" s="12"/>
      <c r="Q141" s="12"/>
      <c r="R141" s="40"/>
      <c r="T141" s="24"/>
      <c r="V141" s="25"/>
      <c r="W141" s="25"/>
      <c r="X141" s="43"/>
      <c r="Z141" s="27"/>
      <c r="AB141" s="28"/>
      <c r="AC141" s="28"/>
      <c r="AD141" s="46"/>
      <c r="AF141" s="14"/>
      <c r="AH141" s="29"/>
      <c r="AI141" s="29"/>
      <c r="AJ141" s="49"/>
    </row>
    <row r="142" spans="1:36" x14ac:dyDescent="0.25">
      <c r="A142" s="58"/>
      <c r="B142" s="60"/>
      <c r="C142" s="58"/>
      <c r="D142" s="61"/>
      <c r="E142" s="61"/>
      <c r="F142" s="62"/>
      <c r="H142" s="1"/>
      <c r="J142" s="21"/>
      <c r="K142" s="21"/>
      <c r="L142" s="37"/>
      <c r="N142" s="22"/>
      <c r="P142" s="12"/>
      <c r="Q142" s="12"/>
      <c r="R142" s="40"/>
      <c r="T142" s="24"/>
      <c r="V142" s="25"/>
      <c r="W142" s="25"/>
      <c r="X142" s="43"/>
      <c r="Z142" s="27"/>
      <c r="AB142" s="28"/>
      <c r="AC142" s="28"/>
      <c r="AD142" s="46"/>
      <c r="AF142" s="14"/>
      <c r="AH142" s="29"/>
      <c r="AI142" s="29"/>
      <c r="AJ142" s="49"/>
    </row>
    <row r="143" spans="1:36" x14ac:dyDescent="0.25">
      <c r="A143" s="58"/>
      <c r="B143" s="60"/>
      <c r="C143" s="58"/>
      <c r="D143" s="61"/>
      <c r="E143" s="61"/>
      <c r="F143" s="62"/>
      <c r="H143" s="1"/>
      <c r="J143" s="21"/>
      <c r="K143" s="21"/>
      <c r="L143" s="37"/>
      <c r="N143" s="22"/>
      <c r="P143" s="12"/>
      <c r="Q143" s="12"/>
      <c r="R143" s="40"/>
      <c r="T143" s="24"/>
      <c r="V143" s="25"/>
      <c r="W143" s="25"/>
      <c r="X143" s="43"/>
      <c r="Z143" s="27"/>
      <c r="AB143" s="28"/>
      <c r="AC143" s="28"/>
      <c r="AD143" s="46"/>
      <c r="AF143" s="14"/>
      <c r="AH143" s="29"/>
      <c r="AI143" s="29"/>
      <c r="AJ143" s="49"/>
    </row>
    <row r="144" spans="1:36" x14ac:dyDescent="0.25">
      <c r="A144" s="58"/>
      <c r="B144" s="60"/>
      <c r="C144" s="58"/>
      <c r="D144" s="61"/>
      <c r="E144" s="61"/>
      <c r="F144" s="62"/>
      <c r="H144" s="1"/>
      <c r="J144" s="21"/>
      <c r="K144" s="21"/>
      <c r="L144" s="37"/>
      <c r="N144" s="22"/>
      <c r="P144" s="12"/>
      <c r="Q144" s="12"/>
      <c r="R144" s="40"/>
      <c r="T144" s="24"/>
      <c r="V144" s="25"/>
      <c r="W144" s="25"/>
      <c r="X144" s="43"/>
      <c r="Z144" s="27"/>
      <c r="AB144" s="28"/>
      <c r="AC144" s="28"/>
      <c r="AD144" s="46"/>
      <c r="AF144" s="14"/>
      <c r="AH144" s="29"/>
      <c r="AI144" s="29"/>
      <c r="AJ144" s="49"/>
    </row>
    <row r="145" spans="1:36" x14ac:dyDescent="0.25">
      <c r="A145" s="58"/>
      <c r="B145" s="60"/>
      <c r="C145" s="58"/>
      <c r="D145" s="61"/>
      <c r="E145" s="61"/>
      <c r="F145" s="62"/>
      <c r="H145" s="1"/>
      <c r="J145" s="21"/>
      <c r="K145" s="21"/>
      <c r="L145" s="37"/>
      <c r="N145" s="22"/>
      <c r="P145" s="12"/>
      <c r="Q145" s="12"/>
      <c r="R145" s="40"/>
      <c r="T145" s="24"/>
      <c r="V145" s="25"/>
      <c r="W145" s="25"/>
      <c r="X145" s="43"/>
      <c r="Z145" s="27"/>
      <c r="AB145" s="28"/>
      <c r="AC145" s="28"/>
      <c r="AD145" s="46"/>
      <c r="AF145" s="14"/>
      <c r="AH145" s="29"/>
      <c r="AI145" s="29"/>
      <c r="AJ145" s="49"/>
    </row>
    <row r="146" spans="1:36" x14ac:dyDescent="0.25">
      <c r="A146" s="58"/>
      <c r="B146" s="58"/>
      <c r="C146" s="58"/>
      <c r="D146" s="58"/>
      <c r="E146" s="58"/>
      <c r="F146" s="59"/>
      <c r="M146" s="12"/>
      <c r="O146" s="23"/>
    </row>
    <row r="147" spans="1:36" x14ac:dyDescent="0.25">
      <c r="A147" s="58"/>
      <c r="B147" s="58"/>
      <c r="C147" s="58"/>
      <c r="D147" s="58"/>
      <c r="E147" s="58"/>
      <c r="F147" s="59"/>
      <c r="M147" s="12"/>
      <c r="O147" s="23"/>
    </row>
    <row r="148" spans="1:36" x14ac:dyDescent="0.25">
      <c r="A148" s="58"/>
      <c r="B148" s="58"/>
      <c r="C148" s="58"/>
      <c r="D148" s="58"/>
      <c r="E148" s="58"/>
      <c r="F148" s="59"/>
      <c r="M148" s="12"/>
      <c r="O148" s="23"/>
    </row>
    <row r="149" spans="1:36" x14ac:dyDescent="0.25">
      <c r="A149" s="58"/>
      <c r="B149" s="58"/>
      <c r="C149" s="58"/>
      <c r="D149" s="58"/>
      <c r="E149" s="58"/>
      <c r="F149" s="59"/>
      <c r="M149" s="12"/>
      <c r="O149" s="23"/>
    </row>
    <row r="150" spans="1:36" x14ac:dyDescent="0.25">
      <c r="A150" s="58"/>
      <c r="B150" s="58"/>
      <c r="C150" s="58"/>
      <c r="D150" s="58"/>
      <c r="E150" s="58"/>
      <c r="F150" s="59"/>
      <c r="M150" s="12"/>
      <c r="O150" s="23"/>
    </row>
    <row r="151" spans="1:36" x14ac:dyDescent="0.25">
      <c r="A151" s="58"/>
      <c r="B151" s="58"/>
      <c r="C151" s="58"/>
      <c r="D151" s="58"/>
      <c r="E151" s="58"/>
      <c r="F151" s="59"/>
      <c r="M151" s="12"/>
      <c r="O151" s="23"/>
    </row>
    <row r="152" spans="1:36" x14ac:dyDescent="0.25">
      <c r="A152" s="58"/>
      <c r="B152" s="58"/>
      <c r="C152" s="58"/>
      <c r="D152" s="58"/>
      <c r="E152" s="58"/>
      <c r="F152" s="59"/>
      <c r="M152" s="12"/>
      <c r="O152" s="23"/>
    </row>
    <row r="153" spans="1:36" x14ac:dyDescent="0.25">
      <c r="A153" s="58"/>
      <c r="B153" s="58"/>
      <c r="C153" s="58"/>
      <c r="D153" s="58"/>
      <c r="E153" s="58"/>
      <c r="F153" s="59"/>
      <c r="M153" s="12"/>
      <c r="O153" s="23"/>
    </row>
    <row r="154" spans="1:36" x14ac:dyDescent="0.25">
      <c r="A154" s="58"/>
      <c r="B154" s="58"/>
      <c r="C154" s="58"/>
      <c r="D154" s="58"/>
      <c r="E154" s="58"/>
      <c r="F154" s="59"/>
      <c r="M154" s="12"/>
      <c r="O154" s="23"/>
    </row>
    <row r="155" spans="1:36" x14ac:dyDescent="0.25">
      <c r="A155" s="58"/>
      <c r="B155" s="58"/>
      <c r="C155" s="58"/>
      <c r="D155" s="58"/>
      <c r="E155" s="58"/>
      <c r="F155" s="59"/>
    </row>
    <row r="156" spans="1:36" x14ac:dyDescent="0.25">
      <c r="A156" s="58"/>
      <c r="B156" s="58"/>
      <c r="C156" s="58"/>
      <c r="D156" s="58"/>
      <c r="E156" s="58"/>
      <c r="F156" s="59"/>
    </row>
    <row r="157" spans="1:36" x14ac:dyDescent="0.25">
      <c r="A157" s="58"/>
      <c r="B157" s="58"/>
      <c r="C157" s="58"/>
      <c r="D157" s="58"/>
      <c r="E157" s="58"/>
      <c r="F157" s="59"/>
    </row>
    <row r="158" spans="1:36" x14ac:dyDescent="0.25">
      <c r="A158" s="58"/>
      <c r="B158" s="58"/>
      <c r="C158" s="58"/>
      <c r="D158" s="58"/>
      <c r="E158" s="58"/>
      <c r="F158" s="59"/>
    </row>
    <row r="159" spans="1:36" x14ac:dyDescent="0.25">
      <c r="A159" s="58"/>
      <c r="B159" s="58"/>
      <c r="C159" s="58"/>
      <c r="D159" s="58"/>
      <c r="E159" s="58"/>
      <c r="F159" s="59"/>
    </row>
    <row r="160" spans="1:36" x14ac:dyDescent="0.25">
      <c r="A160" s="58"/>
      <c r="B160" s="58"/>
      <c r="C160" s="58"/>
      <c r="D160" s="58"/>
      <c r="E160" s="58"/>
      <c r="F160" s="59"/>
    </row>
    <row r="161" spans="1:6" x14ac:dyDescent="0.25">
      <c r="A161" s="58"/>
      <c r="B161" s="58"/>
      <c r="C161" s="58"/>
      <c r="D161" s="58"/>
      <c r="E161" s="58"/>
      <c r="F161" s="59"/>
    </row>
    <row r="162" spans="1:6" x14ac:dyDescent="0.25">
      <c r="A162" s="58"/>
      <c r="B162" s="58"/>
      <c r="C162" s="58"/>
      <c r="D162" s="58"/>
      <c r="E162" s="58"/>
      <c r="F162" s="59"/>
    </row>
    <row r="163" spans="1:6" x14ac:dyDescent="0.25">
      <c r="A163" s="58"/>
      <c r="B163" s="58"/>
      <c r="C163" s="58"/>
      <c r="D163" s="58"/>
      <c r="E163" s="58"/>
      <c r="F163" s="59"/>
    </row>
    <row r="164" spans="1:6" x14ac:dyDescent="0.25">
      <c r="A164" s="58"/>
      <c r="B164" s="58"/>
      <c r="C164" s="58"/>
      <c r="D164" s="58"/>
      <c r="E164" s="58"/>
      <c r="F164" s="59"/>
    </row>
    <row r="165" spans="1:6" x14ac:dyDescent="0.25">
      <c r="A165" s="58"/>
      <c r="B165" s="58"/>
      <c r="C165" s="58"/>
      <c r="D165" s="58"/>
      <c r="E165" s="58"/>
      <c r="F165" s="59"/>
    </row>
    <row r="166" spans="1:6" x14ac:dyDescent="0.25">
      <c r="A166" s="58"/>
      <c r="B166" s="58"/>
      <c r="C166" s="58"/>
      <c r="D166" s="58"/>
      <c r="E166" s="58"/>
      <c r="F166" s="59"/>
    </row>
    <row r="167" spans="1:6" x14ac:dyDescent="0.25">
      <c r="A167" s="58"/>
      <c r="B167" s="58"/>
      <c r="C167" s="58"/>
      <c r="D167" s="58"/>
      <c r="E167" s="58"/>
      <c r="F167" s="59"/>
    </row>
    <row r="168" spans="1:6" x14ac:dyDescent="0.25">
      <c r="A168" s="58"/>
      <c r="B168" s="58"/>
      <c r="C168" s="58"/>
      <c r="D168" s="58"/>
      <c r="E168" s="58"/>
      <c r="F168" s="5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233"/>
  <sheetViews>
    <sheetView zoomScale="130" zoomScaleNormal="130" workbookViewId="0">
      <selection activeCell="B14" sqref="B14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" style="2" customWidth="1"/>
    <col min="4" max="4" width="15.140625" style="2" bestFit="1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45365.968842592592</v>
      </c>
      <c r="B3" s="6" t="s">
        <v>40</v>
      </c>
      <c r="C3" s="6">
        <v>1442.1</v>
      </c>
      <c r="D3" s="6">
        <v>1643255.47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2364621.2749999999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6.9291434986023933E-3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9.9807663437009477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45365.972673611112</v>
      </c>
      <c r="B4" s="6" t="s">
        <v>40</v>
      </c>
      <c r="C4" s="6">
        <v>1452.3050000000001</v>
      </c>
      <c r="D4" s="6">
        <v>1642212.7350000001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2365068.37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6.9826083282348043E-3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9.9889920338765972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45365.9765162037</v>
      </c>
      <c r="B5" s="6" t="s">
        <v>40</v>
      </c>
      <c r="C5" s="6">
        <v>1457.52</v>
      </c>
      <c r="D5" s="6">
        <v>1643406.08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2360274.5150000001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7.0025932150684662E-3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9.9615062151106422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1450.6416666666664</v>
      </c>
      <c r="D6" s="2">
        <f t="shared" si="1"/>
        <v>1642958.095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2363321.3866666667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6.9714483473018877E-3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9.977088197562729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3.4885045735582937E-4</v>
      </c>
      <c r="W7" s="4">
        <f t="shared" si="3"/>
        <v>0.50039882672420943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0.49925232281843474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45365</v>
      </c>
      <c r="B9" s="6" t="str">
        <f>Summary!$B$2</f>
        <v>24-015</v>
      </c>
      <c r="C9" s="6" t="str">
        <f>_xlfn.CONCAT("1 ",Summary!$C$2)</f>
        <v>1 Pt1Sn4</v>
      </c>
      <c r="D9" s="6">
        <f>Summary!$D$2</f>
        <v>20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5.8906988261434062E-2</v>
      </c>
      <c r="K9" s="16">
        <f>J9/E9</f>
        <v>5.8906988261434057</v>
      </c>
      <c r="L9" s="2">
        <f>1/J9</f>
        <v>16.975914564871619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45365.605509259258</v>
      </c>
      <c r="B14" s="6" t="s">
        <v>40</v>
      </c>
      <c r="C14" s="6">
        <v>1685.855</v>
      </c>
      <c r="D14" s="6">
        <v>2271770.8149999999</v>
      </c>
      <c r="E14" s="6">
        <v>416.79500000000002</v>
      </c>
      <c r="F14" s="6">
        <v>226.42500000000001</v>
      </c>
      <c r="G14" s="6">
        <v>60.61</v>
      </c>
      <c r="H14" s="6">
        <v>1413.82</v>
      </c>
      <c r="I14" s="6">
        <v>312.06</v>
      </c>
      <c r="J14" s="6">
        <v>1336721.4550000001</v>
      </c>
      <c r="K14" s="6">
        <v>633933.51</v>
      </c>
      <c r="L14" s="6">
        <v>0</v>
      </c>
      <c r="M14" s="6">
        <v>0</v>
      </c>
      <c r="N14" s="6">
        <v>0</v>
      </c>
      <c r="O14" s="6">
        <v>0</v>
      </c>
      <c r="P14" s="6">
        <v>78.319999999999993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0.72320591679051038</v>
      </c>
      <c r="V14" s="19">
        <f t="shared" ref="V14:V77" si="6">F_N2*(C14/$D14)*(1/C$11)</f>
        <v>5.8592896496512462E-3</v>
      </c>
      <c r="W14" s="19">
        <f t="shared" ref="W14:W77" si="7">F_N2*(D14/$D14)*(1/D$11)</f>
        <v>10</v>
      </c>
      <c r="X14" s="19">
        <f t="shared" ref="X14:X77" si="8">F_N2*(E14/$D14)*(1/E$11)</f>
        <v>1.5079756711668683E-3</v>
      </c>
      <c r="Y14" s="19">
        <f t="shared" ref="Y14:Y77" si="9">F_N2*(F14/$D14)*(1/F$11)</f>
        <v>6.9524113034476849E-4</v>
      </c>
      <c r="Z14" s="19">
        <f t="shared" ref="Z14:Z77" si="10">F_N2*(G14/$D14)*(1/G$11)</f>
        <v>1.5345806064235445E-4</v>
      </c>
      <c r="AA14" s="19">
        <f t="shared" ref="AA14:AA77" si="11">F_N2*(H14/$D14)*(1/H$11)</f>
        <v>5.6928013101420587E-3</v>
      </c>
      <c r="AB14" s="19">
        <f t="shared" ref="AB14:AB77" si="12">F_N2*(I14/$D14)*(1/I$11)</f>
        <v>1.2709541075455377E-3</v>
      </c>
      <c r="AC14" s="19">
        <f t="shared" ref="AC14:AC77" si="13">F_N2*(J14/$D14)*(1/J$11)</f>
        <v>4.0811615398701893</v>
      </c>
      <c r="AD14" s="19">
        <f t="shared" ref="AD14:AD77" si="14">F_N2*(K14/$D14)*(1/K$11)</f>
        <v>2.0689312250969678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2.2181519525876797E-4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6.223965121769468</v>
      </c>
      <c r="AM14" s="11">
        <f t="shared" ref="AM14:AM77" si="23">($AC$6-AC14)/$AC$6</f>
        <v>0.5909466310153334</v>
      </c>
      <c r="AN14" s="12">
        <f t="shared" ref="AN14:AN77" si="24">AL14/(3*$AC$6)</f>
        <v>0.20794193651576956</v>
      </c>
      <c r="AO14" s="9">
        <f t="shared" ref="AO14:AO77" si="25">3*AD14/AL14</f>
        <v>0.99724107604354906</v>
      </c>
      <c r="AP14" s="9">
        <f t="shared" ref="AP14:AP77" si="26">2*AB14/AL14</f>
        <v>4.0840656484405444E-4</v>
      </c>
      <c r="AQ14" s="9">
        <f t="shared" ref="AQ14:AQ77" si="27">X14/AL14</f>
        <v>2.4228536658928965E-4</v>
      </c>
      <c r="AR14" s="13">
        <f t="shared" ref="AR14:AR77" si="28">AN14*AO14*$J$9</f>
        <v>1.2215438510433716E-2</v>
      </c>
      <c r="AS14" s="10">
        <f t="shared" ref="AS14:AS77" si="29">AR14/$E$9</f>
        <v>1.2215438510433716</v>
      </c>
      <c r="AT14" s="4">
        <f t="shared" ref="AT14:AT77" si="30">(AL14+3*AC14)/(3*AC$6)</f>
        <v>0.61699530550043624</v>
      </c>
      <c r="AU14">
        <f>G9/60*0.001/(0.0821*273) * 0.16 * AN14 / (D9*0.001)</f>
        <v>2.4740302887514054E-5</v>
      </c>
    </row>
    <row r="15" spans="1:47" x14ac:dyDescent="0.25">
      <c r="A15" s="14">
        <v>45365.609375</v>
      </c>
      <c r="B15" s="6" t="s">
        <v>40</v>
      </c>
      <c r="C15" s="6">
        <v>982.94500000000005</v>
      </c>
      <c r="D15" s="6">
        <v>1416277.27</v>
      </c>
      <c r="E15" s="6">
        <v>1028.6849999999999</v>
      </c>
      <c r="F15" s="6">
        <v>479.125</v>
      </c>
      <c r="G15" s="6">
        <v>0</v>
      </c>
      <c r="H15" s="6">
        <v>1080.9349999999999</v>
      </c>
      <c r="I15" s="6">
        <v>283.42500000000001</v>
      </c>
      <c r="J15" s="6">
        <v>1365807.325</v>
      </c>
      <c r="K15" s="6">
        <v>626561.75</v>
      </c>
      <c r="L15" s="6">
        <v>0</v>
      </c>
      <c r="M15" s="6">
        <v>0</v>
      </c>
      <c r="N15" s="6">
        <v>0</v>
      </c>
      <c r="O15" s="6">
        <v>0</v>
      </c>
      <c r="P15" s="6">
        <v>69.075000000000003</v>
      </c>
      <c r="Q15" s="6">
        <v>0</v>
      </c>
      <c r="R15" s="6">
        <v>0</v>
      </c>
      <c r="T15" s="8">
        <f t="shared" si="4"/>
        <v>5.5666666687466204</v>
      </c>
      <c r="U15" s="3">
        <f t="shared" si="5"/>
        <v>1.1600539878748459</v>
      </c>
      <c r="V15" s="19">
        <f t="shared" si="6"/>
        <v>5.4798692698450968E-3</v>
      </c>
      <c r="W15" s="19">
        <f t="shared" si="7"/>
        <v>10</v>
      </c>
      <c r="X15" s="19">
        <f t="shared" si="8"/>
        <v>5.9699469569540493E-3</v>
      </c>
      <c r="Y15" s="19">
        <f t="shared" si="9"/>
        <v>2.359805144707692E-3</v>
      </c>
      <c r="Z15" s="19">
        <f t="shared" si="10"/>
        <v>0</v>
      </c>
      <c r="AA15" s="19">
        <f t="shared" si="11"/>
        <v>6.9814834921463776E-3</v>
      </c>
      <c r="AB15" s="19">
        <f t="shared" si="12"/>
        <v>1.8515956464355554E-3</v>
      </c>
      <c r="AC15" s="19">
        <f t="shared" si="13"/>
        <v>6.6888049974108856</v>
      </c>
      <c r="AD15" s="19">
        <f t="shared" si="14"/>
        <v>3.2800650325929852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3.1380202324165086E-4</v>
      </c>
      <c r="AJ15" s="19">
        <f t="shared" si="20"/>
        <v>0</v>
      </c>
      <c r="AK15" s="19">
        <f t="shared" si="21"/>
        <v>0</v>
      </c>
      <c r="AL15" s="10">
        <f t="shared" si="22"/>
        <v>9.8674462162507481</v>
      </c>
      <c r="AM15" s="11">
        <f t="shared" si="23"/>
        <v>0.3295834551162059</v>
      </c>
      <c r="AN15" s="12">
        <f t="shared" si="24"/>
        <v>0.32967020774194872</v>
      </c>
      <c r="AO15" s="9">
        <f t="shared" si="25"/>
        <v>0.9972382805160962</v>
      </c>
      <c r="AP15" s="9">
        <f t="shared" si="26"/>
        <v>3.7529379048170598E-4</v>
      </c>
      <c r="AQ15" s="9">
        <f t="shared" si="27"/>
        <v>6.0501439036192699E-4</v>
      </c>
      <c r="AR15" s="13">
        <f t="shared" si="28"/>
        <v>1.9366246799231074E-2</v>
      </c>
      <c r="AS15" s="10">
        <f t="shared" si="29"/>
        <v>1.9366246799231073</v>
      </c>
      <c r="AT15" s="4">
        <f t="shared" si="30"/>
        <v>1.0000867526257429</v>
      </c>
    </row>
    <row r="16" spans="1:47" x14ac:dyDescent="0.25">
      <c r="A16" s="14">
        <v>45365.632777777777</v>
      </c>
      <c r="B16" s="6" t="s">
        <v>40</v>
      </c>
      <c r="C16" s="6">
        <v>994.56</v>
      </c>
      <c r="D16" s="6">
        <v>1435166.17</v>
      </c>
      <c r="E16" s="6">
        <v>682.21</v>
      </c>
      <c r="F16" s="6">
        <v>370.27</v>
      </c>
      <c r="G16" s="6">
        <v>0</v>
      </c>
      <c r="H16" s="6">
        <v>648.26499999999999</v>
      </c>
      <c r="I16" s="6">
        <v>266.72500000000002</v>
      </c>
      <c r="J16" s="6">
        <v>1428284.335</v>
      </c>
      <c r="K16" s="6">
        <v>593309.29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39.266666667535901</v>
      </c>
      <c r="U16" s="3">
        <f t="shared" si="5"/>
        <v>1.1447859692790836</v>
      </c>
      <c r="V16" s="19">
        <f t="shared" si="6"/>
        <v>5.4716469207828156E-3</v>
      </c>
      <c r="W16" s="19">
        <f t="shared" si="7"/>
        <v>10</v>
      </c>
      <c r="X16" s="19">
        <f t="shared" si="8"/>
        <v>3.9070794535895426E-3</v>
      </c>
      <c r="Y16" s="19">
        <f t="shared" si="9"/>
        <v>1.7996660919174755E-3</v>
      </c>
      <c r="Z16" s="19">
        <f t="shared" si="10"/>
        <v>0</v>
      </c>
      <c r="AA16" s="19">
        <f t="shared" si="11"/>
        <v>4.13187150716611E-3</v>
      </c>
      <c r="AB16" s="19">
        <f t="shared" si="12"/>
        <v>1.7195619083487964E-3</v>
      </c>
      <c r="AC16" s="19">
        <f t="shared" si="13"/>
        <v>6.9027137982404287</v>
      </c>
      <c r="AD16" s="19">
        <f t="shared" si="14"/>
        <v>3.065108276263194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9.2127344411661198</v>
      </c>
      <c r="AM16" s="11">
        <f t="shared" si="23"/>
        <v>0.30814345212196576</v>
      </c>
      <c r="AN16" s="12">
        <f t="shared" si="24"/>
        <v>0.30779636498942547</v>
      </c>
      <c r="AO16" s="9">
        <f t="shared" si="25"/>
        <v>0.99811026655682766</v>
      </c>
      <c r="AP16" s="9">
        <f t="shared" si="26"/>
        <v>3.7330109086073678E-4</v>
      </c>
      <c r="AQ16" s="9">
        <f t="shared" si="27"/>
        <v>4.240955254426064E-4</v>
      </c>
      <c r="AR16" s="13">
        <f t="shared" si="28"/>
        <v>1.8097093427916967E-2</v>
      </c>
      <c r="AS16" s="10">
        <f t="shared" si="29"/>
        <v>1.8097093427916966</v>
      </c>
      <c r="AT16" s="4">
        <f t="shared" si="30"/>
        <v>0.99965291286745972</v>
      </c>
    </row>
    <row r="17" spans="1:46" x14ac:dyDescent="0.25">
      <c r="A17" s="14">
        <v>45365.656226851846</v>
      </c>
      <c r="B17" s="6" t="s">
        <v>40</v>
      </c>
      <c r="C17" s="6">
        <v>1007.245</v>
      </c>
      <c r="D17" s="6">
        <v>1445806.4750000001</v>
      </c>
      <c r="E17" s="6">
        <v>582.06500000000005</v>
      </c>
      <c r="F17" s="6">
        <v>333.28500000000003</v>
      </c>
      <c r="G17" s="6">
        <v>0</v>
      </c>
      <c r="H17" s="6">
        <v>515.41499999999996</v>
      </c>
      <c r="I17" s="6">
        <v>269.125</v>
      </c>
      <c r="J17" s="6">
        <v>1471130.375</v>
      </c>
      <c r="K17" s="6">
        <v>566417.15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73.033333327621222</v>
      </c>
      <c r="U17" s="3">
        <f t="shared" si="5"/>
        <v>1.1363610022565434</v>
      </c>
      <c r="V17" s="19">
        <f t="shared" si="6"/>
        <v>5.5006526323726429E-3</v>
      </c>
      <c r="W17" s="19">
        <f t="shared" si="7"/>
        <v>10</v>
      </c>
      <c r="X17" s="19">
        <f t="shared" si="8"/>
        <v>3.3090068843934077E-3</v>
      </c>
      <c r="Y17" s="19">
        <f t="shared" si="9"/>
        <v>1.6079820602169122E-3</v>
      </c>
      <c r="Z17" s="19">
        <f t="shared" si="10"/>
        <v>0</v>
      </c>
      <c r="AA17" s="19">
        <f t="shared" si="11"/>
        <v>3.260943765663292E-3</v>
      </c>
      <c r="AB17" s="19">
        <f t="shared" si="12"/>
        <v>1.7222657231871507E-3</v>
      </c>
      <c r="AC17" s="19">
        <f t="shared" si="13"/>
        <v>7.0574592586746832</v>
      </c>
      <c r="AD17" s="19">
        <f t="shared" si="14"/>
        <v>2.9046451905638713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8.7288189796139246</v>
      </c>
      <c r="AM17" s="11">
        <f t="shared" si="23"/>
        <v>0.29263336968408005</v>
      </c>
      <c r="AN17" s="12">
        <f t="shared" si="24"/>
        <v>0.29162880681447251</v>
      </c>
      <c r="AO17" s="9">
        <f t="shared" si="25"/>
        <v>0.99829491160750727</v>
      </c>
      <c r="AP17" s="9">
        <f t="shared" si="26"/>
        <v>3.946159789106605E-4</v>
      </c>
      <c r="AQ17" s="9">
        <f t="shared" si="27"/>
        <v>3.7908987368412178E-4</v>
      </c>
      <c r="AR17" s="13">
        <f t="shared" si="28"/>
        <v>1.7149683029360742E-2</v>
      </c>
      <c r="AS17" s="10">
        <f t="shared" si="29"/>
        <v>1.7149683029360741</v>
      </c>
      <c r="AT17" s="4">
        <f t="shared" si="30"/>
        <v>0.99899543713039252</v>
      </c>
    </row>
    <row r="18" spans="1:46" x14ac:dyDescent="0.25">
      <c r="A18" s="14">
        <v>45365.679675925923</v>
      </c>
      <c r="B18" s="6" t="s">
        <v>40</v>
      </c>
      <c r="C18" s="6">
        <v>1013.36</v>
      </c>
      <c r="D18" s="6">
        <v>1449049.825</v>
      </c>
      <c r="E18" s="6">
        <v>542.95500000000004</v>
      </c>
      <c r="F18" s="6">
        <v>308.07</v>
      </c>
      <c r="G18" s="6">
        <v>0</v>
      </c>
      <c r="H18" s="6">
        <v>436.77499999999998</v>
      </c>
      <c r="I18" s="6">
        <v>267.93</v>
      </c>
      <c r="J18" s="6">
        <v>1507570.31</v>
      </c>
      <c r="K18" s="6">
        <v>542603.93500000006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106.79999999818392</v>
      </c>
      <c r="U18" s="3">
        <f t="shared" si="5"/>
        <v>1.1338175310845506</v>
      </c>
      <c r="V18" s="19">
        <f t="shared" si="6"/>
        <v>5.521660544281496E-3</v>
      </c>
      <c r="W18" s="19">
        <f t="shared" si="7"/>
        <v>10</v>
      </c>
      <c r="X18" s="19">
        <f t="shared" si="8"/>
        <v>3.0797599609852259E-3</v>
      </c>
      <c r="Y18" s="19">
        <f t="shared" si="9"/>
        <v>1.4830018278991842E-3</v>
      </c>
      <c r="Z18" s="19">
        <f t="shared" si="10"/>
        <v>0</v>
      </c>
      <c r="AA18" s="19">
        <f t="shared" si="11"/>
        <v>2.7572165394226249E-3</v>
      </c>
      <c r="AB18" s="19">
        <f t="shared" si="12"/>
        <v>1.710780558128182E-3</v>
      </c>
      <c r="AC18" s="19">
        <f t="shared" si="13"/>
        <v>7.2160849899711277</v>
      </c>
      <c r="AD18" s="19">
        <f t="shared" si="14"/>
        <v>2.7763005617843932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8.3424004413371673</v>
      </c>
      <c r="AM18" s="11">
        <f t="shared" si="23"/>
        <v>0.27673436907835275</v>
      </c>
      <c r="AN18" s="12">
        <f t="shared" si="24"/>
        <v>0.27871860928238579</v>
      </c>
      <c r="AO18" s="9">
        <f t="shared" si="25"/>
        <v>0.99838190984969988</v>
      </c>
      <c r="AP18" s="9">
        <f t="shared" si="26"/>
        <v>4.1014107873583886E-4</v>
      </c>
      <c r="AQ18" s="9">
        <f t="shared" si="27"/>
        <v>3.6916951932980868E-4</v>
      </c>
      <c r="AR18" s="13">
        <f t="shared" si="28"/>
        <v>1.6391907274428782E-2</v>
      </c>
      <c r="AS18" s="10">
        <f t="shared" si="29"/>
        <v>1.6391907274428783</v>
      </c>
      <c r="AT18" s="4">
        <f t="shared" si="30"/>
        <v>1.0019842402040331</v>
      </c>
    </row>
    <row r="19" spans="1:46" x14ac:dyDescent="0.25">
      <c r="A19" s="14">
        <v>45365.703125</v>
      </c>
      <c r="B19" s="6" t="s">
        <v>40</v>
      </c>
      <c r="C19" s="6">
        <v>1010.125</v>
      </c>
      <c r="D19" s="6">
        <v>1459757.13</v>
      </c>
      <c r="E19" s="6">
        <v>509.58</v>
      </c>
      <c r="F19" s="6">
        <v>290.15499999999997</v>
      </c>
      <c r="G19" s="6">
        <v>0</v>
      </c>
      <c r="H19" s="6">
        <v>384.22500000000002</v>
      </c>
      <c r="I19" s="6">
        <v>283.52</v>
      </c>
      <c r="J19" s="6">
        <v>1544463.4350000001</v>
      </c>
      <c r="K19" s="6">
        <v>519678.35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140.56666666874662</v>
      </c>
      <c r="U19" s="3">
        <f t="shared" si="5"/>
        <v>1.1255009900174284</v>
      </c>
      <c r="V19" s="19">
        <f t="shared" si="6"/>
        <v>5.463661435712963E-3</v>
      </c>
      <c r="W19" s="19">
        <f t="shared" si="7"/>
        <v>10</v>
      </c>
      <c r="X19" s="19">
        <f t="shared" si="8"/>
        <v>2.8692482125615391E-3</v>
      </c>
      <c r="Y19" s="19">
        <f t="shared" si="9"/>
        <v>1.3865165253604606E-3</v>
      </c>
      <c r="Z19" s="19">
        <f t="shared" si="10"/>
        <v>0</v>
      </c>
      <c r="AA19" s="19">
        <f t="shared" si="11"/>
        <v>2.4076948036344118E-3</v>
      </c>
      <c r="AB19" s="19">
        <f t="shared" si="12"/>
        <v>1.7970467519377216E-3</v>
      </c>
      <c r="AC19" s="19">
        <f t="shared" si="13"/>
        <v>7.338451160082065</v>
      </c>
      <c r="AD19" s="19">
        <f t="shared" si="14"/>
        <v>2.6394952203470257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7.9311509088901424</v>
      </c>
      <c r="AM19" s="11">
        <f t="shared" si="23"/>
        <v>0.2644696513883929</v>
      </c>
      <c r="AN19" s="12">
        <f t="shared" si="24"/>
        <v>0.26497881118018707</v>
      </c>
      <c r="AO19" s="9">
        <f t="shared" si="25"/>
        <v>0.99840310088730388</v>
      </c>
      <c r="AP19" s="9">
        <f t="shared" si="26"/>
        <v>4.53161659028171E-4</v>
      </c>
      <c r="AQ19" s="9">
        <f t="shared" si="27"/>
        <v>3.6176946391794877E-4</v>
      </c>
      <c r="AR19" s="13">
        <f t="shared" si="28"/>
        <v>1.558417755584003E-2</v>
      </c>
      <c r="AS19" s="10">
        <f t="shared" si="29"/>
        <v>1.5584177555840029</v>
      </c>
      <c r="AT19" s="4">
        <f t="shared" si="30"/>
        <v>1.0005091597917941</v>
      </c>
    </row>
    <row r="20" spans="1:46" x14ac:dyDescent="0.25">
      <c r="A20" s="14">
        <v>45365.734178240738</v>
      </c>
      <c r="B20" s="6" t="s">
        <v>40</v>
      </c>
      <c r="C20" s="6">
        <v>1022.345</v>
      </c>
      <c r="D20" s="6">
        <v>1471489.0649999999</v>
      </c>
      <c r="E20" s="6">
        <v>496.77499999999998</v>
      </c>
      <c r="F20" s="6">
        <v>281.46499999999997</v>
      </c>
      <c r="G20" s="6">
        <v>0</v>
      </c>
      <c r="H20" s="6">
        <v>335.02499999999998</v>
      </c>
      <c r="I20" s="6">
        <v>291.16500000000002</v>
      </c>
      <c r="J20" s="6">
        <v>1590360</v>
      </c>
      <c r="K20" s="6">
        <v>491174.6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185.283333332045</v>
      </c>
      <c r="U20" s="3">
        <f t="shared" si="5"/>
        <v>1.1165275597885602</v>
      </c>
      <c r="V20" s="19">
        <f t="shared" si="6"/>
        <v>5.4856703169034113E-3</v>
      </c>
      <c r="W20" s="19">
        <f t="shared" si="7"/>
        <v>10</v>
      </c>
      <c r="X20" s="19">
        <f t="shared" si="8"/>
        <v>2.7748470095452283E-3</v>
      </c>
      <c r="Y20" s="19">
        <f t="shared" si="9"/>
        <v>1.3342676477039721E-3</v>
      </c>
      <c r="Z20" s="19">
        <f t="shared" si="10"/>
        <v>0</v>
      </c>
      <c r="AA20" s="19">
        <f t="shared" si="11"/>
        <v>2.0826514744547858E-3</v>
      </c>
      <c r="AB20" s="19">
        <f t="shared" si="12"/>
        <v>1.8307894890346279E-3</v>
      </c>
      <c r="AC20" s="19">
        <f t="shared" si="13"/>
        <v>7.4962797847104188</v>
      </c>
      <c r="AD20" s="19">
        <f t="shared" si="14"/>
        <v>2.4748319938888117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7.4364319782506634</v>
      </c>
      <c r="AM20" s="11">
        <f t="shared" si="23"/>
        <v>0.24865054450038229</v>
      </c>
      <c r="AN20" s="12">
        <f t="shared" si="24"/>
        <v>0.24845031038438936</v>
      </c>
      <c r="AO20" s="9">
        <f t="shared" si="25"/>
        <v>0.99839492963572629</v>
      </c>
      <c r="AP20" s="9">
        <f t="shared" si="26"/>
        <v>4.9238384601355564E-4</v>
      </c>
      <c r="AQ20" s="9">
        <f t="shared" si="27"/>
        <v>3.7314225661726279E-4</v>
      </c>
      <c r="AR20" s="13">
        <f t="shared" si="28"/>
        <v>1.4611968575024028E-2</v>
      </c>
      <c r="AS20" s="10">
        <f t="shared" si="29"/>
        <v>1.4611968575024028</v>
      </c>
      <c r="AT20" s="4">
        <f t="shared" si="30"/>
        <v>0.9997997658840071</v>
      </c>
    </row>
    <row r="21" spans="1:46" x14ac:dyDescent="0.25">
      <c r="A21" s="14">
        <v>45365.757627314822</v>
      </c>
      <c r="B21" s="6" t="s">
        <v>40</v>
      </c>
      <c r="C21" s="6">
        <v>1024.5899999999999</v>
      </c>
      <c r="D21" s="6">
        <v>1479114.93</v>
      </c>
      <c r="E21" s="6">
        <v>496.935</v>
      </c>
      <c r="F21" s="6">
        <v>267.80500000000001</v>
      </c>
      <c r="G21" s="6">
        <v>0</v>
      </c>
      <c r="H21" s="6">
        <v>312.23500000000001</v>
      </c>
      <c r="I21" s="6">
        <v>306.47500000000002</v>
      </c>
      <c r="J21" s="6">
        <v>1621665.2749999999</v>
      </c>
      <c r="K21" s="6">
        <v>469237.17499999999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219.05000001308508</v>
      </c>
      <c r="U21" s="3">
        <f t="shared" si="5"/>
        <v>1.1107710845701491</v>
      </c>
      <c r="V21" s="19">
        <f t="shared" si="6"/>
        <v>5.4693719276798572E-3</v>
      </c>
      <c r="W21" s="19">
        <f t="shared" si="7"/>
        <v>10</v>
      </c>
      <c r="X21" s="19">
        <f t="shared" si="8"/>
        <v>2.7614298533185093E-3</v>
      </c>
      <c r="Y21" s="19">
        <f t="shared" si="9"/>
        <v>1.2629680289739738E-3</v>
      </c>
      <c r="Z21" s="19">
        <f t="shared" si="10"/>
        <v>0</v>
      </c>
      <c r="AA21" s="19">
        <f t="shared" si="11"/>
        <v>1.9309724799044499E-3</v>
      </c>
      <c r="AB21" s="19">
        <f t="shared" si="12"/>
        <v>1.9171205113362932E-3</v>
      </c>
      <c r="AC21" s="19">
        <f t="shared" si="13"/>
        <v>7.6044302168275228</v>
      </c>
      <c r="AD21" s="19">
        <f t="shared" si="14"/>
        <v>2.3521085005490887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7.0680460855120399</v>
      </c>
      <c r="AM21" s="11">
        <f t="shared" si="23"/>
        <v>0.23781066517130872</v>
      </c>
      <c r="AN21" s="12">
        <f t="shared" si="24"/>
        <v>0.23614258140094321</v>
      </c>
      <c r="AO21" s="9">
        <f t="shared" si="25"/>
        <v>0.99834175050318386</v>
      </c>
      <c r="AP21" s="9">
        <f t="shared" si="26"/>
        <v>5.4247538517497053E-4</v>
      </c>
      <c r="AQ21" s="9">
        <f t="shared" si="27"/>
        <v>3.906921120645833E-4</v>
      </c>
      <c r="AR21" s="13">
        <f t="shared" si="28"/>
        <v>1.3887381276764872E-2</v>
      </c>
      <c r="AS21" s="10">
        <f t="shared" si="29"/>
        <v>1.3887381276764872</v>
      </c>
      <c r="AT21" s="4">
        <f t="shared" si="30"/>
        <v>0.99833191622963446</v>
      </c>
    </row>
    <row r="22" spans="1:46" x14ac:dyDescent="0.25">
      <c r="A22" s="14">
        <v>45365.781076388892</v>
      </c>
      <c r="B22" s="6" t="s">
        <v>40</v>
      </c>
      <c r="C22" s="6">
        <v>1028.895</v>
      </c>
      <c r="D22" s="6">
        <v>1484688.3</v>
      </c>
      <c r="E22" s="6">
        <v>493.80500000000001</v>
      </c>
      <c r="F22" s="6">
        <v>257.02</v>
      </c>
      <c r="G22" s="6">
        <v>0</v>
      </c>
      <c r="H22" s="6">
        <v>294.48500000000001</v>
      </c>
      <c r="I22" s="6">
        <v>324.255</v>
      </c>
      <c r="J22" s="6">
        <v>1658457.605</v>
      </c>
      <c r="K22" s="6">
        <v>450137.86499999999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252.8166666731704</v>
      </c>
      <c r="U22" s="3">
        <f t="shared" si="5"/>
        <v>1.1066013620502027</v>
      </c>
      <c r="V22" s="19">
        <f t="shared" si="6"/>
        <v>5.4717347452293936E-3</v>
      </c>
      <c r="W22" s="19">
        <f t="shared" si="7"/>
        <v>10</v>
      </c>
      <c r="X22" s="19">
        <f t="shared" si="8"/>
        <v>2.7337358456015343E-3</v>
      </c>
      <c r="Y22" s="19">
        <f t="shared" si="9"/>
        <v>1.2075558596110552E-3</v>
      </c>
      <c r="Z22" s="19">
        <f t="shared" si="10"/>
        <v>0</v>
      </c>
      <c r="AA22" s="19">
        <f t="shared" si="11"/>
        <v>1.8143635545780732E-3</v>
      </c>
      <c r="AB22" s="19">
        <f t="shared" si="12"/>
        <v>2.0207271488559683E-3</v>
      </c>
      <c r="AC22" s="19">
        <f t="shared" si="13"/>
        <v>7.7477655536561283</v>
      </c>
      <c r="AD22" s="19">
        <f t="shared" si="14"/>
        <v>2.2479006940475763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6.7553135552548094</v>
      </c>
      <c r="AM22" s="11">
        <f t="shared" si="23"/>
        <v>0.22344421536247366</v>
      </c>
      <c r="AN22" s="12">
        <f t="shared" si="24"/>
        <v>0.22569422465715142</v>
      </c>
      <c r="AO22" s="9">
        <f t="shared" si="25"/>
        <v>0.99828113484043268</v>
      </c>
      <c r="AP22" s="9">
        <f t="shared" si="26"/>
        <v>5.9826302134682982E-4</v>
      </c>
      <c r="AQ22" s="9">
        <f t="shared" si="27"/>
        <v>4.0467934215651934E-4</v>
      </c>
      <c r="AR22" s="13">
        <f t="shared" si="28"/>
        <v>1.327211478690524E-2</v>
      </c>
      <c r="AS22" s="10">
        <f t="shared" si="29"/>
        <v>1.327211478690524</v>
      </c>
      <c r="AT22" s="4">
        <f t="shared" si="30"/>
        <v>1.0022500092946776</v>
      </c>
    </row>
    <row r="23" spans="1:46" x14ac:dyDescent="0.25">
      <c r="A23" s="14">
        <v>45365.804537037038</v>
      </c>
      <c r="B23" s="6" t="s">
        <v>40</v>
      </c>
      <c r="C23" s="6">
        <v>1041.53</v>
      </c>
      <c r="D23" s="6">
        <v>1493184.82</v>
      </c>
      <c r="E23" s="6">
        <v>501.01499999999999</v>
      </c>
      <c r="F23" s="6">
        <v>257.95999999999998</v>
      </c>
      <c r="G23" s="6">
        <v>0</v>
      </c>
      <c r="H23" s="6">
        <v>278.91500000000002</v>
      </c>
      <c r="I23" s="6">
        <v>343.24</v>
      </c>
      <c r="J23" s="6">
        <v>1691728.0649999999</v>
      </c>
      <c r="K23" s="6">
        <v>430383.7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286.60000000381842</v>
      </c>
      <c r="U23" s="3">
        <f t="shared" si="5"/>
        <v>1.1003045791745993</v>
      </c>
      <c r="V23" s="19">
        <f t="shared" si="6"/>
        <v>5.5074109385281605E-3</v>
      </c>
      <c r="W23" s="19">
        <f t="shared" si="7"/>
        <v>10</v>
      </c>
      <c r="X23" s="19">
        <f t="shared" si="8"/>
        <v>2.7578682359119303E-3</v>
      </c>
      <c r="Y23" s="19">
        <f t="shared" si="9"/>
        <v>1.2050758928742894E-3</v>
      </c>
      <c r="Z23" s="19">
        <f t="shared" si="10"/>
        <v>0</v>
      </c>
      <c r="AA23" s="19">
        <f t="shared" si="11"/>
        <v>1.7086563557870825E-3</v>
      </c>
      <c r="AB23" s="19">
        <f t="shared" si="12"/>
        <v>2.1268683471863154E-3</v>
      </c>
      <c r="AC23" s="19">
        <f t="shared" si="13"/>
        <v>7.8582233878255492</v>
      </c>
      <c r="AD23" s="19">
        <f t="shared" si="14"/>
        <v>2.1370225725200638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6.4227017110949252</v>
      </c>
      <c r="AM23" s="11">
        <f t="shared" si="23"/>
        <v>0.21237306594671485</v>
      </c>
      <c r="AN23" s="12">
        <f t="shared" si="24"/>
        <v>0.21458170239368726</v>
      </c>
      <c r="AO23" s="9">
        <f t="shared" si="25"/>
        <v>0.99818861375507506</v>
      </c>
      <c r="AP23" s="9">
        <f t="shared" si="26"/>
        <v>6.6229709641107797E-4</v>
      </c>
      <c r="AQ23" s="9">
        <f t="shared" si="27"/>
        <v>4.2939379095682404E-4</v>
      </c>
      <c r="AR23" s="13">
        <f t="shared" si="28"/>
        <v>1.2617465246484563E-2</v>
      </c>
      <c r="AS23" s="10">
        <f t="shared" si="29"/>
        <v>1.2617465246484563</v>
      </c>
      <c r="AT23" s="4">
        <f t="shared" si="30"/>
        <v>1.0022086364469722</v>
      </c>
    </row>
    <row r="24" spans="1:46" x14ac:dyDescent="0.25">
      <c r="A24" s="14">
        <v>45365.827986111108</v>
      </c>
      <c r="B24" s="6" t="s">
        <v>40</v>
      </c>
      <c r="C24" s="6">
        <v>1042.1849999999999</v>
      </c>
      <c r="D24" s="6">
        <v>1500702.36</v>
      </c>
      <c r="E24" s="6">
        <v>513.81500000000005</v>
      </c>
      <c r="F24" s="6">
        <v>243.005</v>
      </c>
      <c r="G24" s="6">
        <v>0</v>
      </c>
      <c r="H24" s="6">
        <v>264.88</v>
      </c>
      <c r="I24" s="6">
        <v>371.92</v>
      </c>
      <c r="J24" s="6">
        <v>1724197.5049999999</v>
      </c>
      <c r="K24" s="6">
        <v>411435.61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320.36666666390374</v>
      </c>
      <c r="U24" s="3">
        <f t="shared" si="5"/>
        <v>1.0947927708996206</v>
      </c>
      <c r="V24" s="19">
        <f t="shared" si="6"/>
        <v>5.4832685663630939E-3</v>
      </c>
      <c r="W24" s="19">
        <f t="shared" si="7"/>
        <v>10</v>
      </c>
      <c r="X24" s="19">
        <f t="shared" si="8"/>
        <v>2.8141585605375558E-3</v>
      </c>
      <c r="Y24" s="19">
        <f t="shared" si="9"/>
        <v>1.1295260219382449E-3</v>
      </c>
      <c r="Z24" s="19">
        <f t="shared" si="10"/>
        <v>0</v>
      </c>
      <c r="AA24" s="19">
        <f t="shared" si="11"/>
        <v>1.6145482328041177E-3</v>
      </c>
      <c r="AB24" s="19">
        <f t="shared" si="12"/>
        <v>2.2930379821678999E-3</v>
      </c>
      <c r="AC24" s="19">
        <f t="shared" si="13"/>
        <v>7.9689266485440475</v>
      </c>
      <c r="AD24" s="19">
        <f t="shared" si="14"/>
        <v>2.0327041446773295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6.1098712910444082</v>
      </c>
      <c r="AM24" s="11">
        <f t="shared" si="23"/>
        <v>0.20127731751526953</v>
      </c>
      <c r="AN24" s="12">
        <f t="shared" si="24"/>
        <v>0.20413007516351211</v>
      </c>
      <c r="AO24" s="9">
        <f t="shared" si="25"/>
        <v>0.99807543294248191</v>
      </c>
      <c r="AP24" s="9">
        <f t="shared" si="26"/>
        <v>7.5060107584555449E-4</v>
      </c>
      <c r="AQ24" s="9">
        <f t="shared" si="27"/>
        <v>4.6059211830901098E-4</v>
      </c>
      <c r="AR24" s="13">
        <f t="shared" si="28"/>
        <v>1.2001545623173586E-2</v>
      </c>
      <c r="AS24" s="10">
        <f t="shared" si="29"/>
        <v>1.2001545623173586</v>
      </c>
      <c r="AT24" s="4">
        <f t="shared" si="30"/>
        <v>1.0028527576482427</v>
      </c>
    </row>
    <row r="25" spans="1:46" x14ac:dyDescent="0.25">
      <c r="A25" s="14">
        <v>45365.851458333331</v>
      </c>
      <c r="B25" s="6" t="s">
        <v>40</v>
      </c>
      <c r="C25" s="6">
        <v>1044.385</v>
      </c>
      <c r="D25" s="6">
        <v>1505210.29</v>
      </c>
      <c r="E25" s="6">
        <v>529.43499999999995</v>
      </c>
      <c r="F25" s="6">
        <v>232.535</v>
      </c>
      <c r="G25" s="6">
        <v>0</v>
      </c>
      <c r="H25" s="6">
        <v>247.01499999999999</v>
      </c>
      <c r="I25" s="6">
        <v>391.245</v>
      </c>
      <c r="J25" s="6">
        <v>1754776.57</v>
      </c>
      <c r="K25" s="6">
        <v>392305.375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T25" s="8">
        <f t="shared" si="4"/>
        <v>354.16666666511446</v>
      </c>
      <c r="U25" s="3">
        <f t="shared" si="5"/>
        <v>1.0915139937025011</v>
      </c>
      <c r="V25" s="19">
        <f t="shared" si="6"/>
        <v>5.4783870518945229E-3</v>
      </c>
      <c r="W25" s="19">
        <f t="shared" si="7"/>
        <v>10</v>
      </c>
      <c r="X25" s="19">
        <f t="shared" si="8"/>
        <v>2.8910248202133103E-3</v>
      </c>
      <c r="Y25" s="19">
        <f t="shared" si="9"/>
        <v>1.0776227414572349E-3</v>
      </c>
      <c r="Z25" s="19">
        <f t="shared" si="10"/>
        <v>0</v>
      </c>
      <c r="AA25" s="19">
        <f t="shared" si="11"/>
        <v>1.501144741915876E-3</v>
      </c>
      <c r="AB25" s="19">
        <f t="shared" si="12"/>
        <v>2.4049602502993869E-3</v>
      </c>
      <c r="AC25" s="19">
        <f t="shared" si="13"/>
        <v>8.0859682349018005</v>
      </c>
      <c r="AD25" s="19">
        <f t="shared" si="14"/>
        <v>1.9323862591205057</v>
      </c>
      <c r="AE25" s="19">
        <f t="shared" si="15"/>
        <v>0</v>
      </c>
      <c r="AF25" s="19">
        <f t="shared" si="16"/>
        <v>0</v>
      </c>
      <c r="AG25" s="19">
        <f t="shared" si="17"/>
        <v>0</v>
      </c>
      <c r="AH25" s="19">
        <f t="shared" si="18"/>
        <v>0</v>
      </c>
      <c r="AI25" s="19">
        <f t="shared" si="19"/>
        <v>0</v>
      </c>
      <c r="AJ25" s="19">
        <f t="shared" si="20"/>
        <v>0</v>
      </c>
      <c r="AK25" s="19">
        <f t="shared" si="21"/>
        <v>0</v>
      </c>
      <c r="AL25" s="10">
        <f t="shared" si="22"/>
        <v>5.8089396349076177</v>
      </c>
      <c r="AM25" s="11">
        <f t="shared" si="23"/>
        <v>0.18954628096030104</v>
      </c>
      <c r="AN25" s="12">
        <f t="shared" si="24"/>
        <v>0.19407598422442415</v>
      </c>
      <c r="AO25" s="9">
        <f t="shared" si="25"/>
        <v>0.99797194354107144</v>
      </c>
      <c r="AP25" s="9">
        <f t="shared" si="26"/>
        <v>8.2802039664770389E-4</v>
      </c>
      <c r="AQ25" s="9">
        <f t="shared" si="27"/>
        <v>4.9768546445900326E-4</v>
      </c>
      <c r="AR25" s="13">
        <f t="shared" si="28"/>
        <v>1.1409246107534214E-2</v>
      </c>
      <c r="AS25" s="10">
        <f t="shared" si="29"/>
        <v>1.1409246107534214</v>
      </c>
      <c r="AT25" s="4">
        <f t="shared" si="30"/>
        <v>1.0045297032641232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-65326471.93333333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-65326471.93333333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-65326471.93333333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-65326471.93333333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-65326471.93333333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-65326471.93333333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-65326471.93333333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-65326471.93333333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-65326471.93333333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-65326471.93333333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-65326471.93333333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-65326471.93333333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-65326471.93333333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-65326471.93333333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-65326471.93333333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-65326471.93333333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-65326471.93333333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-65326471.93333333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-65326471.93333333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-65326471.93333333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-65326471.93333333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-65326471.93333333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-65326471.93333333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-65326471.93333333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-65326471.93333333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-65326471.93333333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-65326471.93333333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-65326471.93333333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-65326471.93333333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-65326471.93333333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-65326471.93333333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-65326471.93333333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-65326471.93333333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-65326471.93333333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-65326471.93333333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-65326471.93333333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-65326471.93333333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-65326471.93333333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-65326471.93333333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-65326471.93333333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-65326471.93333333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-65326471.93333333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-65326471.93333333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-65326471.93333333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-65326471.93333333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-65326471.93333333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-65326471.93333333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-65326471.93333333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-65326471.93333333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-65326471.93333333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-65326471.93333333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-65326471.93333333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-65326471.93333333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-65326471.93333333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-65326471.93333333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-65326471.93333333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-65326471.93333333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-65326471.93333333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-65326471.93333333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-65326471.93333333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-65326471.93333333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-65326471.93333333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-65326471.93333333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-65326471.93333333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-65326471.93333333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-65326471.93333333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-65326471.93333333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-65326471.93333333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-65326471.93333333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-65326471.93333333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-65326471.93333333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-65326471.93333333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-65326471.93333333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-65326471.93333333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-65326471.93333333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-65326471.93333333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-65326471.93333333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-65326471.93333333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-65326471.93333333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-65326471.93333333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-65326471.93333333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-65326471.93333333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-65326471.93333333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-65326471.93333333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-65326471.93333333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-65326471.93333333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-65326471.93333333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-65326471.93333333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-65326471.93333333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-65326471.93333333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-65326471.93333333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-65326471.93333333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-65326471.93333333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-65326471.93333333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-65326471.93333333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-65326471.93333333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-65326471.93333333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-65326471.93333333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-65326471.93333333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-65326471.93333333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-65326471.93333333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-65326471.93333333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-65326471.93333333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-65326471.93333333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-65326471.93333333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-65326471.93333333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-65326471.93333333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-65326471.93333333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-65326471.93333333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-65326471.93333333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-65326471.93333333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-65326471.93333333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-65326471.93333333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-65326471.93333333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-65326471.93333333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-65326471.93333333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-65326471.93333333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-65326471.93333333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-65326471.93333333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-65326471.93333333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233"/>
  <sheetViews>
    <sheetView topLeftCell="M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26.5703125" style="2" bestFit="1" customWidth="1"/>
    <col min="4" max="4" width="15.140625" style="2" bestFit="1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45365.980347222219</v>
      </c>
      <c r="B3" s="6" t="s">
        <v>40</v>
      </c>
      <c r="C3" s="6">
        <v>1208.4949999999999</v>
      </c>
      <c r="D3" s="6">
        <v>1643495.17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2361875.6549999998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5.8058483930937335E-3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9.9677234484291048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45365.984189814822</v>
      </c>
      <c r="B4" s="6" t="s">
        <v>40</v>
      </c>
      <c r="C4" s="6">
        <v>1204.3</v>
      </c>
      <c r="D4" s="6">
        <v>1640052.7250000001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2365600.5750000002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5.797838868298202E-3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10.00439866179271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45365.988020833327</v>
      </c>
      <c r="B5" s="6" t="s">
        <v>40</v>
      </c>
      <c r="C5" s="6">
        <v>1218.8050000000001</v>
      </c>
      <c r="D5" s="6">
        <v>1643177.9650000001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2366415.15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5.8565100106674007E-3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9.9888091898298956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1210.5333333333335</v>
      </c>
      <c r="D6" s="2">
        <f t="shared" si="1"/>
        <v>1642241.9533333334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2364630.4600000004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5.8200657573531126E-3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9.9869771000172367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2.9110812804705526E-4</v>
      </c>
      <c r="W7" s="4">
        <f t="shared" si="3"/>
        <v>0.50018013573002529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0.4995287561419276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0.99999999999999989</v>
      </c>
    </row>
    <row r="9" spans="1:47" x14ac:dyDescent="0.25">
      <c r="A9" s="50">
        <f>Summary!$A$2</f>
        <v>45365</v>
      </c>
      <c r="B9" s="6" t="str">
        <f>Summary!$B$2</f>
        <v>24-015</v>
      </c>
      <c r="C9" s="6" t="str">
        <f>_xlfn.CONCAT("2 ",Summary!$F$2)</f>
        <v>2 Pt1Sn1</v>
      </c>
      <c r="D9" s="6">
        <f>Summary!$G$2</f>
        <v>19.899999999999999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5.9203003277823178E-2</v>
      </c>
      <c r="K9" s="16">
        <f>J9/E9</f>
        <v>5.9203003277823179</v>
      </c>
      <c r="L9" s="2">
        <f>1/J9</f>
        <v>16.89103499204726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45365.613310185188</v>
      </c>
      <c r="B14" s="6" t="s">
        <v>40</v>
      </c>
      <c r="C14" s="6">
        <v>1001.875</v>
      </c>
      <c r="D14" s="6">
        <v>1431073.6950000001</v>
      </c>
      <c r="E14" s="6">
        <v>2334.31</v>
      </c>
      <c r="F14" s="6">
        <v>347.29500000000002</v>
      </c>
      <c r="G14" s="6">
        <v>0</v>
      </c>
      <c r="H14" s="6">
        <v>2127.585</v>
      </c>
      <c r="I14" s="6">
        <v>851.31</v>
      </c>
      <c r="J14" s="6">
        <v>1458629.3</v>
      </c>
      <c r="K14" s="6">
        <v>566670.39500000002</v>
      </c>
      <c r="L14" s="6">
        <v>0</v>
      </c>
      <c r="M14" s="6">
        <v>0</v>
      </c>
      <c r="N14" s="6">
        <v>73.885000000000005</v>
      </c>
      <c r="O14" s="6">
        <v>65.2</v>
      </c>
      <c r="P14" s="6">
        <v>132.66999999999999</v>
      </c>
      <c r="Q14" s="6">
        <v>56.28</v>
      </c>
      <c r="R14" s="6">
        <v>0</v>
      </c>
      <c r="T14" s="8">
        <f t="shared" ref="T14:T45" si="4">(A14-$A$14)*60*24</f>
        <v>0</v>
      </c>
      <c r="U14" s="3">
        <f t="shared" ref="U14:U77" si="5">$D$6/D14</f>
        <v>1.1475593179241081</v>
      </c>
      <c r="V14" s="19">
        <f t="shared" ref="V14:V77" si="6">F_N2*(C14/$D14)*(1/C$11)</f>
        <v>5.5276534292770709E-3</v>
      </c>
      <c r="W14" s="19">
        <f t="shared" ref="W14:W77" si="7">F_N2*(D14/$D14)*(1/D$11)</f>
        <v>10</v>
      </c>
      <c r="X14" s="19">
        <f t="shared" ref="X14:X77" si="8">F_N2*(E14/$D14)*(1/E$11)</f>
        <v>1.3407039290132467E-2</v>
      </c>
      <c r="Y14" s="19">
        <f t="shared" ref="Y14:Y77" si="9">F_N2*(F14/$D14)*(1/F$11)</f>
        <v>1.692825250611525E-3</v>
      </c>
      <c r="Z14" s="19">
        <f t="shared" ref="Z14:Z77" si="10">F_N2*(G14/$D14)*(1/G$11)</f>
        <v>0</v>
      </c>
      <c r="AA14" s="19">
        <f t="shared" ref="AA14:AA77" si="11">F_N2*(H14/$D14)*(1/H$11)</f>
        <v>1.3599449925333401E-2</v>
      </c>
      <c r="AB14" s="19">
        <f t="shared" ref="AB14:AB77" si="12">F_N2*(I14/$D14)*(1/I$11)</f>
        <v>5.5040455182896429E-3</v>
      </c>
      <c r="AC14" s="19">
        <f t="shared" ref="AC14:AC77" si="13">F_N2*(J14/$D14)*(1/J$11)</f>
        <v>7.0695263368952332</v>
      </c>
      <c r="AD14" s="19">
        <f t="shared" ref="AD14:AD77" si="14">F_N2*(K14/$D14)*(1/K$11)</f>
        <v>2.9358602977170301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3.2730036103747752E-4</v>
      </c>
      <c r="AH14" s="19">
        <f t="shared" ref="AH14:AH77" si="18">F_N2*(O14/$D14)*(1/O$11)</f>
        <v>2.8840189332450988E-4</v>
      </c>
      <c r="AI14" s="19">
        <f t="shared" ref="AI14:AI77" si="19">F_N2*(P14/$D14)*(1/P$11)</f>
        <v>5.9647721858531683E-4</v>
      </c>
      <c r="AJ14" s="19">
        <f t="shared" ref="AJ14:AJ77" si="20">F_N2*(Q14/$D14)*(1/Q$11)</f>
        <v>2.4042463267191032E-4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8.8666981650015586</v>
      </c>
      <c r="AM14" s="11">
        <f t="shared" ref="AM14:AM77" si="23">($AC$6-AC14)/$AC$6</f>
        <v>0.29212550844008328</v>
      </c>
      <c r="AN14" s="12">
        <f t="shared" ref="AN14:AN77" si="24">AL14/(3*$AC$6)</f>
        <v>0.29594200781690172</v>
      </c>
      <c r="AO14" s="9">
        <f t="shared" ref="AO14:AO77" si="25">3*AD14/AL14</f>
        <v>0.99333266219844785</v>
      </c>
      <c r="AP14" s="9">
        <f t="shared" ref="AP14:AP77" si="26">2*AB14/AL14</f>
        <v>1.2415096162887542E-3</v>
      </c>
      <c r="AQ14" s="9">
        <f t="shared" ref="AQ14:AQ77" si="27">X14/AL14</f>
        <v>1.5120667288588267E-3</v>
      </c>
      <c r="AR14" s="13">
        <f t="shared" ref="AR14:AR77" si="28">AN14*AO14*$J$9</f>
        <v>1.7403839529047511E-2</v>
      </c>
      <c r="AS14" s="10">
        <f t="shared" ref="AS14:AS77" si="29">AR14/$E$9</f>
        <v>1.7403839529047511</v>
      </c>
      <c r="AT14" s="4">
        <f t="shared" ref="AT14:AT77" si="30">(AL14+3*AC14)/(3*AC$6)</f>
        <v>1.0038164993768184</v>
      </c>
      <c r="AU14">
        <f>G9/60*0.001/(0.0821*273) * 0.16 * AN14 / (D9*0.001)</f>
        <v>3.5387221406911771E-5</v>
      </c>
    </row>
    <row r="15" spans="1:47" x14ac:dyDescent="0.25">
      <c r="A15" s="14">
        <v>45365.636689814812</v>
      </c>
      <c r="B15" s="6" t="s">
        <v>40</v>
      </c>
      <c r="C15" s="6">
        <v>1016.76</v>
      </c>
      <c r="D15" s="6">
        <v>1449427.7749999999</v>
      </c>
      <c r="E15" s="6">
        <v>1417.7850000000001</v>
      </c>
      <c r="F15" s="6">
        <v>298.71499999999997</v>
      </c>
      <c r="G15" s="6">
        <v>0</v>
      </c>
      <c r="H15" s="6">
        <v>1120.355</v>
      </c>
      <c r="I15" s="6">
        <v>731.19</v>
      </c>
      <c r="J15" s="6">
        <v>1556366.7450000001</v>
      </c>
      <c r="K15" s="6">
        <v>510076.81</v>
      </c>
      <c r="L15" s="6">
        <v>0</v>
      </c>
      <c r="M15" s="6">
        <v>0</v>
      </c>
      <c r="N15" s="6">
        <v>0</v>
      </c>
      <c r="O15" s="6">
        <v>0</v>
      </c>
      <c r="P15" s="6">
        <v>95.974999999999994</v>
      </c>
      <c r="Q15" s="6">
        <v>0</v>
      </c>
      <c r="R15" s="6">
        <v>0</v>
      </c>
      <c r="T15" s="8">
        <f t="shared" si="4"/>
        <v>33.666666657663882</v>
      </c>
      <c r="U15" s="3">
        <f t="shared" si="5"/>
        <v>1.1330277932153836</v>
      </c>
      <c r="V15" s="19">
        <f t="shared" si="6"/>
        <v>5.538742032518619E-3</v>
      </c>
      <c r="W15" s="19">
        <f t="shared" si="7"/>
        <v>10</v>
      </c>
      <c r="X15" s="19">
        <f t="shared" si="8"/>
        <v>8.0398907689290117E-3</v>
      </c>
      <c r="Y15" s="19">
        <f t="shared" si="9"/>
        <v>1.437593327895626E-3</v>
      </c>
      <c r="Z15" s="19">
        <f t="shared" si="10"/>
        <v>0</v>
      </c>
      <c r="AA15" s="19">
        <f t="shared" si="11"/>
        <v>7.070587461117858E-3</v>
      </c>
      <c r="AB15" s="19">
        <f t="shared" si="12"/>
        <v>4.6675603797595019E-3</v>
      </c>
      <c r="AC15" s="19">
        <f t="shared" si="13"/>
        <v>7.4477097961606891</v>
      </c>
      <c r="AD15" s="19">
        <f t="shared" si="14"/>
        <v>2.609190933574284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4.2603440484078817E-4</v>
      </c>
      <c r="AJ15" s="19">
        <f t="shared" si="20"/>
        <v>0</v>
      </c>
      <c r="AK15" s="19">
        <f t="shared" si="21"/>
        <v>0</v>
      </c>
      <c r="AL15" s="10">
        <f t="shared" si="22"/>
        <v>7.8622307181207942</v>
      </c>
      <c r="AM15" s="11">
        <f t="shared" si="23"/>
        <v>0.2542578478378773</v>
      </c>
      <c r="AN15" s="12">
        <f t="shared" si="24"/>
        <v>0.26241609913197939</v>
      </c>
      <c r="AO15" s="9">
        <f t="shared" si="25"/>
        <v>0.99559184681288182</v>
      </c>
      <c r="AP15" s="9">
        <f t="shared" si="26"/>
        <v>1.187337422953451E-3</v>
      </c>
      <c r="AQ15" s="9">
        <f t="shared" si="27"/>
        <v>1.022596646826803E-3</v>
      </c>
      <c r="AR15" s="13">
        <f t="shared" si="28"/>
        <v>1.5467336897427976E-2</v>
      </c>
      <c r="AS15" s="10">
        <f t="shared" si="29"/>
        <v>1.5467336897427975</v>
      </c>
      <c r="AT15" s="4">
        <f t="shared" si="30"/>
        <v>1.0081582512941021</v>
      </c>
    </row>
    <row r="16" spans="1:47" x14ac:dyDescent="0.25">
      <c r="A16" s="14">
        <v>45365.660138888888</v>
      </c>
      <c r="B16" s="6" t="s">
        <v>40</v>
      </c>
      <c r="C16" s="6">
        <v>1029.0250000000001</v>
      </c>
      <c r="D16" s="6">
        <v>1462006.39</v>
      </c>
      <c r="E16" s="6">
        <v>1153.7049999999999</v>
      </c>
      <c r="F16" s="6">
        <v>286.69499999999999</v>
      </c>
      <c r="G16" s="6">
        <v>0</v>
      </c>
      <c r="H16" s="6">
        <v>821.54</v>
      </c>
      <c r="I16" s="6">
        <v>685.18</v>
      </c>
      <c r="J16" s="6">
        <v>1615351.4650000001</v>
      </c>
      <c r="K16" s="6">
        <v>472097.36</v>
      </c>
      <c r="L16" s="6">
        <v>0</v>
      </c>
      <c r="M16" s="6">
        <v>0</v>
      </c>
      <c r="N16" s="6">
        <v>0</v>
      </c>
      <c r="O16" s="6">
        <v>0</v>
      </c>
      <c r="P16" s="6">
        <v>73.894999999999996</v>
      </c>
      <c r="Q16" s="6">
        <v>0</v>
      </c>
      <c r="R16" s="6">
        <v>0</v>
      </c>
      <c r="T16" s="8">
        <f t="shared" si="4"/>
        <v>67.433333328226581</v>
      </c>
      <c r="U16" s="3">
        <f t="shared" si="5"/>
        <v>1.1232796002576524</v>
      </c>
      <c r="V16" s="19">
        <f t="shared" si="6"/>
        <v>5.5573265960206083E-3</v>
      </c>
      <c r="W16" s="19">
        <f t="shared" si="7"/>
        <v>10</v>
      </c>
      <c r="X16" s="19">
        <f t="shared" si="8"/>
        <v>6.486073331392346E-3</v>
      </c>
      <c r="Y16" s="19">
        <f t="shared" si="9"/>
        <v>1.3678751018808204E-3</v>
      </c>
      <c r="Z16" s="19">
        <f t="shared" si="10"/>
        <v>0</v>
      </c>
      <c r="AA16" s="19">
        <f t="shared" si="11"/>
        <v>5.1401508458522854E-3</v>
      </c>
      <c r="AB16" s="19">
        <f t="shared" si="12"/>
        <v>4.3362237891594879E-3</v>
      </c>
      <c r="AC16" s="19">
        <f t="shared" si="13"/>
        <v>7.6634643527874973</v>
      </c>
      <c r="AD16" s="19">
        <f t="shared" si="14"/>
        <v>2.3941379004176064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3.2519878447610865E-4</v>
      </c>
      <c r="AJ16" s="19">
        <f t="shared" si="20"/>
        <v>0</v>
      </c>
      <c r="AK16" s="19">
        <f t="shared" si="21"/>
        <v>0</v>
      </c>
      <c r="AL16" s="10">
        <f t="shared" si="22"/>
        <v>7.2105211940940208</v>
      </c>
      <c r="AM16" s="11">
        <f t="shared" si="23"/>
        <v>0.23265425803627099</v>
      </c>
      <c r="AN16" s="12">
        <f t="shared" si="24"/>
        <v>0.24066412094745451</v>
      </c>
      <c r="AO16" s="9">
        <f t="shared" si="25"/>
        <v>0.99610187778600201</v>
      </c>
      <c r="AP16" s="9">
        <f t="shared" si="26"/>
        <v>1.2027490586148455E-3</v>
      </c>
      <c r="AQ16" s="9">
        <f t="shared" si="27"/>
        <v>8.9952905716509724E-4</v>
      </c>
      <c r="AR16" s="13">
        <f t="shared" si="28"/>
        <v>1.4192498144983192E-2</v>
      </c>
      <c r="AS16" s="10">
        <f t="shared" si="29"/>
        <v>1.4192498144983192</v>
      </c>
      <c r="AT16" s="4">
        <f t="shared" si="30"/>
        <v>1.0080098629111836</v>
      </c>
    </row>
    <row r="17" spans="1:46" x14ac:dyDescent="0.25">
      <c r="A17" s="14">
        <v>45365.683587962973</v>
      </c>
      <c r="B17" s="6" t="s">
        <v>40</v>
      </c>
      <c r="C17" s="6">
        <v>1034.1500000000001</v>
      </c>
      <c r="D17" s="6">
        <v>1468544.09</v>
      </c>
      <c r="E17" s="6">
        <v>993.22500000000002</v>
      </c>
      <c r="F17" s="6">
        <v>268.755</v>
      </c>
      <c r="G17" s="6">
        <v>0</v>
      </c>
      <c r="H17" s="6">
        <v>649.57500000000005</v>
      </c>
      <c r="I17" s="6">
        <v>668.15499999999997</v>
      </c>
      <c r="J17" s="6">
        <v>1663508.23</v>
      </c>
      <c r="K17" s="6">
        <v>442160.21500000003</v>
      </c>
      <c r="L17" s="6">
        <v>0</v>
      </c>
      <c r="M17" s="6">
        <v>0</v>
      </c>
      <c r="N17" s="6">
        <v>0</v>
      </c>
      <c r="O17" s="6">
        <v>0</v>
      </c>
      <c r="P17" s="6">
        <v>54.55</v>
      </c>
      <c r="Q17" s="6">
        <v>0</v>
      </c>
      <c r="R17" s="6">
        <v>0</v>
      </c>
      <c r="T17" s="8">
        <f t="shared" si="4"/>
        <v>101.20000000926666</v>
      </c>
      <c r="U17" s="3">
        <f t="shared" si="5"/>
        <v>1.1182789570405975</v>
      </c>
      <c r="V17" s="19">
        <f t="shared" si="6"/>
        <v>5.5601410845027149E-3</v>
      </c>
      <c r="W17" s="19">
        <f t="shared" si="7"/>
        <v>10</v>
      </c>
      <c r="X17" s="19">
        <f t="shared" si="8"/>
        <v>5.5590042116809143E-3</v>
      </c>
      <c r="Y17" s="19">
        <f t="shared" si="9"/>
        <v>1.2765715441581654E-3</v>
      </c>
      <c r="Z17" s="19">
        <f t="shared" si="10"/>
        <v>0</v>
      </c>
      <c r="AA17" s="19">
        <f t="shared" si="11"/>
        <v>4.0461197630144536E-3</v>
      </c>
      <c r="AB17" s="19">
        <f t="shared" si="12"/>
        <v>4.2096550849917824E-3</v>
      </c>
      <c r="AC17" s="19">
        <f t="shared" si="13"/>
        <v>7.8567936400002303</v>
      </c>
      <c r="AD17" s="19">
        <f t="shared" si="14"/>
        <v>2.2323358491905392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2.3899614509917177E-4</v>
      </c>
      <c r="AJ17" s="19">
        <f t="shared" si="20"/>
        <v>0</v>
      </c>
      <c r="AK17" s="19">
        <f t="shared" si="21"/>
        <v>0</v>
      </c>
      <c r="AL17" s="10">
        <f t="shared" si="22"/>
        <v>6.7213106576038664</v>
      </c>
      <c r="AM17" s="11">
        <f t="shared" si="23"/>
        <v>0.2132961194046725</v>
      </c>
      <c r="AN17" s="12">
        <f t="shared" si="24"/>
        <v>0.22433583890605782</v>
      </c>
      <c r="AO17" s="9">
        <f t="shared" si="25"/>
        <v>0.99638417099427556</v>
      </c>
      <c r="AP17" s="9">
        <f t="shared" si="26"/>
        <v>1.2526292264825967E-3</v>
      </c>
      <c r="AQ17" s="9">
        <f t="shared" si="27"/>
        <v>8.270714589559959E-4</v>
      </c>
      <c r="AR17" s="13">
        <f t="shared" si="28"/>
        <v>1.3233332295975883E-2</v>
      </c>
      <c r="AS17" s="10">
        <f t="shared" si="29"/>
        <v>1.3233332295975884</v>
      </c>
      <c r="AT17" s="4">
        <f t="shared" si="30"/>
        <v>1.0110397195013852</v>
      </c>
    </row>
    <row r="18" spans="1:46" x14ac:dyDescent="0.25">
      <c r="A18" s="14">
        <v>45365.707037037027</v>
      </c>
      <c r="B18" s="6" t="s">
        <v>40</v>
      </c>
      <c r="C18" s="6">
        <v>1046.345</v>
      </c>
      <c r="D18" s="6">
        <v>1481770.02</v>
      </c>
      <c r="E18" s="6">
        <v>903.27</v>
      </c>
      <c r="F18" s="6">
        <v>253.63499999999999</v>
      </c>
      <c r="G18" s="6">
        <v>0</v>
      </c>
      <c r="H18" s="6">
        <v>538.29499999999996</v>
      </c>
      <c r="I18" s="6">
        <v>654.245</v>
      </c>
      <c r="J18" s="6">
        <v>1706943.55</v>
      </c>
      <c r="K18" s="6">
        <v>415867.83500000002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134.96666664839722</v>
      </c>
      <c r="U18" s="3">
        <f t="shared" si="5"/>
        <v>1.1082974626071416</v>
      </c>
      <c r="V18" s="19">
        <f t="shared" si="6"/>
        <v>5.5754941554070556E-3</v>
      </c>
      <c r="W18" s="19">
        <f t="shared" si="7"/>
        <v>10</v>
      </c>
      <c r="X18" s="19">
        <f t="shared" si="8"/>
        <v>5.0104084742687944E-3</v>
      </c>
      <c r="Y18" s="19">
        <f t="shared" si="9"/>
        <v>1.1939990357479444E-3</v>
      </c>
      <c r="Z18" s="19">
        <f t="shared" si="10"/>
        <v>0</v>
      </c>
      <c r="AA18" s="19">
        <f t="shared" si="11"/>
        <v>3.3230430192261675E-3</v>
      </c>
      <c r="AB18" s="19">
        <f t="shared" si="12"/>
        <v>4.0852241393087036E-3</v>
      </c>
      <c r="AC18" s="19">
        <f t="shared" si="13"/>
        <v>7.9899808374095791</v>
      </c>
      <c r="AD18" s="19">
        <f t="shared" si="14"/>
        <v>2.0808529407827359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6.2635797641752946</v>
      </c>
      <c r="AM18" s="11">
        <f t="shared" si="23"/>
        <v>0.19996003221076886</v>
      </c>
      <c r="AN18" s="12">
        <f t="shared" si="24"/>
        <v>0.20905824660278446</v>
      </c>
      <c r="AO18" s="9">
        <f t="shared" si="25"/>
        <v>0.99664394122554067</v>
      </c>
      <c r="AP18" s="9">
        <f t="shared" si="26"/>
        <v>1.3044374920151086E-3</v>
      </c>
      <c r="AQ18" s="9">
        <f t="shared" si="27"/>
        <v>7.9992730401965252E-4</v>
      </c>
      <c r="AR18" s="13">
        <f t="shared" si="28"/>
        <v>1.2335338535382812E-2</v>
      </c>
      <c r="AS18" s="10">
        <f t="shared" si="29"/>
        <v>1.2335338535382812</v>
      </c>
      <c r="AT18" s="4">
        <f t="shared" si="30"/>
        <v>1.0090982143920155</v>
      </c>
    </row>
    <row r="19" spans="1:46" x14ac:dyDescent="0.25">
      <c r="A19" s="14">
        <v>45365.73809027778</v>
      </c>
      <c r="B19" s="6" t="s">
        <v>40</v>
      </c>
      <c r="C19" s="6">
        <v>1053.845</v>
      </c>
      <c r="D19" s="6">
        <v>1495279.5549999999</v>
      </c>
      <c r="E19" s="6">
        <v>815.83</v>
      </c>
      <c r="F19" s="6">
        <v>248.13</v>
      </c>
      <c r="G19" s="6">
        <v>0</v>
      </c>
      <c r="H19" s="6">
        <v>426.495</v>
      </c>
      <c r="I19" s="6">
        <v>646.99</v>
      </c>
      <c r="J19" s="6">
        <v>1756943.14</v>
      </c>
      <c r="K19" s="6">
        <v>385118.68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179.68333333265036</v>
      </c>
      <c r="U19" s="3">
        <f t="shared" si="5"/>
        <v>1.0982842290874053</v>
      </c>
      <c r="V19" s="19">
        <f t="shared" si="6"/>
        <v>5.5647237475069944E-3</v>
      </c>
      <c r="W19" s="19">
        <f t="shared" si="7"/>
        <v>10</v>
      </c>
      <c r="X19" s="19">
        <f t="shared" si="8"/>
        <v>4.484495851123013E-3</v>
      </c>
      <c r="Y19" s="19">
        <f t="shared" si="9"/>
        <v>1.1575305897689884E-3</v>
      </c>
      <c r="Z19" s="19">
        <f t="shared" si="10"/>
        <v>0</v>
      </c>
      <c r="AA19" s="19">
        <f t="shared" si="11"/>
        <v>2.6090834515508248E-3</v>
      </c>
      <c r="AB19" s="19">
        <f t="shared" si="12"/>
        <v>4.0034227592236965E-3</v>
      </c>
      <c r="AC19" s="19">
        <f t="shared" si="13"/>
        <v>8.1497201119802423</v>
      </c>
      <c r="AD19" s="19">
        <f t="shared" si="14"/>
        <v>1.9095852433235192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5.7476227688329988</v>
      </c>
      <c r="AM19" s="11">
        <f t="shared" si="23"/>
        <v>0.18396527494128564</v>
      </c>
      <c r="AN19" s="12">
        <f t="shared" si="24"/>
        <v>0.1918372533641195</v>
      </c>
      <c r="AO19" s="9">
        <f t="shared" si="25"/>
        <v>0.99671741872748687</v>
      </c>
      <c r="AP19" s="9">
        <f t="shared" si="26"/>
        <v>1.3930708121391044E-3</v>
      </c>
      <c r="AQ19" s="9">
        <f t="shared" si="27"/>
        <v>7.802348956233862E-4</v>
      </c>
      <c r="AR19" s="13">
        <f t="shared" si="28"/>
        <v>1.1320060143080728E-2</v>
      </c>
      <c r="AS19" s="10">
        <f t="shared" si="29"/>
        <v>1.1320060143080728</v>
      </c>
      <c r="AT19" s="4">
        <f t="shared" si="30"/>
        <v>1.0078719784228336</v>
      </c>
    </row>
    <row r="20" spans="1:46" x14ac:dyDescent="0.25">
      <c r="A20" s="14">
        <v>45365.76153935185</v>
      </c>
      <c r="B20" s="6" t="s">
        <v>40</v>
      </c>
      <c r="C20" s="6">
        <v>1050.135</v>
      </c>
      <c r="D20" s="6">
        <v>1498585.29</v>
      </c>
      <c r="E20" s="6">
        <v>750.13499999999999</v>
      </c>
      <c r="F20" s="6">
        <v>246.38499999999999</v>
      </c>
      <c r="G20" s="6">
        <v>0</v>
      </c>
      <c r="H20" s="6">
        <v>366.23500000000001</v>
      </c>
      <c r="I20" s="6">
        <v>638.70500000000004</v>
      </c>
      <c r="J20" s="6">
        <v>1791530.585</v>
      </c>
      <c r="K20" s="6">
        <v>363326.935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213.44999999273568</v>
      </c>
      <c r="U20" s="3">
        <f t="shared" si="5"/>
        <v>1.0958615197226</v>
      </c>
      <c r="V20" s="19">
        <f t="shared" si="6"/>
        <v>5.5329014303349229E-3</v>
      </c>
      <c r="W20" s="19">
        <f t="shared" si="7"/>
        <v>10</v>
      </c>
      <c r="X20" s="19">
        <f t="shared" si="8"/>
        <v>4.1142844525839791E-3</v>
      </c>
      <c r="Y20" s="19">
        <f t="shared" si="9"/>
        <v>1.1468546915768432E-3</v>
      </c>
      <c r="Z20" s="19">
        <f t="shared" si="10"/>
        <v>0</v>
      </c>
      <c r="AA20" s="19">
        <f t="shared" si="11"/>
        <v>2.2355006592691788E-3</v>
      </c>
      <c r="AB20" s="19">
        <f t="shared" si="12"/>
        <v>3.9434390390260211E-3</v>
      </c>
      <c r="AC20" s="19">
        <f t="shared" si="13"/>
        <v>8.2918253126536037</v>
      </c>
      <c r="AD20" s="19">
        <f t="shared" si="14"/>
        <v>1.7975583247089795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5.4102939926676896</v>
      </c>
      <c r="AM20" s="11">
        <f t="shared" si="23"/>
        <v>0.16973622452390597</v>
      </c>
      <c r="AN20" s="12">
        <f t="shared" si="24"/>
        <v>0.18057829840083614</v>
      </c>
      <c r="AO20" s="9">
        <f t="shared" si="25"/>
        <v>0.99674342677780003</v>
      </c>
      <c r="AP20" s="9">
        <f t="shared" si="26"/>
        <v>1.4577540682152851E-3</v>
      </c>
      <c r="AQ20" s="9">
        <f t="shared" si="27"/>
        <v>7.604548769733901E-4</v>
      </c>
      <c r="AR20" s="13">
        <f t="shared" si="28"/>
        <v>1.0655962292097414E-2</v>
      </c>
      <c r="AS20" s="10">
        <f t="shared" si="29"/>
        <v>1.0655962292097414</v>
      </c>
      <c r="AT20" s="4">
        <f t="shared" si="30"/>
        <v>1.0108420738769301</v>
      </c>
    </row>
    <row r="21" spans="1:46" x14ac:dyDescent="0.25">
      <c r="A21" s="14">
        <v>45365.78497685185</v>
      </c>
      <c r="B21" s="6" t="s">
        <v>40</v>
      </c>
      <c r="C21" s="6">
        <v>1053.92</v>
      </c>
      <c r="D21" s="6">
        <v>1507899.335</v>
      </c>
      <c r="E21" s="6">
        <v>710.53499999999997</v>
      </c>
      <c r="F21" s="6">
        <v>245.86500000000001</v>
      </c>
      <c r="G21" s="6">
        <v>0</v>
      </c>
      <c r="H21" s="6">
        <v>314.89499999999998</v>
      </c>
      <c r="I21" s="6">
        <v>635.005</v>
      </c>
      <c r="J21" s="6">
        <v>1826969.125</v>
      </c>
      <c r="K21" s="6">
        <v>343635.70500000002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247.19999999273568</v>
      </c>
      <c r="U21" s="3">
        <f t="shared" si="5"/>
        <v>1.0890925642150597</v>
      </c>
      <c r="V21" s="19">
        <f t="shared" si="6"/>
        <v>5.5185446610049862E-3</v>
      </c>
      <c r="W21" s="19">
        <f t="shared" si="7"/>
        <v>10</v>
      </c>
      <c r="X21" s="19">
        <f t="shared" si="8"/>
        <v>3.8730176518518809E-3</v>
      </c>
      <c r="Y21" s="19">
        <f t="shared" si="9"/>
        <v>1.137365252865211E-3</v>
      </c>
      <c r="Z21" s="19">
        <f t="shared" si="10"/>
        <v>0</v>
      </c>
      <c r="AA21" s="19">
        <f t="shared" si="11"/>
        <v>1.9102483644666947E-3</v>
      </c>
      <c r="AB21" s="19">
        <f t="shared" si="12"/>
        <v>3.8963779419873639E-3</v>
      </c>
      <c r="AC21" s="19">
        <f t="shared" si="13"/>
        <v>8.4036168044030237</v>
      </c>
      <c r="AD21" s="19">
        <f t="shared" si="14"/>
        <v>1.6896345962162056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5.0855274241662425</v>
      </c>
      <c r="AM21" s="11">
        <f t="shared" si="23"/>
        <v>0.15854249787070004</v>
      </c>
      <c r="AN21" s="12">
        <f t="shared" si="24"/>
        <v>0.16973862972535386</v>
      </c>
      <c r="AO21" s="9">
        <f t="shared" si="25"/>
        <v>0.99673118751879497</v>
      </c>
      <c r="AP21" s="9">
        <f t="shared" si="26"/>
        <v>1.5323397622326906E-3</v>
      </c>
      <c r="AQ21" s="9">
        <f t="shared" si="27"/>
        <v>7.6157639686445127E-4</v>
      </c>
      <c r="AR21" s="13">
        <f t="shared" si="28"/>
        <v>1.0016188235571185E-2</v>
      </c>
      <c r="AS21" s="10">
        <f t="shared" si="29"/>
        <v>1.0016188235571184</v>
      </c>
      <c r="AT21" s="4">
        <f t="shared" si="30"/>
        <v>1.0111961318546538</v>
      </c>
    </row>
    <row r="22" spans="1:46" x14ac:dyDescent="0.25">
      <c r="A22" s="14">
        <v>45365.808437500003</v>
      </c>
      <c r="B22" s="6" t="s">
        <v>40</v>
      </c>
      <c r="C22" s="6">
        <v>1063.01</v>
      </c>
      <c r="D22" s="6">
        <v>1515715.845</v>
      </c>
      <c r="E22" s="6">
        <v>677.41499999999996</v>
      </c>
      <c r="F22" s="6">
        <v>240.5</v>
      </c>
      <c r="G22" s="6">
        <v>0</v>
      </c>
      <c r="H22" s="6">
        <v>273.435</v>
      </c>
      <c r="I22" s="6">
        <v>625.04499999999996</v>
      </c>
      <c r="J22" s="6">
        <v>1857145.9350000001</v>
      </c>
      <c r="K22" s="6">
        <v>324863.43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280.98333333386108</v>
      </c>
      <c r="U22" s="3">
        <f t="shared" si="5"/>
        <v>1.083476140168828</v>
      </c>
      <c r="V22" s="19">
        <f t="shared" si="6"/>
        <v>5.5374373357514155E-3</v>
      </c>
      <c r="W22" s="19">
        <f t="shared" si="7"/>
        <v>10</v>
      </c>
      <c r="X22" s="19">
        <f t="shared" si="8"/>
        <v>3.673443536520246E-3</v>
      </c>
      <c r="Y22" s="19">
        <f t="shared" si="9"/>
        <v>1.106809521481227E-3</v>
      </c>
      <c r="Z22" s="19">
        <f t="shared" si="10"/>
        <v>0</v>
      </c>
      <c r="AA22" s="19">
        <f t="shared" si="11"/>
        <v>1.6501853784014985E-3</v>
      </c>
      <c r="AB22" s="19">
        <f t="shared" si="12"/>
        <v>3.8154852201329509E-3</v>
      </c>
      <c r="AC22" s="19">
        <f t="shared" si="13"/>
        <v>8.4983697751464007</v>
      </c>
      <c r="AD22" s="19">
        <f t="shared" si="14"/>
        <v>1.5890951256171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4.7829969711063702</v>
      </c>
      <c r="AM22" s="11">
        <f t="shared" si="23"/>
        <v>0.14905484512107942</v>
      </c>
      <c r="AN22" s="12">
        <f t="shared" si="24"/>
        <v>0.15964113141897276</v>
      </c>
      <c r="AO22" s="9">
        <f t="shared" si="25"/>
        <v>0.99671511515688116</v>
      </c>
      <c r="AP22" s="9">
        <f t="shared" si="26"/>
        <v>1.5954370212575648E-3</v>
      </c>
      <c r="AQ22" s="9">
        <f t="shared" si="27"/>
        <v>7.6802129683777118E-4</v>
      </c>
      <c r="AR22" s="13">
        <f t="shared" si="28"/>
        <v>9.4201882099559046E-3</v>
      </c>
      <c r="AS22" s="10">
        <f t="shared" si="29"/>
        <v>0.94201882099559042</v>
      </c>
      <c r="AT22" s="4">
        <f t="shared" si="30"/>
        <v>1.0105862862978934</v>
      </c>
    </row>
    <row r="23" spans="1:46" x14ac:dyDescent="0.25">
      <c r="A23" s="14">
        <v>45365.83189814815</v>
      </c>
      <c r="B23" s="6" t="s">
        <v>40</v>
      </c>
      <c r="C23" s="6">
        <v>1064.2349999999999</v>
      </c>
      <c r="D23" s="6">
        <v>1522061.94</v>
      </c>
      <c r="E23" s="6">
        <v>655.59500000000003</v>
      </c>
      <c r="F23" s="6">
        <v>232.69</v>
      </c>
      <c r="G23" s="6">
        <v>0</v>
      </c>
      <c r="H23" s="6">
        <v>234.99</v>
      </c>
      <c r="I23" s="6">
        <v>614.32500000000005</v>
      </c>
      <c r="J23" s="6">
        <v>1882133.345</v>
      </c>
      <c r="K23" s="6">
        <v>306402.52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314.7666666645091</v>
      </c>
      <c r="U23" s="3">
        <f t="shared" si="5"/>
        <v>1.0789586876690007</v>
      </c>
      <c r="V23" s="19">
        <f t="shared" si="6"/>
        <v>5.5207041787019052E-3</v>
      </c>
      <c r="W23" s="19">
        <f t="shared" si="7"/>
        <v>10</v>
      </c>
      <c r="X23" s="19">
        <f t="shared" si="8"/>
        <v>3.5402966721914063E-3</v>
      </c>
      <c r="Y23" s="19">
        <f t="shared" si="9"/>
        <v>1.0664020955089806E-3</v>
      </c>
      <c r="Z23" s="19">
        <f t="shared" si="10"/>
        <v>0</v>
      </c>
      <c r="AA23" s="19">
        <f t="shared" si="11"/>
        <v>1.4122561554068516E-3</v>
      </c>
      <c r="AB23" s="19">
        <f t="shared" si="12"/>
        <v>3.7344112598675615E-3</v>
      </c>
      <c r="AC23" s="19">
        <f t="shared" si="13"/>
        <v>8.5768032025157321</v>
      </c>
      <c r="AD23" s="19">
        <f t="shared" si="14"/>
        <v>1.4925430526194037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4.4925291914564607</v>
      </c>
      <c r="AM23" s="11">
        <f t="shared" si="23"/>
        <v>0.1412012747580117</v>
      </c>
      <c r="AN23" s="12">
        <f t="shared" si="24"/>
        <v>0.14994624654570424</v>
      </c>
      <c r="AO23" s="9">
        <f t="shared" si="25"/>
        <v>0.99668337522957329</v>
      </c>
      <c r="AP23" s="9">
        <f t="shared" si="26"/>
        <v>1.6624983837475655E-3</v>
      </c>
      <c r="AQ23" s="9">
        <f t="shared" si="27"/>
        <v>7.8804088327885874E-4</v>
      </c>
      <c r="AR23" s="13">
        <f t="shared" si="28"/>
        <v>8.8478255583830517E-3</v>
      </c>
      <c r="AS23" s="10">
        <f t="shared" si="29"/>
        <v>0.88478255583830512</v>
      </c>
      <c r="AT23" s="4">
        <f t="shared" si="30"/>
        <v>1.0087449717876924</v>
      </c>
    </row>
    <row r="24" spans="1:46" x14ac:dyDescent="0.25">
      <c r="A24" s="14">
        <v>45365.855370370373</v>
      </c>
      <c r="B24" s="6" t="s">
        <v>40</v>
      </c>
      <c r="C24" s="6">
        <v>1071.02</v>
      </c>
      <c r="D24" s="6">
        <v>1529533.2250000001</v>
      </c>
      <c r="E24" s="6">
        <v>615.27499999999998</v>
      </c>
      <c r="F24" s="6">
        <v>224.69499999999999</v>
      </c>
      <c r="G24" s="6">
        <v>0</v>
      </c>
      <c r="H24" s="6">
        <v>198.39500000000001</v>
      </c>
      <c r="I24" s="6">
        <v>605.6</v>
      </c>
      <c r="J24" s="6">
        <v>1914246.59</v>
      </c>
      <c r="K24" s="6">
        <v>289085.32500000001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348.56666666571982</v>
      </c>
      <c r="U24" s="3">
        <f t="shared" si="5"/>
        <v>1.0736883164687927</v>
      </c>
      <c r="V24" s="19">
        <f t="shared" si="6"/>
        <v>5.5287624546106803E-3</v>
      </c>
      <c r="W24" s="19">
        <f t="shared" si="7"/>
        <v>10</v>
      </c>
      <c r="X24" s="19">
        <f t="shared" si="8"/>
        <v>3.306333856536997E-3</v>
      </c>
      <c r="Y24" s="19">
        <f t="shared" si="9"/>
        <v>1.0247315073929216E-3</v>
      </c>
      <c r="Z24" s="19">
        <f t="shared" si="10"/>
        <v>0</v>
      </c>
      <c r="AA24" s="19">
        <f t="shared" si="11"/>
        <v>1.1865013285011058E-3</v>
      </c>
      <c r="AB24" s="19">
        <f t="shared" si="12"/>
        <v>3.6633906447685271E-3</v>
      </c>
      <c r="AC24" s="19">
        <f t="shared" si="13"/>
        <v>8.6805321380633202</v>
      </c>
      <c r="AD24" s="19">
        <f t="shared" si="14"/>
        <v>1.4013092583242632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4.2179586242832592</v>
      </c>
      <c r="AM24" s="11">
        <f t="shared" si="23"/>
        <v>0.1308148550727789</v>
      </c>
      <c r="AN24" s="12">
        <f t="shared" si="24"/>
        <v>0.14078195974755894</v>
      </c>
      <c r="AO24" s="9">
        <f t="shared" si="25"/>
        <v>0.9966735450581018</v>
      </c>
      <c r="AP24" s="9">
        <f t="shared" si="26"/>
        <v>1.7370443719755702E-3</v>
      </c>
      <c r="AQ24" s="9">
        <f t="shared" si="27"/>
        <v>7.8387062345800721E-4</v>
      </c>
      <c r="AR24" s="13">
        <f t="shared" si="28"/>
        <v>8.306989771076188E-3</v>
      </c>
      <c r="AS24" s="10">
        <f t="shared" si="29"/>
        <v>0.83069897710761875</v>
      </c>
      <c r="AT24" s="4">
        <f t="shared" si="30"/>
        <v>1.00996710467478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-65326483.166666672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-65326483.166666672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-65326483.166666672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-65326483.166666672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-65326483.166666672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-65326483.166666672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-65326483.166666672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-65326483.166666672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-65326483.166666672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-65326483.166666672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-65326483.166666672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-65326483.166666672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-65326483.166666672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-65326483.166666672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-65326483.166666672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-65326483.166666672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-65326483.166666672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-65326483.166666672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-65326483.166666672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-65326483.166666672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-65326483.166666672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-65326483.166666672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-65326483.166666672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-65326483.166666672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-65326483.166666672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-65326483.166666672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-65326483.166666672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-65326483.166666672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-65326483.166666672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-65326483.166666672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-65326483.166666672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-65326483.166666672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-65326483.166666672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-65326483.166666672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-65326483.166666672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-65326483.166666672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-65326483.166666672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-65326483.166666672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-65326483.166666672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-65326483.166666672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-65326483.166666672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-65326483.166666672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-65326483.166666672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-65326483.166666672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-65326483.166666672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-65326483.166666672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-65326483.166666672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-65326483.166666672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-65326483.166666672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-65326483.166666672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-65326483.166666672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-65326483.166666672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-65326483.166666672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-65326483.166666672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-65326483.166666672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-65326483.166666672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-65326483.166666672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-65326483.166666672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-65326483.166666672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-65326483.166666672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-65326483.166666672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-65326483.166666672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-65326483.166666672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-65326483.166666672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-65326483.166666672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-65326483.166666672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-65326483.166666672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-65326483.166666672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-65326483.166666672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-65326483.166666672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-65326483.166666672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-65326483.166666672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-65326483.166666672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-65326483.166666672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-65326483.166666672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-65326483.166666672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-65326483.166666672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-65326483.166666672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-65326483.166666672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-65326483.166666672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-65326483.166666672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-65326483.166666672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-65326483.166666672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-65326483.166666672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-65326483.166666672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-65326483.166666672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-65326483.166666672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-65326483.166666672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-65326483.166666672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-65326483.166666672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-65326483.166666672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-65326483.166666672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-65326483.166666672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-65326483.166666672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-65326483.166666672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-65326483.166666672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-65326483.166666672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-65326483.166666672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-65326483.166666672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-65326483.166666672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-65326483.166666672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-65326483.166666672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-65326483.166666672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-65326483.166666672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-65326483.166666672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-65326483.166666672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-65326483.166666672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-65326483.166666672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-65326483.166666672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-65326483.166666672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-65326483.166666672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-65326483.166666672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-65326483.166666672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-65326483.166666672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-65326483.166666672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-65326483.166666672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-65326483.166666672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-65326483.166666672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-65326483.166666672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-65326483.166666672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-65326483.166666672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233"/>
  <sheetViews>
    <sheetView topLeftCell="O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45365.991851851853</v>
      </c>
      <c r="B3" s="6" t="s">
        <v>40</v>
      </c>
      <c r="C3" s="6">
        <v>1410.2850000000001</v>
      </c>
      <c r="D3" s="6">
        <v>1640137.13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2365578.48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6.7891591817740675E-3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10.003790376320586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45365.995694444442</v>
      </c>
      <c r="B4" s="6" t="s">
        <v>40</v>
      </c>
      <c r="C4" s="6">
        <v>1416.92</v>
      </c>
      <c r="D4" s="6">
        <v>1639799.23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2363232.27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6.8225058620819522E-3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9.9959278479194911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45365.999525462961</v>
      </c>
      <c r="B5" s="6" t="s">
        <v>40</v>
      </c>
      <c r="C5" s="6">
        <v>1411.8150000000001</v>
      </c>
      <c r="D5" s="6">
        <v>1638285.61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2367798.2949999999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6.8042057930908862E-3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10.024494211019661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1413.0066666666669</v>
      </c>
      <c r="D6" s="2">
        <f t="shared" si="1"/>
        <v>1639407.3233333332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2365536.3483333332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6.805290278982302E-3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10.008070811753246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3.4001161157781637E-4</v>
      </c>
      <c r="W7" s="4">
        <f t="shared" si="3"/>
        <v>0.49962837386660819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0.50003161452181399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45365</v>
      </c>
      <c r="B9" s="6" t="str">
        <f>Summary!$B$2</f>
        <v>24-015</v>
      </c>
      <c r="C9" s="6" t="str">
        <f>_xlfn.CONCAT("3 ",Summary!$I$2)</f>
        <v>3 Pt1Sn8</v>
      </c>
      <c r="D9" s="6">
        <f>Summary!$J$2</f>
        <v>20.100000000000001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5.8613918668093581E-2</v>
      </c>
      <c r="K9" s="16">
        <f>J9/E9</f>
        <v>5.8613918668093579</v>
      </c>
      <c r="L9" s="2">
        <f>1/J9</f>
        <v>17.060794137695982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45365.617164351846</v>
      </c>
      <c r="B14" s="6" t="s">
        <v>40</v>
      </c>
      <c r="C14" s="6">
        <v>1070.575</v>
      </c>
      <c r="D14" s="6">
        <v>1438848.7350000001</v>
      </c>
      <c r="E14" s="6">
        <v>443.37</v>
      </c>
      <c r="F14" s="6">
        <v>197.435</v>
      </c>
      <c r="G14" s="6">
        <v>0</v>
      </c>
      <c r="H14" s="6">
        <v>367.125</v>
      </c>
      <c r="I14" s="6">
        <v>226.66499999999999</v>
      </c>
      <c r="J14" s="6">
        <v>1480560.635</v>
      </c>
      <c r="K14" s="6">
        <v>563345.53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1.139388236897142</v>
      </c>
      <c r="V14" s="19">
        <f t="shared" ref="V14:V77" si="6">F_N2*(C14/$D14)*(1/C$11)</f>
        <v>5.874774801864463E-3</v>
      </c>
      <c r="W14" s="19">
        <f t="shared" ref="W14:W77" si="7">F_N2*(D14/$D14)*(1/D$11)</f>
        <v>10</v>
      </c>
      <c r="X14" s="19">
        <f t="shared" ref="X14:X77" si="8">F_N2*(E14/$D14)*(1/E$11)</f>
        <v>2.5327219546675893E-3</v>
      </c>
      <c r="Y14" s="19">
        <f t="shared" ref="Y14:Y77" si="9">F_N2*(F14/$D14)*(1/F$11)</f>
        <v>9.5716013280777116E-4</v>
      </c>
      <c r="Z14" s="19">
        <f t="shared" ref="Z14:Z77" si="10">F_N2*(G14/$D14)*(1/G$11)</f>
        <v>0</v>
      </c>
      <c r="AA14" s="19">
        <f t="shared" ref="AA14:AA77" si="11">F_N2*(H14/$D14)*(1/H$11)</f>
        <v>2.3339698501046303E-3</v>
      </c>
      <c r="AB14" s="19">
        <f t="shared" ref="AB14:AB77" si="12">F_N2*(I14/$D14)*(1/I$11)</f>
        <v>1.4575571968075856E-3</v>
      </c>
      <c r="AC14" s="19">
        <f t="shared" ref="AC14:AC77" si="13">F_N2*(J14/$D14)*(1/J$11)</f>
        <v>7.1370451045157823</v>
      </c>
      <c r="AD14" s="19">
        <f t="shared" ref="AD14:AD77" si="14">F_N2*(K14/$D14)*(1/K$11)</f>
        <v>2.9028632288120653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8.7196626226174949</v>
      </c>
      <c r="AM14" s="11">
        <f t="shared" ref="AM14:AM77" si="23">($AC$6-AC14)/$AC$6</f>
        <v>0.28687104250559436</v>
      </c>
      <c r="AN14" s="12">
        <f t="shared" ref="AN14:AN77" si="24">AL14/(3*$AC$6)</f>
        <v>0.29042102740977566</v>
      </c>
      <c r="AO14" s="9">
        <f t="shared" ref="AO14:AO77" si="25">3*AD14/AL14</f>
        <v>0.99873011873732609</v>
      </c>
      <c r="AP14" s="9">
        <f t="shared" ref="AP14:AP77" si="26">2*AB14/AL14</f>
        <v>3.343150440309241E-4</v>
      </c>
      <c r="AQ14" s="9">
        <f t="shared" ref="AQ14:AQ77" si="27">X14/AL14</f>
        <v>2.9046100339915546E-4</v>
      </c>
      <c r="AR14" s="13">
        <f t="shared" ref="AR14:AR77" si="28">AN14*AO14*$J$9</f>
        <v>1.7001097653942639E-2</v>
      </c>
      <c r="AS14" s="10">
        <f t="shared" ref="AS14:AS77" si="29">AR14/$E$9</f>
        <v>1.7001097653942638</v>
      </c>
      <c r="AT14" s="4">
        <f t="shared" ref="AT14:AT77" si="30">(AL14+3*AC14)/(3*AC$6)</f>
        <v>1.0035499849041813</v>
      </c>
      <c r="AU14">
        <f>G9/60*0.001/(0.0821*273) * 0.16 * AN14 / (D9*0.001)</f>
        <v>3.4381508202884724E-5</v>
      </c>
    </row>
    <row r="15" spans="1:47" x14ac:dyDescent="0.25">
      <c r="A15" s="14">
        <v>45365.640590277777</v>
      </c>
      <c r="B15" s="6" t="s">
        <v>40</v>
      </c>
      <c r="C15" s="6">
        <v>1075.4549999999999</v>
      </c>
      <c r="D15" s="6">
        <v>1444813.61</v>
      </c>
      <c r="E15" s="6">
        <v>371.5</v>
      </c>
      <c r="F15" s="6">
        <v>189.52500000000001</v>
      </c>
      <c r="G15" s="6">
        <v>0</v>
      </c>
      <c r="H15" s="6">
        <v>284.03500000000003</v>
      </c>
      <c r="I15" s="6">
        <v>218.65</v>
      </c>
      <c r="J15" s="6">
        <v>1524423.2250000001</v>
      </c>
      <c r="K15" s="6">
        <v>539423.08499999996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33.73333333991468</v>
      </c>
      <c r="U15" s="3">
        <f t="shared" si="5"/>
        <v>1.1346843025193631</v>
      </c>
      <c r="V15" s="19">
        <f t="shared" si="6"/>
        <v>5.8771893671492395E-3</v>
      </c>
      <c r="W15" s="19">
        <f t="shared" si="7"/>
        <v>10</v>
      </c>
      <c r="X15" s="19">
        <f t="shared" si="8"/>
        <v>2.1134079879702949E-3</v>
      </c>
      <c r="Y15" s="19">
        <f t="shared" si="9"/>
        <v>9.1501934916039557E-4</v>
      </c>
      <c r="Z15" s="19">
        <f t="shared" si="10"/>
        <v>0</v>
      </c>
      <c r="AA15" s="19">
        <f t="shared" si="11"/>
        <v>1.7982764478224346E-3</v>
      </c>
      <c r="AB15" s="19">
        <f t="shared" si="12"/>
        <v>1.4002124617605923E-3</v>
      </c>
      <c r="AC15" s="19">
        <f t="shared" si="13"/>
        <v>7.3181467692934143</v>
      </c>
      <c r="AD15" s="19">
        <f t="shared" si="14"/>
        <v>2.7681177822748864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8.313778751980955</v>
      </c>
      <c r="AM15" s="11">
        <f t="shared" si="23"/>
        <v>0.2687754806151898</v>
      </c>
      <c r="AN15" s="12">
        <f t="shared" si="24"/>
        <v>0.27690247562388837</v>
      </c>
      <c r="AO15" s="9">
        <f t="shared" si="25"/>
        <v>0.99886629107684033</v>
      </c>
      <c r="AP15" s="9">
        <f t="shared" si="26"/>
        <v>3.3684140594358696E-4</v>
      </c>
      <c r="AQ15" s="9">
        <f t="shared" si="27"/>
        <v>2.5420546432832668E-4</v>
      </c>
      <c r="AR15" s="13">
        <f t="shared" si="28"/>
        <v>1.6211938704852175E-2</v>
      </c>
      <c r="AS15" s="10">
        <f t="shared" si="29"/>
        <v>1.6211938704852176</v>
      </c>
      <c r="AT15" s="4">
        <f t="shared" si="30"/>
        <v>1.0081269950086986</v>
      </c>
    </row>
    <row r="16" spans="1:47" x14ac:dyDescent="0.25">
      <c r="A16" s="14">
        <v>45365.664039351846</v>
      </c>
      <c r="B16" s="6" t="s">
        <v>40</v>
      </c>
      <c r="C16" s="6">
        <v>1084.385</v>
      </c>
      <c r="D16" s="6">
        <v>1452638.5049999999</v>
      </c>
      <c r="E16" s="6">
        <v>335.97500000000002</v>
      </c>
      <c r="F16" s="6">
        <v>185.745</v>
      </c>
      <c r="G16" s="6">
        <v>0</v>
      </c>
      <c r="H16" s="6">
        <v>245.35499999999999</v>
      </c>
      <c r="I16" s="6">
        <v>214.655</v>
      </c>
      <c r="J16" s="6">
        <v>1546098.37</v>
      </c>
      <c r="K16" s="6">
        <v>520591.435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67.5</v>
      </c>
      <c r="U16" s="3">
        <f t="shared" si="5"/>
        <v>1.1285721242349509</v>
      </c>
      <c r="V16" s="19">
        <f t="shared" si="6"/>
        <v>5.8940689887577846E-3</v>
      </c>
      <c r="W16" s="19">
        <f t="shared" si="7"/>
        <v>10</v>
      </c>
      <c r="X16" s="19">
        <f t="shared" si="8"/>
        <v>1.9010159525159683E-3</v>
      </c>
      <c r="Y16" s="19">
        <f t="shared" si="9"/>
        <v>8.9193904693544046E-4</v>
      </c>
      <c r="Z16" s="19">
        <f t="shared" si="10"/>
        <v>0</v>
      </c>
      <c r="AA16" s="19">
        <f t="shared" si="11"/>
        <v>1.5450188496716995E-3</v>
      </c>
      <c r="AB16" s="19">
        <f t="shared" si="12"/>
        <v>1.3672242039030114E-3</v>
      </c>
      <c r="AC16" s="19">
        <f t="shared" si="13"/>
        <v>7.382219479860427</v>
      </c>
      <c r="AD16" s="19">
        <f t="shared" si="14"/>
        <v>2.6570903834555741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7.9798885914733235</v>
      </c>
      <c r="AM16" s="11">
        <f t="shared" si="23"/>
        <v>0.26237337657614096</v>
      </c>
      <c r="AN16" s="12">
        <f t="shared" si="24"/>
        <v>0.26578177891193999</v>
      </c>
      <c r="AO16" s="9">
        <f t="shared" si="25"/>
        <v>0.99892010508570139</v>
      </c>
      <c r="AP16" s="9">
        <f t="shared" si="26"/>
        <v>3.4266749171508955E-4</v>
      </c>
      <c r="AQ16" s="9">
        <f t="shared" si="27"/>
        <v>2.3822587630449417E-4</v>
      </c>
      <c r="AR16" s="13">
        <f t="shared" si="28"/>
        <v>1.5561688417186081E-2</v>
      </c>
      <c r="AS16" s="10">
        <f t="shared" si="29"/>
        <v>1.5561688417186081</v>
      </c>
      <c r="AT16" s="4">
        <f t="shared" si="30"/>
        <v>1.003408402335799</v>
      </c>
    </row>
    <row r="17" spans="1:46" x14ac:dyDescent="0.25">
      <c r="A17" s="14">
        <v>45365.687488425923</v>
      </c>
      <c r="B17" s="6" t="s">
        <v>40</v>
      </c>
      <c r="C17" s="6">
        <v>1081.77</v>
      </c>
      <c r="D17" s="6">
        <v>1456980.4450000001</v>
      </c>
      <c r="E17" s="6">
        <v>315.27999999999997</v>
      </c>
      <c r="F17" s="6">
        <v>174.935</v>
      </c>
      <c r="G17" s="6">
        <v>0</v>
      </c>
      <c r="H17" s="6">
        <v>209.58500000000001</v>
      </c>
      <c r="I17" s="6">
        <v>212.52</v>
      </c>
      <c r="J17" s="6">
        <v>1564919.365</v>
      </c>
      <c r="K17" s="6">
        <v>503897.935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101.2666666705627</v>
      </c>
      <c r="U17" s="3">
        <f t="shared" si="5"/>
        <v>1.1252088721982354</v>
      </c>
      <c r="V17" s="19">
        <f t="shared" si="6"/>
        <v>5.8623328839531967E-3</v>
      </c>
      <c r="W17" s="19">
        <f t="shared" si="7"/>
        <v>10</v>
      </c>
      <c r="X17" s="19">
        <f t="shared" si="8"/>
        <v>1.7786031185228273E-3</v>
      </c>
      <c r="Y17" s="19">
        <f t="shared" si="9"/>
        <v>8.3752654942636769E-4</v>
      </c>
      <c r="Z17" s="19">
        <f t="shared" si="10"/>
        <v>0</v>
      </c>
      <c r="AA17" s="19">
        <f t="shared" si="11"/>
        <v>1.3158394277918233E-3</v>
      </c>
      <c r="AB17" s="19">
        <f t="shared" si="12"/>
        <v>1.3495915959288922E-3</v>
      </c>
      <c r="AC17" s="19">
        <f t="shared" si="13"/>
        <v>7.4498173368006437</v>
      </c>
      <c r="AD17" s="19">
        <f t="shared" si="14"/>
        <v>2.5642225582120983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7.7006146663516857</v>
      </c>
      <c r="AM17" s="11">
        <f t="shared" si="23"/>
        <v>0.25561904217826364</v>
      </c>
      <c r="AN17" s="12">
        <f t="shared" si="24"/>
        <v>0.25648015523991774</v>
      </c>
      <c r="AO17" s="9">
        <f t="shared" si="25"/>
        <v>0.99896800553466014</v>
      </c>
      <c r="AP17" s="9">
        <f t="shared" si="26"/>
        <v>3.5051529115617656E-4</v>
      </c>
      <c r="AQ17" s="9">
        <f t="shared" si="27"/>
        <v>2.3096898047561635E-4</v>
      </c>
      <c r="AR17" s="13">
        <f t="shared" si="28"/>
        <v>1.5017792669634893E-2</v>
      </c>
      <c r="AS17" s="10">
        <f t="shared" si="29"/>
        <v>1.5017792669634893</v>
      </c>
      <c r="AT17" s="4">
        <f t="shared" si="30"/>
        <v>1.0008611130616543</v>
      </c>
    </row>
    <row r="18" spans="1:46" x14ac:dyDescent="0.25">
      <c r="A18" s="14">
        <v>45365.7109375</v>
      </c>
      <c r="B18" s="6" t="s">
        <v>40</v>
      </c>
      <c r="C18" s="6">
        <v>1080.7950000000001</v>
      </c>
      <c r="D18" s="6">
        <v>1459153.52</v>
      </c>
      <c r="E18" s="6">
        <v>311.81</v>
      </c>
      <c r="F18" s="6">
        <v>160.595</v>
      </c>
      <c r="G18" s="6">
        <v>0</v>
      </c>
      <c r="H18" s="6">
        <v>193.08500000000001</v>
      </c>
      <c r="I18" s="6">
        <v>213.64500000000001</v>
      </c>
      <c r="J18" s="6">
        <v>1587940.125</v>
      </c>
      <c r="K18" s="6">
        <v>491549.685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135.0333333411254</v>
      </c>
      <c r="U18" s="3">
        <f t="shared" si="5"/>
        <v>1.1235331312728034</v>
      </c>
      <c r="V18" s="19">
        <f t="shared" si="6"/>
        <v>5.8483264261658362E-3</v>
      </c>
      <c r="W18" s="19">
        <f t="shared" si="7"/>
        <v>10</v>
      </c>
      <c r="X18" s="19">
        <f t="shared" si="8"/>
        <v>1.7564079839922997E-3</v>
      </c>
      <c r="Y18" s="19">
        <f t="shared" si="9"/>
        <v>7.6772667231244252E-4</v>
      </c>
      <c r="Z18" s="19">
        <f t="shared" si="10"/>
        <v>0</v>
      </c>
      <c r="AA18" s="19">
        <f t="shared" si="11"/>
        <v>1.2104419616856025E-3</v>
      </c>
      <c r="AB18" s="19">
        <f t="shared" si="12"/>
        <v>1.3547152729242811E-3</v>
      </c>
      <c r="AC18" s="19">
        <f t="shared" si="13"/>
        <v>7.5481499329543773</v>
      </c>
      <c r="AD18" s="19">
        <f t="shared" si="14"/>
        <v>2.4976598681288871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7.5006340535121865</v>
      </c>
      <c r="AM18" s="11">
        <f t="shared" si="23"/>
        <v>0.24579371240159439</v>
      </c>
      <c r="AN18" s="12">
        <f t="shared" si="24"/>
        <v>0.24981951049292525</v>
      </c>
      <c r="AO18" s="9">
        <f t="shared" si="25"/>
        <v>0.99897949305739819</v>
      </c>
      <c r="AP18" s="9">
        <f t="shared" si="26"/>
        <v>3.6122686782457623E-4</v>
      </c>
      <c r="AQ18" s="9">
        <f t="shared" si="27"/>
        <v>2.3416793453212909E-4</v>
      </c>
      <c r="AR18" s="13">
        <f t="shared" si="28"/>
        <v>1.4627957288146079E-2</v>
      </c>
      <c r="AS18" s="10">
        <f t="shared" si="29"/>
        <v>1.4627957288146078</v>
      </c>
      <c r="AT18" s="4">
        <f t="shared" si="30"/>
        <v>1.0040257980913307</v>
      </c>
    </row>
    <row r="19" spans="1:46" x14ac:dyDescent="0.25">
      <c r="A19" s="14">
        <v>45365.714780092603</v>
      </c>
      <c r="B19" s="6" t="s">
        <v>40</v>
      </c>
      <c r="C19" s="6">
        <v>1093.105</v>
      </c>
      <c r="D19" s="6">
        <v>1464653.895</v>
      </c>
      <c r="E19" s="6">
        <v>304.53500000000003</v>
      </c>
      <c r="F19" s="6">
        <v>169.23</v>
      </c>
      <c r="G19" s="6">
        <v>0</v>
      </c>
      <c r="H19" s="6">
        <v>191.565</v>
      </c>
      <c r="I19" s="6">
        <v>211.245</v>
      </c>
      <c r="J19" s="6">
        <v>1591131.56</v>
      </c>
      <c r="K19" s="6">
        <v>489694.15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140.56666668970138</v>
      </c>
      <c r="U19" s="3">
        <f t="shared" si="5"/>
        <v>1.1193138043942683</v>
      </c>
      <c r="V19" s="19">
        <f t="shared" si="6"/>
        <v>5.8927244722424693E-3</v>
      </c>
      <c r="W19" s="19">
        <f t="shared" si="7"/>
        <v>10</v>
      </c>
      <c r="X19" s="19">
        <f t="shared" si="8"/>
        <v>1.7089861873901065E-3</v>
      </c>
      <c r="Y19" s="19">
        <f t="shared" si="9"/>
        <v>8.0596826184439014E-4</v>
      </c>
      <c r="Z19" s="19">
        <f t="shared" si="10"/>
        <v>0</v>
      </c>
      <c r="AA19" s="19">
        <f t="shared" si="11"/>
        <v>1.196403223396852E-3</v>
      </c>
      <c r="AB19" s="19">
        <f t="shared" si="12"/>
        <v>1.3344665996423118E-3</v>
      </c>
      <c r="AC19" s="19">
        <f t="shared" si="13"/>
        <v>7.5349168074752946</v>
      </c>
      <c r="AD19" s="19">
        <f t="shared" si="14"/>
        <v>2.4788872046349169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7.4442383080000631</v>
      </c>
      <c r="AM19" s="11">
        <f t="shared" si="23"/>
        <v>0.24711595779014042</v>
      </c>
      <c r="AN19" s="12">
        <f t="shared" si="24"/>
        <v>0.24794116828382556</v>
      </c>
      <c r="AO19" s="9">
        <f t="shared" si="25"/>
        <v>0.99898220693886564</v>
      </c>
      <c r="AP19" s="9">
        <f t="shared" si="26"/>
        <v>3.585233423299217E-4</v>
      </c>
      <c r="AQ19" s="9">
        <f t="shared" si="27"/>
        <v>2.2957166558646016E-4</v>
      </c>
      <c r="AR19" s="13">
        <f t="shared" si="28"/>
        <v>1.451801208572736E-2</v>
      </c>
      <c r="AS19" s="10">
        <f t="shared" si="29"/>
        <v>1.4518012085727359</v>
      </c>
      <c r="AT19" s="4">
        <f t="shared" si="30"/>
        <v>1.0008252104936852</v>
      </c>
    </row>
    <row r="20" spans="1:46" x14ac:dyDescent="0.25">
      <c r="A20" s="14">
        <v>45365.718611111108</v>
      </c>
      <c r="B20" s="6" t="s">
        <v>40</v>
      </c>
      <c r="C20" s="6">
        <v>1087.895</v>
      </c>
      <c r="D20" s="6">
        <v>1454035.08</v>
      </c>
      <c r="E20" s="6">
        <v>294.66500000000002</v>
      </c>
      <c r="F20" s="6">
        <v>158.755</v>
      </c>
      <c r="G20" s="6">
        <v>0</v>
      </c>
      <c r="H20" s="6">
        <v>193.13499999999999</v>
      </c>
      <c r="I20" s="6">
        <v>218.815</v>
      </c>
      <c r="J20" s="6">
        <v>1592935.635</v>
      </c>
      <c r="K20" s="6">
        <v>488445.46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146.08333333628252</v>
      </c>
      <c r="U20" s="3">
        <f t="shared" si="5"/>
        <v>1.1274881506526879</v>
      </c>
      <c r="V20" s="19">
        <f t="shared" si="6"/>
        <v>5.9074677782470541E-3</v>
      </c>
      <c r="W20" s="19">
        <f t="shared" si="7"/>
        <v>10</v>
      </c>
      <c r="X20" s="19">
        <f t="shared" si="8"/>
        <v>1.6656740504928456E-3</v>
      </c>
      <c r="Y20" s="19">
        <f t="shared" si="9"/>
        <v>7.6160208515169668E-4</v>
      </c>
      <c r="Z20" s="19">
        <f t="shared" si="10"/>
        <v>0</v>
      </c>
      <c r="AA20" s="19">
        <f t="shared" si="11"/>
        <v>1.2150174656266252E-3</v>
      </c>
      <c r="AB20" s="19">
        <f t="shared" si="12"/>
        <v>1.3923822761243922E-3</v>
      </c>
      <c r="AC20" s="19">
        <f t="shared" si="13"/>
        <v>7.5985500059131379</v>
      </c>
      <c r="AD20" s="19">
        <f t="shared" si="14"/>
        <v>2.4906233400396149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7.4795120957379906</v>
      </c>
      <c r="AM20" s="11">
        <f t="shared" si="23"/>
        <v>0.24075776952041775</v>
      </c>
      <c r="AN20" s="12">
        <f t="shared" si="24"/>
        <v>0.24911601301335803</v>
      </c>
      <c r="AO20" s="9">
        <f t="shared" si="25"/>
        <v>0.99897826549094015</v>
      </c>
      <c r="AP20" s="9">
        <f t="shared" si="26"/>
        <v>3.7231901180233555E-4</v>
      </c>
      <c r="AQ20" s="9">
        <f t="shared" si="27"/>
        <v>2.2269822271455214E-4</v>
      </c>
      <c r="AR20" s="13">
        <f t="shared" si="28"/>
        <v>1.4586746699923022E-2</v>
      </c>
      <c r="AS20" s="10">
        <f t="shared" si="29"/>
        <v>1.4586746699923021</v>
      </c>
      <c r="AT20" s="4">
        <f t="shared" si="30"/>
        <v>1.0083582434929403</v>
      </c>
    </row>
    <row r="21" spans="1:46" x14ac:dyDescent="0.25">
      <c r="A21" s="14">
        <v>45365.742002314822</v>
      </c>
      <c r="B21" s="6" t="s">
        <v>40</v>
      </c>
      <c r="C21" s="6">
        <v>1092.875</v>
      </c>
      <c r="D21" s="6">
        <v>1468402.6</v>
      </c>
      <c r="E21" s="6">
        <v>298.58499999999998</v>
      </c>
      <c r="F21" s="6">
        <v>164.98500000000001</v>
      </c>
      <c r="G21" s="6">
        <v>0</v>
      </c>
      <c r="H21" s="6">
        <v>173.60499999999999</v>
      </c>
      <c r="I21" s="6">
        <v>210.83500000000001</v>
      </c>
      <c r="J21" s="6">
        <v>1613754.075</v>
      </c>
      <c r="K21" s="6">
        <v>477694.96500000003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179.76666668546386</v>
      </c>
      <c r="U21" s="3">
        <f t="shared" si="5"/>
        <v>1.116456292935829</v>
      </c>
      <c r="V21" s="19">
        <f t="shared" si="6"/>
        <v>5.8764441340375811E-3</v>
      </c>
      <c r="W21" s="19">
        <f t="shared" si="7"/>
        <v>10</v>
      </c>
      <c r="X21" s="19">
        <f t="shared" si="8"/>
        <v>1.6713183904044314E-3</v>
      </c>
      <c r="Y21" s="19">
        <f t="shared" si="9"/>
        <v>7.8374523388533457E-4</v>
      </c>
      <c r="Z21" s="19">
        <f t="shared" si="10"/>
        <v>0</v>
      </c>
      <c r="AA21" s="19">
        <f t="shared" si="11"/>
        <v>1.0814675822872419E-3</v>
      </c>
      <c r="AB21" s="19">
        <f t="shared" si="12"/>
        <v>1.3284764018288882E-3</v>
      </c>
      <c r="AC21" s="19">
        <f t="shared" si="13"/>
        <v>7.6225378514667845</v>
      </c>
      <c r="AD21" s="19">
        <f t="shared" si="14"/>
        <v>2.4119726544579358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7.2431929149663299</v>
      </c>
      <c r="AM21" s="11">
        <f t="shared" si="23"/>
        <v>0.23836091941765108</v>
      </c>
      <c r="AN21" s="12">
        <f t="shared" si="24"/>
        <v>0.24124505948605973</v>
      </c>
      <c r="AO21" s="9">
        <f t="shared" si="25"/>
        <v>0.99899561537599113</v>
      </c>
      <c r="AP21" s="9">
        <f t="shared" si="26"/>
        <v>3.6682065973526914E-4</v>
      </c>
      <c r="AQ21" s="9">
        <f t="shared" si="27"/>
        <v>2.3074332135363269E-4</v>
      </c>
      <c r="AR21" s="13">
        <f t="shared" si="28"/>
        <v>1.4126115977520415E-2</v>
      </c>
      <c r="AS21" s="10">
        <f t="shared" si="29"/>
        <v>1.4126115977520415</v>
      </c>
      <c r="AT21" s="4">
        <f t="shared" si="30"/>
        <v>1.0028841400684085</v>
      </c>
    </row>
    <row r="22" spans="1:46" x14ac:dyDescent="0.25">
      <c r="A22" s="14">
        <v>45365.765451388892</v>
      </c>
      <c r="B22" s="6" t="s">
        <v>40</v>
      </c>
      <c r="C22" s="6">
        <v>1105.0650000000001</v>
      </c>
      <c r="D22" s="6">
        <v>1470339.105</v>
      </c>
      <c r="E22" s="6">
        <v>287.38499999999999</v>
      </c>
      <c r="F22" s="6">
        <v>163.4</v>
      </c>
      <c r="G22" s="6">
        <v>0</v>
      </c>
      <c r="H22" s="6">
        <v>162.15</v>
      </c>
      <c r="I22" s="6">
        <v>215.95</v>
      </c>
      <c r="J22" s="6">
        <v>1629532.665</v>
      </c>
      <c r="K22" s="6">
        <v>465852.9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213.53333334554918</v>
      </c>
      <c r="U22" s="3">
        <f t="shared" si="5"/>
        <v>1.1149858680615947</v>
      </c>
      <c r="V22" s="19">
        <f t="shared" si="6"/>
        <v>5.9341645026540612E-3</v>
      </c>
      <c r="W22" s="19">
        <f t="shared" si="7"/>
        <v>10</v>
      </c>
      <c r="X22" s="19">
        <f t="shared" si="8"/>
        <v>1.6065081721962859E-3</v>
      </c>
      <c r="Y22" s="19">
        <f t="shared" si="9"/>
        <v>7.7519353280214743E-4</v>
      </c>
      <c r="Z22" s="19">
        <f t="shared" si="10"/>
        <v>0</v>
      </c>
      <c r="AA22" s="19">
        <f t="shared" si="11"/>
        <v>1.0087786137025578E-3</v>
      </c>
      <c r="AB22" s="19">
        <f t="shared" si="12"/>
        <v>1.3589140264688372E-3</v>
      </c>
      <c r="AC22" s="19">
        <f t="shared" si="13"/>
        <v>7.6869303364165358</v>
      </c>
      <c r="AD22" s="19">
        <f t="shared" si="14"/>
        <v>2.3490818876890298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7.0543627500524311</v>
      </c>
      <c r="AM22" s="11">
        <f t="shared" si="23"/>
        <v>0.23192686372790416</v>
      </c>
      <c r="AN22" s="12">
        <f t="shared" si="24"/>
        <v>0.23495579660127741</v>
      </c>
      <c r="AO22" s="9">
        <f t="shared" si="25"/>
        <v>0.99899110844770656</v>
      </c>
      <c r="AP22" s="9">
        <f t="shared" si="26"/>
        <v>3.8526910923562504E-4</v>
      </c>
      <c r="AQ22" s="9">
        <f t="shared" si="27"/>
        <v>2.2773257190160026E-4</v>
      </c>
      <c r="AR22" s="13">
        <f t="shared" si="28"/>
        <v>1.375778582101936E-2</v>
      </c>
      <c r="AS22" s="10">
        <f t="shared" si="29"/>
        <v>1.3757785821019359</v>
      </c>
      <c r="AT22" s="4">
        <f t="shared" si="30"/>
        <v>1.0030289328733732</v>
      </c>
    </row>
    <row r="23" spans="1:46" x14ac:dyDescent="0.25">
      <c r="A23" s="14">
        <v>45365.788888888892</v>
      </c>
      <c r="B23" s="6" t="s">
        <v>40</v>
      </c>
      <c r="C23" s="6">
        <v>1093.58</v>
      </c>
      <c r="D23" s="6">
        <v>1473568.605</v>
      </c>
      <c r="E23" s="6">
        <v>281.95</v>
      </c>
      <c r="F23" s="6">
        <v>157.88499999999999</v>
      </c>
      <c r="G23" s="6">
        <v>0</v>
      </c>
      <c r="H23" s="6">
        <v>153.095</v>
      </c>
      <c r="I23" s="6">
        <v>211.98</v>
      </c>
      <c r="J23" s="6">
        <v>1650465.31</v>
      </c>
      <c r="K23" s="6">
        <v>457513.875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247.28333334554918</v>
      </c>
      <c r="U23" s="3">
        <f t="shared" si="5"/>
        <v>1.1125422445691515</v>
      </c>
      <c r="V23" s="19">
        <f t="shared" si="6"/>
        <v>5.8596201539388758E-3</v>
      </c>
      <c r="W23" s="19">
        <f t="shared" si="7"/>
        <v>10</v>
      </c>
      <c r="X23" s="19">
        <f t="shared" si="8"/>
        <v>1.5726717633317107E-3</v>
      </c>
      <c r="Y23" s="19">
        <f t="shared" si="9"/>
        <v>7.4738797809134519E-4</v>
      </c>
      <c r="Z23" s="19">
        <f t="shared" si="10"/>
        <v>0</v>
      </c>
      <c r="AA23" s="19">
        <f t="shared" si="11"/>
        <v>9.5035763553166796E-4</v>
      </c>
      <c r="AB23" s="19">
        <f t="shared" si="12"/>
        <v>1.3310084374158495E-3</v>
      </c>
      <c r="AC23" s="19">
        <f t="shared" si="13"/>
        <v>7.7686118508069653</v>
      </c>
      <c r="AD23" s="19">
        <f t="shared" si="14"/>
        <v>2.3019758867518498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6.9128104521428684</v>
      </c>
      <c r="AM23" s="11">
        <f t="shared" si="23"/>
        <v>0.22376529933384484</v>
      </c>
      <c r="AN23" s="12">
        <f t="shared" si="24"/>
        <v>0.23024119173979146</v>
      </c>
      <c r="AO23" s="9">
        <f t="shared" si="25"/>
        <v>0.99900434245449554</v>
      </c>
      <c r="AP23" s="9">
        <f t="shared" si="26"/>
        <v>3.8508460390469887E-4</v>
      </c>
      <c r="AQ23" s="9">
        <f t="shared" si="27"/>
        <v>2.2750106837432607E-4</v>
      </c>
      <c r="AR23" s="13">
        <f t="shared" si="28"/>
        <v>1.3481901751087676E-2</v>
      </c>
      <c r="AS23" s="10">
        <f t="shared" si="29"/>
        <v>1.3481901751087675</v>
      </c>
      <c r="AT23" s="4">
        <f t="shared" si="30"/>
        <v>1.0064758924059465</v>
      </c>
    </row>
    <row r="24" spans="1:46" x14ac:dyDescent="0.25">
      <c r="A24" s="14">
        <v>45365.812349537038</v>
      </c>
      <c r="B24" s="6" t="s">
        <v>40</v>
      </c>
      <c r="C24" s="6">
        <v>1097.4349999999999</v>
      </c>
      <c r="D24" s="6">
        <v>1482000.69</v>
      </c>
      <c r="E24" s="6">
        <v>278.255</v>
      </c>
      <c r="F24" s="6">
        <v>156.77000000000001</v>
      </c>
      <c r="G24" s="6">
        <v>0</v>
      </c>
      <c r="H24" s="6">
        <v>139.34</v>
      </c>
      <c r="I24" s="6">
        <v>218.15</v>
      </c>
      <c r="J24" s="6">
        <v>1666271.7549999999</v>
      </c>
      <c r="K24" s="6">
        <v>448288.77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281.0666666761972</v>
      </c>
      <c r="U24" s="3">
        <f t="shared" si="5"/>
        <v>1.1062122537428327</v>
      </c>
      <c r="V24" s="19">
        <f t="shared" si="6"/>
        <v>5.8468192233424882E-3</v>
      </c>
      <c r="W24" s="19">
        <f t="shared" si="7"/>
        <v>10</v>
      </c>
      <c r="X24" s="19">
        <f t="shared" si="8"/>
        <v>1.5432309392145068E-3</v>
      </c>
      <c r="Y24" s="19">
        <f t="shared" si="9"/>
        <v>7.3788749263708369E-4</v>
      </c>
      <c r="Z24" s="19">
        <f t="shared" si="10"/>
        <v>0</v>
      </c>
      <c r="AA24" s="19">
        <f t="shared" si="11"/>
        <v>8.6005024067849082E-4</v>
      </c>
      <c r="AB24" s="19">
        <f t="shared" si="12"/>
        <v>1.3619560471375596E-3</v>
      </c>
      <c r="AC24" s="19">
        <f t="shared" si="13"/>
        <v>7.798387462731033</v>
      </c>
      <c r="AD24" s="19">
        <f t="shared" si="14"/>
        <v>2.2427264989568734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6.7349046278781035</v>
      </c>
      <c r="AM24" s="11">
        <f t="shared" si="23"/>
        <v>0.22079013933706507</v>
      </c>
      <c r="AN24" s="12">
        <f t="shared" si="24"/>
        <v>0.22431577988599588</v>
      </c>
      <c r="AO24" s="9">
        <f t="shared" si="25"/>
        <v>0.99900145118913108</v>
      </c>
      <c r="AP24" s="9">
        <f t="shared" si="26"/>
        <v>4.0444701815076984E-4</v>
      </c>
      <c r="AQ24" s="9">
        <f t="shared" si="27"/>
        <v>2.2913924167931632E-4</v>
      </c>
      <c r="AR24" s="13">
        <f t="shared" si="28"/>
        <v>1.3134897931603239E-2</v>
      </c>
      <c r="AS24" s="10">
        <f t="shared" si="29"/>
        <v>1.3134897931603238</v>
      </c>
      <c r="AT24" s="4">
        <f t="shared" si="30"/>
        <v>1.0035256405489308</v>
      </c>
    </row>
    <row r="25" spans="1:46" x14ac:dyDescent="0.25">
      <c r="A25" s="14">
        <v>45365.835810185177</v>
      </c>
      <c r="B25" s="6" t="s">
        <v>40</v>
      </c>
      <c r="C25" s="6">
        <v>1100.76</v>
      </c>
      <c r="D25" s="6">
        <v>1483712.61</v>
      </c>
      <c r="E25" s="6">
        <v>273.89</v>
      </c>
      <c r="F25" s="6">
        <v>158.94999999999999</v>
      </c>
      <c r="G25" s="6">
        <v>0</v>
      </c>
      <c r="H25" s="6">
        <v>131.14500000000001</v>
      </c>
      <c r="I25" s="6">
        <v>211.845</v>
      </c>
      <c r="J25" s="6">
        <v>1679527.6850000001</v>
      </c>
      <c r="K25" s="6">
        <v>437815.565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T25" s="8">
        <f t="shared" si="4"/>
        <v>314.84999999636784</v>
      </c>
      <c r="U25" s="3">
        <f t="shared" si="5"/>
        <v>1.1049358968064127</v>
      </c>
      <c r="V25" s="19">
        <f t="shared" si="6"/>
        <v>5.8577673224491479E-3</v>
      </c>
      <c r="W25" s="19">
        <f t="shared" si="7"/>
        <v>10</v>
      </c>
      <c r="X25" s="19">
        <f t="shared" si="8"/>
        <v>1.5172695383531434E-3</v>
      </c>
      <c r="Y25" s="19">
        <f t="shared" si="9"/>
        <v>7.4728513098340759E-4</v>
      </c>
      <c r="Z25" s="19">
        <f t="shared" si="10"/>
        <v>0</v>
      </c>
      <c r="AA25" s="19">
        <f t="shared" si="11"/>
        <v>8.0853415589794621E-4</v>
      </c>
      <c r="AB25" s="19">
        <f t="shared" si="12"/>
        <v>1.3210665958796727E-3</v>
      </c>
      <c r="AC25" s="19">
        <f t="shared" si="13"/>
        <v>7.8513576634066702</v>
      </c>
      <c r="AD25" s="19">
        <f t="shared" si="14"/>
        <v>2.1878032862713068</v>
      </c>
      <c r="AE25" s="19">
        <f t="shared" si="15"/>
        <v>0</v>
      </c>
      <c r="AF25" s="19">
        <f t="shared" si="16"/>
        <v>0</v>
      </c>
      <c r="AG25" s="19">
        <f t="shared" si="17"/>
        <v>0</v>
      </c>
      <c r="AH25" s="19">
        <f t="shared" si="18"/>
        <v>0</v>
      </c>
      <c r="AI25" s="19">
        <f t="shared" si="19"/>
        <v>0</v>
      </c>
      <c r="AJ25" s="19">
        <f t="shared" si="20"/>
        <v>0</v>
      </c>
      <c r="AK25" s="19">
        <f t="shared" si="21"/>
        <v>0</v>
      </c>
      <c r="AL25" s="10">
        <f t="shared" si="22"/>
        <v>6.5699336149868124</v>
      </c>
      <c r="AM25" s="11">
        <f t="shared" si="23"/>
        <v>0.21549739094709261</v>
      </c>
      <c r="AN25" s="12">
        <f t="shared" si="24"/>
        <v>0.21882118071051332</v>
      </c>
      <c r="AO25" s="9">
        <f t="shared" si="25"/>
        <v>0.99900702860101809</v>
      </c>
      <c r="AP25" s="9">
        <f t="shared" si="26"/>
        <v>4.0215523422220285E-4</v>
      </c>
      <c r="AQ25" s="9">
        <f t="shared" si="27"/>
        <v>2.3094138042613829E-4</v>
      </c>
      <c r="AR25" s="13">
        <f t="shared" si="28"/>
        <v>1.2813231070737148E-2</v>
      </c>
      <c r="AS25" s="10">
        <f t="shared" si="29"/>
        <v>1.2813231070737148</v>
      </c>
      <c r="AT25" s="4">
        <f t="shared" si="30"/>
        <v>1.0033237897634206</v>
      </c>
    </row>
    <row r="26" spans="1:46" x14ac:dyDescent="0.25">
      <c r="A26" s="14">
        <v>45365.859270833331</v>
      </c>
      <c r="B26" s="6" t="s">
        <v>40</v>
      </c>
      <c r="C26" s="6">
        <v>1105.22</v>
      </c>
      <c r="D26" s="6">
        <v>1483072.18</v>
      </c>
      <c r="E26" s="6">
        <v>265.47000000000003</v>
      </c>
      <c r="F26" s="6">
        <v>153.505</v>
      </c>
      <c r="G26" s="6">
        <v>0</v>
      </c>
      <c r="H26" s="6">
        <v>120.095</v>
      </c>
      <c r="I26" s="6">
        <v>214.09</v>
      </c>
      <c r="J26" s="6">
        <v>1693320.645</v>
      </c>
      <c r="K26" s="6">
        <v>428254.82500000001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T26" s="8">
        <f t="shared" si="4"/>
        <v>348.63333333749324</v>
      </c>
      <c r="U26" s="3">
        <f t="shared" si="5"/>
        <v>1.1054130375052502</v>
      </c>
      <c r="V26" s="19">
        <f t="shared" si="6"/>
        <v>5.8840412968870692E-3</v>
      </c>
      <c r="W26" s="19">
        <f t="shared" si="7"/>
        <v>10</v>
      </c>
      <c r="X26" s="19">
        <f t="shared" si="8"/>
        <v>1.4712602854482853E-3</v>
      </c>
      <c r="Y26" s="19">
        <f t="shared" si="9"/>
        <v>7.2199773340654214E-4</v>
      </c>
      <c r="Z26" s="19">
        <f t="shared" si="10"/>
        <v>0</v>
      </c>
      <c r="AA26" s="19">
        <f t="shared" si="11"/>
        <v>7.4072850819347847E-4</v>
      </c>
      <c r="AB26" s="19">
        <f t="shared" si="12"/>
        <v>1.3356429455220872E-3</v>
      </c>
      <c r="AC26" s="19">
        <f t="shared" si="13"/>
        <v>7.9192544535904688</v>
      </c>
      <c r="AD26" s="19">
        <f t="shared" si="14"/>
        <v>2.1409515395832859</v>
      </c>
      <c r="AE26" s="19">
        <f t="shared" si="15"/>
        <v>0</v>
      </c>
      <c r="AF26" s="19">
        <f t="shared" si="16"/>
        <v>0</v>
      </c>
      <c r="AG26" s="19">
        <f t="shared" si="17"/>
        <v>0</v>
      </c>
      <c r="AH26" s="19">
        <f t="shared" si="18"/>
        <v>0</v>
      </c>
      <c r="AI26" s="19">
        <f t="shared" si="19"/>
        <v>0</v>
      </c>
      <c r="AJ26" s="19">
        <f t="shared" si="20"/>
        <v>0</v>
      </c>
      <c r="AK26" s="19">
        <f t="shared" si="21"/>
        <v>0</v>
      </c>
      <c r="AL26" s="10">
        <f t="shared" si="22"/>
        <v>6.429200619676144</v>
      </c>
      <c r="AM26" s="11">
        <f t="shared" si="23"/>
        <v>0.20871318733174027</v>
      </c>
      <c r="AN26" s="12">
        <f t="shared" si="24"/>
        <v>0.21413386391197525</v>
      </c>
      <c r="AO26" s="9">
        <f t="shared" si="25"/>
        <v>0.99901294090794668</v>
      </c>
      <c r="AP26" s="9">
        <f t="shared" si="26"/>
        <v>4.1549269482568023E-4</v>
      </c>
      <c r="AQ26" s="9">
        <f t="shared" si="27"/>
        <v>2.2884031351356346E-4</v>
      </c>
      <c r="AR26" s="13">
        <f t="shared" si="28"/>
        <v>1.2538836082783548E-2</v>
      </c>
      <c r="AS26" s="10">
        <f t="shared" si="29"/>
        <v>1.2538836082783549</v>
      </c>
      <c r="AT26" s="4">
        <f t="shared" si="30"/>
        <v>1.0054206765802349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-65326488.716666654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-65326488.716666654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-65326488.716666654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-65326488.716666654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-65326488.716666654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-65326488.716666654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-65326488.716666654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-65326488.716666654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-65326488.716666654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-65326488.716666654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-65326488.716666654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-65326488.716666654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-65326488.716666654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-65326488.716666654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-65326488.716666654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-65326488.716666654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-65326488.716666654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-65326488.716666654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-65326488.716666654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-65326488.716666654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-65326488.716666654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-65326488.716666654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-65326488.716666654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-65326488.716666654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-65326488.716666654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-65326488.716666654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-65326488.716666654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-65326488.716666654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-65326488.716666654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-65326488.716666654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-65326488.716666654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-65326488.716666654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-65326488.716666654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-65326488.716666654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-65326488.716666654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-65326488.716666654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-65326488.716666654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-65326488.716666654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-65326488.716666654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-65326488.716666654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-65326488.716666654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-65326488.716666654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-65326488.716666654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-65326488.716666654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-65326488.716666654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-65326488.716666654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-65326488.716666654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-65326488.716666654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-65326488.716666654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-65326488.716666654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-65326488.716666654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-65326488.716666654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-65326488.716666654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-65326488.716666654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-65326488.716666654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-65326488.716666654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-65326488.716666654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-65326488.716666654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-65326488.716666654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-65326488.716666654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-65326488.716666654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-65326488.716666654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-65326488.716666654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-65326488.716666654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-65326488.716666654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-65326488.716666654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-65326488.716666654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-65326488.716666654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-65326488.716666654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-65326488.716666654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-65326488.716666654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-65326488.716666654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-65326488.716666654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-65326488.716666654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-65326488.716666654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-65326488.716666654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-65326488.716666654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-65326488.716666654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-65326488.716666654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-65326488.716666654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-65326488.716666654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-65326488.716666654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-65326488.716666654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-65326488.716666654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-65326488.716666654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-65326488.716666654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-65326488.716666654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-65326488.716666654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-65326488.716666654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-65326488.716666654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-65326488.716666654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-65326488.716666654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-65326488.716666654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-65326488.716666654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-65326488.716666654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-65326488.716666654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-65326488.716666654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-65326488.716666654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-65326488.716666654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-65326488.716666654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-65326488.716666654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-65326488.716666654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-65326488.716666654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-65326488.716666654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-65326488.716666654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-65326488.716666654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-65326488.716666654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-65326488.716666654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-65326488.716666654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-65326488.716666654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-65326488.716666654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-65326488.716666654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-65326488.716666654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-65326488.716666654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-65326488.716666654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-65326488.716666654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-65326488.716666654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-65326488.716666654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-65326488.716666654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233"/>
  <sheetViews>
    <sheetView topLeftCell="L1" zoomScale="115" zoomScaleNormal="115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45366.003368055557</v>
      </c>
      <c r="B3" s="6" t="s">
        <v>40</v>
      </c>
      <c r="C3" s="6">
        <v>1384.63</v>
      </c>
      <c r="D3" s="6">
        <v>1643816.0549999999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2364637.71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6.6507371548268366E-3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9.9774319832834042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45366.007210648153</v>
      </c>
      <c r="B4" s="6" t="s">
        <v>40</v>
      </c>
      <c r="C4" s="6">
        <v>1383.84</v>
      </c>
      <c r="D4" s="6">
        <v>1641750.45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2360198.39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6.6553055791262377E-3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9.9712303285434292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45366.011041666658</v>
      </c>
      <c r="B5" s="6" t="s">
        <v>40</v>
      </c>
      <c r="C5" s="6">
        <v>1391.66</v>
      </c>
      <c r="D5" s="6">
        <v>1644708.16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2363804.9350000001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6.6808783317092923E-3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9.9685081984562878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1386.71</v>
      </c>
      <c r="D6" s="2">
        <f t="shared" si="1"/>
        <v>1643424.8883333334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2362880.3450000002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6.6623070218874555E-3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9.9723901700943731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3.3346461397598171E-4</v>
      </c>
      <c r="W7" s="4">
        <f t="shared" si="3"/>
        <v>0.50052423714557359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0.49914229824045031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0.99999999999999989</v>
      </c>
    </row>
    <row r="9" spans="1:47" x14ac:dyDescent="0.25">
      <c r="A9" s="50">
        <f>Summary!$A$2</f>
        <v>45365</v>
      </c>
      <c r="B9" s="6" t="str">
        <f>Summary!$B$2</f>
        <v>24-015</v>
      </c>
      <c r="C9" s="6" t="str">
        <f>_xlfn.CONCAT("4 ",Summary!$L$2)</f>
        <v>4 Pt1Fe1</v>
      </c>
      <c r="D9" s="6">
        <f>Summary!$M$2</f>
        <v>19.899999999999999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5.9203003277823178E-2</v>
      </c>
      <c r="K9" s="16">
        <f>J9/E9</f>
        <v>5.9203003277823179</v>
      </c>
      <c r="L9" s="2">
        <f>1/J9</f>
        <v>16.89103499204726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45365.621006944442</v>
      </c>
      <c r="B14" s="6" t="s">
        <v>40</v>
      </c>
      <c r="C14" s="6">
        <v>1042.47</v>
      </c>
      <c r="D14" s="6">
        <v>1491596.7350000001</v>
      </c>
      <c r="E14" s="6">
        <v>4036.2049999999999</v>
      </c>
      <c r="F14" s="6">
        <v>733.52499999999998</v>
      </c>
      <c r="G14" s="6">
        <v>0</v>
      </c>
      <c r="H14" s="6">
        <v>2469.7449999999999</v>
      </c>
      <c r="I14" s="6">
        <v>3163.5650000000001</v>
      </c>
      <c r="J14" s="6">
        <v>1746544.605</v>
      </c>
      <c r="K14" s="6">
        <v>385131.08</v>
      </c>
      <c r="L14" s="6">
        <v>0</v>
      </c>
      <c r="M14" s="6">
        <v>0</v>
      </c>
      <c r="N14" s="6">
        <v>239.32499999999999</v>
      </c>
      <c r="O14" s="6">
        <v>191.19499999999999</v>
      </c>
      <c r="P14" s="6">
        <v>205.285</v>
      </c>
      <c r="Q14" s="6">
        <v>204.41499999999999</v>
      </c>
      <c r="R14" s="6">
        <v>88.084999999999994</v>
      </c>
      <c r="T14" s="8">
        <f t="shared" ref="T14:T45" si="4">(A14-$A$14)*60*24</f>
        <v>0</v>
      </c>
      <c r="U14" s="3">
        <f t="shared" ref="U14:U77" si="5">$D$6/D14</f>
        <v>1.1017890088994686</v>
      </c>
      <c r="V14" s="19">
        <f t="shared" ref="V14:V77" si="6">F_N2*(C14/$D14)*(1/C$11)</f>
        <v>5.5182504441709029E-3</v>
      </c>
      <c r="W14" s="19">
        <f t="shared" ref="W14:W77" si="7">F_N2*(D14/$D14)*(1/D$11)</f>
        <v>10</v>
      </c>
      <c r="X14" s="19">
        <f t="shared" ref="X14:X77" si="8">F_N2*(E14/$D14)*(1/E$11)</f>
        <v>2.2241196264667248E-2</v>
      </c>
      <c r="Y14" s="19">
        <f t="shared" ref="Y14:Y77" si="9">F_N2*(F14/$D14)*(1/F$11)</f>
        <v>3.43035520507035E-3</v>
      </c>
      <c r="Z14" s="19">
        <f t="shared" ref="Z14:Z77" si="10">F_N2*(G14/$D14)*(1/G$11)</f>
        <v>0</v>
      </c>
      <c r="AA14" s="19">
        <f t="shared" ref="AA14:AA77" si="11">F_N2*(H14/$D14)*(1/H$11)</f>
        <v>1.5145970694798283E-2</v>
      </c>
      <c r="AB14" s="19">
        <f t="shared" ref="AB14:AB77" si="12">F_N2*(I14/$D14)*(1/I$11)</f>
        <v>1.9623732667219312E-2</v>
      </c>
      <c r="AC14" s="19">
        <f t="shared" ref="AC14:AC77" si="13">F_N2*(J14/$D14)*(1/J$11)</f>
        <v>8.1214886182395407</v>
      </c>
      <c r="AD14" s="19">
        <f t="shared" ref="AD14:AD77" si="14">F_N2*(K14/$D14)*(1/K$11)</f>
        <v>1.9143617322909157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1.0171590069724108E-3</v>
      </c>
      <c r="AH14" s="19">
        <f t="shared" ref="AH14:AH77" si="18">F_N2*(O14/$D14)*(1/O$11)</f>
        <v>8.1140488307028925E-4</v>
      </c>
      <c r="AI14" s="19">
        <f t="shared" ref="AI14:AI77" si="19">F_N2*(P14/$D14)*(1/P$11)</f>
        <v>8.8550073071314895E-4</v>
      </c>
      <c r="AJ14" s="19">
        <f t="shared" ref="AJ14:AJ77" si="20">F_N2*(Q14/$D14)*(1/Q$11)</f>
        <v>8.3781514837379405E-4</v>
      </c>
      <c r="AK14" s="19">
        <f t="shared" ref="AK14:AK77" si="21">F_N2*(R14/$D14)*(1/R$11)</f>
        <v>3.7560523058270608E-4</v>
      </c>
      <c r="AL14" s="10">
        <f t="shared" ref="AL14:AL77" si="22">X14+Y14+Z14+2*(AA14+AB14)+3*AD14+4*(SUM(AE14:AK14))</f>
        <v>5.8540060950653698</v>
      </c>
      <c r="AM14" s="11">
        <f t="shared" ref="AM14:AM77" si="23">($AC$6-AC14)/$AC$6</f>
        <v>0.18560260080932198</v>
      </c>
      <c r="AN14" s="12">
        <f t="shared" ref="AN14:AN77" si="24">AL14/(3*$AC$6)</f>
        <v>0.19567378850393732</v>
      </c>
      <c r="AO14" s="9">
        <f t="shared" ref="AO14:AO77" si="25">3*AD14/AL14</f>
        <v>0.9810521382466405</v>
      </c>
      <c r="AP14" s="9">
        <f t="shared" ref="AP14:AP77" si="26">2*AB14/AL14</f>
        <v>6.7043772584251746E-3</v>
      </c>
      <c r="AQ14" s="9">
        <f t="shared" ref="AQ14:AQ77" si="27">X14/AL14</f>
        <v>3.7993121126770686E-3</v>
      </c>
      <c r="AR14" s="13">
        <f t="shared" ref="AR14:AR77" si="28">AN14*AO14*$J$9</f>
        <v>1.1364974893545083E-2</v>
      </c>
      <c r="AS14" s="10">
        <f t="shared" ref="AS14:AS77" si="29">AR14/$E$9</f>
        <v>1.1364974893545083</v>
      </c>
      <c r="AT14" s="4">
        <f t="shared" ref="AT14:AT77" si="30">(AL14+3*AC14)/(3*AC$6)</f>
        <v>1.0100711876946153</v>
      </c>
      <c r="AU14">
        <f>G9/60*0.001/(0.0821*273) * 0.16 * AN14 / (D9*0.001)</f>
        <v>2.3397664050458592E-5</v>
      </c>
    </row>
    <row r="15" spans="1:47" x14ac:dyDescent="0.25">
      <c r="A15" s="14">
        <v>45365.644502314812</v>
      </c>
      <c r="B15" s="6" t="s">
        <v>40</v>
      </c>
      <c r="C15" s="6">
        <v>1062.905</v>
      </c>
      <c r="D15" s="6">
        <v>1531232.6850000001</v>
      </c>
      <c r="E15" s="6">
        <v>2020.125</v>
      </c>
      <c r="F15" s="6">
        <v>696.48</v>
      </c>
      <c r="G15" s="6">
        <v>0</v>
      </c>
      <c r="H15" s="6">
        <v>662.57500000000005</v>
      </c>
      <c r="I15" s="6">
        <v>2539.0450000000001</v>
      </c>
      <c r="J15" s="6">
        <v>1957766.645</v>
      </c>
      <c r="K15" s="6">
        <v>253576.97</v>
      </c>
      <c r="L15" s="6">
        <v>0</v>
      </c>
      <c r="M15" s="6">
        <v>0</v>
      </c>
      <c r="N15" s="6">
        <v>153.01</v>
      </c>
      <c r="O15" s="6">
        <v>112.735</v>
      </c>
      <c r="P15" s="6">
        <v>120.985</v>
      </c>
      <c r="Q15" s="6">
        <v>125.47</v>
      </c>
      <c r="R15" s="6">
        <v>99.105000000000004</v>
      </c>
      <c r="T15" s="8">
        <f t="shared" si="4"/>
        <v>33.833333331858739</v>
      </c>
      <c r="U15" s="3">
        <f t="shared" si="5"/>
        <v>1.073269206197315</v>
      </c>
      <c r="V15" s="19">
        <f t="shared" si="6"/>
        <v>5.4807819522316205E-3</v>
      </c>
      <c r="W15" s="19">
        <f t="shared" si="7"/>
        <v>10</v>
      </c>
      <c r="X15" s="19">
        <f t="shared" si="8"/>
        <v>1.0843597854495559E-2</v>
      </c>
      <c r="Y15" s="19">
        <f t="shared" si="9"/>
        <v>3.1728026204314607E-3</v>
      </c>
      <c r="Z15" s="19">
        <f t="shared" si="10"/>
        <v>0</v>
      </c>
      <c r="AA15" s="19">
        <f t="shared" si="11"/>
        <v>3.9581320218432985E-3</v>
      </c>
      <c r="AB15" s="19">
        <f t="shared" si="12"/>
        <v>1.5342123983890734E-2</v>
      </c>
      <c r="AC15" s="19">
        <f t="shared" si="13"/>
        <v>8.8680292468946238</v>
      </c>
      <c r="AD15" s="19">
        <f t="shared" si="14"/>
        <v>1.2278221904336304</v>
      </c>
      <c r="AE15" s="19">
        <f t="shared" si="15"/>
        <v>0</v>
      </c>
      <c r="AF15" s="19">
        <f t="shared" si="16"/>
        <v>0</v>
      </c>
      <c r="AG15" s="19">
        <f t="shared" si="17"/>
        <v>6.3347696883552863E-4</v>
      </c>
      <c r="AH15" s="19">
        <f t="shared" si="18"/>
        <v>4.6604739917871117E-4</v>
      </c>
      <c r="AI15" s="19">
        <f t="shared" si="19"/>
        <v>5.0836245575795985E-4</v>
      </c>
      <c r="AJ15" s="19">
        <f t="shared" si="20"/>
        <v>5.0093984669678511E-4</v>
      </c>
      <c r="AK15" s="19">
        <f t="shared" si="21"/>
        <v>4.1165696892556976E-4</v>
      </c>
      <c r="AL15" s="10">
        <f t="shared" si="22"/>
        <v>3.7461654183448641</v>
      </c>
      <c r="AM15" s="11">
        <f t="shared" si="23"/>
        <v>0.11074184868052533</v>
      </c>
      <c r="AN15" s="12">
        <f t="shared" si="24"/>
        <v>0.12521790511763917</v>
      </c>
      <c r="AO15" s="9">
        <f t="shared" si="25"/>
        <v>0.98326319314760147</v>
      </c>
      <c r="AP15" s="9">
        <f t="shared" si="26"/>
        <v>8.1908417117732141E-3</v>
      </c>
      <c r="AQ15" s="9">
        <f t="shared" si="27"/>
        <v>2.8945859681995816E-3</v>
      </c>
      <c r="AR15" s="13">
        <f t="shared" si="28"/>
        <v>7.2892014777775549E-3</v>
      </c>
      <c r="AS15" s="10">
        <f t="shared" si="29"/>
        <v>0.72892014777775549</v>
      </c>
      <c r="AT15" s="4">
        <f t="shared" si="30"/>
        <v>1.0144760564371138</v>
      </c>
    </row>
    <row r="16" spans="1:47" x14ac:dyDescent="0.25">
      <c r="A16" s="14">
        <v>45365.667951388888</v>
      </c>
      <c r="B16" s="6" t="s">
        <v>40</v>
      </c>
      <c r="C16" s="6">
        <v>1071.625</v>
      </c>
      <c r="D16" s="6">
        <v>1556273.615</v>
      </c>
      <c r="E16" s="6">
        <v>1366.4749999999999</v>
      </c>
      <c r="F16" s="6">
        <v>686.36500000000001</v>
      </c>
      <c r="G16" s="6">
        <v>0</v>
      </c>
      <c r="H16" s="6">
        <v>256.005</v>
      </c>
      <c r="I16" s="6">
        <v>2011.9449999999999</v>
      </c>
      <c r="J16" s="6">
        <v>2065868.5349999999</v>
      </c>
      <c r="K16" s="6">
        <v>182810.315</v>
      </c>
      <c r="L16" s="6">
        <v>0</v>
      </c>
      <c r="M16" s="6">
        <v>0</v>
      </c>
      <c r="N16" s="6">
        <v>102.105</v>
      </c>
      <c r="O16" s="6">
        <v>79.275000000000006</v>
      </c>
      <c r="P16" s="6">
        <v>68.965000000000003</v>
      </c>
      <c r="Q16" s="6">
        <v>65.905000000000001</v>
      </c>
      <c r="R16" s="6">
        <v>110.675</v>
      </c>
      <c r="T16" s="8">
        <f t="shared" si="4"/>
        <v>67.600000002421439</v>
      </c>
      <c r="U16" s="3">
        <f t="shared" si="5"/>
        <v>1.0559999684459942</v>
      </c>
      <c r="V16" s="19">
        <f t="shared" si="6"/>
        <v>5.4368349301166744E-3</v>
      </c>
      <c r="W16" s="19">
        <f t="shared" si="7"/>
        <v>10</v>
      </c>
      <c r="X16" s="19">
        <f t="shared" si="8"/>
        <v>7.2169232472240885E-3</v>
      </c>
      <c r="Y16" s="19">
        <f t="shared" si="9"/>
        <v>3.076413945229583E-3</v>
      </c>
      <c r="Z16" s="19">
        <f t="shared" si="10"/>
        <v>0</v>
      </c>
      <c r="AA16" s="19">
        <f t="shared" si="11"/>
        <v>1.5047311598830318E-3</v>
      </c>
      <c r="AB16" s="19">
        <f t="shared" si="12"/>
        <v>1.1961521650384433E-2</v>
      </c>
      <c r="AC16" s="19">
        <f t="shared" si="13"/>
        <v>9.2071264762993614</v>
      </c>
      <c r="AD16" s="19">
        <f t="shared" si="14"/>
        <v>0.87092669664769096</v>
      </c>
      <c r="AE16" s="19">
        <f t="shared" si="15"/>
        <v>0</v>
      </c>
      <c r="AF16" s="19">
        <f t="shared" si="16"/>
        <v>0</v>
      </c>
      <c r="AG16" s="19">
        <f t="shared" si="17"/>
        <v>4.1592331011613927E-4</v>
      </c>
      <c r="AH16" s="19">
        <f t="shared" si="18"/>
        <v>3.2245031572296947E-4</v>
      </c>
      <c r="AI16" s="19">
        <f t="shared" si="19"/>
        <v>2.8511884101862568E-4</v>
      </c>
      <c r="AJ16" s="19">
        <f t="shared" si="20"/>
        <v>2.5889238786085936E-4</v>
      </c>
      <c r="AK16" s="19">
        <f t="shared" si="21"/>
        <v>4.5231883548220024E-4</v>
      </c>
      <c r="AL16" s="10">
        <f t="shared" si="22"/>
        <v>2.6569447475168646</v>
      </c>
      <c r="AM16" s="11">
        <f t="shared" si="23"/>
        <v>7.6738242361386641E-2</v>
      </c>
      <c r="AN16" s="12">
        <f t="shared" si="24"/>
        <v>8.8810027893634541E-2</v>
      </c>
      <c r="AO16" s="9">
        <f t="shared" si="25"/>
        <v>0.98337765299219437</v>
      </c>
      <c r="AP16" s="9">
        <f t="shared" si="26"/>
        <v>9.0039671781383251E-3</v>
      </c>
      <c r="AQ16" s="9">
        <f t="shared" si="27"/>
        <v>2.7162488997819405E-3</v>
      </c>
      <c r="AR16" s="13">
        <f t="shared" si="28"/>
        <v>5.1704230577541681E-3</v>
      </c>
      <c r="AS16" s="10">
        <f t="shared" si="29"/>
        <v>0.51704230577541677</v>
      </c>
      <c r="AT16" s="4">
        <f t="shared" si="30"/>
        <v>1.0120717855322479</v>
      </c>
    </row>
    <row r="17" spans="1:46" x14ac:dyDescent="0.25">
      <c r="A17" s="14">
        <v>45365.691400462973</v>
      </c>
      <c r="B17" s="6" t="s">
        <v>40</v>
      </c>
      <c r="C17" s="6">
        <v>1079.6400000000001</v>
      </c>
      <c r="D17" s="6">
        <v>1564164.76</v>
      </c>
      <c r="E17" s="6">
        <v>1096.07</v>
      </c>
      <c r="F17" s="6">
        <v>673.58500000000004</v>
      </c>
      <c r="G17" s="6">
        <v>0</v>
      </c>
      <c r="H17" s="6">
        <v>149.88</v>
      </c>
      <c r="I17" s="6">
        <v>1737.4549999999999</v>
      </c>
      <c r="J17" s="6">
        <v>2117294.335</v>
      </c>
      <c r="K17" s="6">
        <v>149076.03</v>
      </c>
      <c r="L17" s="6">
        <v>0</v>
      </c>
      <c r="M17" s="6">
        <v>0</v>
      </c>
      <c r="N17" s="6">
        <v>71.974999999999994</v>
      </c>
      <c r="O17" s="6">
        <v>0</v>
      </c>
      <c r="P17" s="6">
        <v>0</v>
      </c>
      <c r="Q17" s="6">
        <v>0</v>
      </c>
      <c r="R17" s="6">
        <v>109.44499999999999</v>
      </c>
      <c r="T17" s="8">
        <f t="shared" si="4"/>
        <v>101.36666668346152</v>
      </c>
      <c r="U17" s="3">
        <f t="shared" si="5"/>
        <v>1.0506724933077596</v>
      </c>
      <c r="V17" s="19">
        <f t="shared" si="6"/>
        <v>5.4498648762504208E-3</v>
      </c>
      <c r="W17" s="19">
        <f t="shared" si="7"/>
        <v>10</v>
      </c>
      <c r="X17" s="19">
        <f t="shared" si="8"/>
        <v>5.7595976302060705E-3</v>
      </c>
      <c r="Y17" s="19">
        <f t="shared" si="9"/>
        <v>3.0039002475352136E-3</v>
      </c>
      <c r="Z17" s="19">
        <f t="shared" si="10"/>
        <v>0</v>
      </c>
      <c r="AA17" s="19">
        <f t="shared" si="11"/>
        <v>8.7651148004674276E-4</v>
      </c>
      <c r="AB17" s="19">
        <f t="shared" si="12"/>
        <v>1.0277496767352162E-2</v>
      </c>
      <c r="AC17" s="19">
        <f t="shared" si="13"/>
        <v>9.3887142400486159</v>
      </c>
      <c r="AD17" s="19">
        <f t="shared" si="14"/>
        <v>0.70663018024099566</v>
      </c>
      <c r="AE17" s="19">
        <f t="shared" si="15"/>
        <v>0</v>
      </c>
      <c r="AF17" s="19">
        <f t="shared" si="16"/>
        <v>0</v>
      </c>
      <c r="AG17" s="19">
        <f t="shared" si="17"/>
        <v>2.9171004346529293E-4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4.4503536651126305E-4</v>
      </c>
      <c r="AL17" s="10">
        <f t="shared" si="22"/>
        <v>2.1539090367354325</v>
      </c>
      <c r="AM17" s="11">
        <f t="shared" si="23"/>
        <v>5.852919110566987E-2</v>
      </c>
      <c r="AN17" s="12">
        <f t="shared" si="24"/>
        <v>7.1995746923830636E-2</v>
      </c>
      <c r="AO17" s="9">
        <f t="shared" si="25"/>
        <v>0.98420615939101797</v>
      </c>
      <c r="AP17" s="9">
        <f t="shared" si="26"/>
        <v>9.5431112382807284E-3</v>
      </c>
      <c r="AQ17" s="9">
        <f t="shared" si="27"/>
        <v>2.6740208300233474E-3</v>
      </c>
      <c r="AR17" s="13">
        <f t="shared" si="28"/>
        <v>4.1950453365204171E-3</v>
      </c>
      <c r="AS17" s="10">
        <f t="shared" si="29"/>
        <v>0.41950453365204171</v>
      </c>
      <c r="AT17" s="4">
        <f t="shared" si="30"/>
        <v>1.0134665558181608</v>
      </c>
    </row>
    <row r="18" spans="1:46" x14ac:dyDescent="0.25">
      <c r="A18" s="14">
        <v>45365.722442129627</v>
      </c>
      <c r="B18" s="6" t="s">
        <v>40</v>
      </c>
      <c r="C18" s="6">
        <v>1091.175</v>
      </c>
      <c r="D18" s="6">
        <v>1572013.93</v>
      </c>
      <c r="E18" s="6">
        <v>912.04499999999996</v>
      </c>
      <c r="F18" s="6">
        <v>656.72</v>
      </c>
      <c r="G18" s="6">
        <v>0</v>
      </c>
      <c r="H18" s="6">
        <v>96.614999999999995</v>
      </c>
      <c r="I18" s="6">
        <v>1482.325</v>
      </c>
      <c r="J18" s="6">
        <v>2161627.855</v>
      </c>
      <c r="K18" s="6">
        <v>124448.84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104.91</v>
      </c>
      <c r="T18" s="8">
        <f t="shared" si="4"/>
        <v>146.06666666571982</v>
      </c>
      <c r="U18" s="3">
        <f t="shared" si="5"/>
        <v>1.0454264157400524</v>
      </c>
      <c r="V18" s="19">
        <f t="shared" si="6"/>
        <v>5.4805896011554849E-3</v>
      </c>
      <c r="W18" s="19">
        <f t="shared" si="7"/>
        <v>10</v>
      </c>
      <c r="X18" s="19">
        <f t="shared" si="8"/>
        <v>4.7686585542928792E-3</v>
      </c>
      <c r="Y18" s="19">
        <f t="shared" si="9"/>
        <v>2.9140664380692262E-3</v>
      </c>
      <c r="Z18" s="19">
        <f t="shared" si="10"/>
        <v>0</v>
      </c>
      <c r="AA18" s="19">
        <f t="shared" si="11"/>
        <v>5.6219190701906302E-4</v>
      </c>
      <c r="AB18" s="19">
        <f t="shared" si="12"/>
        <v>8.724555786253689E-3</v>
      </c>
      <c r="AC18" s="19">
        <f t="shared" si="13"/>
        <v>9.5374422322426557</v>
      </c>
      <c r="AD18" s="19">
        <f t="shared" si="14"/>
        <v>0.58695029268673593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4.2446471485891874E-4</v>
      </c>
      <c r="AL18" s="10">
        <f t="shared" si="22"/>
        <v>1.7888049572985509</v>
      </c>
      <c r="AM18" s="11">
        <f t="shared" si="23"/>
        <v>4.3615214650952756E-2</v>
      </c>
      <c r="AN18" s="12">
        <f t="shared" si="24"/>
        <v>5.9791916374033548E-2</v>
      </c>
      <c r="AO18" s="9">
        <f t="shared" si="25"/>
        <v>0.98437276287485276</v>
      </c>
      <c r="AP18" s="9">
        <f t="shared" si="26"/>
        <v>9.7546194185748371E-3</v>
      </c>
      <c r="AQ18" s="9">
        <f t="shared" si="27"/>
        <v>2.6658348272326437E-3</v>
      </c>
      <c r="AR18" s="13">
        <f t="shared" si="28"/>
        <v>3.4845427735127666E-3</v>
      </c>
      <c r="AS18" s="10">
        <f t="shared" si="29"/>
        <v>0.34845427735127665</v>
      </c>
      <c r="AT18" s="4">
        <f t="shared" si="30"/>
        <v>1.0161767017230809</v>
      </c>
    </row>
    <row r="19" spans="1:46" x14ac:dyDescent="0.25">
      <c r="A19" s="14">
        <v>45365.74590277778</v>
      </c>
      <c r="B19" s="6" t="s">
        <v>40</v>
      </c>
      <c r="C19" s="6">
        <v>1097.655</v>
      </c>
      <c r="D19" s="6">
        <v>1579001.7749999999</v>
      </c>
      <c r="E19" s="6">
        <v>821.495</v>
      </c>
      <c r="F19" s="6">
        <v>657.92</v>
      </c>
      <c r="G19" s="6">
        <v>0</v>
      </c>
      <c r="H19" s="6">
        <v>77.885000000000005</v>
      </c>
      <c r="I19" s="6">
        <v>1338.2850000000001</v>
      </c>
      <c r="J19" s="6">
        <v>2180054.2599999998</v>
      </c>
      <c r="K19" s="6">
        <v>112024.77499999999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100.485</v>
      </c>
      <c r="T19" s="8">
        <f t="shared" si="4"/>
        <v>179.85000000684522</v>
      </c>
      <c r="U19" s="3">
        <f t="shared" si="5"/>
        <v>1.040799899248583</v>
      </c>
      <c r="V19" s="19">
        <f t="shared" si="6"/>
        <v>5.4887380806172819E-3</v>
      </c>
      <c r="W19" s="19">
        <f t="shared" si="7"/>
        <v>10</v>
      </c>
      <c r="X19" s="19">
        <f t="shared" si="8"/>
        <v>4.2762063759820331E-3</v>
      </c>
      <c r="Y19" s="19">
        <f t="shared" si="9"/>
        <v>2.9064714879599531E-3</v>
      </c>
      <c r="Z19" s="19">
        <f t="shared" si="10"/>
        <v>0</v>
      </c>
      <c r="AA19" s="19">
        <f t="shared" si="11"/>
        <v>4.5119847945238549E-4</v>
      </c>
      <c r="AB19" s="19">
        <f t="shared" si="12"/>
        <v>7.8419175691854838E-3</v>
      </c>
      <c r="AC19" s="19">
        <f t="shared" si="13"/>
        <v>9.5761748525428665</v>
      </c>
      <c r="AD19" s="19">
        <f t="shared" si="14"/>
        <v>0.52601523505570813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4.0476198355442796E-4</v>
      </c>
      <c r="AL19" s="10">
        <f t="shared" si="22"/>
        <v>1.6034336630625599</v>
      </c>
      <c r="AM19" s="11">
        <f t="shared" si="23"/>
        <v>3.9731229002621049E-2</v>
      </c>
      <c r="AN19" s="12">
        <f t="shared" si="24"/>
        <v>5.3595765766399205E-2</v>
      </c>
      <c r="AO19" s="9">
        <f t="shared" si="25"/>
        <v>0.98416650561835872</v>
      </c>
      <c r="AP19" s="9">
        <f t="shared" si="26"/>
        <v>9.781405679368629E-3</v>
      </c>
      <c r="AQ19" s="9">
        <f t="shared" si="27"/>
        <v>2.666905700242363E-3</v>
      </c>
      <c r="AR19" s="13">
        <f t="shared" si="28"/>
        <v>3.12279013897561E-3</v>
      </c>
      <c r="AS19" s="10">
        <f t="shared" si="29"/>
        <v>0.31227901389756096</v>
      </c>
      <c r="AT19" s="4">
        <f t="shared" si="30"/>
        <v>1.0138645367637782</v>
      </c>
    </row>
    <row r="20" spans="1:46" x14ac:dyDescent="0.25">
      <c r="A20" s="14">
        <v>45365.76935185185</v>
      </c>
      <c r="B20" s="6" t="s">
        <v>40</v>
      </c>
      <c r="C20" s="6">
        <v>1093.605</v>
      </c>
      <c r="D20" s="6">
        <v>1580728.375</v>
      </c>
      <c r="E20" s="6">
        <v>751.3</v>
      </c>
      <c r="F20" s="6">
        <v>625.125</v>
      </c>
      <c r="G20" s="6">
        <v>0</v>
      </c>
      <c r="H20" s="6">
        <v>65.405000000000001</v>
      </c>
      <c r="I20" s="6">
        <v>1223.46</v>
      </c>
      <c r="J20" s="6">
        <v>2198670.5</v>
      </c>
      <c r="K20" s="6">
        <v>102238.41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109.955</v>
      </c>
      <c r="T20" s="8">
        <f t="shared" si="4"/>
        <v>213.61666666693054</v>
      </c>
      <c r="U20" s="3">
        <f t="shared" si="5"/>
        <v>1.0396630530108206</v>
      </c>
      <c r="V20" s="19">
        <f t="shared" si="6"/>
        <v>5.4625132467463122E-3</v>
      </c>
      <c r="W20" s="19">
        <f t="shared" si="7"/>
        <v>10</v>
      </c>
      <c r="X20" s="19">
        <f t="shared" si="8"/>
        <v>3.9065419303886424E-3</v>
      </c>
      <c r="Y20" s="19">
        <f t="shared" si="9"/>
        <v>2.758577660417501E-3</v>
      </c>
      <c r="Z20" s="19">
        <f t="shared" si="10"/>
        <v>0</v>
      </c>
      <c r="AA20" s="19">
        <f t="shared" si="11"/>
        <v>3.7848626350335632E-4</v>
      </c>
      <c r="AB20" s="19">
        <f t="shared" si="12"/>
        <v>7.161249528358983E-3</v>
      </c>
      <c r="AC20" s="19">
        <f t="shared" si="13"/>
        <v>9.6473999364345726</v>
      </c>
      <c r="AD20" s="19">
        <f t="shared" si="14"/>
        <v>0.47953874056569923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4.4242415548678823E-4</v>
      </c>
      <c r="AL20" s="10">
        <f t="shared" si="22"/>
        <v>1.4621305094935757</v>
      </c>
      <c r="AM20" s="11">
        <f t="shared" si="23"/>
        <v>3.2589001043540698E-2</v>
      </c>
      <c r="AN20" s="12">
        <f t="shared" si="24"/>
        <v>4.8872620122648716E-2</v>
      </c>
      <c r="AO20" s="9">
        <f t="shared" si="25"/>
        <v>0.98391779143940961</v>
      </c>
      <c r="AP20" s="9">
        <f t="shared" si="26"/>
        <v>9.7956365479841562E-3</v>
      </c>
      <c r="AQ20" s="9">
        <f t="shared" si="27"/>
        <v>2.6718147969853352E-3</v>
      </c>
      <c r="AR20" s="13">
        <f t="shared" si="28"/>
        <v>2.846873532354543E-3</v>
      </c>
      <c r="AS20" s="10">
        <f t="shared" si="29"/>
        <v>0.2846873532354543</v>
      </c>
      <c r="AT20" s="4">
        <f t="shared" si="30"/>
        <v>1.016283619079108</v>
      </c>
    </row>
    <row r="21" spans="1:46" x14ac:dyDescent="0.25">
      <c r="A21" s="14">
        <v>45365.792800925927</v>
      </c>
      <c r="B21" s="6" t="s">
        <v>40</v>
      </c>
      <c r="C21" s="6">
        <v>1109.47</v>
      </c>
      <c r="D21" s="6">
        <v>1590842.2150000001</v>
      </c>
      <c r="E21" s="6">
        <v>693.03</v>
      </c>
      <c r="F21" s="6">
        <v>635.30999999999995</v>
      </c>
      <c r="G21" s="6">
        <v>0</v>
      </c>
      <c r="H21" s="6">
        <v>57.924999999999997</v>
      </c>
      <c r="I21" s="6">
        <v>1137.04</v>
      </c>
      <c r="J21" s="6">
        <v>2218889.7949999999</v>
      </c>
      <c r="K21" s="6">
        <v>93646.914999999994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121.215</v>
      </c>
      <c r="T21" s="8">
        <f t="shared" si="4"/>
        <v>247.38333333749324</v>
      </c>
      <c r="U21" s="3">
        <f t="shared" si="5"/>
        <v>1.0330533555355352</v>
      </c>
      <c r="V21" s="19">
        <f t="shared" si="6"/>
        <v>5.5065263479000953E-3</v>
      </c>
      <c r="W21" s="19">
        <f t="shared" si="7"/>
        <v>10</v>
      </c>
      <c r="X21" s="19">
        <f t="shared" si="8"/>
        <v>3.5806451063975994E-3</v>
      </c>
      <c r="Y21" s="19">
        <f t="shared" si="9"/>
        <v>2.7856989521914859E-3</v>
      </c>
      <c r="Z21" s="19">
        <f t="shared" si="10"/>
        <v>0</v>
      </c>
      <c r="AA21" s="19">
        <f t="shared" si="11"/>
        <v>3.3306987711407312E-4</v>
      </c>
      <c r="AB21" s="19">
        <f t="shared" si="12"/>
        <v>6.6130973642470848E-3</v>
      </c>
      <c r="AC21" s="19">
        <f t="shared" si="13"/>
        <v>9.6742210886209143</v>
      </c>
      <c r="AD21" s="19">
        <f t="shared" si="14"/>
        <v>0.43644872465757989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4.8463006803758885E-4</v>
      </c>
      <c r="AL21" s="10">
        <f t="shared" si="22"/>
        <v>1.3315433727862014</v>
      </c>
      <c r="AM21" s="11">
        <f t="shared" si="23"/>
        <v>2.9899460047965318E-2</v>
      </c>
      <c r="AN21" s="12">
        <f t="shared" si="24"/>
        <v>4.4507663996116331E-2</v>
      </c>
      <c r="AO21" s="9">
        <f t="shared" si="25"/>
        <v>0.98332972153433129</v>
      </c>
      <c r="AP21" s="9">
        <f t="shared" si="26"/>
        <v>9.9329807791532047E-3</v>
      </c>
      <c r="AQ21" s="9">
        <f t="shared" si="27"/>
        <v>2.6890938587342014E-3</v>
      </c>
      <c r="AR21" s="13">
        <f t="shared" si="28"/>
        <v>2.5910614041147087E-3</v>
      </c>
      <c r="AS21" s="10">
        <f t="shared" si="29"/>
        <v>0.25910614041147084</v>
      </c>
      <c r="AT21" s="4">
        <f t="shared" si="30"/>
        <v>1.014608203948151</v>
      </c>
    </row>
    <row r="22" spans="1:46" x14ac:dyDescent="0.25">
      <c r="A22" s="14">
        <v>45365.816261574073</v>
      </c>
      <c r="B22" s="6" t="s">
        <v>40</v>
      </c>
      <c r="C22" s="6">
        <v>1103.575</v>
      </c>
      <c r="D22" s="6">
        <v>1590957.52</v>
      </c>
      <c r="E22" s="6">
        <v>638.36500000000001</v>
      </c>
      <c r="F22" s="6">
        <v>614.01499999999999</v>
      </c>
      <c r="G22" s="6">
        <v>0</v>
      </c>
      <c r="H22" s="6">
        <v>0</v>
      </c>
      <c r="I22" s="6">
        <v>1033.2249999999999</v>
      </c>
      <c r="J22" s="6">
        <v>2228513</v>
      </c>
      <c r="K22" s="6">
        <v>85111.47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281.16666666814126</v>
      </c>
      <c r="U22" s="3">
        <f t="shared" si="5"/>
        <v>1.0329784847639008</v>
      </c>
      <c r="V22" s="19">
        <f t="shared" si="6"/>
        <v>5.4768712919279284E-3</v>
      </c>
      <c r="W22" s="19">
        <f t="shared" si="7"/>
        <v>10</v>
      </c>
      <c r="X22" s="19">
        <f t="shared" si="8"/>
        <v>3.2979710149474437E-3</v>
      </c>
      <c r="Y22" s="19">
        <f t="shared" si="9"/>
        <v>2.6921297887531536E-3</v>
      </c>
      <c r="Z22" s="19">
        <f t="shared" si="10"/>
        <v>0</v>
      </c>
      <c r="AA22" s="19">
        <f t="shared" si="11"/>
        <v>0</v>
      </c>
      <c r="AB22" s="19">
        <f t="shared" si="12"/>
        <v>6.0088671587674152E-3</v>
      </c>
      <c r="AC22" s="19">
        <f t="shared" si="13"/>
        <v>9.7154734799749782</v>
      </c>
      <c r="AD22" s="19">
        <f t="shared" si="14"/>
        <v>0.39663987129937561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1.2079274490193621</v>
      </c>
      <c r="AM22" s="11">
        <f t="shared" si="23"/>
        <v>2.5762799663599963E-2</v>
      </c>
      <c r="AN22" s="12">
        <f t="shared" si="24"/>
        <v>4.0375724990576019E-2</v>
      </c>
      <c r="AO22" s="9">
        <f t="shared" si="25"/>
        <v>0.98509195636223457</v>
      </c>
      <c r="AP22" s="9">
        <f t="shared" si="26"/>
        <v>9.9490530886530062E-3</v>
      </c>
      <c r="AQ22" s="9">
        <f t="shared" si="27"/>
        <v>2.7302724328558412E-3</v>
      </c>
      <c r="AR22" s="13">
        <f t="shared" si="28"/>
        <v>2.3547285254714488E-3</v>
      </c>
      <c r="AS22" s="10">
        <f t="shared" si="29"/>
        <v>0.23547285254714487</v>
      </c>
      <c r="AT22" s="4">
        <f t="shared" si="30"/>
        <v>1.014612925326976</v>
      </c>
    </row>
    <row r="23" spans="1:46" x14ac:dyDescent="0.25">
      <c r="A23" s="14">
        <v>45365.839722222219</v>
      </c>
      <c r="B23" s="6" t="s">
        <v>40</v>
      </c>
      <c r="C23" s="6">
        <v>1105.7750000000001</v>
      </c>
      <c r="D23" s="6">
        <v>1591998.74</v>
      </c>
      <c r="E23" s="6">
        <v>590.34500000000003</v>
      </c>
      <c r="F23" s="6">
        <v>600.78499999999997</v>
      </c>
      <c r="G23" s="6">
        <v>32.520000000000003</v>
      </c>
      <c r="H23" s="6">
        <v>0</v>
      </c>
      <c r="I23" s="6">
        <v>944.01499999999999</v>
      </c>
      <c r="J23" s="6">
        <v>2238727.1749999998</v>
      </c>
      <c r="K23" s="6">
        <v>76759.210000000006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314.94999999878928</v>
      </c>
      <c r="U23" s="3">
        <f t="shared" si="5"/>
        <v>1.0323028825596516</v>
      </c>
      <c r="V23" s="19">
        <f t="shared" si="6"/>
        <v>5.4842003537165741E-3</v>
      </c>
      <c r="W23" s="19">
        <f t="shared" si="7"/>
        <v>10</v>
      </c>
      <c r="X23" s="19">
        <f t="shared" si="8"/>
        <v>3.0478916215656675E-3</v>
      </c>
      <c r="Y23" s="19">
        <f t="shared" si="9"/>
        <v>2.6324004586660886E-3</v>
      </c>
      <c r="Z23" s="19">
        <f t="shared" si="10"/>
        <v>1.1749455874606253E-4</v>
      </c>
      <c r="AA23" s="19">
        <f t="shared" si="11"/>
        <v>0</v>
      </c>
      <c r="AB23" s="19">
        <f t="shared" si="12"/>
        <v>5.4864630195244546E-3</v>
      </c>
      <c r="AC23" s="19">
        <f t="shared" si="13"/>
        <v>9.7536200521669834</v>
      </c>
      <c r="AD23" s="19">
        <f t="shared" si="14"/>
        <v>0.35748237735883864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1.0892178447545426</v>
      </c>
      <c r="AM23" s="11">
        <f t="shared" si="23"/>
        <v>2.1937581080957589E-2</v>
      </c>
      <c r="AN23" s="12">
        <f t="shared" si="24"/>
        <v>3.6407782760744606E-2</v>
      </c>
      <c r="AO23" s="9">
        <f t="shared" si="25"/>
        <v>0.98460297656819418</v>
      </c>
      <c r="AP23" s="9">
        <f t="shared" si="26"/>
        <v>1.007413355546124E-2</v>
      </c>
      <c r="AQ23" s="9">
        <f t="shared" si="27"/>
        <v>2.7982387878088023E-3</v>
      </c>
      <c r="AR23" s="13">
        <f t="shared" si="28"/>
        <v>2.1222625667021069E-3</v>
      </c>
      <c r="AS23" s="10">
        <f t="shared" si="29"/>
        <v>0.21222625667021069</v>
      </c>
      <c r="AT23" s="4">
        <f t="shared" si="30"/>
        <v>1.0144702016797871</v>
      </c>
    </row>
    <row r="24" spans="1:46" x14ac:dyDescent="0.25">
      <c r="A24" s="14">
        <v>45365.863182870373</v>
      </c>
      <c r="B24" s="6" t="s">
        <v>40</v>
      </c>
      <c r="C24" s="6">
        <v>1111.4649999999999</v>
      </c>
      <c r="D24" s="6">
        <v>1598597.865</v>
      </c>
      <c r="E24" s="6">
        <v>551.16499999999996</v>
      </c>
      <c r="F24" s="6">
        <v>586.01499999999999</v>
      </c>
      <c r="G24" s="6">
        <v>35.005000000000003</v>
      </c>
      <c r="H24" s="6">
        <v>0</v>
      </c>
      <c r="I24" s="6">
        <v>856.48500000000001</v>
      </c>
      <c r="J24" s="6">
        <v>2252962.5350000001</v>
      </c>
      <c r="K24" s="6">
        <v>68953.294999999998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348.73333333991468</v>
      </c>
      <c r="U24" s="3">
        <f t="shared" si="5"/>
        <v>1.0280414632815322</v>
      </c>
      <c r="V24" s="19">
        <f t="shared" si="6"/>
        <v>5.4896648094348559E-3</v>
      </c>
      <c r="W24" s="19">
        <f t="shared" si="7"/>
        <v>10</v>
      </c>
      <c r="X24" s="19">
        <f t="shared" si="8"/>
        <v>2.8338623618828843E-3</v>
      </c>
      <c r="Y24" s="19">
        <f t="shared" si="9"/>
        <v>2.5570846225553378E-3</v>
      </c>
      <c r="Z24" s="19">
        <f t="shared" si="10"/>
        <v>1.2595075950825034E-4</v>
      </c>
      <c r="AA24" s="19">
        <f t="shared" si="11"/>
        <v>0</v>
      </c>
      <c r="AB24" s="19">
        <f t="shared" si="12"/>
        <v>4.9572042526637525E-3</v>
      </c>
      <c r="AC24" s="19">
        <f t="shared" si="13"/>
        <v>9.7751205888842581</v>
      </c>
      <c r="AD24" s="19">
        <f t="shared" si="14"/>
        <v>0.31980309049795846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0.97484057774314936</v>
      </c>
      <c r="AM24" s="11">
        <f t="shared" si="23"/>
        <v>1.9781574712318763E-2</v>
      </c>
      <c r="AN24" s="12">
        <f t="shared" si="24"/>
        <v>3.2584651593574918E-2</v>
      </c>
      <c r="AO24" s="9">
        <f t="shared" si="25"/>
        <v>0.98417043093856538</v>
      </c>
      <c r="AP24" s="9">
        <f t="shared" si="26"/>
        <v>1.01702870517355E-2</v>
      </c>
      <c r="AQ24" s="9">
        <f t="shared" si="27"/>
        <v>2.9070008230920701E-3</v>
      </c>
      <c r="AR24" s="13">
        <f t="shared" si="28"/>
        <v>1.8985722672370572E-3</v>
      </c>
      <c r="AS24" s="10">
        <f t="shared" si="29"/>
        <v>0.18985722672370572</v>
      </c>
      <c r="AT24" s="4">
        <f t="shared" si="30"/>
        <v>1.0128030768812561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-65326494.25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-65326494.25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-65326494.25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-65326494.25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-65326494.25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-65326494.25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-65326494.25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-65326494.25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-65326494.25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-65326494.25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-65326494.25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-65326494.25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-65326494.25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-65326494.25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-65326494.25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-65326494.25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-65326494.25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-65326494.25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-65326494.25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-65326494.25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-65326494.25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-65326494.25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-65326494.25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-65326494.25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-65326494.25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-65326494.25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-65326494.25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-65326494.25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-65326494.25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-65326494.25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-65326494.25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-65326494.25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-65326494.25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-65326494.25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-65326494.25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-65326494.25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-65326494.25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-65326494.25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-65326494.25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-65326494.25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-65326494.25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-65326494.25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-65326494.25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-65326494.25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-65326494.25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-65326494.25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-65326494.25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-65326494.25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-65326494.25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-65326494.25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-65326494.25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-65326494.25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-65326494.25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-65326494.25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-65326494.25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-65326494.25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-65326494.25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-65326494.25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-65326494.25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-65326494.25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-65326494.25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-65326494.25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-65326494.25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-65326494.25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-65326494.25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-65326494.25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-65326494.25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-65326494.25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-65326494.25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-65326494.25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-65326494.25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-65326494.25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-65326494.25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-65326494.25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-65326494.25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-65326494.25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-65326494.25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-65326494.25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-65326494.25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-65326494.25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-65326494.25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-65326494.25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-65326494.25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-65326494.25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-65326494.25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-65326494.25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-65326494.25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-65326494.25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-65326494.25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-65326494.25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-65326494.25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-65326494.25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-65326494.25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-65326494.25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-65326494.25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-65326494.25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-65326494.25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-65326494.25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-65326494.25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-65326494.25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-65326494.25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-65326494.25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-65326494.25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-65326494.25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-65326494.25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-65326494.25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-65326494.25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-65326494.25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-65326494.25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-65326494.25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-65326494.25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-65326494.25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-65326494.25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-65326494.25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-65326494.25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-65326494.25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-65326494.25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-65326494.25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-65326494.25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-65326494.25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-65326494.25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233"/>
  <sheetViews>
    <sheetView topLeftCell="D1" zoomScale="130" zoomScaleNormal="130" workbookViewId="0">
      <selection activeCell="M8" sqref="M8:N9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45366.014988425923</v>
      </c>
      <c r="B3" s="6" t="s">
        <v>40</v>
      </c>
      <c r="C3" s="6">
        <v>1386.34</v>
      </c>
      <c r="D3" s="6">
        <v>1641679.8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2362864.0150000001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6.6676157658671379E-3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9.9829215060596592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45366.018819444442</v>
      </c>
      <c r="B4" s="6" t="s">
        <v>40</v>
      </c>
      <c r="C4" s="6">
        <v>1394.72</v>
      </c>
      <c r="D4" s="6">
        <v>1644261.7549999999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2358843.9950000001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6.6973861310252285E-3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9.9502878919874398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45366.022662037038</v>
      </c>
      <c r="B5" s="6" t="s">
        <v>40</v>
      </c>
      <c r="C5" s="6">
        <v>1388.07</v>
      </c>
      <c r="D5" s="6">
        <v>1641080.825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2366947.4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6.6783728551470887E-3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10.003823442913333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1389.71</v>
      </c>
      <c r="D6" s="2">
        <f t="shared" si="1"/>
        <v>1642340.7933333332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2362885.1366666667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6.6811249173464845E-3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9.9790109469868096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3.3429539959433264E-4</v>
      </c>
      <c r="W7" s="4">
        <f t="shared" si="3"/>
        <v>0.50035795428160224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0.49930775031880348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45365</v>
      </c>
      <c r="B9" s="6" t="str">
        <f>Summary!$B$2</f>
        <v>24-015</v>
      </c>
      <c r="C9" s="6" t="str">
        <f>_xlfn.CONCAT("5 ",Summary!$O$2)</f>
        <v>5 Pt1Fe4</v>
      </c>
      <c r="D9" s="6">
        <f>Summary!$P$2</f>
        <v>20.100000000000001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5.8613918668093581E-2</v>
      </c>
      <c r="K9" s="16">
        <f>J9/E9</f>
        <v>5.8613918668093579</v>
      </c>
      <c r="L9" s="2">
        <f>1/J9</f>
        <v>17.060794137695982</v>
      </c>
      <c r="M9" s="16"/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45365.624918981477</v>
      </c>
      <c r="B14" s="6" t="s">
        <v>40</v>
      </c>
      <c r="C14" s="6">
        <v>1043.78</v>
      </c>
      <c r="D14" s="6">
        <v>1487788.09</v>
      </c>
      <c r="E14" s="6">
        <v>1626.0250000000001</v>
      </c>
      <c r="F14" s="6">
        <v>604.125</v>
      </c>
      <c r="G14" s="6">
        <v>0</v>
      </c>
      <c r="H14" s="6">
        <v>1032.5650000000001</v>
      </c>
      <c r="I14" s="6">
        <v>1300.76</v>
      </c>
      <c r="J14" s="6">
        <v>1697638.9850000001</v>
      </c>
      <c r="K14" s="6">
        <v>420493.84</v>
      </c>
      <c r="L14" s="6">
        <v>0</v>
      </c>
      <c r="M14" s="6">
        <v>0</v>
      </c>
      <c r="N14" s="6">
        <v>97.295000000000002</v>
      </c>
      <c r="O14" s="6">
        <v>68.444999999999993</v>
      </c>
      <c r="P14" s="6">
        <v>70.424999999999997</v>
      </c>
      <c r="Q14" s="6">
        <v>94.305000000000007</v>
      </c>
      <c r="R14" s="6">
        <v>0</v>
      </c>
      <c r="T14" s="8">
        <f t="shared" ref="T14:T45" si="4">(A14-$A$14)*60*24</f>
        <v>0</v>
      </c>
      <c r="U14" s="3">
        <f t="shared" ref="U14:U77" si="5">$D$6/D14</f>
        <v>1.1038808580147548</v>
      </c>
      <c r="V14" s="19">
        <f t="shared" ref="V14:V77" si="6">F_N2*(C14/$D14)*(1/C$11)</f>
        <v>5.5393289777733333E-3</v>
      </c>
      <c r="W14" s="19">
        <f t="shared" ref="W14:W77" si="7">F_N2*(D14/$D14)*(1/D$11)</f>
        <v>10</v>
      </c>
      <c r="X14" s="19">
        <f t="shared" ref="X14:X77" si="8">F_N2*(E14/$D14)*(1/E$11)</f>
        <v>8.9830225781144368E-3</v>
      </c>
      <c r="Y14" s="19">
        <f t="shared" ref="Y14:Y77" si="9">F_N2*(F14/$D14)*(1/F$11)</f>
        <v>2.8324439651680492E-3</v>
      </c>
      <c r="Z14" s="19">
        <f t="shared" ref="Z14:Z77" si="10">F_N2*(G14/$D14)*(1/G$11)</f>
        <v>0</v>
      </c>
      <c r="AA14" s="19">
        <f t="shared" ref="AA14:AA77" si="11">F_N2*(H14/$D14)*(1/H$11)</f>
        <v>6.348523676760867E-3</v>
      </c>
      <c r="AB14" s="19">
        <f t="shared" ref="AB14:AB77" si="12">F_N2*(I14/$D14)*(1/I$11)</f>
        <v>8.0893267182040943E-3</v>
      </c>
      <c r="AC14" s="19">
        <f t="shared" ref="AC14:AC77" si="13">F_N2*(J14/$D14)*(1/J$11)</f>
        <v>7.9142842549045351</v>
      </c>
      <c r="AD14" s="19">
        <f t="shared" ref="AD14:AD77" si="14">F_N2*(K14/$D14)*(1/K$11)</f>
        <v>2.0954891717271162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4.1457360707356102E-4</v>
      </c>
      <c r="AH14" s="19">
        <f t="shared" ref="AH14:AH77" si="18">F_N2*(O14/$D14)*(1/O$11)</f>
        <v>2.9121461064869489E-4</v>
      </c>
      <c r="AI14" s="19">
        <f t="shared" ref="AI14:AI77" si="19">F_N2*(P14/$D14)*(1/P$11)</f>
        <v>3.0455722648314398E-4</v>
      </c>
      <c r="AJ14" s="19">
        <f t="shared" ref="AJ14:AJ77" si="20">F_N2*(Q14/$D14)*(1/Q$11)</f>
        <v>3.8750785733887219E-4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6.332750095720737</v>
      </c>
      <c r="AM14" s="11">
        <f t="shared" ref="AM14:AM77" si="23">($AC$6-AC14)/$AC$6</f>
        <v>0.20690694729678841</v>
      </c>
      <c r="AN14" s="12">
        <f t="shared" ref="AN14:AN77" si="24">AL14/(3*$AC$6)</f>
        <v>0.21153566318222913</v>
      </c>
      <c r="AO14" s="9">
        <f t="shared" ref="AO14:AO77" si="25">3*AD14/AL14</f>
        <v>0.99269155108920792</v>
      </c>
      <c r="AP14" s="9">
        <f t="shared" ref="AP14:AP77" si="26">2*AB14/AL14</f>
        <v>2.5547594949847582E-3</v>
      </c>
      <c r="AQ14" s="9">
        <f t="shared" ref="AQ14:AQ77" si="27">X14/AL14</f>
        <v>1.4185026161358527E-3</v>
      </c>
      <c r="AR14" s="13">
        <f t="shared" ref="AR14:AR77" si="28">AN14*AO14*$J$9</f>
        <v>1.2308317180328505E-2</v>
      </c>
      <c r="AS14" s="10">
        <f t="shared" ref="AS14:AS77" si="29">AR14/$E$9</f>
        <v>1.2308317180328505</v>
      </c>
      <c r="AT14" s="4">
        <f t="shared" ref="AT14:AT77" si="30">(AL14+3*AC14)/(3*AC$6)</f>
        <v>1.0046287158854408</v>
      </c>
      <c r="AU14">
        <f>G9/60*0.001/(0.0821*273) * 0.16 * AN14 / (D9*0.001)</f>
        <v>2.5042660318946527E-5</v>
      </c>
    </row>
    <row r="15" spans="1:47" x14ac:dyDescent="0.25">
      <c r="A15" s="14">
        <v>45365.648414351846</v>
      </c>
      <c r="B15" s="6" t="s">
        <v>40</v>
      </c>
      <c r="C15" s="6">
        <v>1070.54</v>
      </c>
      <c r="D15" s="6">
        <v>1517913.51</v>
      </c>
      <c r="E15" s="6">
        <v>1154.4100000000001</v>
      </c>
      <c r="F15" s="6">
        <v>621.96500000000003</v>
      </c>
      <c r="G15" s="6">
        <v>0</v>
      </c>
      <c r="H15" s="6">
        <v>523.66999999999996</v>
      </c>
      <c r="I15" s="6">
        <v>1219.625</v>
      </c>
      <c r="J15" s="6">
        <v>1846871.835</v>
      </c>
      <c r="K15" s="6">
        <v>330293.89500000002</v>
      </c>
      <c r="L15" s="6">
        <v>0</v>
      </c>
      <c r="M15" s="6">
        <v>0</v>
      </c>
      <c r="N15" s="6">
        <v>70.375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33.833333331858739</v>
      </c>
      <c r="U15" s="3">
        <f t="shared" si="5"/>
        <v>1.0819725778271341</v>
      </c>
      <c r="V15" s="19">
        <f t="shared" si="6"/>
        <v>5.5685886499861319E-3</v>
      </c>
      <c r="W15" s="19">
        <f t="shared" si="7"/>
        <v>10</v>
      </c>
      <c r="X15" s="19">
        <f t="shared" si="8"/>
        <v>6.2509986377691099E-3</v>
      </c>
      <c r="Y15" s="19">
        <f t="shared" si="9"/>
        <v>2.8582125140966023E-3</v>
      </c>
      <c r="Z15" s="19">
        <f t="shared" si="10"/>
        <v>0</v>
      </c>
      <c r="AA15" s="19">
        <f t="shared" si="11"/>
        <v>3.1557826906929878E-3</v>
      </c>
      <c r="AB15" s="19">
        <f t="shared" si="12"/>
        <v>7.4342227985427422E-3</v>
      </c>
      <c r="AC15" s="19">
        <f t="shared" si="13"/>
        <v>8.4391190684675674</v>
      </c>
      <c r="AD15" s="19">
        <f t="shared" si="14"/>
        <v>1.6133194916949145</v>
      </c>
      <c r="AE15" s="19">
        <f t="shared" si="15"/>
        <v>0</v>
      </c>
      <c r="AF15" s="19">
        <f t="shared" si="16"/>
        <v>0</v>
      </c>
      <c r="AG15" s="19">
        <f t="shared" si="17"/>
        <v>2.9391624265553122E-4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4.8714233621857028</v>
      </c>
      <c r="AM15" s="11">
        <f t="shared" si="23"/>
        <v>0.15431307638601366</v>
      </c>
      <c r="AN15" s="12">
        <f t="shared" si="24"/>
        <v>0.16272231747431321</v>
      </c>
      <c r="AO15" s="9">
        <f t="shared" si="25"/>
        <v>0.99354092535967931</v>
      </c>
      <c r="AP15" s="9">
        <f t="shared" si="26"/>
        <v>3.0521768468126597E-3</v>
      </c>
      <c r="AQ15" s="9">
        <f t="shared" si="27"/>
        <v>1.2831975734838249E-3</v>
      </c>
      <c r="AR15" s="13">
        <f t="shared" si="28"/>
        <v>9.4761873670866515E-3</v>
      </c>
      <c r="AS15" s="10">
        <f t="shared" si="29"/>
        <v>0.94761873670866514</v>
      </c>
      <c r="AT15" s="4">
        <f t="shared" si="30"/>
        <v>1.0084092410882994</v>
      </c>
    </row>
    <row r="16" spans="1:47" x14ac:dyDescent="0.25">
      <c r="A16" s="14">
        <v>45365.671863425923</v>
      </c>
      <c r="B16" s="6" t="s">
        <v>40</v>
      </c>
      <c r="C16" s="6">
        <v>1077.32</v>
      </c>
      <c r="D16" s="6">
        <v>1538253.8149999999</v>
      </c>
      <c r="E16" s="6">
        <v>902.82500000000005</v>
      </c>
      <c r="F16" s="6">
        <v>607.72</v>
      </c>
      <c r="G16" s="6">
        <v>0</v>
      </c>
      <c r="H16" s="6">
        <v>283.83999999999997</v>
      </c>
      <c r="I16" s="6">
        <v>1122.1500000000001</v>
      </c>
      <c r="J16" s="6">
        <v>1948115.44</v>
      </c>
      <c r="K16" s="6">
        <v>260370.4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67.600000002421439</v>
      </c>
      <c r="U16" s="3">
        <f t="shared" si="5"/>
        <v>1.0676656721526372</v>
      </c>
      <c r="V16" s="19">
        <f t="shared" si="6"/>
        <v>5.5297562321533636E-3</v>
      </c>
      <c r="W16" s="19">
        <f t="shared" si="7"/>
        <v>10</v>
      </c>
      <c r="X16" s="19">
        <f t="shared" si="8"/>
        <v>4.8240513961208828E-3</v>
      </c>
      <c r="Y16" s="19">
        <f t="shared" si="9"/>
        <v>2.7558217589111578E-3</v>
      </c>
      <c r="Z16" s="19">
        <f t="shared" si="10"/>
        <v>0</v>
      </c>
      <c r="AA16" s="19">
        <f t="shared" si="11"/>
        <v>1.6878817547327457E-3</v>
      </c>
      <c r="AB16" s="19">
        <f t="shared" si="12"/>
        <v>6.7496179921934345E-3</v>
      </c>
      <c r="AC16" s="19">
        <f t="shared" si="13"/>
        <v>8.7840352528797165</v>
      </c>
      <c r="AD16" s="19">
        <f t="shared" si="14"/>
        <v>1.2549616952495868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3.7893399583976448</v>
      </c>
      <c r="AM16" s="11">
        <f t="shared" si="23"/>
        <v>0.11974891103490766</v>
      </c>
      <c r="AN16" s="12">
        <f t="shared" si="24"/>
        <v>0.12657700509360423</v>
      </c>
      <c r="AO16" s="9">
        <f t="shared" si="25"/>
        <v>0.99354640308935882</v>
      </c>
      <c r="AP16" s="9">
        <f t="shared" si="26"/>
        <v>3.5624240982841606E-3</v>
      </c>
      <c r="AQ16" s="9">
        <f t="shared" si="27"/>
        <v>1.273058487515798E-3</v>
      </c>
      <c r="AR16" s="13">
        <f t="shared" si="28"/>
        <v>7.371293921582805E-3</v>
      </c>
      <c r="AS16" s="10">
        <f t="shared" si="29"/>
        <v>0.73712939215828044</v>
      </c>
      <c r="AT16" s="4">
        <f t="shared" si="30"/>
        <v>1.0068280940586964</v>
      </c>
    </row>
    <row r="17" spans="1:46" x14ac:dyDescent="0.25">
      <c r="A17" s="14">
        <v>45365.6953125</v>
      </c>
      <c r="B17" s="6" t="s">
        <v>40</v>
      </c>
      <c r="C17" s="6">
        <v>1095.9000000000001</v>
      </c>
      <c r="D17" s="6">
        <v>1554885.0449999999</v>
      </c>
      <c r="E17" s="6">
        <v>745.59</v>
      </c>
      <c r="F17" s="6">
        <v>584.07500000000005</v>
      </c>
      <c r="G17" s="6">
        <v>0</v>
      </c>
      <c r="H17" s="6">
        <v>166.73</v>
      </c>
      <c r="I17" s="6">
        <v>1023.88</v>
      </c>
      <c r="J17" s="6">
        <v>2026723.0649999999</v>
      </c>
      <c r="K17" s="6">
        <v>208646.74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101.36666667298414</v>
      </c>
      <c r="U17" s="3">
        <f t="shared" si="5"/>
        <v>1.0562457968288796</v>
      </c>
      <c r="V17" s="19">
        <f t="shared" si="6"/>
        <v>5.5649581877175551E-3</v>
      </c>
      <c r="W17" s="19">
        <f t="shared" si="7"/>
        <v>10</v>
      </c>
      <c r="X17" s="19">
        <f t="shared" si="8"/>
        <v>3.9412877049211127E-3</v>
      </c>
      <c r="Y17" s="19">
        <f t="shared" si="9"/>
        <v>2.6202692947910559E-3</v>
      </c>
      <c r="Z17" s="19">
        <f t="shared" si="10"/>
        <v>0</v>
      </c>
      <c r="AA17" s="19">
        <f t="shared" si="11"/>
        <v>9.8087097848437621E-4</v>
      </c>
      <c r="AB17" s="19">
        <f t="shared" si="12"/>
        <v>6.0926615577896089E-3</v>
      </c>
      <c r="AC17" s="19">
        <f t="shared" si="13"/>
        <v>9.0407301390896784</v>
      </c>
      <c r="AD17" s="19">
        <f t="shared" si="14"/>
        <v>0.9949017109610071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3.0054137549552817</v>
      </c>
      <c r="AM17" s="11">
        <f t="shared" si="23"/>
        <v>9.402543126585583E-2</v>
      </c>
      <c r="AN17" s="12">
        <f t="shared" si="24"/>
        <v>0.10039117005754881</v>
      </c>
      <c r="AO17" s="9">
        <f t="shared" si="25"/>
        <v>0.99310956035982856</v>
      </c>
      <c r="AP17" s="9">
        <f t="shared" si="26"/>
        <v>4.0544577582664739E-3</v>
      </c>
      <c r="AQ17" s="9">
        <f t="shared" si="27"/>
        <v>1.3113960426988716E-3</v>
      </c>
      <c r="AR17" s="13">
        <f t="shared" si="28"/>
        <v>5.8437743258137253E-3</v>
      </c>
      <c r="AS17" s="10">
        <f t="shared" si="29"/>
        <v>0.58437743258137254</v>
      </c>
      <c r="AT17" s="4">
        <f t="shared" si="30"/>
        <v>1.0063657387916931</v>
      </c>
    </row>
    <row r="18" spans="1:46" x14ac:dyDescent="0.25">
      <c r="A18" s="14">
        <v>45365.726354166669</v>
      </c>
      <c r="B18" s="6" t="s">
        <v>40</v>
      </c>
      <c r="C18" s="6">
        <v>1109.67</v>
      </c>
      <c r="D18" s="6">
        <v>1570204.36</v>
      </c>
      <c r="E18" s="6">
        <v>605.98</v>
      </c>
      <c r="F18" s="6">
        <v>585.67999999999995</v>
      </c>
      <c r="G18" s="6">
        <v>0</v>
      </c>
      <c r="H18" s="6">
        <v>90.325000000000003</v>
      </c>
      <c r="I18" s="6">
        <v>941.51499999999999</v>
      </c>
      <c r="J18" s="6">
        <v>2108639.5649999999</v>
      </c>
      <c r="K18" s="6">
        <v>160373.13500000001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146.0666666761972</v>
      </c>
      <c r="U18" s="3">
        <f t="shared" si="5"/>
        <v>1.0459407929126709</v>
      </c>
      <c r="V18" s="19">
        <f t="shared" si="6"/>
        <v>5.5799066226351942E-3</v>
      </c>
      <c r="W18" s="19">
        <f t="shared" si="7"/>
        <v>10</v>
      </c>
      <c r="X18" s="19">
        <f t="shared" si="8"/>
        <v>3.1720385911663527E-3</v>
      </c>
      <c r="Y18" s="19">
        <f t="shared" si="9"/>
        <v>2.6018353587920662E-3</v>
      </c>
      <c r="Z18" s="19">
        <f t="shared" si="10"/>
        <v>0</v>
      </c>
      <c r="AA18" s="19">
        <f t="shared" si="11"/>
        <v>5.2619681214622813E-4</v>
      </c>
      <c r="AB18" s="19">
        <f t="shared" si="12"/>
        <v>5.5478836614366953E-3</v>
      </c>
      <c r="AC18" s="19">
        <f t="shared" si="13"/>
        <v>9.3143714787068888</v>
      </c>
      <c r="AD18" s="19">
        <f t="shared" si="14"/>
        <v>0.75725526365275608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2.2896878258553923</v>
      </c>
      <c r="AM18" s="11">
        <f t="shared" si="23"/>
        <v>6.6603741774690667E-2</v>
      </c>
      <c r="AN18" s="12">
        <f t="shared" si="24"/>
        <v>7.6483459066210374E-2</v>
      </c>
      <c r="AO18" s="9">
        <f t="shared" si="25"/>
        <v>0.99217271686788622</v>
      </c>
      <c r="AP18" s="9">
        <f t="shared" si="26"/>
        <v>4.8459738474296958E-3</v>
      </c>
      <c r="AQ18" s="9">
        <f t="shared" si="27"/>
        <v>1.3853585433557204E-3</v>
      </c>
      <c r="AR18" s="13">
        <f t="shared" si="28"/>
        <v>4.4479055760662132E-3</v>
      </c>
      <c r="AS18" s="10">
        <f t="shared" si="29"/>
        <v>0.44479055760662134</v>
      </c>
      <c r="AT18" s="4">
        <f t="shared" si="30"/>
        <v>1.0098797172915197</v>
      </c>
    </row>
    <row r="19" spans="1:46" x14ac:dyDescent="0.25">
      <c r="A19" s="14">
        <v>45365.749814814822</v>
      </c>
      <c r="B19" s="6" t="s">
        <v>40</v>
      </c>
      <c r="C19" s="6">
        <v>1118.58</v>
      </c>
      <c r="D19" s="6">
        <v>1582417.27</v>
      </c>
      <c r="E19" s="6">
        <v>543.91499999999996</v>
      </c>
      <c r="F19" s="6">
        <v>581.42999999999995</v>
      </c>
      <c r="G19" s="6">
        <v>0</v>
      </c>
      <c r="H19" s="6">
        <v>63.155000000000001</v>
      </c>
      <c r="I19" s="6">
        <v>871.81500000000005</v>
      </c>
      <c r="J19" s="6">
        <v>2144801.31</v>
      </c>
      <c r="K19" s="6">
        <v>135890.45000000001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179.8500000173226</v>
      </c>
      <c r="U19" s="3">
        <f t="shared" si="5"/>
        <v>1.0378683451384054</v>
      </c>
      <c r="V19" s="19">
        <f t="shared" si="6"/>
        <v>5.5812991548971E-3</v>
      </c>
      <c r="W19" s="19">
        <f t="shared" si="7"/>
        <v>10</v>
      </c>
      <c r="X19" s="19">
        <f t="shared" si="8"/>
        <v>2.8251816210852058E-3</v>
      </c>
      <c r="Y19" s="19">
        <f t="shared" si="9"/>
        <v>2.5630201394826651E-3</v>
      </c>
      <c r="Z19" s="19">
        <f t="shared" si="10"/>
        <v>0</v>
      </c>
      <c r="AA19" s="19">
        <f t="shared" si="11"/>
        <v>3.6507588511244565E-4</v>
      </c>
      <c r="AB19" s="19">
        <f t="shared" si="12"/>
        <v>5.0975278100788045E-3</v>
      </c>
      <c r="AC19" s="19">
        <f t="shared" si="13"/>
        <v>9.4009866227692918</v>
      </c>
      <c r="AD19" s="19">
        <f t="shared" si="14"/>
        <v>0.63669990277078869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1.9264131174633166</v>
      </c>
      <c r="AM19" s="11">
        <f t="shared" si="23"/>
        <v>5.7924009432222728E-2</v>
      </c>
      <c r="AN19" s="12">
        <f t="shared" si="24"/>
        <v>6.4348832688173457E-2</v>
      </c>
      <c r="AO19" s="9">
        <f t="shared" si="25"/>
        <v>0.99153171819529973</v>
      </c>
      <c r="AP19" s="9">
        <f t="shared" si="26"/>
        <v>5.2922478193993851E-3</v>
      </c>
      <c r="AQ19" s="9">
        <f t="shared" si="27"/>
        <v>1.466550240690522E-3</v>
      </c>
      <c r="AR19" s="13">
        <f t="shared" si="28"/>
        <v>3.7397971116825781E-3</v>
      </c>
      <c r="AS19" s="10">
        <f t="shared" si="29"/>
        <v>0.37397971116825779</v>
      </c>
      <c r="AT19" s="4">
        <f t="shared" si="30"/>
        <v>1.0064248232559507</v>
      </c>
    </row>
    <row r="20" spans="1:46" x14ac:dyDescent="0.25">
      <c r="A20" s="14">
        <v>45365.773263888892</v>
      </c>
      <c r="B20" s="6" t="s">
        <v>40</v>
      </c>
      <c r="C20" s="6">
        <v>1115.0650000000001</v>
      </c>
      <c r="D20" s="6">
        <v>1584896.605</v>
      </c>
      <c r="E20" s="6">
        <v>507.11500000000001</v>
      </c>
      <c r="F20" s="6">
        <v>562.39499999999998</v>
      </c>
      <c r="G20" s="6">
        <v>0</v>
      </c>
      <c r="H20" s="6">
        <v>0</v>
      </c>
      <c r="I20" s="6">
        <v>816.30499999999995</v>
      </c>
      <c r="J20" s="6">
        <v>2174811.1549999998</v>
      </c>
      <c r="K20" s="6">
        <v>118769.895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213.61666667740792</v>
      </c>
      <c r="U20" s="3">
        <f t="shared" si="5"/>
        <v>1.0362447544856299</v>
      </c>
      <c r="V20" s="19">
        <f t="shared" si="6"/>
        <v>5.5550569332095548E-3</v>
      </c>
      <c r="W20" s="19">
        <f t="shared" si="7"/>
        <v>10</v>
      </c>
      <c r="X20" s="19">
        <f t="shared" si="8"/>
        <v>2.6299159689968155E-3</v>
      </c>
      <c r="Y20" s="19">
        <f t="shared" si="9"/>
        <v>2.4752331475158167E-3</v>
      </c>
      <c r="Z20" s="19">
        <f t="shared" si="10"/>
        <v>0</v>
      </c>
      <c r="AA20" s="19">
        <f t="shared" si="11"/>
        <v>0</v>
      </c>
      <c r="AB20" s="19">
        <f t="shared" si="12"/>
        <v>4.7654926313647561E-3</v>
      </c>
      <c r="AC20" s="19">
        <f t="shared" si="13"/>
        <v>9.5176120691556552</v>
      </c>
      <c r="AD20" s="19">
        <f t="shared" si="14"/>
        <v>0.55561287150960914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1.6814747489080695</v>
      </c>
      <c r="AM20" s="11">
        <f t="shared" si="23"/>
        <v>4.623693473053811E-2</v>
      </c>
      <c r="AN20" s="12">
        <f t="shared" si="24"/>
        <v>5.6167047610925662E-2</v>
      </c>
      <c r="AO20" s="9">
        <f t="shared" si="25"/>
        <v>0.991295656156153</v>
      </c>
      <c r="AP20" s="9">
        <f t="shared" si="26"/>
        <v>5.6682297899024806E-3</v>
      </c>
      <c r="AQ20" s="9">
        <f t="shared" si="27"/>
        <v>1.5640532043104738E-3</v>
      </c>
      <c r="AR20" s="13">
        <f t="shared" si="28"/>
        <v>3.2635145742017399E-3</v>
      </c>
      <c r="AS20" s="10">
        <f t="shared" si="29"/>
        <v>0.32635145742017396</v>
      </c>
      <c r="AT20" s="4">
        <f t="shared" si="30"/>
        <v>1.0099301128803877</v>
      </c>
    </row>
    <row r="21" spans="1:46" x14ac:dyDescent="0.25">
      <c r="A21" s="14">
        <v>45365.796712962961</v>
      </c>
      <c r="B21" s="6" t="s">
        <v>40</v>
      </c>
      <c r="C21" s="6">
        <v>1126.28</v>
      </c>
      <c r="D21" s="6">
        <v>1595329.19</v>
      </c>
      <c r="E21" s="6">
        <v>482.46</v>
      </c>
      <c r="F21" s="6">
        <v>556.15</v>
      </c>
      <c r="G21" s="6">
        <v>0</v>
      </c>
      <c r="H21" s="6">
        <v>0</v>
      </c>
      <c r="I21" s="6">
        <v>790.33500000000004</v>
      </c>
      <c r="J21" s="6">
        <v>2200635.56</v>
      </c>
      <c r="K21" s="6">
        <v>106984.41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247.38333333749324</v>
      </c>
      <c r="U21" s="3">
        <f t="shared" si="5"/>
        <v>1.029468277536709</v>
      </c>
      <c r="V21" s="19">
        <f t="shared" si="6"/>
        <v>5.5742356657147232E-3</v>
      </c>
      <c r="W21" s="19">
        <f t="shared" si="7"/>
        <v>10</v>
      </c>
      <c r="X21" s="19">
        <f t="shared" si="8"/>
        <v>2.4856922105044883E-3</v>
      </c>
      <c r="Y21" s="19">
        <f t="shared" si="9"/>
        <v>2.4317404918524034E-3</v>
      </c>
      <c r="Z21" s="19">
        <f t="shared" si="10"/>
        <v>0</v>
      </c>
      <c r="AA21" s="19">
        <f t="shared" si="11"/>
        <v>0</v>
      </c>
      <c r="AB21" s="19">
        <f t="shared" si="12"/>
        <v>4.5837105406091741E-3</v>
      </c>
      <c r="AC21" s="19">
        <f t="shared" si="13"/>
        <v>9.5676481837843994</v>
      </c>
      <c r="AD21" s="19">
        <f t="shared" si="14"/>
        <v>0.49720678341233143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1.5057052040205694</v>
      </c>
      <c r="AM21" s="11">
        <f t="shared" si="23"/>
        <v>4.1222799071747918E-2</v>
      </c>
      <c r="AN21" s="12">
        <f t="shared" si="24"/>
        <v>5.0295739461541908E-2</v>
      </c>
      <c r="AO21" s="9">
        <f t="shared" si="25"/>
        <v>0.99064567636084044</v>
      </c>
      <c r="AP21" s="9">
        <f t="shared" si="26"/>
        <v>6.0884567953536223E-3</v>
      </c>
      <c r="AQ21" s="9">
        <f t="shared" si="27"/>
        <v>1.6508491860605479E-3</v>
      </c>
      <c r="AR21" s="13">
        <f t="shared" si="28"/>
        <v>2.9204535518577318E-3</v>
      </c>
      <c r="AS21" s="10">
        <f t="shared" si="29"/>
        <v>0.29204535518577318</v>
      </c>
      <c r="AT21" s="4">
        <f t="shared" si="30"/>
        <v>1.009072940389794</v>
      </c>
    </row>
    <row r="22" spans="1:46" x14ac:dyDescent="0.25">
      <c r="A22" s="14">
        <v>45365.820173611108</v>
      </c>
      <c r="B22" s="6" t="s">
        <v>40</v>
      </c>
      <c r="C22" s="6">
        <v>1128.2349999999999</v>
      </c>
      <c r="D22" s="6">
        <v>1599981.4850000001</v>
      </c>
      <c r="E22" s="6">
        <v>469.35500000000002</v>
      </c>
      <c r="F22" s="6">
        <v>549.19000000000005</v>
      </c>
      <c r="G22" s="6">
        <v>0</v>
      </c>
      <c r="H22" s="6">
        <v>0</v>
      </c>
      <c r="I22" s="6">
        <v>758.55499999999995</v>
      </c>
      <c r="J22" s="6">
        <v>2209894.665</v>
      </c>
      <c r="K22" s="6">
        <v>97420.365000000005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281.16666666814126</v>
      </c>
      <c r="U22" s="3">
        <f t="shared" si="5"/>
        <v>1.0264748740722667</v>
      </c>
      <c r="V22" s="19">
        <f t="shared" si="6"/>
        <v>5.5676749997714131E-3</v>
      </c>
      <c r="W22" s="19">
        <f t="shared" si="7"/>
        <v>10</v>
      </c>
      <c r="X22" s="19">
        <f t="shared" si="8"/>
        <v>2.4111423000127228E-3</v>
      </c>
      <c r="Y22" s="19">
        <f t="shared" si="9"/>
        <v>2.3943258823536039E-3</v>
      </c>
      <c r="Z22" s="19">
        <f t="shared" si="10"/>
        <v>0</v>
      </c>
      <c r="AA22" s="19">
        <f t="shared" si="11"/>
        <v>0</v>
      </c>
      <c r="AB22" s="19">
        <f t="shared" si="12"/>
        <v>4.3866036852737676E-3</v>
      </c>
      <c r="AC22" s="19">
        <f t="shared" si="13"/>
        <v>9.5799666880794767</v>
      </c>
      <c r="AD22" s="19">
        <f t="shared" si="14"/>
        <v>0.45144168278422997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1.3679037239056038</v>
      </c>
      <c r="AM22" s="11">
        <f t="shared" si="23"/>
        <v>3.9988357666630822E-2</v>
      </c>
      <c r="AN22" s="12">
        <f t="shared" si="24"/>
        <v>4.5692695437538872E-2</v>
      </c>
      <c r="AO22" s="9">
        <f t="shared" si="25"/>
        <v>0.99007336896916665</v>
      </c>
      <c r="AP22" s="9">
        <f t="shared" si="26"/>
        <v>6.4136146552028509E-3</v>
      </c>
      <c r="AQ22" s="9">
        <f t="shared" si="27"/>
        <v>1.762654971892679E-3</v>
      </c>
      <c r="AR22" s="13">
        <f t="shared" si="28"/>
        <v>2.6516421535835734E-3</v>
      </c>
      <c r="AS22" s="10">
        <f t="shared" si="29"/>
        <v>0.26516421535835732</v>
      </c>
      <c r="AT22" s="4">
        <f t="shared" si="30"/>
        <v>1.0057043377709081</v>
      </c>
    </row>
    <row r="23" spans="1:46" x14ac:dyDescent="0.25">
      <c r="A23" s="14">
        <v>45365.843634259261</v>
      </c>
      <c r="B23" s="6" t="s">
        <v>40</v>
      </c>
      <c r="C23" s="6">
        <v>1126.4849999999999</v>
      </c>
      <c r="D23" s="6">
        <v>1596391.28</v>
      </c>
      <c r="E23" s="6">
        <v>452.32499999999999</v>
      </c>
      <c r="F23" s="6">
        <v>530.28499999999997</v>
      </c>
      <c r="G23" s="6">
        <v>0</v>
      </c>
      <c r="H23" s="6">
        <v>0</v>
      </c>
      <c r="I23" s="6">
        <v>685.77</v>
      </c>
      <c r="J23" s="6">
        <v>2222743.0049999999</v>
      </c>
      <c r="K23" s="6">
        <v>89469.42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314.95000000926666</v>
      </c>
      <c r="U23" s="3">
        <f t="shared" si="5"/>
        <v>1.0287833652745417</v>
      </c>
      <c r="V23" s="19">
        <f t="shared" si="6"/>
        <v>5.571541008940065E-3</v>
      </c>
      <c r="W23" s="19">
        <f t="shared" si="7"/>
        <v>10</v>
      </c>
      <c r="X23" s="19">
        <f t="shared" si="8"/>
        <v>2.3288825966205776E-3</v>
      </c>
      <c r="Y23" s="19">
        <f t="shared" si="9"/>
        <v>2.3171043482255833E-3</v>
      </c>
      <c r="Z23" s="19">
        <f t="shared" si="10"/>
        <v>0</v>
      </c>
      <c r="AA23" s="19">
        <f t="shared" si="11"/>
        <v>0</v>
      </c>
      <c r="AB23" s="19">
        <f t="shared" si="12"/>
        <v>3.9746181950225858E-3</v>
      </c>
      <c r="AC23" s="19">
        <f t="shared" si="13"/>
        <v>9.6573348013055895</v>
      </c>
      <c r="AD23" s="19">
        <f t="shared" si="14"/>
        <v>0.41552976260393892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1.2591845111467082</v>
      </c>
      <c r="AM23" s="11">
        <f t="shared" si="23"/>
        <v>3.2235273354254718E-2</v>
      </c>
      <c r="AN23" s="12">
        <f t="shared" si="24"/>
        <v>4.2061099302528993E-2</v>
      </c>
      <c r="AO23" s="9">
        <f t="shared" si="25"/>
        <v>0.98999731713391137</v>
      </c>
      <c r="AP23" s="9">
        <f t="shared" si="26"/>
        <v>6.3130036302670202E-3</v>
      </c>
      <c r="AQ23" s="9">
        <f t="shared" si="27"/>
        <v>1.8495165529789767E-3</v>
      </c>
      <c r="AR23" s="13">
        <f t="shared" si="28"/>
        <v>2.4407055808265072E-3</v>
      </c>
      <c r="AS23" s="10">
        <f t="shared" si="29"/>
        <v>0.24407055808265071</v>
      </c>
      <c r="AT23" s="4">
        <f t="shared" si="30"/>
        <v>1.0098258259482744</v>
      </c>
    </row>
    <row r="24" spans="1:46" x14ac:dyDescent="0.25">
      <c r="A24" s="14">
        <v>45365.867094907408</v>
      </c>
      <c r="B24" s="6" t="s">
        <v>40</v>
      </c>
      <c r="C24" s="6">
        <v>1135.2750000000001</v>
      </c>
      <c r="D24" s="6">
        <v>1608862.2649999999</v>
      </c>
      <c r="E24" s="6">
        <v>445.39499999999998</v>
      </c>
      <c r="F24" s="6">
        <v>517.89</v>
      </c>
      <c r="G24" s="6">
        <v>0</v>
      </c>
      <c r="H24" s="6">
        <v>0</v>
      </c>
      <c r="I24" s="6">
        <v>710.495</v>
      </c>
      <c r="J24" s="6">
        <v>2231047.35</v>
      </c>
      <c r="K24" s="6">
        <v>83176.514999999999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348.73333333991468</v>
      </c>
      <c r="U24" s="3">
        <f t="shared" si="5"/>
        <v>1.0208088218995759</v>
      </c>
      <c r="V24" s="19">
        <f t="shared" si="6"/>
        <v>5.5714915200164748E-3</v>
      </c>
      <c r="W24" s="19">
        <f t="shared" si="7"/>
        <v>10</v>
      </c>
      <c r="X24" s="19">
        <f t="shared" si="8"/>
        <v>2.2754265550914412E-3</v>
      </c>
      <c r="Y24" s="19">
        <f t="shared" si="9"/>
        <v>2.2454027805766147E-3</v>
      </c>
      <c r="Z24" s="19">
        <f t="shared" si="10"/>
        <v>0</v>
      </c>
      <c r="AA24" s="19">
        <f t="shared" si="11"/>
        <v>0</v>
      </c>
      <c r="AB24" s="19">
        <f t="shared" si="12"/>
        <v>4.0860007420413609E-3</v>
      </c>
      <c r="AC24" s="19">
        <f t="shared" si="13"/>
        <v>9.6182775323150072</v>
      </c>
      <c r="AD24" s="19">
        <f t="shared" si="14"/>
        <v>0.38330873396845111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1.162619032725104</v>
      </c>
      <c r="AM24" s="11">
        <f t="shared" si="23"/>
        <v>3.6149215246700062E-2</v>
      </c>
      <c r="AN24" s="12">
        <f t="shared" si="24"/>
        <v>3.8835479751833865E-2</v>
      </c>
      <c r="AO24" s="9">
        <f t="shared" si="25"/>
        <v>0.98908255373215459</v>
      </c>
      <c r="AP24" s="9">
        <f t="shared" si="26"/>
        <v>7.0289589745731905E-3</v>
      </c>
      <c r="AQ24" s="9">
        <f t="shared" si="27"/>
        <v>1.9571557759191231E-3</v>
      </c>
      <c r="AR24" s="13">
        <f t="shared" si="28"/>
        <v>2.2514482724744138E-3</v>
      </c>
      <c r="AS24" s="10">
        <f t="shared" si="29"/>
        <v>0.22514482724744136</v>
      </c>
      <c r="AT24" s="4">
        <f t="shared" si="30"/>
        <v>1.002686264505134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-65326499.883333325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-65326499.883333325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-65326499.883333325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-65326499.883333325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-65326499.883333325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-65326499.883333325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-65326499.883333325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-65326499.883333325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-65326499.883333325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-65326499.883333325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-65326499.883333325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-65326499.883333325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-65326499.883333325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-65326499.883333325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-65326499.883333325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-65326499.883333325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-65326499.883333325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-65326499.883333325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-65326499.883333325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-65326499.883333325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-65326499.883333325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-65326499.883333325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-65326499.883333325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-65326499.883333325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-65326499.883333325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-65326499.883333325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-65326499.883333325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-65326499.883333325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-65326499.883333325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-65326499.883333325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-65326499.883333325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-65326499.883333325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-65326499.883333325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-65326499.883333325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-65326499.883333325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-65326499.883333325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-65326499.883333325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-65326499.883333325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-65326499.883333325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-65326499.883333325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-65326499.883333325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-65326499.883333325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-65326499.883333325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-65326499.883333325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-65326499.883333325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-65326499.883333325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-65326499.883333325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-65326499.883333325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-65326499.883333325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-65326499.883333325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-65326499.883333325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-65326499.883333325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-65326499.883333325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-65326499.883333325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-65326499.883333325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-65326499.883333325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-65326499.883333325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-65326499.883333325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-65326499.883333325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-65326499.883333325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-65326499.883333325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-65326499.883333325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-65326499.883333325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-65326499.883333325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-65326499.883333325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-65326499.883333325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-65326499.883333325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-65326499.883333325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-65326499.883333325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-65326499.883333325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-65326499.883333325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-65326499.883333325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-65326499.883333325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-65326499.883333325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-65326499.883333325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-65326499.883333325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-65326499.883333325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-65326499.883333325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-65326499.883333325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-65326499.883333325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-65326499.883333325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-65326499.883333325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-65326499.883333325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-65326499.883333325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-65326499.883333325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-65326499.883333325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-65326499.883333325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-65326499.883333325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-65326499.883333325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-65326499.883333325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-65326499.883333325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-65326499.883333325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-65326499.883333325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-65326499.883333325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-65326499.883333325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-65326499.883333325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-65326499.883333325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-65326499.883333325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-65326499.883333325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-65326499.883333325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-65326499.883333325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-65326499.883333325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-65326499.883333325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-65326499.883333325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-65326499.883333325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-65326499.883333325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-65326499.883333325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-65326499.883333325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-65326499.883333325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-65326499.883333325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-65326499.883333325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-65326499.883333325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-65326499.883333325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-65326499.883333325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-65326499.883333325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-65326499.883333325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-65326499.883333325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-65326499.883333325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-65326499.883333325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-65326499.883333325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-65326499.883333325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U233"/>
  <sheetViews>
    <sheetView topLeftCell="M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45366.026620370372</v>
      </c>
      <c r="B3" s="6" t="s">
        <v>40</v>
      </c>
      <c r="C3" s="6">
        <v>1226.7550000000001</v>
      </c>
      <c r="D3" s="6">
        <v>1639442.4450000001</v>
      </c>
      <c r="E3" s="6">
        <v>0</v>
      </c>
      <c r="F3" s="6">
        <v>0</v>
      </c>
      <c r="G3" s="6">
        <v>36.53</v>
      </c>
      <c r="H3" s="6">
        <v>0</v>
      </c>
      <c r="I3" s="6">
        <v>0</v>
      </c>
      <c r="J3" s="6">
        <v>2362134.0550000002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5.908142031662204E-3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1.2816322727201139E-4</v>
      </c>
      <c r="AA3" s="3">
        <f t="shared" si="0"/>
        <v>0</v>
      </c>
      <c r="AB3" s="3">
        <f t="shared" si="0"/>
        <v>0</v>
      </c>
      <c r="AC3" s="3">
        <f t="shared" si="0"/>
        <v>9.9934570126157976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45366.030451388891</v>
      </c>
      <c r="B4" s="6" t="s">
        <v>40</v>
      </c>
      <c r="C4" s="6">
        <v>1225.06</v>
      </c>
      <c r="D4" s="6">
        <v>1639150.865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2364722.69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5.9010283038374986E-3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10.006188357019752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45366.03429398148</v>
      </c>
      <c r="B5" s="6" t="s">
        <v>40</v>
      </c>
      <c r="C5" s="6">
        <v>1232.24</v>
      </c>
      <c r="D5" s="6">
        <v>1638556.9550000001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2364603.2050000001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5.9377652791561706E-3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10.009309414606008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1228.0183333333334</v>
      </c>
      <c r="D6" s="2">
        <f t="shared" si="1"/>
        <v>1639050.0883333336</v>
      </c>
      <c r="E6" s="2">
        <f t="shared" si="1"/>
        <v>0</v>
      </c>
      <c r="F6" s="2">
        <f t="shared" si="1"/>
        <v>0</v>
      </c>
      <c r="G6" s="2">
        <f t="shared" si="1"/>
        <v>12.176666666666668</v>
      </c>
      <c r="H6" s="2">
        <f t="shared" si="1"/>
        <v>0</v>
      </c>
      <c r="I6" s="2">
        <f t="shared" si="1"/>
        <v>0</v>
      </c>
      <c r="J6" s="2">
        <f t="shared" si="1"/>
        <v>2363819.9833333334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5.9156452048852908E-3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4.272107575733713E-5</v>
      </c>
      <c r="AA6" s="19">
        <f t="shared" si="2"/>
        <v>0</v>
      </c>
      <c r="AB6" s="19">
        <f t="shared" si="2"/>
        <v>0</v>
      </c>
      <c r="AC6" s="19">
        <f t="shared" si="2"/>
        <v>10.002984928080521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2.9565005597034268E-4</v>
      </c>
      <c r="W7" s="4">
        <f t="shared" si="3"/>
        <v>0.49977651757442676</v>
      </c>
      <c r="X7" s="4">
        <f t="shared" si="3"/>
        <v>0</v>
      </c>
      <c r="Y7" s="4">
        <f t="shared" si="3"/>
        <v>0</v>
      </c>
      <c r="Z7" s="4">
        <f t="shared" si="3"/>
        <v>2.1350990469035218E-6</v>
      </c>
      <c r="AA7" s="4">
        <f t="shared" si="3"/>
        <v>0</v>
      </c>
      <c r="AB7" s="4">
        <f t="shared" si="3"/>
        <v>0</v>
      </c>
      <c r="AC7" s="9">
        <f t="shared" si="3"/>
        <v>0.49992569727055602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45365</v>
      </c>
      <c r="B9" s="6" t="str">
        <f>Summary!$B$2</f>
        <v>24-015</v>
      </c>
      <c r="C9" s="6" t="str">
        <f>_xlfn.CONCAT("6 ",Summary!$R$2)</f>
        <v>6 Pt1Fe8</v>
      </c>
      <c r="D9" s="6">
        <f>Summary!$S$2</f>
        <v>20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5.8906988261434062E-2</v>
      </c>
      <c r="K9" s="16">
        <f>J9/E9</f>
        <v>5.8906988261434057</v>
      </c>
      <c r="L9" s="2">
        <f>1/J9</f>
        <v>16.975914564871619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45365.628854166673</v>
      </c>
      <c r="B14" s="6" t="s">
        <v>40</v>
      </c>
      <c r="C14" s="6">
        <v>1089.355</v>
      </c>
      <c r="D14" s="6">
        <v>1572608.0149999999</v>
      </c>
      <c r="E14" s="6">
        <v>1366.46</v>
      </c>
      <c r="F14" s="6">
        <v>576.04999999999995</v>
      </c>
      <c r="G14" s="6">
        <v>0</v>
      </c>
      <c r="H14" s="6">
        <v>155.18</v>
      </c>
      <c r="I14" s="6">
        <v>2323.7800000000002</v>
      </c>
      <c r="J14" s="6">
        <v>2128491.21</v>
      </c>
      <c r="K14" s="6">
        <v>141536.16500000001</v>
      </c>
      <c r="L14" s="6">
        <v>0</v>
      </c>
      <c r="M14" s="6">
        <v>0</v>
      </c>
      <c r="N14" s="6">
        <v>101.655</v>
      </c>
      <c r="O14" s="6">
        <v>88.625</v>
      </c>
      <c r="P14" s="6">
        <v>79.094999999999999</v>
      </c>
      <c r="Q14" s="6">
        <v>73.605000000000004</v>
      </c>
      <c r="R14" s="6">
        <v>183.4</v>
      </c>
      <c r="T14" s="8">
        <f t="shared" ref="T14:T45" si="4">(A14-$A$14)*60*24</f>
        <v>0</v>
      </c>
      <c r="U14" s="3">
        <f t="shared" ref="U14:U77" si="5">$D$6/D14</f>
        <v>1.0422496087388526</v>
      </c>
      <c r="V14" s="19">
        <f t="shared" ref="V14:V77" si="6">F_N2*(C14/$D14)*(1/C$11)</f>
        <v>5.4693814269287924E-3</v>
      </c>
      <c r="W14" s="19">
        <f t="shared" ref="W14:W77" si="7">F_N2*(D14/$D14)*(1/D$11)</f>
        <v>10</v>
      </c>
      <c r="X14" s="19">
        <f t="shared" ref="X14:X77" si="8">F_N2*(E14/$D14)*(1/E$11)</f>
        <v>7.1418839495129812E-3</v>
      </c>
      <c r="Y14" s="19">
        <f t="shared" ref="Y14:Y77" si="9">F_N2*(F14/$D14)*(1/F$11)</f>
        <v>2.5551434825750378E-3</v>
      </c>
      <c r="Z14" s="19">
        <f t="shared" ref="Z14:Z77" si="10">F_N2*(G14/$D14)*(1/G$11)</f>
        <v>0</v>
      </c>
      <c r="AA14" s="19">
        <f t="shared" ref="AA14:AA77" si="11">F_N2*(H14/$D14)*(1/H$11)</f>
        <v>9.0263399133666284E-4</v>
      </c>
      <c r="AB14" s="19">
        <f t="shared" ref="AB14:AB77" si="12">F_N2*(I14/$D14)*(1/I$11)</f>
        <v>1.3671960834725095E-2</v>
      </c>
      <c r="AC14" s="19">
        <f t="shared" ref="AC14:AC77" si="13">F_N2*(J14/$D14)*(1/J$11)</f>
        <v>9.3876904071639409</v>
      </c>
      <c r="AD14" s="19">
        <f t="shared" ref="AD14:AD77" si="14">F_N2*(K14/$D14)*(1/K$11)</f>
        <v>0.66728874531564297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4.0978915956588977E-4</v>
      </c>
      <c r="AH14" s="19">
        <f t="shared" ref="AH14:AH77" si="18">F_N2*(O14/$D14)*(1/O$11)</f>
        <v>3.5673709689266336E-4</v>
      </c>
      <c r="AI14" s="19">
        <f t="shared" ref="AI14:AI77" si="19">F_N2*(P14/$D14)*(1/P$11)</f>
        <v>3.2360235727879009E-4</v>
      </c>
      <c r="AJ14" s="19">
        <f t="shared" ref="AJ14:AJ77" si="20">F_N2*(Q14/$D14)*(1/Q$11)</f>
        <v>2.8613679186705428E-4</v>
      </c>
      <c r="AK14" s="19">
        <f t="shared" ref="AK14:AK77" si="21">F_N2*(R14/$D14)*(1/R$11)</f>
        <v>7.4175407935917154E-4</v>
      </c>
      <c r="AL14" s="10">
        <f t="shared" ref="AL14:AL77" si="22">X14+Y14+Z14+2*(AA14+AB14)+3*AD14+4*(SUM(AE14:AK14))</f>
        <v>2.0491845309709946</v>
      </c>
      <c r="AM14" s="11">
        <f t="shared" ref="AM14:AM77" si="23">($AC$6-AC14)/$AC$6</f>
        <v>6.1511091473237772E-2</v>
      </c>
      <c r="AN14" s="12">
        <f t="shared" ref="AN14:AN77" si="24">AL14/(3*$AC$6)</f>
        <v>6.828576822166002E-2</v>
      </c>
      <c r="AO14" s="9">
        <f t="shared" ref="AO14:AO77" si="25">3*AD14/AL14</f>
        <v>0.97690871939110124</v>
      </c>
      <c r="AP14" s="9">
        <f t="shared" ref="AP14:AP77" si="26">2*AB14/AL14</f>
        <v>1.3343806405025626E-2</v>
      </c>
      <c r="AQ14" s="9">
        <f t="shared" ref="AQ14:AQ77" si="27">X14/AL14</f>
        <v>3.4852322187542764E-3</v>
      </c>
      <c r="AR14" s="13">
        <f t="shared" ref="AR14:AR77" si="28">AN14*AO14*$J$9</f>
        <v>3.92962406420805E-3</v>
      </c>
      <c r="AS14" s="10">
        <f t="shared" ref="AS14:AS77" si="29">AR14/$E$9</f>
        <v>0.39296240642080499</v>
      </c>
      <c r="AT14" s="4">
        <f t="shared" ref="AT14:AT77" si="30">(AL14+3*AC14)/(3*AC$6)</f>
        <v>1.0067746767484222</v>
      </c>
      <c r="AU14">
        <f>G9/60*0.001/(0.0821*273) * 0.16 * AN14 / (D9*0.001)</f>
        <v>8.1244342387969051E-6</v>
      </c>
    </row>
    <row r="15" spans="1:47" x14ac:dyDescent="0.25">
      <c r="A15" s="14">
        <v>45365.652326388888</v>
      </c>
      <c r="B15" s="6" t="s">
        <v>40</v>
      </c>
      <c r="C15" s="6">
        <v>1103.8499999999999</v>
      </c>
      <c r="D15" s="6">
        <v>1593541.2949999999</v>
      </c>
      <c r="E15" s="6">
        <v>713.22500000000002</v>
      </c>
      <c r="F15" s="6">
        <v>420.68</v>
      </c>
      <c r="G15" s="6">
        <v>0</v>
      </c>
      <c r="H15" s="6">
        <v>0</v>
      </c>
      <c r="I15" s="6">
        <v>1000.025</v>
      </c>
      <c r="J15" s="6">
        <v>2237168.8450000002</v>
      </c>
      <c r="K15" s="6">
        <v>74998.985000000001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33.79999999073334</v>
      </c>
      <c r="U15" s="3">
        <f t="shared" si="5"/>
        <v>1.0285582767614025</v>
      </c>
      <c r="V15" s="19">
        <f t="shared" si="6"/>
        <v>5.4693536376773265E-3</v>
      </c>
      <c r="W15" s="19">
        <f t="shared" si="7"/>
        <v>10</v>
      </c>
      <c r="X15" s="19">
        <f t="shared" si="8"/>
        <v>3.6787441620481369E-3</v>
      </c>
      <c r="Y15" s="19">
        <f t="shared" si="9"/>
        <v>1.8414678438826194E-3</v>
      </c>
      <c r="Z15" s="19">
        <f t="shared" si="10"/>
        <v>0</v>
      </c>
      <c r="AA15" s="19">
        <f t="shared" si="11"/>
        <v>0</v>
      </c>
      <c r="AB15" s="19">
        <f t="shared" si="12"/>
        <v>5.8063580853402108E-3</v>
      </c>
      <c r="AC15" s="19">
        <f t="shared" si="13"/>
        <v>9.7373957911561781</v>
      </c>
      <c r="AD15" s="19">
        <f t="shared" si="14"/>
        <v>0.34894656250005235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1.0639726156767684</v>
      </c>
      <c r="AM15" s="11">
        <f t="shared" si="23"/>
        <v>2.6550988413346181E-2</v>
      </c>
      <c r="AN15" s="12">
        <f t="shared" si="24"/>
        <v>3.5455170742417413E-2</v>
      </c>
      <c r="AO15" s="9">
        <f t="shared" si="25"/>
        <v>0.98389720945429271</v>
      </c>
      <c r="AP15" s="9">
        <f t="shared" si="26"/>
        <v>1.0914487835096997E-2</v>
      </c>
      <c r="AQ15" s="9">
        <f t="shared" si="27"/>
        <v>3.4575553053197454E-3</v>
      </c>
      <c r="AR15" s="13">
        <f t="shared" si="28"/>
        <v>2.0549257255556759E-3</v>
      </c>
      <c r="AS15" s="10">
        <f t="shared" si="29"/>
        <v>0.20549257255556758</v>
      </c>
      <c r="AT15" s="4">
        <f t="shared" si="30"/>
        <v>1.0089041823290712</v>
      </c>
    </row>
    <row r="16" spans="1:47" x14ac:dyDescent="0.25">
      <c r="A16" s="14">
        <v>45365.675763888888</v>
      </c>
      <c r="B16" s="6" t="s">
        <v>40</v>
      </c>
      <c r="C16" s="6">
        <v>1098.74</v>
      </c>
      <c r="D16" s="6">
        <v>1595889.7549999999</v>
      </c>
      <c r="E16" s="6">
        <v>590.02499999999998</v>
      </c>
      <c r="F16" s="6">
        <v>380.46499999999997</v>
      </c>
      <c r="G16" s="6">
        <v>0</v>
      </c>
      <c r="H16" s="6">
        <v>0</v>
      </c>
      <c r="I16" s="6">
        <v>748.18</v>
      </c>
      <c r="J16" s="6">
        <v>2264576.0150000001</v>
      </c>
      <c r="K16" s="6">
        <v>57569.55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67.54999999073334</v>
      </c>
      <c r="U16" s="3">
        <f t="shared" si="5"/>
        <v>1.0270446835053051</v>
      </c>
      <c r="V16" s="19">
        <f t="shared" si="6"/>
        <v>5.4360233543883606E-3</v>
      </c>
      <c r="W16" s="19">
        <f t="shared" si="7"/>
        <v>10</v>
      </c>
      <c r="X16" s="19">
        <f t="shared" si="8"/>
        <v>3.0388123119409172E-3</v>
      </c>
      <c r="Y16" s="19">
        <f t="shared" si="9"/>
        <v>1.6629815111641017E-3</v>
      </c>
      <c r="Z16" s="19">
        <f t="shared" si="10"/>
        <v>0</v>
      </c>
      <c r="AA16" s="19">
        <f t="shared" si="11"/>
        <v>0</v>
      </c>
      <c r="AB16" s="19">
        <f t="shared" si="12"/>
        <v>4.337699763432918E-3</v>
      </c>
      <c r="AC16" s="19">
        <f t="shared" si="13"/>
        <v>9.8421821657187731</v>
      </c>
      <c r="AD16" s="19">
        <f t="shared" si="14"/>
        <v>0.26745874891298099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0.81575344008891393</v>
      </c>
      <c r="AM16" s="11">
        <f t="shared" si="23"/>
        <v>1.6075477821658975E-2</v>
      </c>
      <c r="AN16" s="12">
        <f t="shared" si="24"/>
        <v>2.7183667207139321E-2</v>
      </c>
      <c r="AO16" s="9">
        <f t="shared" si="25"/>
        <v>0.98360142575860565</v>
      </c>
      <c r="AP16" s="9">
        <f t="shared" si="26"/>
        <v>1.0634830453084269E-2</v>
      </c>
      <c r="AQ16" s="9">
        <f t="shared" si="27"/>
        <v>3.7251602783430478E-3</v>
      </c>
      <c r="AR16" s="13">
        <f t="shared" si="28"/>
        <v>1.5750487975250891E-3</v>
      </c>
      <c r="AS16" s="10">
        <f t="shared" si="29"/>
        <v>0.1575048797525089</v>
      </c>
      <c r="AT16" s="4">
        <f t="shared" si="30"/>
        <v>1.0111081893854803</v>
      </c>
    </row>
    <row r="17" spans="1:46" x14ac:dyDescent="0.25">
      <c r="A17" s="14">
        <v>45365.699224537027</v>
      </c>
      <c r="B17" s="6" t="s">
        <v>40</v>
      </c>
      <c r="C17" s="6">
        <v>1109.4449999999999</v>
      </c>
      <c r="D17" s="6">
        <v>1603062.77</v>
      </c>
      <c r="E17" s="6">
        <v>534.95500000000004</v>
      </c>
      <c r="F17" s="6">
        <v>361.19</v>
      </c>
      <c r="G17" s="6">
        <v>0</v>
      </c>
      <c r="H17" s="6">
        <v>0</v>
      </c>
      <c r="I17" s="6">
        <v>669.19500000000005</v>
      </c>
      <c r="J17" s="6">
        <v>2279735.7000000002</v>
      </c>
      <c r="K17" s="6">
        <v>50280.724999999999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101.33333331090398</v>
      </c>
      <c r="U17" s="3">
        <f t="shared" si="5"/>
        <v>1.0224491011873063</v>
      </c>
      <c r="V17" s="19">
        <f t="shared" si="6"/>
        <v>5.4644255635564239E-3</v>
      </c>
      <c r="W17" s="19">
        <f t="shared" si="7"/>
        <v>10</v>
      </c>
      <c r="X17" s="19">
        <f t="shared" si="8"/>
        <v>2.7428564151854755E-3</v>
      </c>
      <c r="Y17" s="19">
        <f t="shared" si="9"/>
        <v>1.5716679113259185E-3</v>
      </c>
      <c r="Z17" s="19">
        <f t="shared" si="10"/>
        <v>0</v>
      </c>
      <c r="AA17" s="19">
        <f t="shared" si="11"/>
        <v>0</v>
      </c>
      <c r="AB17" s="19">
        <f t="shared" si="12"/>
        <v>3.8624105989795627E-3</v>
      </c>
      <c r="AC17" s="19">
        <f t="shared" si="13"/>
        <v>9.8637340621471505</v>
      </c>
      <c r="AD17" s="19">
        <f t="shared" si="14"/>
        <v>0.23255081393222887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0.70969178732115712</v>
      </c>
      <c r="AM17" s="11">
        <f t="shared" si="23"/>
        <v>1.3920931295463916E-2</v>
      </c>
      <c r="AN17" s="12">
        <f t="shared" si="24"/>
        <v>2.3649333754664249E-2</v>
      </c>
      <c r="AO17" s="9">
        <f t="shared" si="25"/>
        <v>0.98303581112314276</v>
      </c>
      <c r="AP17" s="9">
        <f t="shared" si="26"/>
        <v>1.088475495414379E-2</v>
      </c>
      <c r="AQ17" s="9">
        <f t="shared" si="27"/>
        <v>3.8648557925952854E-3</v>
      </c>
      <c r="AR17" s="13">
        <f t="shared" si="28"/>
        <v>1.369478027307338E-3</v>
      </c>
      <c r="AS17" s="10">
        <f t="shared" si="29"/>
        <v>0.13694780273073379</v>
      </c>
      <c r="AT17" s="4">
        <f t="shared" si="30"/>
        <v>1.0097284024592004</v>
      </c>
    </row>
    <row r="18" spans="1:46" x14ac:dyDescent="0.25">
      <c r="A18" s="14">
        <v>45365.730266203696</v>
      </c>
      <c r="B18" s="6" t="s">
        <v>40</v>
      </c>
      <c r="C18" s="6">
        <v>1117.25</v>
      </c>
      <c r="D18" s="6">
        <v>1611099.7649999999</v>
      </c>
      <c r="E18" s="6">
        <v>487.08</v>
      </c>
      <c r="F18" s="6">
        <v>354.55500000000001</v>
      </c>
      <c r="G18" s="6">
        <v>0</v>
      </c>
      <c r="H18" s="6">
        <v>0</v>
      </c>
      <c r="I18" s="6">
        <v>602.66999999999996</v>
      </c>
      <c r="J18" s="6">
        <v>2282005.0649999999</v>
      </c>
      <c r="K18" s="6">
        <v>43884.38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146.03333331411704</v>
      </c>
      <c r="U18" s="3">
        <f t="shared" si="5"/>
        <v>1.0173485987277353</v>
      </c>
      <c r="V18" s="19">
        <f t="shared" si="6"/>
        <v>5.475416926747312E-3</v>
      </c>
      <c r="W18" s="19">
        <f t="shared" si="7"/>
        <v>10</v>
      </c>
      <c r="X18" s="19">
        <f t="shared" si="8"/>
        <v>2.4849303106454683E-3</v>
      </c>
      <c r="Y18" s="19">
        <f t="shared" si="9"/>
        <v>1.5351003703599423E-3</v>
      </c>
      <c r="Z18" s="19">
        <f t="shared" si="10"/>
        <v>0</v>
      </c>
      <c r="AA18" s="19">
        <f t="shared" si="11"/>
        <v>0</v>
      </c>
      <c r="AB18" s="19">
        <f t="shared" si="12"/>
        <v>3.4610942035101146E-3</v>
      </c>
      <c r="AC18" s="19">
        <f t="shared" si="13"/>
        <v>9.8242985605325721</v>
      </c>
      <c r="AD18" s="19">
        <f t="shared" si="14"/>
        <v>0.20195489935908939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0.61680691716529379</v>
      </c>
      <c r="AM18" s="11">
        <f t="shared" si="23"/>
        <v>1.7863304686817783E-2</v>
      </c>
      <c r="AN18" s="12">
        <f t="shared" si="24"/>
        <v>2.0554095322546664E-2</v>
      </c>
      <c r="AO18" s="9">
        <f t="shared" si="25"/>
        <v>0.98225989562777016</v>
      </c>
      <c r="AP18" s="9">
        <f t="shared" si="26"/>
        <v>1.1222617993379605E-2</v>
      </c>
      <c r="AQ18" s="9">
        <f t="shared" si="27"/>
        <v>4.0287004595630192E-3</v>
      </c>
      <c r="AR18" s="13">
        <f t="shared" si="28"/>
        <v>1.1893004909453377E-3</v>
      </c>
      <c r="AS18" s="10">
        <f t="shared" si="29"/>
        <v>0.11893004909453377</v>
      </c>
      <c r="AT18" s="4">
        <f t="shared" si="30"/>
        <v>1.002690790635729</v>
      </c>
    </row>
    <row r="19" spans="1:46" x14ac:dyDescent="0.25">
      <c r="A19" s="14">
        <v>45365.75372685185</v>
      </c>
      <c r="B19" s="6" t="s">
        <v>40</v>
      </c>
      <c r="C19" s="6">
        <v>1108.93</v>
      </c>
      <c r="D19" s="6">
        <v>1609346.415</v>
      </c>
      <c r="E19" s="6">
        <v>460.03</v>
      </c>
      <c r="F19" s="6">
        <v>345.18</v>
      </c>
      <c r="G19" s="6">
        <v>0</v>
      </c>
      <c r="H19" s="6">
        <v>0</v>
      </c>
      <c r="I19" s="6">
        <v>583.255</v>
      </c>
      <c r="J19" s="6">
        <v>2294223.33</v>
      </c>
      <c r="K19" s="6">
        <v>41339.095000000001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179.81666665524244</v>
      </c>
      <c r="U19" s="3">
        <f t="shared" si="5"/>
        <v>1.0184569792162079</v>
      </c>
      <c r="V19" s="19">
        <f t="shared" si="6"/>
        <v>5.4405632163008538E-3</v>
      </c>
      <c r="W19" s="19">
        <f t="shared" si="7"/>
        <v>10</v>
      </c>
      <c r="X19" s="19">
        <f t="shared" si="8"/>
        <v>2.3494865754434911E-3</v>
      </c>
      <c r="Y19" s="19">
        <f t="shared" si="9"/>
        <v>1.4961381047793266E-3</v>
      </c>
      <c r="Z19" s="19">
        <f t="shared" si="10"/>
        <v>0</v>
      </c>
      <c r="AA19" s="19">
        <f t="shared" si="11"/>
        <v>0</v>
      </c>
      <c r="AB19" s="19">
        <f t="shared" si="12"/>
        <v>3.3532444498153386E-3</v>
      </c>
      <c r="AC19" s="19">
        <f t="shared" si="13"/>
        <v>9.8876602997193679</v>
      </c>
      <c r="AD19" s="19">
        <f t="shared" si="14"/>
        <v>0.1904488210828777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0.58189857682848667</v>
      </c>
      <c r="AM19" s="11">
        <f t="shared" si="23"/>
        <v>1.1529021506111813E-2</v>
      </c>
      <c r="AN19" s="12">
        <f t="shared" si="24"/>
        <v>1.939083120395969E-2</v>
      </c>
      <c r="AO19" s="9">
        <f t="shared" si="25"/>
        <v>0.98186606051287229</v>
      </c>
      <c r="AP19" s="9">
        <f t="shared" si="26"/>
        <v>1.1525185258542745E-2</v>
      </c>
      <c r="AQ19" s="9">
        <f t="shared" si="27"/>
        <v>4.0376221372612105E-3</v>
      </c>
      <c r="AR19" s="13">
        <f t="shared" si="28"/>
        <v>1.1215418746098032E-3</v>
      </c>
      <c r="AS19" s="10">
        <f t="shared" si="29"/>
        <v>0.11215418746098031</v>
      </c>
      <c r="AT19" s="4">
        <f t="shared" si="30"/>
        <v>1.007861809697848</v>
      </c>
    </row>
    <row r="20" spans="1:46" x14ac:dyDescent="0.25">
      <c r="A20" s="14">
        <v>45365.77716435185</v>
      </c>
      <c r="B20" s="6" t="s">
        <v>40</v>
      </c>
      <c r="C20" s="6">
        <v>1114.395</v>
      </c>
      <c r="D20" s="6">
        <v>1608486.0649999999</v>
      </c>
      <c r="E20" s="6">
        <v>450.86</v>
      </c>
      <c r="F20" s="6">
        <v>340.745</v>
      </c>
      <c r="G20" s="6">
        <v>0</v>
      </c>
      <c r="H20" s="6">
        <v>0</v>
      </c>
      <c r="I20" s="6">
        <v>567.245</v>
      </c>
      <c r="J20" s="6">
        <v>2299429.58</v>
      </c>
      <c r="K20" s="6">
        <v>38930.224999999999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213.56666665524244</v>
      </c>
      <c r="U20" s="3">
        <f t="shared" si="5"/>
        <v>1.0190017333680375</v>
      </c>
      <c r="V20" s="19">
        <f t="shared" si="6"/>
        <v>5.4702996583047298E-3</v>
      </c>
      <c r="W20" s="19">
        <f t="shared" si="7"/>
        <v>10</v>
      </c>
      <c r="X20" s="19">
        <f t="shared" si="8"/>
        <v>2.303884773036093E-3</v>
      </c>
      <c r="Y20" s="19">
        <f t="shared" si="9"/>
        <v>1.4777051455003166E-3</v>
      </c>
      <c r="Z20" s="19">
        <f t="shared" si="10"/>
        <v>0</v>
      </c>
      <c r="AA20" s="19">
        <f t="shared" si="11"/>
        <v>0</v>
      </c>
      <c r="AB20" s="19">
        <f t="shared" si="12"/>
        <v>3.2629442570791109E-3</v>
      </c>
      <c r="AC20" s="19">
        <f t="shared" si="13"/>
        <v>9.9153989652852204</v>
      </c>
      <c r="AD20" s="19">
        <f t="shared" si="14"/>
        <v>0.17944711138476893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0.54864881258700149</v>
      </c>
      <c r="AM20" s="11">
        <f t="shared" si="23"/>
        <v>8.7559826816721101E-3</v>
      </c>
      <c r="AN20" s="12">
        <f t="shared" si="24"/>
        <v>1.8282836457706633E-2</v>
      </c>
      <c r="AO20" s="9">
        <f t="shared" si="25"/>
        <v>0.98121297595798562</v>
      </c>
      <c r="AP20" s="9">
        <f t="shared" si="26"/>
        <v>1.1894473048045438E-2</v>
      </c>
      <c r="AQ20" s="9">
        <f t="shared" si="27"/>
        <v>4.1991975926690926E-3</v>
      </c>
      <c r="AR20" s="13">
        <f t="shared" si="28"/>
        <v>1.0567534550828572E-3</v>
      </c>
      <c r="AS20" s="10">
        <f t="shared" si="29"/>
        <v>0.10567534550828571</v>
      </c>
      <c r="AT20" s="4">
        <f t="shared" si="30"/>
        <v>1.0095268537760345</v>
      </c>
    </row>
    <row r="21" spans="1:46" x14ac:dyDescent="0.25">
      <c r="A21" s="14">
        <v>45365.800625000003</v>
      </c>
      <c r="B21" s="6" t="s">
        <v>40</v>
      </c>
      <c r="C21" s="6">
        <v>1110.175</v>
      </c>
      <c r="D21" s="6">
        <v>1611987.4850000001</v>
      </c>
      <c r="E21" s="6">
        <v>452.34</v>
      </c>
      <c r="F21" s="6">
        <v>329.72500000000002</v>
      </c>
      <c r="G21" s="6">
        <v>0</v>
      </c>
      <c r="H21" s="6">
        <v>0</v>
      </c>
      <c r="I21" s="6">
        <v>559.35</v>
      </c>
      <c r="J21" s="6">
        <v>2307246.375</v>
      </c>
      <c r="K21" s="6">
        <v>37333.4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247.34999999636784</v>
      </c>
      <c r="U21" s="3">
        <f t="shared" si="5"/>
        <v>1.0167883458061298</v>
      </c>
      <c r="V21" s="19">
        <f t="shared" si="6"/>
        <v>5.4377475661005594E-3</v>
      </c>
      <c r="W21" s="19">
        <f t="shared" si="7"/>
        <v>10</v>
      </c>
      <c r="X21" s="19">
        <f t="shared" si="8"/>
        <v>2.3064268140517543E-3</v>
      </c>
      <c r="Y21" s="19">
        <f t="shared" si="9"/>
        <v>1.4268088935270118E-3</v>
      </c>
      <c r="Z21" s="19">
        <f t="shared" si="10"/>
        <v>0</v>
      </c>
      <c r="AA21" s="19">
        <f t="shared" si="11"/>
        <v>0</v>
      </c>
      <c r="AB21" s="19">
        <f t="shared" si="12"/>
        <v>3.2105412741580187E-3</v>
      </c>
      <c r="AC21" s="19">
        <f t="shared" si="13"/>
        <v>9.9274952759470487</v>
      </c>
      <c r="AD21" s="19">
        <f t="shared" si="14"/>
        <v>0.17171282707765009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0.52529279948884511</v>
      </c>
      <c r="AM21" s="11">
        <f t="shared" si="23"/>
        <v>7.5467125739194299E-3</v>
      </c>
      <c r="AN21" s="12">
        <f t="shared" si="24"/>
        <v>1.750453500515417E-2</v>
      </c>
      <c r="AO21" s="9">
        <f t="shared" si="25"/>
        <v>0.98066922244931609</v>
      </c>
      <c r="AP21" s="9">
        <f t="shared" si="26"/>
        <v>1.2223816040433641E-2</v>
      </c>
      <c r="AQ21" s="9">
        <f t="shared" si="27"/>
        <v>4.390745154504507E-3</v>
      </c>
      <c r="AR21" s="13">
        <f t="shared" si="28"/>
        <v>1.0112067109694007E-3</v>
      </c>
      <c r="AS21" s="10">
        <f t="shared" si="29"/>
        <v>0.10112067109694006</v>
      </c>
      <c r="AT21" s="4">
        <f t="shared" si="30"/>
        <v>1.0099578224312349</v>
      </c>
    </row>
    <row r="22" spans="1:46" x14ac:dyDescent="0.25">
      <c r="A22" s="14">
        <v>45365.82408564815</v>
      </c>
      <c r="B22" s="6" t="s">
        <v>40</v>
      </c>
      <c r="C22" s="6">
        <v>1120.6099999999999</v>
      </c>
      <c r="D22" s="6">
        <v>1615841.32</v>
      </c>
      <c r="E22" s="6">
        <v>442.83499999999998</v>
      </c>
      <c r="F22" s="6">
        <v>317.01499999999999</v>
      </c>
      <c r="G22" s="6">
        <v>0</v>
      </c>
      <c r="H22" s="6">
        <v>0</v>
      </c>
      <c r="I22" s="6">
        <v>544.09500000000003</v>
      </c>
      <c r="J22" s="6">
        <v>2310765.41</v>
      </c>
      <c r="K22" s="6">
        <v>36159.324999999997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281.13333332701586</v>
      </c>
      <c r="U22" s="3">
        <f t="shared" si="5"/>
        <v>1.014363271966169</v>
      </c>
      <c r="V22" s="19">
        <f t="shared" si="6"/>
        <v>5.4757681231041092E-3</v>
      </c>
      <c r="W22" s="19">
        <f t="shared" si="7"/>
        <v>10</v>
      </c>
      <c r="X22" s="19">
        <f t="shared" si="8"/>
        <v>2.2525766575320376E-3</v>
      </c>
      <c r="Y22" s="19">
        <f t="shared" si="9"/>
        <v>1.3685374892555789E-3</v>
      </c>
      <c r="Z22" s="19">
        <f t="shared" si="10"/>
        <v>0</v>
      </c>
      <c r="AA22" s="19">
        <f t="shared" si="11"/>
        <v>0</v>
      </c>
      <c r="AB22" s="19">
        <f t="shared" si="12"/>
        <v>3.1155326444599536E-3</v>
      </c>
      <c r="AC22" s="19">
        <f t="shared" si="13"/>
        <v>9.9189232723235872</v>
      </c>
      <c r="AD22" s="19">
        <f t="shared" si="14"/>
        <v>0.16591607523195168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0.50760040513156257</v>
      </c>
      <c r="AM22" s="11">
        <f t="shared" si="23"/>
        <v>8.4036571444743753E-3</v>
      </c>
      <c r="AN22" s="12">
        <f t="shared" si="24"/>
        <v>1.6914964509130988E-2</v>
      </c>
      <c r="AO22" s="9">
        <f t="shared" si="25"/>
        <v>0.98059067854141291</v>
      </c>
      <c r="AP22" s="9">
        <f t="shared" si="26"/>
        <v>1.2275532536868064E-2</v>
      </c>
      <c r="AQ22" s="9">
        <f t="shared" si="27"/>
        <v>4.4376967290800382E-3</v>
      </c>
      <c r="AR22" s="13">
        <f t="shared" si="28"/>
        <v>9.7706998124481382E-4</v>
      </c>
      <c r="AS22" s="10">
        <f t="shared" si="29"/>
        <v>9.7706998124481373E-2</v>
      </c>
      <c r="AT22" s="4">
        <f t="shared" si="30"/>
        <v>1.0085113073646566</v>
      </c>
    </row>
    <row r="23" spans="1:46" x14ac:dyDescent="0.25">
      <c r="A23" s="14">
        <v>45365.847546296303</v>
      </c>
      <c r="B23" s="6" t="s">
        <v>40</v>
      </c>
      <c r="C23" s="6">
        <v>1117.7249999999999</v>
      </c>
      <c r="D23" s="6">
        <v>1613906.88</v>
      </c>
      <c r="E23" s="6">
        <v>428.63499999999999</v>
      </c>
      <c r="F23" s="6">
        <v>331.71</v>
      </c>
      <c r="G23" s="6">
        <v>0</v>
      </c>
      <c r="H23" s="6">
        <v>0</v>
      </c>
      <c r="I23" s="6">
        <v>538.32000000000005</v>
      </c>
      <c r="J23" s="6">
        <v>2311063.58</v>
      </c>
      <c r="K23" s="6">
        <v>35036.730000000003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314.91666666814126</v>
      </c>
      <c r="U23" s="3">
        <f t="shared" si="5"/>
        <v>1.0155790948318739</v>
      </c>
      <c r="V23" s="19">
        <f t="shared" si="6"/>
        <v>5.4682172056899955E-3</v>
      </c>
      <c r="W23" s="19">
        <f t="shared" si="7"/>
        <v>10</v>
      </c>
      <c r="X23" s="19">
        <f t="shared" si="8"/>
        <v>2.1829586423795341E-3</v>
      </c>
      <c r="Y23" s="19">
        <f t="shared" si="9"/>
        <v>1.4336914255136128E-3</v>
      </c>
      <c r="Z23" s="19">
        <f t="shared" si="10"/>
        <v>0</v>
      </c>
      <c r="AA23" s="19">
        <f t="shared" si="11"/>
        <v>0</v>
      </c>
      <c r="AB23" s="19">
        <f t="shared" si="12"/>
        <v>3.0861591836786086E-3</v>
      </c>
      <c r="AC23" s="19">
        <f t="shared" si="13"/>
        <v>9.9320935866791231</v>
      </c>
      <c r="AD23" s="19">
        <f t="shared" si="14"/>
        <v>0.16095777287350882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0.4926622870557768</v>
      </c>
      <c r="AM23" s="11">
        <f t="shared" si="23"/>
        <v>7.0870187160224779E-3</v>
      </c>
      <c r="AN23" s="12">
        <f t="shared" si="24"/>
        <v>1.6417175826279891E-2</v>
      </c>
      <c r="AO23" s="9">
        <f t="shared" si="25"/>
        <v>0.98013046930433689</v>
      </c>
      <c r="AP23" s="9">
        <f t="shared" si="26"/>
        <v>1.2528497775309556E-2</v>
      </c>
      <c r="AQ23" s="9">
        <f t="shared" si="27"/>
        <v>4.4309432642494718E-3</v>
      </c>
      <c r="AR23" s="13">
        <f t="shared" si="28"/>
        <v>9.4787083109859019E-4</v>
      </c>
      <c r="AS23" s="10">
        <f t="shared" si="29"/>
        <v>9.4787083109859019E-2</v>
      </c>
      <c r="AT23" s="4">
        <f t="shared" si="30"/>
        <v>1.0093301571102575</v>
      </c>
    </row>
    <row r="24" spans="1:46" x14ac:dyDescent="0.25">
      <c r="A24" s="14">
        <v>45365.871006944442</v>
      </c>
      <c r="B24" s="6" t="s">
        <v>40</v>
      </c>
      <c r="C24" s="6">
        <v>1115</v>
      </c>
      <c r="D24" s="6">
        <v>1617153.78</v>
      </c>
      <c r="E24" s="6">
        <v>427.29500000000002</v>
      </c>
      <c r="F24" s="6">
        <v>302.11500000000001</v>
      </c>
      <c r="G24" s="6">
        <v>0</v>
      </c>
      <c r="H24" s="6">
        <v>0</v>
      </c>
      <c r="I24" s="6">
        <v>531.27</v>
      </c>
      <c r="J24" s="6">
        <v>2308153.7149999999</v>
      </c>
      <c r="K24" s="6">
        <v>34029.9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348.6999999883119</v>
      </c>
      <c r="U24" s="3">
        <f t="shared" si="5"/>
        <v>1.0135400285391125</v>
      </c>
      <c r="V24" s="19">
        <f t="shared" si="6"/>
        <v>5.4439335108555833E-3</v>
      </c>
      <c r="W24" s="19">
        <f t="shared" si="7"/>
        <v>10</v>
      </c>
      <c r="X24" s="19">
        <f t="shared" si="8"/>
        <v>2.1717650569934512E-3</v>
      </c>
      <c r="Y24" s="19">
        <f t="shared" si="9"/>
        <v>1.3031564706532939E-3</v>
      </c>
      <c r="Z24" s="19">
        <f t="shared" si="10"/>
        <v>0</v>
      </c>
      <c r="AA24" s="19">
        <f t="shared" si="11"/>
        <v>0</v>
      </c>
      <c r="AB24" s="19">
        <f t="shared" si="12"/>
        <v>3.0396267180043302E-3</v>
      </c>
      <c r="AC24" s="19">
        <f t="shared" si="13"/>
        <v>9.8996716489140937</v>
      </c>
      <c r="AD24" s="19">
        <f t="shared" si="14"/>
        <v>0.1560185414016563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0.47760979916862434</v>
      </c>
      <c r="AM24" s="11">
        <f t="shared" si="23"/>
        <v>1.0328245009787464E-2</v>
      </c>
      <c r="AN24" s="12">
        <f t="shared" si="24"/>
        <v>1.5915575953995873E-2</v>
      </c>
      <c r="AO24" s="9">
        <f t="shared" si="25"/>
        <v>0.97999585649145737</v>
      </c>
      <c r="AP24" s="9">
        <f t="shared" si="26"/>
        <v>1.2728493943363013E-2</v>
      </c>
      <c r="AQ24" s="9">
        <f t="shared" si="27"/>
        <v>4.5471534729267359E-3</v>
      </c>
      <c r="AR24" s="13">
        <f t="shared" si="28"/>
        <v>9.1878398827868887E-4</v>
      </c>
      <c r="AS24" s="10">
        <f t="shared" si="29"/>
        <v>9.1878398827868885E-2</v>
      </c>
      <c r="AT24" s="4">
        <f t="shared" si="30"/>
        <v>1.0055873309442085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-65326505.550000004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-65326505.550000004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-65326505.550000004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-65326505.550000004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-65326505.550000004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-65326505.550000004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-65326505.550000004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-65326505.550000004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-65326505.550000004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-65326505.550000004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-65326505.550000004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-65326505.550000004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-65326505.550000004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-65326505.550000004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-65326505.550000004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-65326505.550000004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-65326505.550000004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-65326505.550000004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-65326505.550000004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-65326505.550000004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-65326505.550000004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-65326505.550000004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-65326505.550000004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-65326505.550000004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-65326505.550000004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-65326505.550000004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-65326505.550000004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-65326505.550000004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-65326505.550000004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-65326505.550000004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-65326505.550000004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-65326505.550000004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-65326505.550000004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-65326505.550000004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-65326505.550000004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-65326505.550000004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-65326505.550000004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-65326505.550000004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-65326505.550000004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-65326505.550000004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-65326505.550000004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-65326505.550000004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-65326505.550000004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-65326505.550000004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-65326505.550000004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-65326505.550000004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-65326505.550000004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-65326505.550000004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-65326505.550000004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-65326505.550000004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-65326505.550000004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-65326505.550000004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-65326505.550000004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-65326505.550000004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-65326505.550000004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-65326505.550000004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-65326505.550000004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-65326505.550000004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-65326505.550000004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-65326505.550000004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-65326505.550000004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-65326505.550000004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-65326505.550000004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-65326505.550000004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-65326505.550000004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-65326505.550000004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-65326505.550000004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-65326505.550000004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-65326505.550000004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-65326505.550000004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-65326505.550000004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-65326505.550000004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-65326505.550000004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-65326505.550000004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-65326505.550000004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-65326505.550000004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-65326505.550000004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-65326505.550000004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-65326505.550000004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-65326505.550000004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-65326505.550000004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-65326505.550000004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-65326505.550000004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-65326505.550000004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-65326505.550000004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-65326505.550000004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-65326505.550000004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-65326505.550000004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-65326505.550000004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-65326505.550000004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-65326505.550000004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-65326505.550000004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-65326505.550000004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-65326505.550000004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-65326505.550000004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-65326505.550000004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-65326505.550000004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-65326505.550000004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-65326505.550000004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-65326505.550000004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-65326505.550000004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-65326505.550000004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-65326505.550000004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-65326505.550000004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-65326505.550000004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-65326505.550000004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-65326505.550000004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-65326505.550000004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-65326505.550000004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-65326505.550000004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-65326505.550000004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-65326505.550000004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-65326505.550000004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-65326505.550000004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-65326505.550000004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-65326505.550000004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-65326505.550000004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-65326505.550000004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-65326505.550000004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-65326505.550000004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-65326505.550000004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6-Flow Analysis</vt:lpstr>
      <vt:lpstr>Summary</vt:lpstr>
      <vt:lpstr>1</vt:lpstr>
      <vt:lpstr>2</vt:lpstr>
      <vt:lpstr>3</vt:lpstr>
      <vt:lpstr>4</vt:lpstr>
      <vt:lpstr>5</vt:lpstr>
      <vt:lpstr>6</vt:lpstr>
      <vt:lpstr>'1'!A_N2</vt:lpstr>
      <vt:lpstr>'2'!A_N2</vt:lpstr>
      <vt:lpstr>'3'!A_N2</vt:lpstr>
      <vt:lpstr>'4'!A_N2</vt:lpstr>
      <vt:lpstr>'5'!A_N2</vt:lpstr>
      <vt:lpstr>'6'!A_N2</vt:lpstr>
      <vt:lpstr>'1'!F_N2</vt:lpstr>
      <vt:lpstr>'2'!F_N2</vt:lpstr>
      <vt:lpstr>'3'!F_N2</vt:lpstr>
      <vt:lpstr>'4'!F_N2</vt:lpstr>
      <vt:lpstr>'5'!F_N2</vt:lpstr>
      <vt:lpstr>'6'!F_N2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Unni Kurumbail</dc:creator>
  <cp:lastModifiedBy>Unni Kurumbail</cp:lastModifiedBy>
  <cp:lastPrinted>2024-01-25T14:58:11Z</cp:lastPrinted>
  <dcterms:created xsi:type="dcterms:W3CDTF">2022-09-26T12:12:07Z</dcterms:created>
  <dcterms:modified xsi:type="dcterms:W3CDTF">2024-03-15T12:08:16Z</dcterms:modified>
</cp:coreProperties>
</file>