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16\"/>
    </mc:Choice>
  </mc:AlternateContent>
  <xr:revisionPtr revIDLastSave="0" documentId="13_ncr:1_{5296D62B-972D-47FF-BEAF-6DB6437871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AB53" i="8"/>
  <c r="T53" i="8"/>
  <c r="T52" i="8"/>
  <c r="T51" i="8"/>
  <c r="T50" i="8"/>
  <c r="AF49" i="8"/>
  <c r="T49" i="8"/>
  <c r="T48" i="8"/>
  <c r="T47" i="8"/>
  <c r="T46" i="8"/>
  <c r="AF45" i="8"/>
  <c r="T45" i="8"/>
  <c r="T44" i="8"/>
  <c r="T43" i="8"/>
  <c r="AH42" i="8"/>
  <c r="T42" i="8"/>
  <c r="T41" i="8"/>
  <c r="T40" i="8"/>
  <c r="T39" i="8"/>
  <c r="T38" i="8"/>
  <c r="T37" i="8"/>
  <c r="T36" i="8"/>
  <c r="T35" i="8"/>
  <c r="AA34" i="8"/>
  <c r="T34" i="8"/>
  <c r="T33" i="8"/>
  <c r="AG32" i="8"/>
  <c r="Y32" i="8"/>
  <c r="T32" i="8"/>
  <c r="T31" i="8"/>
  <c r="AE30" i="8"/>
  <c r="W30" i="8"/>
  <c r="T30" i="8"/>
  <c r="T29" i="8"/>
  <c r="AK28" i="8"/>
  <c r="AC28" i="8"/>
  <c r="T28" i="8"/>
  <c r="T27" i="8"/>
  <c r="AI26" i="8"/>
  <c r="T26" i="8"/>
  <c r="T25" i="8"/>
  <c r="T24" i="8"/>
  <c r="T23" i="8"/>
  <c r="T22" i="8"/>
  <c r="T21" i="8"/>
  <c r="T20" i="8"/>
  <c r="X19" i="8"/>
  <c r="T19" i="8"/>
  <c r="T18" i="8"/>
  <c r="AD17" i="8"/>
  <c r="V17" i="8"/>
  <c r="T17" i="8"/>
  <c r="T16" i="8"/>
  <c r="AJ15" i="8"/>
  <c r="AB15" i="8"/>
  <c r="T15" i="8"/>
  <c r="T14" i="8"/>
  <c r="I9" i="8"/>
  <c r="AF65" i="8" s="1"/>
  <c r="H9" i="8"/>
  <c r="G9" i="8"/>
  <c r="F9" i="8"/>
  <c r="E9" i="8"/>
  <c r="D9" i="8"/>
  <c r="J9" i="8" s="1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36" i="8" s="1"/>
  <c r="C6" i="8"/>
  <c r="AG5" i="8"/>
  <c r="AE5" i="8"/>
  <c r="W5" i="8"/>
  <c r="AE4" i="8"/>
  <c r="Y4" i="8"/>
  <c r="W4" i="8"/>
  <c r="AG3" i="8"/>
  <c r="AE3" i="8"/>
  <c r="AE6" i="8" s="1"/>
  <c r="W3" i="8"/>
  <c r="W6" i="8" s="1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AK116" i="7"/>
  <c r="T116" i="7"/>
  <c r="T115" i="7"/>
  <c r="T114" i="7"/>
  <c r="T113" i="7"/>
  <c r="T112" i="7"/>
  <c r="AB111" i="7"/>
  <c r="T111" i="7"/>
  <c r="T110" i="7"/>
  <c r="T109" i="7"/>
  <c r="T108" i="7"/>
  <c r="X107" i="7"/>
  <c r="T107" i="7"/>
  <c r="T106" i="7"/>
  <c r="T105" i="7"/>
  <c r="T104" i="7"/>
  <c r="AJ103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V81" i="7"/>
  <c r="T81" i="7"/>
  <c r="T80" i="7"/>
  <c r="T79" i="7"/>
  <c r="T78" i="7"/>
  <c r="T77" i="7"/>
  <c r="T76" i="7"/>
  <c r="AF75" i="7"/>
  <c r="T75" i="7"/>
  <c r="T74" i="7"/>
  <c r="T73" i="7"/>
  <c r="T72" i="7"/>
  <c r="T71" i="7"/>
  <c r="T70" i="7"/>
  <c r="T69" i="7"/>
  <c r="W68" i="7"/>
  <c r="T68" i="7"/>
  <c r="T67" i="7"/>
  <c r="AI66" i="7"/>
  <c r="AE66" i="7"/>
  <c r="T66" i="7"/>
  <c r="AD65" i="7"/>
  <c r="W65" i="7"/>
  <c r="T65" i="7"/>
  <c r="Z64" i="7"/>
  <c r="Y64" i="7"/>
  <c r="T64" i="7"/>
  <c r="AB63" i="7"/>
  <c r="U63" i="7"/>
  <c r="T63" i="7"/>
  <c r="W62" i="7"/>
  <c r="T62" i="7"/>
  <c r="T61" i="7"/>
  <c r="U60" i="7"/>
  <c r="T60" i="7"/>
  <c r="T59" i="7"/>
  <c r="T58" i="7"/>
  <c r="T57" i="7"/>
  <c r="T56" i="7"/>
  <c r="AK55" i="7"/>
  <c r="T55" i="7"/>
  <c r="AF54" i="7"/>
  <c r="T54" i="7"/>
  <c r="AI53" i="7"/>
  <c r="AH53" i="7"/>
  <c r="T53" i="7"/>
  <c r="AK52" i="7"/>
  <c r="AD52" i="7"/>
  <c r="T52" i="7"/>
  <c r="AG51" i="7"/>
  <c r="AF51" i="7"/>
  <c r="T51" i="7"/>
  <c r="AI50" i="7"/>
  <c r="AB50" i="7"/>
  <c r="T50" i="7"/>
  <c r="AD49" i="7"/>
  <c r="W49" i="7"/>
  <c r="T49" i="7"/>
  <c r="Z48" i="7"/>
  <c r="Y48" i="7"/>
  <c r="T48" i="7"/>
  <c r="AB47" i="7"/>
  <c r="U47" i="7"/>
  <c r="T47" i="7"/>
  <c r="W46" i="7"/>
  <c r="T46" i="7"/>
  <c r="T45" i="7"/>
  <c r="U44" i="7"/>
  <c r="T44" i="7"/>
  <c r="T43" i="7"/>
  <c r="T42" i="7"/>
  <c r="T41" i="7"/>
  <c r="T40" i="7"/>
  <c r="AK39" i="7"/>
  <c r="T39" i="7"/>
  <c r="AF38" i="7"/>
  <c r="T38" i="7"/>
  <c r="AI37" i="7"/>
  <c r="AH37" i="7"/>
  <c r="T37" i="7"/>
  <c r="AK36" i="7"/>
  <c r="AD36" i="7"/>
  <c r="T36" i="7"/>
  <c r="AG35" i="7"/>
  <c r="AF35" i="7"/>
  <c r="T35" i="7"/>
  <c r="AI34" i="7"/>
  <c r="AB34" i="7"/>
  <c r="T34" i="7"/>
  <c r="AD33" i="7"/>
  <c r="W33" i="7"/>
  <c r="T33" i="7"/>
  <c r="Z32" i="7"/>
  <c r="Y32" i="7"/>
  <c r="T32" i="7"/>
  <c r="AB31" i="7"/>
  <c r="U31" i="7"/>
  <c r="T31" i="7"/>
  <c r="W30" i="7"/>
  <c r="T30" i="7"/>
  <c r="T29" i="7"/>
  <c r="U28" i="7"/>
  <c r="T28" i="7"/>
  <c r="T27" i="7"/>
  <c r="T26" i="7"/>
  <c r="T25" i="7"/>
  <c r="T24" i="7"/>
  <c r="AK23" i="7"/>
  <c r="T23" i="7"/>
  <c r="AF22" i="7"/>
  <c r="T22" i="7"/>
  <c r="AI21" i="7"/>
  <c r="AH21" i="7"/>
  <c r="T21" i="7"/>
  <c r="AK20" i="7"/>
  <c r="AD20" i="7"/>
  <c r="T20" i="7"/>
  <c r="AG19" i="7"/>
  <c r="AF19" i="7"/>
  <c r="T19" i="7"/>
  <c r="AI18" i="7"/>
  <c r="AB18" i="7"/>
  <c r="T18" i="7"/>
  <c r="AD17" i="7"/>
  <c r="W17" i="7"/>
  <c r="T17" i="7"/>
  <c r="Z16" i="7"/>
  <c r="Y16" i="7"/>
  <c r="T16" i="7"/>
  <c r="AB15" i="7"/>
  <c r="U15" i="7"/>
  <c r="T15" i="7"/>
  <c r="X14" i="7"/>
  <c r="T14" i="7"/>
  <c r="I9" i="7"/>
  <c r="Z109" i="7" s="1"/>
  <c r="H9" i="7"/>
  <c r="G9" i="7"/>
  <c r="F9" i="7"/>
  <c r="E9" i="7"/>
  <c r="D9" i="7"/>
  <c r="J9" i="7" s="1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92" i="7" s="1"/>
  <c r="C6" i="7"/>
  <c r="X5" i="7"/>
  <c r="W5" i="7"/>
  <c r="AF4" i="7"/>
  <c r="AE4" i="7"/>
  <c r="X4" i="7"/>
  <c r="W4" i="7"/>
  <c r="X3" i="7"/>
  <c r="X6" i="7" s="1"/>
  <c r="W3" i="7"/>
  <c r="W6" i="7" s="1"/>
  <c r="U164" i="6"/>
  <c r="T145" i="6"/>
  <c r="T144" i="6"/>
  <c r="T143" i="6"/>
  <c r="T142" i="6"/>
  <c r="T141" i="6"/>
  <c r="T140" i="6"/>
  <c r="T139" i="6"/>
  <c r="T138" i="6"/>
  <c r="T137" i="6"/>
  <c r="U136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U97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U30" i="6"/>
  <c r="T30" i="6"/>
  <c r="T29" i="6"/>
  <c r="T28" i="6"/>
  <c r="U27" i="6"/>
  <c r="T27" i="6"/>
  <c r="T26" i="6"/>
  <c r="T25" i="6"/>
  <c r="T24" i="6"/>
  <c r="T23" i="6"/>
  <c r="U22" i="6"/>
  <c r="T22" i="6"/>
  <c r="T21" i="6"/>
  <c r="T20" i="6"/>
  <c r="U19" i="6"/>
  <c r="T19" i="6"/>
  <c r="T18" i="6"/>
  <c r="T17" i="6"/>
  <c r="T16" i="6"/>
  <c r="T15" i="6"/>
  <c r="U14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0" i="6" s="1"/>
  <c r="C6" i="6"/>
  <c r="U205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U50" i="5"/>
  <c r="T50" i="5"/>
  <c r="T49" i="5"/>
  <c r="T48" i="5"/>
  <c r="T47" i="5"/>
  <c r="U46" i="5"/>
  <c r="T46" i="5"/>
  <c r="T45" i="5"/>
  <c r="T44" i="5"/>
  <c r="T43" i="5"/>
  <c r="T42" i="5"/>
  <c r="T41" i="5"/>
  <c r="T40" i="5"/>
  <c r="T39" i="5"/>
  <c r="U38" i="5"/>
  <c r="T38" i="5"/>
  <c r="T37" i="5"/>
  <c r="T36" i="5"/>
  <c r="T35" i="5"/>
  <c r="T34" i="5"/>
  <c r="T33" i="5"/>
  <c r="U32" i="5"/>
  <c r="T32" i="5"/>
  <c r="T31" i="5"/>
  <c r="T30" i="5"/>
  <c r="T29" i="5"/>
  <c r="T28" i="5"/>
  <c r="T27" i="5"/>
  <c r="T26" i="5"/>
  <c r="U25" i="5"/>
  <c r="T25" i="5"/>
  <c r="T24" i="5"/>
  <c r="T23" i="5"/>
  <c r="T22" i="5"/>
  <c r="T21" i="5"/>
  <c r="T20" i="5"/>
  <c r="T19" i="5"/>
  <c r="T18" i="5"/>
  <c r="U17" i="5"/>
  <c r="T17" i="5"/>
  <c r="T16" i="5"/>
  <c r="T15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Z233" i="4"/>
  <c r="X222" i="4"/>
  <c r="U222" i="4"/>
  <c r="Z217" i="4"/>
  <c r="AH213" i="4"/>
  <c r="U206" i="4"/>
  <c r="AF202" i="4"/>
  <c r="AH197" i="4"/>
  <c r="U190" i="4"/>
  <c r="V179" i="4"/>
  <c r="U174" i="4"/>
  <c r="AB164" i="4"/>
  <c r="V163" i="4"/>
  <c r="U158" i="4"/>
  <c r="AF154" i="4"/>
  <c r="AH149" i="4"/>
  <c r="AB148" i="4"/>
  <c r="T145" i="4"/>
  <c r="T144" i="4"/>
  <c r="T143" i="4"/>
  <c r="AI142" i="4"/>
  <c r="T142" i="4"/>
  <c r="T141" i="4"/>
  <c r="T140" i="4"/>
  <c r="T139" i="4"/>
  <c r="T138" i="4"/>
  <c r="T137" i="4"/>
  <c r="U136" i="4"/>
  <c r="T136" i="4"/>
  <c r="U135" i="4"/>
  <c r="T135" i="4"/>
  <c r="T134" i="4"/>
  <c r="T133" i="4"/>
  <c r="T132" i="4"/>
  <c r="T131" i="4"/>
  <c r="T130" i="4"/>
  <c r="W129" i="4"/>
  <c r="T129" i="4"/>
  <c r="T128" i="4"/>
  <c r="U127" i="4"/>
  <c r="T127" i="4"/>
  <c r="T126" i="4"/>
  <c r="T125" i="4"/>
  <c r="T124" i="4"/>
  <c r="T123" i="4"/>
  <c r="T122" i="4"/>
  <c r="T121" i="4"/>
  <c r="Z120" i="4"/>
  <c r="T120" i="4"/>
  <c r="AK119" i="4"/>
  <c r="T119" i="4"/>
  <c r="T118" i="4"/>
  <c r="T117" i="4"/>
  <c r="T116" i="4"/>
  <c r="T115" i="4"/>
  <c r="T114" i="4"/>
  <c r="T113" i="4"/>
  <c r="U112" i="4"/>
  <c r="T112" i="4"/>
  <c r="T111" i="4"/>
  <c r="T110" i="4"/>
  <c r="T109" i="4"/>
  <c r="AE108" i="4"/>
  <c r="T108" i="4"/>
  <c r="T107" i="4"/>
  <c r="U106" i="4"/>
  <c r="T106" i="4"/>
  <c r="T105" i="4"/>
  <c r="T104" i="4"/>
  <c r="T103" i="4"/>
  <c r="T102" i="4"/>
  <c r="T101" i="4"/>
  <c r="T100" i="4"/>
  <c r="AH99" i="4"/>
  <c r="T99" i="4"/>
  <c r="T98" i="4"/>
  <c r="T97" i="4"/>
  <c r="T96" i="4"/>
  <c r="U95" i="4"/>
  <c r="T95" i="4"/>
  <c r="Y94" i="4"/>
  <c r="T94" i="4"/>
  <c r="T93" i="4"/>
  <c r="T92" i="4"/>
  <c r="T91" i="4"/>
  <c r="T90" i="4"/>
  <c r="T89" i="4"/>
  <c r="T88" i="4"/>
  <c r="T87" i="4"/>
  <c r="T86" i="4"/>
  <c r="T85" i="4"/>
  <c r="AI84" i="4"/>
  <c r="T84" i="4"/>
  <c r="T83" i="4"/>
  <c r="AC82" i="4"/>
  <c r="T82" i="4"/>
  <c r="T81" i="4"/>
  <c r="AI80" i="4"/>
  <c r="T80" i="4"/>
  <c r="T79" i="4"/>
  <c r="T78" i="4"/>
  <c r="T77" i="4"/>
  <c r="AI76" i="4"/>
  <c r="T76" i="4"/>
  <c r="T75" i="4"/>
  <c r="AC74" i="4"/>
  <c r="T74" i="4"/>
  <c r="W73" i="4"/>
  <c r="T73" i="4"/>
  <c r="AI72" i="4"/>
  <c r="T72" i="4"/>
  <c r="T71" i="4"/>
  <c r="T70" i="4"/>
  <c r="T69" i="4"/>
  <c r="T68" i="4"/>
  <c r="AG67" i="4"/>
  <c r="T67" i="4"/>
  <c r="T66" i="4"/>
  <c r="T65" i="4"/>
  <c r="T64" i="4"/>
  <c r="U63" i="4"/>
  <c r="T63" i="4"/>
  <c r="AG62" i="4"/>
  <c r="T62" i="4"/>
  <c r="T61" i="4"/>
  <c r="AD60" i="4"/>
  <c r="T60" i="4"/>
  <c r="AH59" i="4"/>
  <c r="T59" i="4"/>
  <c r="AB58" i="4"/>
  <c r="U58" i="4"/>
  <c r="T58" i="4"/>
  <c r="AE57" i="4"/>
  <c r="W57" i="4"/>
  <c r="T57" i="4"/>
  <c r="AA56" i="4"/>
  <c r="T56" i="4"/>
  <c r="AC55" i="4"/>
  <c r="U55" i="4"/>
  <c r="T55" i="4"/>
  <c r="Y54" i="4"/>
  <c r="T54" i="4"/>
  <c r="T53" i="4"/>
  <c r="V52" i="4"/>
  <c r="T52" i="4"/>
  <c r="T51" i="4"/>
  <c r="U50" i="4"/>
  <c r="T50" i="4"/>
  <c r="T49" i="4"/>
  <c r="AI48" i="4"/>
  <c r="T48" i="4"/>
  <c r="U47" i="4"/>
  <c r="T47" i="4"/>
  <c r="AG46" i="4"/>
  <c r="T46" i="4"/>
  <c r="AI45" i="4"/>
  <c r="T45" i="4"/>
  <c r="T44" i="4"/>
  <c r="AH43" i="4"/>
  <c r="Z43" i="4"/>
  <c r="T43" i="4"/>
  <c r="AJ42" i="4"/>
  <c r="U42" i="4"/>
  <c r="T42" i="4"/>
  <c r="AE41" i="4"/>
  <c r="W41" i="4"/>
  <c r="T41" i="4"/>
  <c r="AA40" i="4"/>
  <c r="T40" i="4"/>
  <c r="U39" i="4"/>
  <c r="T39" i="4"/>
  <c r="Y38" i="4"/>
  <c r="T38" i="4"/>
  <c r="AA37" i="4"/>
  <c r="T37" i="4"/>
  <c r="T36" i="4"/>
  <c r="T35" i="4"/>
  <c r="U34" i="4"/>
  <c r="T34" i="4"/>
  <c r="T33" i="4"/>
  <c r="T32" i="4"/>
  <c r="AK31" i="4"/>
  <c r="U31" i="4"/>
  <c r="T31" i="4"/>
  <c r="AG30" i="4"/>
  <c r="T30" i="4"/>
  <c r="AI29" i="4"/>
  <c r="T29" i="4"/>
  <c r="AD28" i="4"/>
  <c r="T28" i="4"/>
  <c r="AH27" i="4"/>
  <c r="T27" i="4"/>
  <c r="AJ26" i="4"/>
  <c r="AB26" i="4"/>
  <c r="U26" i="4"/>
  <c r="T26" i="4"/>
  <c r="W25" i="4"/>
  <c r="T25" i="4"/>
  <c r="AA24" i="4"/>
  <c r="T24" i="4"/>
  <c r="AC23" i="4"/>
  <c r="U23" i="4"/>
  <c r="T23" i="4"/>
  <c r="T22" i="4"/>
  <c r="T21" i="4"/>
  <c r="V20" i="4"/>
  <c r="T20" i="4"/>
  <c r="T19" i="4"/>
  <c r="U18" i="4"/>
  <c r="T18" i="4"/>
  <c r="T17" i="4"/>
  <c r="AI16" i="4"/>
  <c r="T16" i="4"/>
  <c r="U15" i="4"/>
  <c r="T15" i="4"/>
  <c r="AH14" i="4"/>
  <c r="T14" i="4"/>
  <c r="H9" i="4"/>
  <c r="G9" i="4"/>
  <c r="I9" i="4" s="1"/>
  <c r="Z169" i="4" s="1"/>
  <c r="F9" i="4"/>
  <c r="E9" i="4"/>
  <c r="D9" i="4"/>
  <c r="J9" i="4" s="1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18" i="4" s="1"/>
  <c r="C6" i="4"/>
  <c r="AF5" i="4"/>
  <c r="X4" i="4"/>
  <c r="AF3" i="4"/>
  <c r="Y233" i="3"/>
  <c r="U231" i="3"/>
  <c r="AA228" i="3"/>
  <c r="U227" i="3"/>
  <c r="AC223" i="3"/>
  <c r="AE218" i="3"/>
  <c r="U215" i="3"/>
  <c r="AG213" i="3"/>
  <c r="U211" i="3"/>
  <c r="AI208" i="3"/>
  <c r="AK203" i="3"/>
  <c r="U199" i="3"/>
  <c r="U195" i="3"/>
  <c r="AF190" i="3"/>
  <c r="Z187" i="3"/>
  <c r="AJ180" i="3"/>
  <c r="U179" i="3"/>
  <c r="AD177" i="3"/>
  <c r="W174" i="3"/>
  <c r="U171" i="3"/>
  <c r="AH167" i="3"/>
  <c r="AA164" i="3"/>
  <c r="AE154" i="3"/>
  <c r="V151" i="3"/>
  <c r="U147" i="3"/>
  <c r="T145" i="3"/>
  <c r="U144" i="3"/>
  <c r="T144" i="3"/>
  <c r="T143" i="3"/>
  <c r="AH142" i="3"/>
  <c r="T142" i="3"/>
  <c r="U141" i="3"/>
  <c r="T141" i="3"/>
  <c r="AC140" i="3"/>
  <c r="T140" i="3"/>
  <c r="T139" i="3"/>
  <c r="AD138" i="3"/>
  <c r="T138" i="3"/>
  <c r="T137" i="3"/>
  <c r="T136" i="3"/>
  <c r="U135" i="3"/>
  <c r="T135" i="3"/>
  <c r="T134" i="3"/>
  <c r="AK133" i="3"/>
  <c r="U133" i="3"/>
  <c r="T133" i="3"/>
  <c r="T132" i="3"/>
  <c r="AI131" i="3"/>
  <c r="T131" i="3"/>
  <c r="AJ130" i="3"/>
  <c r="T130" i="3"/>
  <c r="AE129" i="3"/>
  <c r="T129" i="3"/>
  <c r="AB128" i="3"/>
  <c r="T128" i="3"/>
  <c r="W127" i="3"/>
  <c r="U127" i="3"/>
  <c r="T127" i="3"/>
  <c r="X126" i="3"/>
  <c r="T126" i="3"/>
  <c r="U125" i="3"/>
  <c r="T125" i="3"/>
  <c r="V124" i="3"/>
  <c r="T124" i="3"/>
  <c r="T123" i="3"/>
  <c r="T122" i="3"/>
  <c r="T121" i="3"/>
  <c r="T120" i="3"/>
  <c r="U119" i="3"/>
  <c r="T119" i="3"/>
  <c r="T118" i="3"/>
  <c r="AK117" i="3"/>
  <c r="U117" i="3"/>
  <c r="T117" i="3"/>
  <c r="T116" i="3"/>
  <c r="AI115" i="3"/>
  <c r="T115" i="3"/>
  <c r="AJ114" i="3"/>
  <c r="T114" i="3"/>
  <c r="AE113" i="3"/>
  <c r="T113" i="3"/>
  <c r="AB112" i="3"/>
  <c r="T112" i="3"/>
  <c r="W111" i="3"/>
  <c r="U111" i="3"/>
  <c r="T111" i="3"/>
  <c r="X110" i="3"/>
  <c r="T110" i="3"/>
  <c r="U109" i="3"/>
  <c r="T109" i="3"/>
  <c r="V108" i="3"/>
  <c r="T108" i="3"/>
  <c r="T107" i="3"/>
  <c r="T106" i="3"/>
  <c r="T105" i="3"/>
  <c r="T104" i="3"/>
  <c r="U103" i="3"/>
  <c r="T103" i="3"/>
  <c r="T102" i="3"/>
  <c r="AK101" i="3"/>
  <c r="U101" i="3"/>
  <c r="T101" i="3"/>
  <c r="T100" i="3"/>
  <c r="AI99" i="3"/>
  <c r="T99" i="3"/>
  <c r="AJ98" i="3"/>
  <c r="T98" i="3"/>
  <c r="AE97" i="3"/>
  <c r="T97" i="3"/>
  <c r="AB96" i="3"/>
  <c r="T96" i="3"/>
  <c r="W95" i="3"/>
  <c r="U95" i="3"/>
  <c r="T95" i="3"/>
  <c r="X94" i="3"/>
  <c r="T94" i="3"/>
  <c r="U93" i="3"/>
  <c r="T93" i="3"/>
  <c r="V92" i="3"/>
  <c r="T92" i="3"/>
  <c r="T91" i="3"/>
  <c r="T90" i="3"/>
  <c r="T89" i="3"/>
  <c r="T88" i="3"/>
  <c r="U87" i="3"/>
  <c r="T87" i="3"/>
  <c r="T86" i="3"/>
  <c r="AK85" i="3"/>
  <c r="U85" i="3"/>
  <c r="T85" i="3"/>
  <c r="T84" i="3"/>
  <c r="AI83" i="3"/>
  <c r="T83" i="3"/>
  <c r="AJ82" i="3"/>
  <c r="T82" i="3"/>
  <c r="AE81" i="3"/>
  <c r="T81" i="3"/>
  <c r="AB80" i="3"/>
  <c r="T80" i="3"/>
  <c r="W79" i="3"/>
  <c r="U79" i="3"/>
  <c r="T79" i="3"/>
  <c r="X78" i="3"/>
  <c r="T78" i="3"/>
  <c r="U77" i="3"/>
  <c r="T77" i="3"/>
  <c r="V76" i="3"/>
  <c r="T76" i="3"/>
  <c r="T75" i="3"/>
  <c r="T74" i="3"/>
  <c r="T73" i="3"/>
  <c r="T72" i="3"/>
  <c r="U71" i="3"/>
  <c r="T71" i="3"/>
  <c r="T70" i="3"/>
  <c r="AK69" i="3"/>
  <c r="U69" i="3"/>
  <c r="T69" i="3"/>
  <c r="T68" i="3"/>
  <c r="AI67" i="3"/>
  <c r="U67" i="3"/>
  <c r="T67" i="3"/>
  <c r="T66" i="3"/>
  <c r="AG65" i="3"/>
  <c r="T65" i="3"/>
  <c r="AJ64" i="3"/>
  <c r="AH64" i="3"/>
  <c r="T64" i="3"/>
  <c r="AE63" i="3"/>
  <c r="AC63" i="3"/>
  <c r="U63" i="3"/>
  <c r="T63" i="3"/>
  <c r="AF62" i="3"/>
  <c r="Z62" i="3"/>
  <c r="T62" i="3"/>
  <c r="AC61" i="3"/>
  <c r="AA61" i="3"/>
  <c r="U61" i="3"/>
  <c r="T61" i="3"/>
  <c r="AD60" i="3"/>
  <c r="X60" i="3"/>
  <c r="T60" i="3"/>
  <c r="AA59" i="3"/>
  <c r="Y59" i="3"/>
  <c r="U59" i="3"/>
  <c r="T59" i="3"/>
  <c r="AD58" i="3"/>
  <c r="AB58" i="3"/>
  <c r="T58" i="3"/>
  <c r="Y57" i="3"/>
  <c r="W57" i="3"/>
  <c r="T57" i="3"/>
  <c r="AJ56" i="3"/>
  <c r="Z56" i="3"/>
  <c r="T56" i="3"/>
  <c r="AE55" i="3"/>
  <c r="U55" i="3"/>
  <c r="T55" i="3"/>
  <c r="AF54" i="3"/>
  <c r="T54" i="3"/>
  <c r="AC53" i="3"/>
  <c r="U53" i="3"/>
  <c r="T53" i="3"/>
  <c r="AD52" i="3"/>
  <c r="T52" i="3"/>
  <c r="AA51" i="3"/>
  <c r="U51" i="3"/>
  <c r="T51" i="3"/>
  <c r="AD50" i="3"/>
  <c r="T50" i="3"/>
  <c r="Y49" i="3"/>
  <c r="T49" i="3"/>
  <c r="Z48" i="3"/>
  <c r="T48" i="3"/>
  <c r="AK47" i="3"/>
  <c r="U47" i="3"/>
  <c r="T47" i="3"/>
  <c r="AH46" i="3"/>
  <c r="T46" i="3"/>
  <c r="AK45" i="3"/>
  <c r="AI45" i="3"/>
  <c r="U45" i="3"/>
  <c r="T45" i="3"/>
  <c r="AF44" i="3"/>
  <c r="T44" i="3"/>
  <c r="AI43" i="3"/>
  <c r="AG43" i="3"/>
  <c r="U43" i="3"/>
  <c r="T43" i="3"/>
  <c r="AJ42" i="3"/>
  <c r="T42" i="3"/>
  <c r="AG41" i="3"/>
  <c r="AE41" i="3"/>
  <c r="T41" i="3"/>
  <c r="AH40" i="3"/>
  <c r="AB40" i="3"/>
  <c r="T40" i="3"/>
  <c r="AC39" i="3"/>
  <c r="W39" i="3"/>
  <c r="U39" i="3"/>
  <c r="T39" i="3"/>
  <c r="Z38" i="3"/>
  <c r="X38" i="3"/>
  <c r="T38" i="3"/>
  <c r="AK37" i="3"/>
  <c r="AA37" i="3"/>
  <c r="U37" i="3"/>
  <c r="T37" i="3"/>
  <c r="X36" i="3"/>
  <c r="V36" i="3"/>
  <c r="T36" i="3"/>
  <c r="AI35" i="3"/>
  <c r="Y35" i="3"/>
  <c r="U35" i="3"/>
  <c r="T35" i="3"/>
  <c r="AB34" i="3"/>
  <c r="V34" i="3"/>
  <c r="T34" i="3"/>
  <c r="AG33" i="3"/>
  <c r="W33" i="3"/>
  <c r="T33" i="3"/>
  <c r="AH32" i="3"/>
  <c r="T32" i="3"/>
  <c r="AC31" i="3"/>
  <c r="U31" i="3"/>
  <c r="T31" i="3"/>
  <c r="Z30" i="3"/>
  <c r="T30" i="3"/>
  <c r="AA29" i="3"/>
  <c r="U29" i="3"/>
  <c r="T29" i="3"/>
  <c r="X28" i="3"/>
  <c r="T28" i="3"/>
  <c r="Y27" i="3"/>
  <c r="U27" i="3"/>
  <c r="T27" i="3"/>
  <c r="AB26" i="3"/>
  <c r="T26" i="3"/>
  <c r="W25" i="3"/>
  <c r="U25" i="3"/>
  <c r="T25" i="3"/>
  <c r="Z24" i="3"/>
  <c r="T24" i="3"/>
  <c r="AK23" i="3"/>
  <c r="U23" i="3"/>
  <c r="T23" i="3"/>
  <c r="AH22" i="3"/>
  <c r="T22" i="3"/>
  <c r="AK21" i="3"/>
  <c r="AI21" i="3"/>
  <c r="U21" i="3"/>
  <c r="T21" i="3"/>
  <c r="AF20" i="3"/>
  <c r="T20" i="3"/>
  <c r="AK19" i="3"/>
  <c r="AI19" i="3"/>
  <c r="Y19" i="3"/>
  <c r="U19" i="3"/>
  <c r="T19" i="3"/>
  <c r="AF18" i="3"/>
  <c r="X18" i="3"/>
  <c r="V18" i="3"/>
  <c r="U18" i="3"/>
  <c r="T18" i="3"/>
  <c r="AG17" i="3"/>
  <c r="AE17" i="3"/>
  <c r="U17" i="3"/>
  <c r="T17" i="3"/>
  <c r="AD16" i="3"/>
  <c r="AB16" i="3"/>
  <c r="V16" i="3"/>
  <c r="T16" i="3"/>
  <c r="AK15" i="3"/>
  <c r="AG15" i="3"/>
  <c r="AC15" i="3"/>
  <c r="Y15" i="3"/>
  <c r="U15" i="3"/>
  <c r="T15" i="3"/>
  <c r="AK14" i="3"/>
  <c r="AI14" i="3"/>
  <c r="Y14" i="3"/>
  <c r="U14" i="3"/>
  <c r="T14" i="3"/>
  <c r="H9" i="3"/>
  <c r="G9" i="3"/>
  <c r="I9" i="3" s="1"/>
  <c r="W226" i="3" s="1"/>
  <c r="F9" i="3"/>
  <c r="E9" i="3"/>
  <c r="D9" i="3"/>
  <c r="J9" i="3" s="1"/>
  <c r="K9" i="3" s="1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23" i="3" s="1"/>
  <c r="C6" i="3"/>
  <c r="AH5" i="3"/>
  <c r="AF5" i="3"/>
  <c r="AB5" i="3"/>
  <c r="Z5" i="3"/>
  <c r="Y5" i="3"/>
  <c r="X5" i="3"/>
  <c r="AH4" i="3"/>
  <c r="AF4" i="3"/>
  <c r="AB4" i="3"/>
  <c r="Z4" i="3"/>
  <c r="Y4" i="3"/>
  <c r="X4" i="3"/>
  <c r="AH3" i="3"/>
  <c r="AH6" i="3" s="1"/>
  <c r="AF3" i="3"/>
  <c r="AF6" i="3" s="1"/>
  <c r="AB3" i="3"/>
  <c r="AB6" i="3" s="1"/>
  <c r="Z3" i="3"/>
  <c r="Z6" i="3" s="1"/>
  <c r="Y3" i="3"/>
  <c r="Y6" i="3" s="1"/>
  <c r="X3" i="3"/>
  <c r="X6" i="3" s="1"/>
  <c r="AF50" i="2"/>
  <c r="AE50" i="2"/>
  <c r="AG50" i="2" s="1"/>
  <c r="Z50" i="2"/>
  <c r="Y50" i="2"/>
  <c r="AA50" i="2" s="1"/>
  <c r="T50" i="2"/>
  <c r="S50" i="2"/>
  <c r="U50" i="2" s="1"/>
  <c r="O50" i="2"/>
  <c r="N50" i="2"/>
  <c r="M50" i="2"/>
  <c r="H50" i="2"/>
  <c r="G50" i="2"/>
  <c r="I50" i="2" s="1"/>
  <c r="B50" i="2"/>
  <c r="A50" i="2"/>
  <c r="C50" i="2" s="1"/>
  <c r="AF49" i="2"/>
  <c r="AE49" i="2"/>
  <c r="AG49" i="2" s="1"/>
  <c r="AA49" i="2"/>
  <c r="Z49" i="2"/>
  <c r="Y49" i="2"/>
  <c r="T49" i="2"/>
  <c r="S49" i="2"/>
  <c r="U49" i="2" s="1"/>
  <c r="N49" i="2"/>
  <c r="M49" i="2"/>
  <c r="O49" i="2" s="1"/>
  <c r="H49" i="2"/>
  <c r="G49" i="2"/>
  <c r="I49" i="2" s="1"/>
  <c r="C49" i="2"/>
  <c r="B49" i="2"/>
  <c r="A49" i="2"/>
  <c r="AF48" i="2"/>
  <c r="AE48" i="2"/>
  <c r="AG48" i="2" s="1"/>
  <c r="Z48" i="2"/>
  <c r="Y48" i="2"/>
  <c r="AA48" i="2" s="1"/>
  <c r="T48" i="2"/>
  <c r="S48" i="2"/>
  <c r="U48" i="2" s="1"/>
  <c r="O48" i="2"/>
  <c r="N48" i="2"/>
  <c r="M48" i="2"/>
  <c r="H48" i="2"/>
  <c r="G48" i="2"/>
  <c r="I48" i="2" s="1"/>
  <c r="B48" i="2"/>
  <c r="A48" i="2"/>
  <c r="C48" i="2" s="1"/>
  <c r="AF47" i="2"/>
  <c r="AE47" i="2"/>
  <c r="AG47" i="2" s="1"/>
  <c r="AA47" i="2"/>
  <c r="Z47" i="2"/>
  <c r="Y47" i="2"/>
  <c r="T47" i="2"/>
  <c r="S47" i="2"/>
  <c r="U47" i="2" s="1"/>
  <c r="N47" i="2"/>
  <c r="M47" i="2"/>
  <c r="O47" i="2" s="1"/>
  <c r="H47" i="2"/>
  <c r="G47" i="2"/>
  <c r="I47" i="2" s="1"/>
  <c r="C47" i="2"/>
  <c r="B47" i="2"/>
  <c r="A47" i="2"/>
  <c r="AF46" i="2"/>
  <c r="AE46" i="2"/>
  <c r="AG46" i="2" s="1"/>
  <c r="Z46" i="2"/>
  <c r="Y46" i="2"/>
  <c r="AA46" i="2" s="1"/>
  <c r="T46" i="2"/>
  <c r="S46" i="2"/>
  <c r="U46" i="2" s="1"/>
  <c r="O46" i="2"/>
  <c r="N46" i="2"/>
  <c r="M46" i="2"/>
  <c r="H46" i="2"/>
  <c r="G46" i="2"/>
  <c r="I46" i="2" s="1"/>
  <c r="B46" i="2"/>
  <c r="A46" i="2"/>
  <c r="C46" i="2" s="1"/>
  <c r="AF45" i="2"/>
  <c r="AE45" i="2"/>
  <c r="AG45" i="2" s="1"/>
  <c r="AA45" i="2"/>
  <c r="Z45" i="2"/>
  <c r="Y45" i="2"/>
  <c r="T45" i="2"/>
  <c r="S45" i="2"/>
  <c r="U45" i="2" s="1"/>
  <c r="N45" i="2"/>
  <c r="M45" i="2"/>
  <c r="O45" i="2" s="1"/>
  <c r="H45" i="2"/>
  <c r="G45" i="2"/>
  <c r="I45" i="2" s="1"/>
  <c r="C45" i="2"/>
  <c r="B45" i="2"/>
  <c r="A45" i="2"/>
  <c r="AF44" i="2"/>
  <c r="AE44" i="2"/>
  <c r="AG44" i="2" s="1"/>
  <c r="Z44" i="2"/>
  <c r="Y44" i="2"/>
  <c r="AA44" i="2" s="1"/>
  <c r="T44" i="2"/>
  <c r="S44" i="2"/>
  <c r="U44" i="2" s="1"/>
  <c r="O44" i="2"/>
  <c r="N44" i="2"/>
  <c r="M44" i="2"/>
  <c r="H44" i="2"/>
  <c r="G44" i="2"/>
  <c r="I44" i="2" s="1"/>
  <c r="B44" i="2"/>
  <c r="A44" i="2"/>
  <c r="C44" i="2" s="1"/>
  <c r="AF43" i="2"/>
  <c r="AE43" i="2"/>
  <c r="AG43" i="2" s="1"/>
  <c r="AA43" i="2"/>
  <c r="Z43" i="2"/>
  <c r="Y43" i="2"/>
  <c r="T43" i="2"/>
  <c r="S43" i="2"/>
  <c r="U43" i="2" s="1"/>
  <c r="N43" i="2"/>
  <c r="M43" i="2"/>
  <c r="O43" i="2" s="1"/>
  <c r="H43" i="2"/>
  <c r="G43" i="2"/>
  <c r="I43" i="2" s="1"/>
  <c r="C43" i="2"/>
  <c r="B43" i="2"/>
  <c r="A43" i="2"/>
  <c r="AF42" i="2"/>
  <c r="AE42" i="2"/>
  <c r="AG42" i="2" s="1"/>
  <c r="Z42" i="2"/>
  <c r="Y42" i="2"/>
  <c r="AA42" i="2" s="1"/>
  <c r="T42" i="2"/>
  <c r="S42" i="2"/>
  <c r="U42" i="2" s="1"/>
  <c r="O42" i="2"/>
  <c r="N42" i="2"/>
  <c r="M42" i="2"/>
  <c r="H42" i="2"/>
  <c r="G42" i="2"/>
  <c r="I42" i="2" s="1"/>
  <c r="B42" i="2"/>
  <c r="A42" i="2"/>
  <c r="C42" i="2" s="1"/>
  <c r="AF41" i="2"/>
  <c r="AE41" i="2"/>
  <c r="AG41" i="2" s="1"/>
  <c r="AA41" i="2"/>
  <c r="Z41" i="2"/>
  <c r="Y41" i="2"/>
  <c r="T41" i="2"/>
  <c r="S41" i="2"/>
  <c r="U41" i="2" s="1"/>
  <c r="N41" i="2"/>
  <c r="M41" i="2"/>
  <c r="O41" i="2" s="1"/>
  <c r="H41" i="2"/>
  <c r="G41" i="2"/>
  <c r="I41" i="2" s="1"/>
  <c r="C41" i="2"/>
  <c r="B41" i="2"/>
  <c r="A41" i="2"/>
  <c r="AF40" i="2"/>
  <c r="AE40" i="2"/>
  <c r="AG40" i="2" s="1"/>
  <c r="Z40" i="2"/>
  <c r="Y40" i="2"/>
  <c r="AA40" i="2" s="1"/>
  <c r="T40" i="2"/>
  <c r="S40" i="2"/>
  <c r="U40" i="2" s="1"/>
  <c r="O40" i="2"/>
  <c r="N40" i="2"/>
  <c r="M40" i="2"/>
  <c r="H40" i="2"/>
  <c r="G40" i="2"/>
  <c r="I40" i="2" s="1"/>
  <c r="B40" i="2"/>
  <c r="A40" i="2"/>
  <c r="C40" i="2" s="1"/>
  <c r="AF39" i="2"/>
  <c r="AE39" i="2"/>
  <c r="AG39" i="2" s="1"/>
  <c r="AA39" i="2"/>
  <c r="Z39" i="2"/>
  <c r="Y39" i="2"/>
  <c r="T39" i="2"/>
  <c r="S39" i="2"/>
  <c r="U39" i="2" s="1"/>
  <c r="N39" i="2"/>
  <c r="M39" i="2"/>
  <c r="O39" i="2" s="1"/>
  <c r="H39" i="2"/>
  <c r="G39" i="2"/>
  <c r="I39" i="2" s="1"/>
  <c r="C39" i="2"/>
  <c r="B39" i="2"/>
  <c r="A39" i="2"/>
  <c r="AF38" i="2"/>
  <c r="AE38" i="2"/>
  <c r="AG38" i="2" s="1"/>
  <c r="Z38" i="2"/>
  <c r="Y38" i="2"/>
  <c r="AA38" i="2" s="1"/>
  <c r="T38" i="2"/>
  <c r="S38" i="2"/>
  <c r="U38" i="2" s="1"/>
  <c r="O38" i="2"/>
  <c r="N38" i="2"/>
  <c r="M38" i="2"/>
  <c r="H38" i="2"/>
  <c r="G38" i="2"/>
  <c r="I38" i="2" s="1"/>
  <c r="B38" i="2"/>
  <c r="A38" i="2"/>
  <c r="C38" i="2" s="1"/>
  <c r="AF37" i="2"/>
  <c r="AE37" i="2"/>
  <c r="AG37" i="2" s="1"/>
  <c r="AA37" i="2"/>
  <c r="Z37" i="2"/>
  <c r="Y37" i="2"/>
  <c r="T37" i="2"/>
  <c r="S37" i="2"/>
  <c r="U37" i="2" s="1"/>
  <c r="N37" i="2"/>
  <c r="M37" i="2"/>
  <c r="O37" i="2" s="1"/>
  <c r="H37" i="2"/>
  <c r="G37" i="2"/>
  <c r="I37" i="2" s="1"/>
  <c r="C37" i="2"/>
  <c r="B37" i="2"/>
  <c r="A37" i="2"/>
  <c r="AF36" i="2"/>
  <c r="AE36" i="2"/>
  <c r="AG36" i="2" s="1"/>
  <c r="Z36" i="2"/>
  <c r="Y36" i="2"/>
  <c r="AA36" i="2" s="1"/>
  <c r="T36" i="2"/>
  <c r="S36" i="2"/>
  <c r="U36" i="2" s="1"/>
  <c r="O36" i="2"/>
  <c r="N36" i="2"/>
  <c r="M36" i="2"/>
  <c r="H36" i="2"/>
  <c r="G36" i="2"/>
  <c r="I36" i="2" s="1"/>
  <c r="B36" i="2"/>
  <c r="A36" i="2"/>
  <c r="C36" i="2" s="1"/>
  <c r="AF35" i="2"/>
  <c r="AE35" i="2"/>
  <c r="AG35" i="2" s="1"/>
  <c r="AA35" i="2"/>
  <c r="Z35" i="2"/>
  <c r="Y35" i="2"/>
  <c r="T35" i="2"/>
  <c r="S35" i="2"/>
  <c r="U35" i="2" s="1"/>
  <c r="N35" i="2"/>
  <c r="M35" i="2"/>
  <c r="O35" i="2" s="1"/>
  <c r="H35" i="2"/>
  <c r="G35" i="2"/>
  <c r="I35" i="2" s="1"/>
  <c r="C35" i="2"/>
  <c r="B35" i="2"/>
  <c r="A35" i="2"/>
  <c r="AF34" i="2"/>
  <c r="AE34" i="2"/>
  <c r="AG34" i="2" s="1"/>
  <c r="Z34" i="2"/>
  <c r="Y34" i="2"/>
  <c r="AA34" i="2" s="1"/>
  <c r="T34" i="2"/>
  <c r="S34" i="2"/>
  <c r="U34" i="2" s="1"/>
  <c r="O34" i="2"/>
  <c r="N34" i="2"/>
  <c r="M34" i="2"/>
  <c r="H34" i="2"/>
  <c r="G34" i="2"/>
  <c r="I34" i="2" s="1"/>
  <c r="B34" i="2"/>
  <c r="A34" i="2"/>
  <c r="C34" i="2" s="1"/>
  <c r="AF33" i="2"/>
  <c r="AE33" i="2"/>
  <c r="AG33" i="2" s="1"/>
  <c r="AA33" i="2"/>
  <c r="Z33" i="2"/>
  <c r="Y33" i="2"/>
  <c r="T33" i="2"/>
  <c r="S33" i="2" s="1"/>
  <c r="U33" i="2" s="1"/>
  <c r="O33" i="2"/>
  <c r="N33" i="2"/>
  <c r="M33" i="2"/>
  <c r="I33" i="2"/>
  <c r="H33" i="2"/>
  <c r="G33" i="2"/>
  <c r="B33" i="2"/>
  <c r="A33" i="2"/>
  <c r="C33" i="2" s="1"/>
  <c r="AF32" i="2"/>
  <c r="AE32" i="2"/>
  <c r="AG32" i="2" s="1"/>
  <c r="Z32" i="2"/>
  <c r="Y32" i="2"/>
  <c r="AA32" i="2" s="1"/>
  <c r="T32" i="2"/>
  <c r="S32" i="2"/>
  <c r="U32" i="2" s="1"/>
  <c r="N32" i="2"/>
  <c r="M32" i="2"/>
  <c r="O32" i="2" s="1"/>
  <c r="H32" i="2"/>
  <c r="G32" i="2" s="1"/>
  <c r="I32" i="2" s="1"/>
  <c r="B32" i="2"/>
  <c r="A32" i="2"/>
  <c r="C32" i="2" s="1"/>
  <c r="AG31" i="2"/>
  <c r="AF31" i="2"/>
  <c r="AE31" i="2"/>
  <c r="Z31" i="2"/>
  <c r="Y31" i="2"/>
  <c r="AA31" i="2" s="1"/>
  <c r="T31" i="2"/>
  <c r="S31" i="2" s="1"/>
  <c r="U31" i="2" s="1"/>
  <c r="N31" i="2"/>
  <c r="M31" i="2"/>
  <c r="O31" i="2" s="1"/>
  <c r="H31" i="2"/>
  <c r="G31" i="2"/>
  <c r="I31" i="2" s="1"/>
  <c r="C31" i="2"/>
  <c r="B31" i="2"/>
  <c r="A31" i="2"/>
  <c r="AF30" i="2"/>
  <c r="AE30" i="2" s="1"/>
  <c r="AG30" i="2" s="1"/>
  <c r="AA30" i="2"/>
  <c r="Z30" i="2"/>
  <c r="Y30" i="2"/>
  <c r="U30" i="2"/>
  <c r="T30" i="2"/>
  <c r="S30" i="2"/>
  <c r="N30" i="2"/>
  <c r="M30" i="2"/>
  <c r="O30" i="2" s="1"/>
  <c r="H30" i="2"/>
  <c r="G30" i="2"/>
  <c r="I30" i="2" s="1"/>
  <c r="B30" i="2"/>
  <c r="A30" i="2"/>
  <c r="C30" i="2" s="1"/>
  <c r="AF29" i="2"/>
  <c r="AE29" i="2"/>
  <c r="AG29" i="2" s="1"/>
  <c r="Z29" i="2"/>
  <c r="Y29" i="2"/>
  <c r="AA29" i="2" s="1"/>
  <c r="T29" i="2"/>
  <c r="S29" i="2" s="1"/>
  <c r="U29" i="2" s="1"/>
  <c r="N29" i="2"/>
  <c r="M29" i="2"/>
  <c r="O29" i="2" s="1"/>
  <c r="I29" i="2"/>
  <c r="H29" i="2"/>
  <c r="G29" i="2"/>
  <c r="B29" i="2"/>
  <c r="A29" i="2"/>
  <c r="C29" i="2" s="1"/>
  <c r="AF28" i="2"/>
  <c r="AE28" i="2" s="1"/>
  <c r="AG28" i="2" s="1"/>
  <c r="Z28" i="2"/>
  <c r="Y28" i="2"/>
  <c r="AA28" i="2" s="1"/>
  <c r="T28" i="2"/>
  <c r="S28" i="2"/>
  <c r="U28" i="2" s="1"/>
  <c r="O28" i="2"/>
  <c r="N28" i="2"/>
  <c r="M28" i="2"/>
  <c r="H28" i="2"/>
  <c r="G28" i="2" s="1"/>
  <c r="I28" i="2" s="1"/>
  <c r="C28" i="2"/>
  <c r="B28" i="2"/>
  <c r="A28" i="2"/>
  <c r="AG27" i="2"/>
  <c r="AF27" i="2"/>
  <c r="AE27" i="2"/>
  <c r="Z27" i="2"/>
  <c r="Y27" i="2"/>
  <c r="AA27" i="2" s="1"/>
  <c r="T27" i="2"/>
  <c r="S27" i="2"/>
  <c r="U27" i="2" s="1"/>
  <c r="N27" i="2"/>
  <c r="M27" i="2"/>
  <c r="O27" i="2" s="1"/>
  <c r="H27" i="2"/>
  <c r="G27" i="2"/>
  <c r="I27" i="2" s="1"/>
  <c r="B27" i="2"/>
  <c r="A27" i="2"/>
  <c r="C27" i="2" s="1"/>
  <c r="AF26" i="2"/>
  <c r="AE26" i="2" s="1"/>
  <c r="AG26" i="2" s="1"/>
  <c r="Z26" i="2"/>
  <c r="Y26" i="2"/>
  <c r="AA26" i="2" s="1"/>
  <c r="U26" i="2"/>
  <c r="T26" i="2"/>
  <c r="S26" i="2"/>
  <c r="N26" i="2"/>
  <c r="M26" i="2"/>
  <c r="O26" i="2" s="1"/>
  <c r="H26" i="2"/>
  <c r="G26" i="2" s="1"/>
  <c r="I26" i="2" s="1"/>
  <c r="B26" i="2"/>
  <c r="A26" i="2"/>
  <c r="C26" i="2" s="1"/>
  <c r="AF25" i="2"/>
  <c r="AE25" i="2"/>
  <c r="AG25" i="2" s="1"/>
  <c r="AA25" i="2"/>
  <c r="Z25" i="2"/>
  <c r="Y25" i="2"/>
  <c r="T25" i="2"/>
  <c r="S25" i="2" s="1"/>
  <c r="U25" i="2" s="1"/>
  <c r="O25" i="2"/>
  <c r="N25" i="2"/>
  <c r="M25" i="2"/>
  <c r="I25" i="2"/>
  <c r="H25" i="2"/>
  <c r="G25" i="2"/>
  <c r="B25" i="2"/>
  <c r="A25" i="2"/>
  <c r="C25" i="2" s="1"/>
  <c r="AF24" i="2"/>
  <c r="AE24" i="2"/>
  <c r="AG24" i="2" s="1"/>
  <c r="Z24" i="2"/>
  <c r="Y24" i="2"/>
  <c r="AA24" i="2" s="1"/>
  <c r="U24" i="2"/>
  <c r="T24" i="2"/>
  <c r="S24" i="2"/>
  <c r="N24" i="2"/>
  <c r="M24" i="2"/>
  <c r="O24" i="2" s="1"/>
  <c r="H24" i="2"/>
  <c r="G24" i="2"/>
  <c r="I24" i="2" s="1"/>
  <c r="B24" i="2"/>
  <c r="A24" i="2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/>
  <c r="AA22" i="2" s="1"/>
  <c r="T22" i="2"/>
  <c r="S22" i="2" s="1"/>
  <c r="U22" i="2" s="1"/>
  <c r="N22" i="2"/>
  <c r="M22" i="2" s="1"/>
  <c r="H22" i="2"/>
  <c r="G22" i="2" s="1"/>
  <c r="I22" i="2" s="1"/>
  <c r="B22" i="2"/>
  <c r="A22" i="2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/>
  <c r="H21" i="2"/>
  <c r="G21" i="2" s="1"/>
  <c r="I21" i="2" s="1"/>
  <c r="B21" i="2"/>
  <c r="A21" i="2" s="1"/>
  <c r="AF20" i="2"/>
  <c r="AE20" i="2" s="1"/>
  <c r="Z20" i="2"/>
  <c r="Y20" i="2"/>
  <c r="T20" i="2"/>
  <c r="S20" i="2" s="1"/>
  <c r="N20" i="2"/>
  <c r="M20" i="2" s="1"/>
  <c r="H20" i="2"/>
  <c r="G20" i="2" s="1"/>
  <c r="B20" i="2"/>
  <c r="A20" i="2"/>
  <c r="AF19" i="2"/>
  <c r="AE19" i="2" s="1"/>
  <c r="Z19" i="2"/>
  <c r="Y19" i="2" s="1"/>
  <c r="T19" i="2"/>
  <c r="S19" i="2" s="1"/>
  <c r="N19" i="2"/>
  <c r="M19" i="2"/>
  <c r="H19" i="2"/>
  <c r="G19" i="2" s="1"/>
  <c r="B19" i="2"/>
  <c r="A19" i="2" s="1"/>
  <c r="AF18" i="2"/>
  <c r="AE18" i="2" s="1"/>
  <c r="Z18" i="2"/>
  <c r="Y18" i="2"/>
  <c r="T18" i="2"/>
  <c r="S18" i="2" s="1"/>
  <c r="N18" i="2"/>
  <c r="M18" i="2" s="1"/>
  <c r="H18" i="2"/>
  <c r="G18" i="2" s="1"/>
  <c r="B18" i="2"/>
  <c r="A18" i="2"/>
  <c r="AF17" i="2"/>
  <c r="AE17" i="2" s="1"/>
  <c r="Z17" i="2"/>
  <c r="Y17" i="2" s="1"/>
  <c r="T17" i="2"/>
  <c r="S17" i="2" s="1"/>
  <c r="N17" i="2"/>
  <c r="M17" i="2"/>
  <c r="H17" i="2"/>
  <c r="G17" i="2" s="1"/>
  <c r="B17" i="2"/>
  <c r="A17" i="2" s="1"/>
  <c r="AF16" i="2"/>
  <c r="AE16" i="2" s="1"/>
  <c r="Z16" i="2"/>
  <c r="Y16" i="2"/>
  <c r="T16" i="2"/>
  <c r="S16" i="2" s="1"/>
  <c r="N16" i="2"/>
  <c r="M16" i="2" s="1"/>
  <c r="H16" i="2"/>
  <c r="G16" i="2" s="1"/>
  <c r="B16" i="2"/>
  <c r="A16" i="2"/>
  <c r="AF15" i="2"/>
  <c r="AE15" i="2" s="1"/>
  <c r="Z15" i="2"/>
  <c r="Y15" i="2" s="1"/>
  <c r="T15" i="2"/>
  <c r="S15" i="2" s="1"/>
  <c r="N15" i="2"/>
  <c r="M15" i="2"/>
  <c r="H15" i="2"/>
  <c r="G15" i="2" s="1"/>
  <c r="B15" i="2"/>
  <c r="A15" i="2" s="1"/>
  <c r="AF14" i="2"/>
  <c r="AE14" i="2" s="1"/>
  <c r="Z14" i="2"/>
  <c r="Y14" i="2"/>
  <c r="T14" i="2"/>
  <c r="S14" i="2" s="1"/>
  <c r="N14" i="2"/>
  <c r="M14" i="2" s="1"/>
  <c r="H14" i="2"/>
  <c r="G14" i="2" s="1"/>
  <c r="B14" i="2"/>
  <c r="A14" i="2"/>
  <c r="AF13" i="2"/>
  <c r="AE13" i="2" s="1"/>
  <c r="Z13" i="2"/>
  <c r="Y13" i="2" s="1"/>
  <c r="T13" i="2"/>
  <c r="S13" i="2" s="1"/>
  <c r="N13" i="2"/>
  <c r="M13" i="2"/>
  <c r="H13" i="2"/>
  <c r="G13" i="2" s="1"/>
  <c r="B13" i="2"/>
  <c r="A13" i="2" s="1"/>
  <c r="AF12" i="2"/>
  <c r="AE12" i="2" s="1"/>
  <c r="Z12" i="2"/>
  <c r="Y12" i="2"/>
  <c r="T12" i="2"/>
  <c r="S12" i="2" s="1"/>
  <c r="N12" i="2"/>
  <c r="M12" i="2" s="1"/>
  <c r="H12" i="2"/>
  <c r="G12" i="2" s="1"/>
  <c r="B12" i="2"/>
  <c r="A12" i="2"/>
  <c r="AF11" i="2"/>
  <c r="AE11" i="2" s="1"/>
  <c r="Z11" i="2"/>
  <c r="Y11" i="2" s="1"/>
  <c r="T11" i="2"/>
  <c r="S11" i="2" s="1"/>
  <c r="N11" i="2"/>
  <c r="M11" i="2"/>
  <c r="H11" i="2"/>
  <c r="G11" i="2" s="1"/>
  <c r="B11" i="2"/>
  <c r="A11" i="2" s="1"/>
  <c r="AF10" i="2"/>
  <c r="AE10" i="2" s="1"/>
  <c r="Z10" i="2"/>
  <c r="Y10" i="2"/>
  <c r="T10" i="2"/>
  <c r="S10" i="2" s="1"/>
  <c r="N10" i="2"/>
  <c r="M10" i="2" s="1"/>
  <c r="H10" i="2"/>
  <c r="G10" i="2" s="1"/>
  <c r="B10" i="2"/>
  <c r="A10" i="2"/>
  <c r="AE7" i="2"/>
  <c r="S7" i="2"/>
  <c r="A7" i="2"/>
  <c r="AA15" i="2" l="1"/>
  <c r="U11" i="2"/>
  <c r="AG20" i="2"/>
  <c r="I20" i="2"/>
  <c r="AG11" i="2"/>
  <c r="O17" i="2"/>
  <c r="I14" i="2"/>
  <c r="I12" i="2"/>
  <c r="L9" i="3"/>
  <c r="V74" i="3"/>
  <c r="Y75" i="3"/>
  <c r="X76" i="3"/>
  <c r="AA77" i="3"/>
  <c r="Z78" i="3"/>
  <c r="AC79" i="3"/>
  <c r="AH80" i="3"/>
  <c r="AG81" i="3"/>
  <c r="V90" i="3"/>
  <c r="Y91" i="3"/>
  <c r="X92" i="3"/>
  <c r="AA93" i="3"/>
  <c r="Z94" i="3"/>
  <c r="AC95" i="3"/>
  <c r="AH96" i="3"/>
  <c r="AG97" i="3"/>
  <c r="V106" i="3"/>
  <c r="Y107" i="3"/>
  <c r="X108" i="3"/>
  <c r="AA109" i="3"/>
  <c r="Z110" i="3"/>
  <c r="AC111" i="3"/>
  <c r="AH112" i="3"/>
  <c r="AG113" i="3"/>
  <c r="V122" i="3"/>
  <c r="Y123" i="3"/>
  <c r="X124" i="3"/>
  <c r="AA125" i="3"/>
  <c r="Z126" i="3"/>
  <c r="AC127" i="3"/>
  <c r="AH128" i="3"/>
  <c r="AG129" i="3"/>
  <c r="AC151" i="3"/>
  <c r="AJ154" i="3"/>
  <c r="Y161" i="3"/>
  <c r="AF164" i="3"/>
  <c r="AB174" i="3"/>
  <c r="AH177" i="3"/>
  <c r="X184" i="3"/>
  <c r="AD187" i="3"/>
  <c r="W194" i="3"/>
  <c r="AK223" i="3"/>
  <c r="AI228" i="3"/>
  <c r="AG233" i="3"/>
  <c r="F3" i="2"/>
  <c r="I10" i="2" s="1"/>
  <c r="AE15" i="3"/>
  <c r="Z16" i="3"/>
  <c r="AI17" i="3"/>
  <c r="AB18" i="3"/>
  <c r="Z32" i="3"/>
  <c r="Y33" i="3"/>
  <c r="AD34" i="3"/>
  <c r="AA35" i="3"/>
  <c r="AD36" i="3"/>
  <c r="AC37" i="3"/>
  <c r="AF38" i="3"/>
  <c r="AE39" i="3"/>
  <c r="AJ40" i="3"/>
  <c r="V50" i="3"/>
  <c r="V52" i="3"/>
  <c r="X54" i="3"/>
  <c r="W55" i="3"/>
  <c r="AB56" i="3"/>
  <c r="AE57" i="3"/>
  <c r="AJ58" i="3"/>
  <c r="AG59" i="3"/>
  <c r="AF60" i="3"/>
  <c r="AI61" i="3"/>
  <c r="AH62" i="3"/>
  <c r="AK63" i="3"/>
  <c r="W73" i="3"/>
  <c r="AB74" i="3"/>
  <c r="AA75" i="3"/>
  <c r="AD76" i="3"/>
  <c r="AC77" i="3"/>
  <c r="AF78" i="3"/>
  <c r="AE79" i="3"/>
  <c r="AJ80" i="3"/>
  <c r="W89" i="3"/>
  <c r="AB90" i="3"/>
  <c r="AA91" i="3"/>
  <c r="AD92" i="3"/>
  <c r="AC93" i="3"/>
  <c r="AF94" i="3"/>
  <c r="AE95" i="3"/>
  <c r="AJ96" i="3"/>
  <c r="W105" i="3"/>
  <c r="AB106" i="3"/>
  <c r="AA107" i="3"/>
  <c r="AD108" i="3"/>
  <c r="AC109" i="3"/>
  <c r="AF110" i="3"/>
  <c r="AE111" i="3"/>
  <c r="AJ112" i="3"/>
  <c r="W121" i="3"/>
  <c r="AB122" i="3"/>
  <c r="AA123" i="3"/>
  <c r="AD124" i="3"/>
  <c r="AC125" i="3"/>
  <c r="AF126" i="3"/>
  <c r="AE127" i="3"/>
  <c r="AJ128" i="3"/>
  <c r="Y137" i="3"/>
  <c r="W143" i="3"/>
  <c r="AD145" i="3"/>
  <c r="AJ148" i="3"/>
  <c r="Z155" i="3"/>
  <c r="AF158" i="3"/>
  <c r="V165" i="3"/>
  <c r="AB168" i="3"/>
  <c r="AK171" i="3"/>
  <c r="X178" i="3"/>
  <c r="AG181" i="3"/>
  <c r="AC191" i="3"/>
  <c r="AK219" i="3"/>
  <c r="AI224" i="3"/>
  <c r="AG229" i="3"/>
  <c r="AF6" i="4"/>
  <c r="AF218" i="4"/>
  <c r="AD18" i="3"/>
  <c r="V26" i="3"/>
  <c r="V28" i="3"/>
  <c r="X30" i="3"/>
  <c r="W31" i="3"/>
  <c r="AB32" i="3"/>
  <c r="AE33" i="3"/>
  <c r="AJ34" i="3"/>
  <c r="AG35" i="3"/>
  <c r="AF36" i="3"/>
  <c r="AI37" i="3"/>
  <c r="AH38" i="3"/>
  <c r="AK39" i="3"/>
  <c r="W49" i="3"/>
  <c r="AB50" i="3"/>
  <c r="Y51" i="3"/>
  <c r="X52" i="3"/>
  <c r="AA53" i="3"/>
  <c r="Z54" i="3"/>
  <c r="AC55" i="3"/>
  <c r="AH56" i="3"/>
  <c r="AG57" i="3"/>
  <c r="AI59" i="3"/>
  <c r="AK61" i="3"/>
  <c r="Z72" i="3"/>
  <c r="Y73" i="3"/>
  <c r="AD74" i="3"/>
  <c r="AG75" i="3"/>
  <c r="AF76" i="3"/>
  <c r="AI77" i="3"/>
  <c r="AH78" i="3"/>
  <c r="AK79" i="3"/>
  <c r="Z88" i="3"/>
  <c r="Y89" i="3"/>
  <c r="AD90" i="3"/>
  <c r="AG91" i="3"/>
  <c r="AF92" i="3"/>
  <c r="AI93" i="3"/>
  <c r="AH94" i="3"/>
  <c r="AK95" i="3"/>
  <c r="Z104" i="3"/>
  <c r="Y105" i="3"/>
  <c r="AD106" i="3"/>
  <c r="AG107" i="3"/>
  <c r="AF108" i="3"/>
  <c r="AI109" i="3"/>
  <c r="AH110" i="3"/>
  <c r="AK111" i="3"/>
  <c r="Z120" i="3"/>
  <c r="Y121" i="3"/>
  <c r="AD122" i="3"/>
  <c r="AG123" i="3"/>
  <c r="AF124" i="3"/>
  <c r="AI125" i="3"/>
  <c r="AH126" i="3"/>
  <c r="AK127" i="3"/>
  <c r="Z136" i="3"/>
  <c r="AA137" i="3"/>
  <c r="AB143" i="3"/>
  <c r="AH145" i="3"/>
  <c r="X152" i="3"/>
  <c r="AD155" i="3"/>
  <c r="Z165" i="3"/>
  <c r="AI168" i="3"/>
  <c r="V175" i="3"/>
  <c r="AE178" i="3"/>
  <c r="AA188" i="3"/>
  <c r="AH191" i="3"/>
  <c r="AC195" i="3"/>
  <c r="AA200" i="3"/>
  <c r="Y205" i="3"/>
  <c r="W210" i="3"/>
  <c r="Z153" i="4"/>
  <c r="V66" i="3"/>
  <c r="V68" i="3"/>
  <c r="X70" i="3"/>
  <c r="W71" i="3"/>
  <c r="AB72" i="3"/>
  <c r="AE73" i="3"/>
  <c r="AJ74" i="3"/>
  <c r="AI75" i="3"/>
  <c r="AK77" i="3"/>
  <c r="V84" i="3"/>
  <c r="X86" i="3"/>
  <c r="W87" i="3"/>
  <c r="AB88" i="3"/>
  <c r="AE89" i="3"/>
  <c r="AJ90" i="3"/>
  <c r="AI91" i="3"/>
  <c r="AK93" i="3"/>
  <c r="V100" i="3"/>
  <c r="X102" i="3"/>
  <c r="W103" i="3"/>
  <c r="AB104" i="3"/>
  <c r="AE105" i="3"/>
  <c r="AJ106" i="3"/>
  <c r="AI107" i="3"/>
  <c r="AK109" i="3"/>
  <c r="V116" i="3"/>
  <c r="X118" i="3"/>
  <c r="W119" i="3"/>
  <c r="AB120" i="3"/>
  <c r="AE121" i="3"/>
  <c r="AJ122" i="3"/>
  <c r="AI123" i="3"/>
  <c r="AK125" i="3"/>
  <c r="V132" i="3"/>
  <c r="X134" i="3"/>
  <c r="W135" i="3"/>
  <c r="AB136" i="3"/>
  <c r="AF139" i="3"/>
  <c r="AK141" i="3"/>
  <c r="X146" i="3"/>
  <c r="AG149" i="3"/>
  <c r="AC159" i="3"/>
  <c r="AJ162" i="3"/>
  <c r="Y169" i="3"/>
  <c r="AF172" i="3"/>
  <c r="AB182" i="3"/>
  <c r="AH185" i="3"/>
  <c r="X192" i="3"/>
  <c r="AA196" i="3"/>
  <c r="Y201" i="3"/>
  <c r="W206" i="3"/>
  <c r="AG3" i="3"/>
  <c r="AG4" i="3"/>
  <c r="AG5" i="3"/>
  <c r="AA14" i="3"/>
  <c r="AH16" i="3"/>
  <c r="W17" i="3"/>
  <c r="AJ18" i="3"/>
  <c r="AA19" i="3"/>
  <c r="V20" i="3"/>
  <c r="X22" i="3"/>
  <c r="W23" i="3"/>
  <c r="AB24" i="3"/>
  <c r="Y25" i="3"/>
  <c r="AD26" i="3"/>
  <c r="AA27" i="3"/>
  <c r="AD28" i="3"/>
  <c r="AC29" i="3"/>
  <c r="AF30" i="3"/>
  <c r="AE31" i="3"/>
  <c r="AJ32" i="3"/>
  <c r="V42" i="3"/>
  <c r="V44" i="3"/>
  <c r="X46" i="3"/>
  <c r="W47" i="3"/>
  <c r="AB48" i="3"/>
  <c r="AE49" i="3"/>
  <c r="AJ50" i="3"/>
  <c r="AG51" i="3"/>
  <c r="AF52" i="3"/>
  <c r="AI53" i="3"/>
  <c r="AH54" i="3"/>
  <c r="AK55" i="3"/>
  <c r="W65" i="3"/>
  <c r="AB66" i="3"/>
  <c r="Y67" i="3"/>
  <c r="X68" i="3"/>
  <c r="AA69" i="3"/>
  <c r="Z70" i="3"/>
  <c r="AC71" i="3"/>
  <c r="AH72" i="3"/>
  <c r="AG73" i="3"/>
  <c r="V82" i="3"/>
  <c r="Y83" i="3"/>
  <c r="X84" i="3"/>
  <c r="AA85" i="3"/>
  <c r="Z86" i="3"/>
  <c r="AC87" i="3"/>
  <c r="AH88" i="3"/>
  <c r="AG89" i="3"/>
  <c r="V98" i="3"/>
  <c r="Y99" i="3"/>
  <c r="X100" i="3"/>
  <c r="AA101" i="3"/>
  <c r="Z102" i="3"/>
  <c r="AC103" i="3"/>
  <c r="AH104" i="3"/>
  <c r="AG105" i="3"/>
  <c r="V114" i="3"/>
  <c r="Y115" i="3"/>
  <c r="X116" i="3"/>
  <c r="AA117" i="3"/>
  <c r="Z118" i="3"/>
  <c r="AC119" i="3"/>
  <c r="AH120" i="3"/>
  <c r="AG121" i="3"/>
  <c r="V130" i="3"/>
  <c r="Y131" i="3"/>
  <c r="X132" i="3"/>
  <c r="AA133" i="3"/>
  <c r="Z134" i="3"/>
  <c r="AC135" i="3"/>
  <c r="AH136" i="3"/>
  <c r="AJ139" i="3"/>
  <c r="AE146" i="3"/>
  <c r="AA156" i="3"/>
  <c r="AH159" i="3"/>
  <c r="W166" i="3"/>
  <c r="AD169" i="3"/>
  <c r="AJ172" i="3"/>
  <c r="Z179" i="3"/>
  <c r="AF182" i="3"/>
  <c r="V189" i="3"/>
  <c r="AB192" i="3"/>
  <c r="AI196" i="3"/>
  <c r="AG201" i="3"/>
  <c r="AE206" i="3"/>
  <c r="AC211" i="3"/>
  <c r="AA216" i="3"/>
  <c r="Y221" i="3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L222" i="4" s="1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230" i="4"/>
  <c r="Z229" i="4"/>
  <c r="AH225" i="4"/>
  <c r="AB224" i="4"/>
  <c r="V223" i="4"/>
  <c r="AJ220" i="4"/>
  <c r="AD219" i="4"/>
  <c r="X218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AF166" i="4"/>
  <c r="Z165" i="4"/>
  <c r="AH161" i="4"/>
  <c r="AB160" i="4"/>
  <c r="V159" i="4"/>
  <c r="AJ156" i="4"/>
  <c r="AD155" i="4"/>
  <c r="X154" i="4"/>
  <c r="AF150" i="4"/>
  <c r="Z149" i="4"/>
  <c r="AH145" i="4"/>
  <c r="AH144" i="4"/>
  <c r="AF143" i="4"/>
  <c r="AF142" i="4"/>
  <c r="AD141" i="4"/>
  <c r="AD140" i="4"/>
  <c r="AB139" i="4"/>
  <c r="W138" i="4"/>
  <c r="AA128" i="4"/>
  <c r="AK127" i="4"/>
  <c r="X126" i="4"/>
  <c r="AD125" i="4"/>
  <c r="Y123" i="4"/>
  <c r="AC122" i="4"/>
  <c r="AH121" i="4"/>
  <c r="AD119" i="4"/>
  <c r="AA117" i="4"/>
  <c r="AE116" i="4"/>
  <c r="W114" i="4"/>
  <c r="AE113" i="4"/>
  <c r="AK112" i="4"/>
  <c r="X111" i="4"/>
  <c r="AG110" i="4"/>
  <c r="Y108" i="4"/>
  <c r="AH107" i="4"/>
  <c r="X105" i="4"/>
  <c r="AH104" i="4"/>
  <c r="AA102" i="4"/>
  <c r="AJ101" i="4"/>
  <c r="V100" i="4"/>
  <c r="AB99" i="4"/>
  <c r="AJ98" i="4"/>
  <c r="AA96" i="4"/>
  <c r="AK95" i="4"/>
  <c r="X94" i="4"/>
  <c r="AD93" i="4"/>
  <c r="Y91" i="4"/>
  <c r="AC90" i="4"/>
  <c r="AJ89" i="4"/>
  <c r="AE88" i="4"/>
  <c r="AC87" i="4"/>
  <c r="Y86" i="4"/>
  <c r="V85" i="4"/>
  <c r="AG84" i="4"/>
  <c r="AD83" i="4"/>
  <c r="Y82" i="4"/>
  <c r="AJ81" i="4"/>
  <c r="AE80" i="4"/>
  <c r="AC79" i="4"/>
  <c r="Y78" i="4"/>
  <c r="V77" i="4"/>
  <c r="AG76" i="4"/>
  <c r="AD75" i="4"/>
  <c r="Y74" i="4"/>
  <c r="AJ73" i="4"/>
  <c r="AE72" i="4"/>
  <c r="AC71" i="4"/>
  <c r="Y70" i="4"/>
  <c r="V69" i="4"/>
  <c r="AG68" i="4"/>
  <c r="AD67" i="4"/>
  <c r="Y66" i="4"/>
  <c r="AJ65" i="4"/>
  <c r="V65" i="4"/>
  <c r="AI64" i="4"/>
  <c r="W64" i="4"/>
  <c r="AC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AI231" i="4"/>
  <c r="AC230" i="4"/>
  <c r="W229" i="4"/>
  <c r="AK226" i="4"/>
  <c r="AE225" i="4"/>
  <c r="Y224" i="4"/>
  <c r="AG220" i="4"/>
  <c r="AA219" i="4"/>
  <c r="AI215" i="4"/>
  <c r="AC214" i="4"/>
  <c r="W213" i="4"/>
  <c r="AK210" i="4"/>
  <c r="AE209" i="4"/>
  <c r="Y208" i="4"/>
  <c r="AG204" i="4"/>
  <c r="AA203" i="4"/>
  <c r="AI199" i="4"/>
  <c r="AC198" i="4"/>
  <c r="W197" i="4"/>
  <c r="AK194" i="4"/>
  <c r="AE193" i="4"/>
  <c r="Y192" i="4"/>
  <c r="AG188" i="4"/>
  <c r="AA187" i="4"/>
  <c r="AI183" i="4"/>
  <c r="AC182" i="4"/>
  <c r="W181" i="4"/>
  <c r="AK178" i="4"/>
  <c r="AE177" i="4"/>
  <c r="Y176" i="4"/>
  <c r="AG172" i="4"/>
  <c r="AA171" i="4"/>
  <c r="AI167" i="4"/>
  <c r="AC166" i="4"/>
  <c r="W165" i="4"/>
  <c r="AK162" i="4"/>
  <c r="AE161" i="4"/>
  <c r="Y160" i="4"/>
  <c r="AG156" i="4"/>
  <c r="AA155" i="4"/>
  <c r="AI151" i="4"/>
  <c r="AC150" i="4"/>
  <c r="W149" i="4"/>
  <c r="AK146" i="4"/>
  <c r="AE145" i="4"/>
  <c r="AC144" i="4"/>
  <c r="AC143" i="4"/>
  <c r="AA142" i="4"/>
  <c r="AA141" i="4"/>
  <c r="Y140" i="4"/>
  <c r="Y139" i="4"/>
  <c r="AJ130" i="4"/>
  <c r="Z128" i="4"/>
  <c r="AF127" i="4"/>
  <c r="AB125" i="4"/>
  <c r="AG124" i="4"/>
  <c r="AB122" i="4"/>
  <c r="AF121" i="4"/>
  <c r="AC119" i="4"/>
  <c r="AI118" i="4"/>
  <c r="V117" i="4"/>
  <c r="AD116" i="4"/>
  <c r="AJ115" i="4"/>
  <c r="Z113" i="4"/>
  <c r="AI112" i="4"/>
  <c r="V111" i="4"/>
  <c r="AF110" i="4"/>
  <c r="W108" i="4"/>
  <c r="AG107" i="4"/>
  <c r="AK106" i="4"/>
  <c r="W105" i="4"/>
  <c r="AC104" i="4"/>
  <c r="Y102" i="4"/>
  <c r="AI101" i="4"/>
  <c r="Z99" i="4"/>
  <c r="AE98" i="4"/>
  <c r="Z96" i="4"/>
  <c r="AF95" i="4"/>
  <c r="AB93" i="4"/>
  <c r="AG92" i="4"/>
  <c r="AB90" i="4"/>
  <c r="AH89" i="4"/>
  <c r="AC88" i="4"/>
  <c r="Z87" i="4"/>
  <c r="X86" i="4"/>
  <c r="AJ85" i="4"/>
  <c r="AE84" i="4"/>
  <c r="AB83" i="4"/>
  <c r="W82" i="4"/>
  <c r="AH81" i="4"/>
  <c r="AC80" i="4"/>
  <c r="Z79" i="4"/>
  <c r="X78" i="4"/>
  <c r="AJ77" i="4"/>
  <c r="AE76" i="4"/>
  <c r="AB75" i="4"/>
  <c r="W74" i="4"/>
  <c r="AH73" i="4"/>
  <c r="AC72" i="4"/>
  <c r="Z71" i="4"/>
  <c r="X70" i="4"/>
  <c r="AJ69" i="4"/>
  <c r="AE68" i="4"/>
  <c r="AB67" i="4"/>
  <c r="W66" i="4"/>
  <c r="AH65" i="4"/>
  <c r="AH64" i="4"/>
  <c r="AB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J232" i="4"/>
  <c r="AD231" i="4"/>
  <c r="X230" i="4"/>
  <c r="AF226" i="4"/>
  <c r="Z225" i="4"/>
  <c r="AH221" i="4"/>
  <c r="AB220" i="4"/>
  <c r="V219" i="4"/>
  <c r="AJ216" i="4"/>
  <c r="AD215" i="4"/>
  <c r="X214" i="4"/>
  <c r="AF210" i="4"/>
  <c r="Z209" i="4"/>
  <c r="AH205" i="4"/>
  <c r="AB204" i="4"/>
  <c r="V203" i="4"/>
  <c r="AJ200" i="4"/>
  <c r="AD199" i="4"/>
  <c r="X198" i="4"/>
  <c r="AF194" i="4"/>
  <c r="Z193" i="4"/>
  <c r="AH189" i="4"/>
  <c r="AB188" i="4"/>
  <c r="V187" i="4"/>
  <c r="AJ184" i="4"/>
  <c r="AD183" i="4"/>
  <c r="X182" i="4"/>
  <c r="AF178" i="4"/>
  <c r="Z177" i="4"/>
  <c r="AH173" i="4"/>
  <c r="AB172" i="4"/>
  <c r="V171" i="4"/>
  <c r="AJ168" i="4"/>
  <c r="AD167" i="4"/>
  <c r="X166" i="4"/>
  <c r="AF162" i="4"/>
  <c r="Z161" i="4"/>
  <c r="AH157" i="4"/>
  <c r="AB156" i="4"/>
  <c r="V155" i="4"/>
  <c r="AJ152" i="4"/>
  <c r="AD151" i="4"/>
  <c r="X150" i="4"/>
  <c r="AF146" i="4"/>
  <c r="Z145" i="4"/>
  <c r="Z144" i="4"/>
  <c r="X143" i="4"/>
  <c r="X142" i="4"/>
  <c r="V141" i="4"/>
  <c r="V140" i="4"/>
  <c r="AJ131" i="4"/>
  <c r="AE130" i="4"/>
  <c r="AH129" i="4"/>
  <c r="AD127" i="4"/>
  <c r="AA125" i="4"/>
  <c r="AE124" i="4"/>
  <c r="W122" i="4"/>
  <c r="AE121" i="4"/>
  <c r="AK120" i="4"/>
  <c r="X119" i="4"/>
  <c r="AG118" i="4"/>
  <c r="Y116" i="4"/>
  <c r="AH115" i="4"/>
  <c r="X113" i="4"/>
  <c r="AH112" i="4"/>
  <c r="AA110" i="4"/>
  <c r="AJ109" i="4"/>
  <c r="V108" i="4"/>
  <c r="AB107" i="4"/>
  <c r="AJ106" i="4"/>
  <c r="AA104" i="4"/>
  <c r="AK103" i="4"/>
  <c r="X102" i="4"/>
  <c r="AD101" i="4"/>
  <c r="Y99" i="4"/>
  <c r="AC98" i="4"/>
  <c r="AH97" i="4"/>
  <c r="AD95" i="4"/>
  <c r="AA93" i="4"/>
  <c r="AE92" i="4"/>
  <c r="W90" i="4"/>
  <c r="AF89" i="4"/>
  <c r="AA88" i="4"/>
  <c r="X87" i="4"/>
  <c r="AK86" i="4"/>
  <c r="AI85" i="4"/>
  <c r="AD84" i="4"/>
  <c r="Z83" i="4"/>
  <c r="AK82" i="4"/>
  <c r="AF81" i="4"/>
  <c r="AA80" i="4"/>
  <c r="X79" i="4"/>
  <c r="AK78" i="4"/>
  <c r="AI77" i="4"/>
  <c r="AD76" i="4"/>
  <c r="Z75" i="4"/>
  <c r="AK74" i="4"/>
  <c r="AF73" i="4"/>
  <c r="AA72" i="4"/>
  <c r="X71" i="4"/>
  <c r="AK70" i="4"/>
  <c r="AI69" i="4"/>
  <c r="AD68" i="4"/>
  <c r="Z67" i="4"/>
  <c r="AK66" i="4"/>
  <c r="AF65" i="4"/>
  <c r="AG64" i="4"/>
  <c r="AK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G232" i="4"/>
  <c r="AA231" i="4"/>
  <c r="AI227" i="4"/>
  <c r="AC226" i="4"/>
  <c r="W225" i="4"/>
  <c r="AK222" i="4"/>
  <c r="AE221" i="4"/>
  <c r="Y220" i="4"/>
  <c r="AG216" i="4"/>
  <c r="AA215" i="4"/>
  <c r="AI211" i="4"/>
  <c r="AC210" i="4"/>
  <c r="W209" i="4"/>
  <c r="AK206" i="4"/>
  <c r="AE205" i="4"/>
  <c r="Y204" i="4"/>
  <c r="AG200" i="4"/>
  <c r="AA199" i="4"/>
  <c r="AI195" i="4"/>
  <c r="AC194" i="4"/>
  <c r="W193" i="4"/>
  <c r="AK190" i="4"/>
  <c r="AE189" i="4"/>
  <c r="Y188" i="4"/>
  <c r="AG184" i="4"/>
  <c r="AA183" i="4"/>
  <c r="AI179" i="4"/>
  <c r="AC178" i="4"/>
  <c r="W177" i="4"/>
  <c r="AK174" i="4"/>
  <c r="AE173" i="4"/>
  <c r="Y172" i="4"/>
  <c r="AG168" i="4"/>
  <c r="AA167" i="4"/>
  <c r="AI163" i="4"/>
  <c r="AC162" i="4"/>
  <c r="W161" i="4"/>
  <c r="AK158" i="4"/>
  <c r="AE157" i="4"/>
  <c r="Y156" i="4"/>
  <c r="AG152" i="4"/>
  <c r="AA151" i="4"/>
  <c r="AI147" i="4"/>
  <c r="AC146" i="4"/>
  <c r="W145" i="4"/>
  <c r="AK136" i="4"/>
  <c r="AK135" i="4"/>
  <c r="AI134" i="4"/>
  <c r="AI133" i="4"/>
  <c r="AG132" i="4"/>
  <c r="AG131" i="4"/>
  <c r="AB130" i="4"/>
  <c r="AF129" i="4"/>
  <c r="AC127" i="4"/>
  <c r="AI126" i="4"/>
  <c r="V125" i="4"/>
  <c r="AD124" i="4"/>
  <c r="AJ123" i="4"/>
  <c r="Z121" i="4"/>
  <c r="AI120" i="4"/>
  <c r="V119" i="4"/>
  <c r="AF118" i="4"/>
  <c r="W116" i="4"/>
  <c r="AG115" i="4"/>
  <c r="AK114" i="4"/>
  <c r="W113" i="4"/>
  <c r="AC112" i="4"/>
  <c r="Y110" i="4"/>
  <c r="AI109" i="4"/>
  <c r="Z107" i="4"/>
  <c r="AE106" i="4"/>
  <c r="Z104" i="4"/>
  <c r="AF103" i="4"/>
  <c r="AB101" i="4"/>
  <c r="AG100" i="4"/>
  <c r="AB98" i="4"/>
  <c r="AF97" i="4"/>
  <c r="AC95" i="4"/>
  <c r="AI94" i="4"/>
  <c r="V93" i="4"/>
  <c r="AD92" i="4"/>
  <c r="AJ91" i="4"/>
  <c r="AE89" i="4"/>
  <c r="Z88" i="4"/>
  <c r="V87" i="4"/>
  <c r="AI86" i="4"/>
  <c r="AF85" i="4"/>
  <c r="AA84" i="4"/>
  <c r="Y83" i="4"/>
  <c r="AJ82" i="4"/>
  <c r="AE81" i="4"/>
  <c r="Z80" i="4"/>
  <c r="V79" i="4"/>
  <c r="AI78" i="4"/>
  <c r="AF77" i="4"/>
  <c r="AA76" i="4"/>
  <c r="Y75" i="4"/>
  <c r="AJ74" i="4"/>
  <c r="AE73" i="4"/>
  <c r="Z72" i="4"/>
  <c r="V71" i="4"/>
  <c r="AI70" i="4"/>
  <c r="AF69" i="4"/>
  <c r="AA68" i="4"/>
  <c r="Y67" i="4"/>
  <c r="AJ66" i="4"/>
  <c r="AE65" i="4"/>
  <c r="AE64" i="4"/>
  <c r="AJ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J6" i="4" s="1"/>
  <c r="AB3" i="4"/>
  <c r="AH233" i="4"/>
  <c r="AB232" i="4"/>
  <c r="V231" i="4"/>
  <c r="AJ228" i="4"/>
  <c r="AD227" i="4"/>
  <c r="X226" i="4"/>
  <c r="AF222" i="4"/>
  <c r="Z221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J164" i="4"/>
  <c r="AD163" i="4"/>
  <c r="X162" i="4"/>
  <c r="AF158" i="4"/>
  <c r="Z157" i="4"/>
  <c r="AH153" i="4"/>
  <c r="AB152" i="4"/>
  <c r="V151" i="4"/>
  <c r="AJ148" i="4"/>
  <c r="AD147" i="4"/>
  <c r="X146" i="4"/>
  <c r="AH137" i="4"/>
  <c r="AH136" i="4"/>
  <c r="AF135" i="4"/>
  <c r="AF134" i="4"/>
  <c r="AD133" i="4"/>
  <c r="AD132" i="4"/>
  <c r="AB131" i="4"/>
  <c r="W130" i="4"/>
  <c r="AE129" i="4"/>
  <c r="AK128" i="4"/>
  <c r="X127" i="4"/>
  <c r="AG126" i="4"/>
  <c r="Y124" i="4"/>
  <c r="AH123" i="4"/>
  <c r="X121" i="4"/>
  <c r="AH120" i="4"/>
  <c r="AA118" i="4"/>
  <c r="AJ117" i="4"/>
  <c r="V116" i="4"/>
  <c r="AB115" i="4"/>
  <c r="AJ114" i="4"/>
  <c r="AA112" i="4"/>
  <c r="AK111" i="4"/>
  <c r="X110" i="4"/>
  <c r="AD109" i="4"/>
  <c r="Y107" i="4"/>
  <c r="AC106" i="4"/>
  <c r="AH105" i="4"/>
  <c r="AD103" i="4"/>
  <c r="AA101" i="4"/>
  <c r="AE100" i="4"/>
  <c r="W98" i="4"/>
  <c r="AE97" i="4"/>
  <c r="AK96" i="4"/>
  <c r="X95" i="4"/>
  <c r="AG94" i="4"/>
  <c r="Y92" i="4"/>
  <c r="AH91" i="4"/>
  <c r="AB89" i="4"/>
  <c r="W88" i="4"/>
  <c r="AK87" i="4"/>
  <c r="AG86" i="4"/>
  <c r="AD85" i="4"/>
  <c r="Y84" i="4"/>
  <c r="V83" i="4"/>
  <c r="AG82" i="4"/>
  <c r="AB81" i="4"/>
  <c r="W80" i="4"/>
  <c r="AK79" i="4"/>
  <c r="AG78" i="4"/>
  <c r="AD77" i="4"/>
  <c r="Y76" i="4"/>
  <c r="V75" i="4"/>
  <c r="AG74" i="4"/>
  <c r="AB73" i="4"/>
  <c r="W72" i="4"/>
  <c r="AK71" i="4"/>
  <c r="AG70" i="4"/>
  <c r="AD69" i="4"/>
  <c r="Y68" i="4"/>
  <c r="V67" i="4"/>
  <c r="AG66" i="4"/>
  <c r="AB65" i="4"/>
  <c r="AC64" i="4"/>
  <c r="AH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E233" i="4"/>
  <c r="Y232" i="4"/>
  <c r="AG228" i="4"/>
  <c r="AA227" i="4"/>
  <c r="AI223" i="4"/>
  <c r="AC222" i="4"/>
  <c r="W221" i="4"/>
  <c r="AK218" i="4"/>
  <c r="AE217" i="4"/>
  <c r="Y216" i="4"/>
  <c r="AG212" i="4"/>
  <c r="AA211" i="4"/>
  <c r="AI207" i="4"/>
  <c r="AC206" i="4"/>
  <c r="W205" i="4"/>
  <c r="AK202" i="4"/>
  <c r="AE201" i="4"/>
  <c r="Y200" i="4"/>
  <c r="AG196" i="4"/>
  <c r="AA195" i="4"/>
  <c r="AI191" i="4"/>
  <c r="AC190" i="4"/>
  <c r="W189" i="4"/>
  <c r="AK186" i="4"/>
  <c r="AE185" i="4"/>
  <c r="Y184" i="4"/>
  <c r="AG180" i="4"/>
  <c r="AA179" i="4"/>
  <c r="AI175" i="4"/>
  <c r="AC174" i="4"/>
  <c r="W173" i="4"/>
  <c r="AK170" i="4"/>
  <c r="AE169" i="4"/>
  <c r="Y168" i="4"/>
  <c r="AG164" i="4"/>
  <c r="AA163" i="4"/>
  <c r="AI159" i="4"/>
  <c r="AC158" i="4"/>
  <c r="W157" i="4"/>
  <c r="AK154" i="4"/>
  <c r="AE153" i="4"/>
  <c r="Y152" i="4"/>
  <c r="AG148" i="4"/>
  <c r="AA147" i="4"/>
  <c r="AJ138" i="4"/>
  <c r="AE137" i="4"/>
  <c r="AC136" i="4"/>
  <c r="AC135" i="4"/>
  <c r="AA134" i="4"/>
  <c r="AA133" i="4"/>
  <c r="Y132" i="4"/>
  <c r="Y131" i="4"/>
  <c r="Z129" i="4"/>
  <c r="AI128" i="4"/>
  <c r="V127" i="4"/>
  <c r="AF126" i="4"/>
  <c r="W124" i="4"/>
  <c r="AG123" i="4"/>
  <c r="AK122" i="4"/>
  <c r="W121" i="4"/>
  <c r="AC120" i="4"/>
  <c r="Y118" i="4"/>
  <c r="AI117" i="4"/>
  <c r="Z115" i="4"/>
  <c r="AE114" i="4"/>
  <c r="Z112" i="4"/>
  <c r="AF111" i="4"/>
  <c r="AB109" i="4"/>
  <c r="AG108" i="4"/>
  <c r="AB106" i="4"/>
  <c r="AF105" i="4"/>
  <c r="AC103" i="4"/>
  <c r="AI102" i="4"/>
  <c r="V101" i="4"/>
  <c r="AD100" i="4"/>
  <c r="AJ99" i="4"/>
  <c r="Z97" i="4"/>
  <c r="AI96" i="4"/>
  <c r="V95" i="4"/>
  <c r="AF94" i="4"/>
  <c r="W92" i="4"/>
  <c r="AG91" i="4"/>
  <c r="AK90" i="4"/>
  <c r="Z89" i="4"/>
  <c r="AK88" i="4"/>
  <c r="AH87" i="4"/>
  <c r="AF86" i="4"/>
  <c r="AB85" i="4"/>
  <c r="W84" i="4"/>
  <c r="AJ83" i="4"/>
  <c r="AE82" i="4"/>
  <c r="Z81" i="4"/>
  <c r="AK80" i="4"/>
  <c r="AH79" i="4"/>
  <c r="AF78" i="4"/>
  <c r="AB77" i="4"/>
  <c r="W76" i="4"/>
  <c r="AJ75" i="4"/>
  <c r="AE74" i="4"/>
  <c r="Z73" i="4"/>
  <c r="AK72" i="4"/>
  <c r="AH71" i="4"/>
  <c r="AF70" i="4"/>
  <c r="AB69" i="4"/>
  <c r="W68" i="4"/>
  <c r="AJ67" i="4"/>
  <c r="AE66" i="4"/>
  <c r="Z65" i="4"/>
  <c r="AA64" i="4"/>
  <c r="AF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Z6" i="4" s="1"/>
  <c r="W217" i="4"/>
  <c r="Y212" i="4"/>
  <c r="AA207" i="4"/>
  <c r="AC202" i="4"/>
  <c r="AE197" i="4"/>
  <c r="AG192" i="4"/>
  <c r="AI187" i="4"/>
  <c r="AK182" i="4"/>
  <c r="W153" i="4"/>
  <c r="Y148" i="4"/>
  <c r="AI141" i="4"/>
  <c r="AE138" i="4"/>
  <c r="V132" i="4"/>
  <c r="AA126" i="4"/>
  <c r="V124" i="4"/>
  <c r="AF119" i="4"/>
  <c r="AC114" i="4"/>
  <c r="AE105" i="4"/>
  <c r="X103" i="4"/>
  <c r="AC96" i="4"/>
  <c r="AB91" i="4"/>
  <c r="X89" i="4"/>
  <c r="AD87" i="4"/>
  <c r="AH83" i="4"/>
  <c r="V76" i="4"/>
  <c r="AB74" i="4"/>
  <c r="AH72" i="4"/>
  <c r="AC70" i="4"/>
  <c r="AE63" i="4"/>
  <c r="AF62" i="4"/>
  <c r="AB61" i="4"/>
  <c r="W60" i="4"/>
  <c r="Y59" i="4"/>
  <c r="AK50" i="4"/>
  <c r="AF49" i="4"/>
  <c r="AH48" i="4"/>
  <c r="AD47" i="4"/>
  <c r="AF46" i="4"/>
  <c r="AB45" i="4"/>
  <c r="W44" i="4"/>
  <c r="Y43" i="4"/>
  <c r="AK34" i="4"/>
  <c r="AF33" i="4"/>
  <c r="AH32" i="4"/>
  <c r="AD31" i="4"/>
  <c r="AF30" i="4"/>
  <c r="AB29" i="4"/>
  <c r="W28" i="4"/>
  <c r="Y27" i="4"/>
  <c r="AK18" i="4"/>
  <c r="AF17" i="4"/>
  <c r="AH16" i="4"/>
  <c r="AD15" i="4"/>
  <c r="AG14" i="4"/>
  <c r="Y5" i="4"/>
  <c r="Y3" i="4"/>
  <c r="V211" i="4"/>
  <c r="X206" i="4"/>
  <c r="Z201" i="4"/>
  <c r="AB196" i="4"/>
  <c r="AD191" i="4"/>
  <c r="AF186" i="4"/>
  <c r="AH181" i="4"/>
  <c r="AJ176" i="4"/>
  <c r="V147" i="4"/>
  <c r="AB138" i="4"/>
  <c r="X135" i="4"/>
  <c r="AH128" i="4"/>
  <c r="Y126" i="4"/>
  <c r="AB114" i="4"/>
  <c r="AJ107" i="4"/>
  <c r="Z105" i="4"/>
  <c r="V103" i="4"/>
  <c r="AK98" i="4"/>
  <c r="AJ93" i="4"/>
  <c r="Z91" i="4"/>
  <c r="W89" i="4"/>
  <c r="AA85" i="4"/>
  <c r="AG83" i="4"/>
  <c r="AF79" i="4"/>
  <c r="AA70" i="4"/>
  <c r="AI68" i="4"/>
  <c r="AC66" i="4"/>
  <c r="AD63" i="4"/>
  <c r="Y62" i="4"/>
  <c r="AA61" i="4"/>
  <c r="V60" i="4"/>
  <c r="AH51" i="4"/>
  <c r="AJ50" i="4"/>
  <c r="AE49" i="4"/>
  <c r="AA48" i="4"/>
  <c r="AC47" i="4"/>
  <c r="Y46" i="4"/>
  <c r="AA45" i="4"/>
  <c r="V44" i="4"/>
  <c r="AH35" i="4"/>
  <c r="AJ34" i="4"/>
  <c r="AE33" i="4"/>
  <c r="AA32" i="4"/>
  <c r="AC31" i="4"/>
  <c r="Y30" i="4"/>
  <c r="AA29" i="4"/>
  <c r="V28" i="4"/>
  <c r="AH19" i="4"/>
  <c r="AJ18" i="4"/>
  <c r="AE17" i="4"/>
  <c r="AA16" i="4"/>
  <c r="AC15" i="4"/>
  <c r="Z14" i="4"/>
  <c r="X5" i="4"/>
  <c r="X3" i="4"/>
  <c r="X6" i="4" s="1"/>
  <c r="AK230" i="4"/>
  <c r="W201" i="4"/>
  <c r="Y196" i="4"/>
  <c r="AA191" i="4"/>
  <c r="AC186" i="4"/>
  <c r="AE181" i="4"/>
  <c r="AG176" i="4"/>
  <c r="AI171" i="4"/>
  <c r="AK166" i="4"/>
  <c r="AK143" i="4"/>
  <c r="AC128" i="4"/>
  <c r="AB123" i="4"/>
  <c r="AG116" i="4"/>
  <c r="AD111" i="4"/>
  <c r="AA109" i="4"/>
  <c r="Y100" i="4"/>
  <c r="AI93" i="4"/>
  <c r="X85" i="4"/>
  <c r="X81" i="4"/>
  <c r="AD79" i="4"/>
  <c r="AH75" i="4"/>
  <c r="V68" i="4"/>
  <c r="AB66" i="4"/>
  <c r="AK64" i="4"/>
  <c r="V63" i="4"/>
  <c r="X62" i="4"/>
  <c r="AJ53" i="4"/>
  <c r="AE52" i="4"/>
  <c r="AG51" i="4"/>
  <c r="AC50" i="4"/>
  <c r="X49" i="4"/>
  <c r="Z48" i="4"/>
  <c r="V47" i="4"/>
  <c r="X46" i="4"/>
  <c r="AJ37" i="4"/>
  <c r="AE36" i="4"/>
  <c r="AG35" i="4"/>
  <c r="AC34" i="4"/>
  <c r="X33" i="4"/>
  <c r="Z32" i="4"/>
  <c r="V31" i="4"/>
  <c r="X30" i="4"/>
  <c r="AJ21" i="4"/>
  <c r="AE20" i="4"/>
  <c r="AG19" i="4"/>
  <c r="AC18" i="4"/>
  <c r="X17" i="4"/>
  <c r="Z16" i="4"/>
  <c r="V15" i="4"/>
  <c r="Y14" i="4"/>
  <c r="AG4" i="4"/>
  <c r="AH229" i="4"/>
  <c r="AJ224" i="4"/>
  <c r="V195" i="4"/>
  <c r="X190" i="4"/>
  <c r="Z185" i="4"/>
  <c r="AB180" i="4"/>
  <c r="AD175" i="4"/>
  <c r="AF170" i="4"/>
  <c r="AH165" i="4"/>
  <c r="AJ160" i="4"/>
  <c r="AG140" i="4"/>
  <c r="Z137" i="4"/>
  <c r="AJ125" i="4"/>
  <c r="Z123" i="4"/>
  <c r="AH113" i="4"/>
  <c r="AC111" i="4"/>
  <c r="V109" i="4"/>
  <c r="AK104" i="4"/>
  <c r="AG102" i="4"/>
  <c r="W100" i="4"/>
  <c r="AJ90" i="4"/>
  <c r="AI88" i="4"/>
  <c r="W81" i="4"/>
  <c r="AA77" i="4"/>
  <c r="AG75" i="4"/>
  <c r="AF71" i="4"/>
  <c r="Z64" i="4"/>
  <c r="AI56" i="4"/>
  <c r="AK55" i="4"/>
  <c r="AG54" i="4"/>
  <c r="AI53" i="4"/>
  <c r="AD52" i="4"/>
  <c r="Z51" i="4"/>
  <c r="AB50" i="4"/>
  <c r="W49" i="4"/>
  <c r="AI40" i="4"/>
  <c r="AK39" i="4"/>
  <c r="AG38" i="4"/>
  <c r="AI37" i="4"/>
  <c r="AD36" i="4"/>
  <c r="Z35" i="4"/>
  <c r="AB34" i="4"/>
  <c r="W33" i="4"/>
  <c r="AI24" i="4"/>
  <c r="AK23" i="4"/>
  <c r="AG22" i="4"/>
  <c r="AI21" i="4"/>
  <c r="AD20" i="4"/>
  <c r="Z19" i="4"/>
  <c r="AB18" i="4"/>
  <c r="W17" i="4"/>
  <c r="AF4" i="4"/>
  <c r="AE229" i="4"/>
  <c r="AG224" i="4"/>
  <c r="AI219" i="4"/>
  <c r="AK214" i="4"/>
  <c r="W185" i="4"/>
  <c r="Y180" i="4"/>
  <c r="AA175" i="4"/>
  <c r="AC170" i="4"/>
  <c r="AE165" i="4"/>
  <c r="AG160" i="4"/>
  <c r="AI155" i="4"/>
  <c r="AK150" i="4"/>
  <c r="W137" i="4"/>
  <c r="X134" i="4"/>
  <c r="AI125" i="4"/>
  <c r="AA120" i="4"/>
  <c r="X118" i="4"/>
  <c r="AF113" i="4"/>
  <c r="AI104" i="4"/>
  <c r="AF102" i="4"/>
  <c r="X97" i="4"/>
  <c r="AE90" i="4"/>
  <c r="AH88" i="4"/>
  <c r="AC86" i="4"/>
  <c r="X77" i="4"/>
  <c r="X73" i="4"/>
  <c r="AD71" i="4"/>
  <c r="AH67" i="4"/>
  <c r="Y64" i="4"/>
  <c r="AK58" i="4"/>
  <c r="AF57" i="4"/>
  <c r="AH56" i="4"/>
  <c r="AD55" i="4"/>
  <c r="AF54" i="4"/>
  <c r="AB53" i="4"/>
  <c r="W52" i="4"/>
  <c r="Y51" i="4"/>
  <c r="AK42" i="4"/>
  <c r="AF41" i="4"/>
  <c r="AH40" i="4"/>
  <c r="AD39" i="4"/>
  <c r="AF38" i="4"/>
  <c r="AB37" i="4"/>
  <c r="W36" i="4"/>
  <c r="Y35" i="4"/>
  <c r="AK26" i="4"/>
  <c r="AF25" i="4"/>
  <c r="AH24" i="4"/>
  <c r="AD23" i="4"/>
  <c r="AF22" i="4"/>
  <c r="AB21" i="4"/>
  <c r="W20" i="4"/>
  <c r="Y19" i="4"/>
  <c r="Y4" i="4"/>
  <c r="W233" i="4"/>
  <c r="Y228" i="4"/>
  <c r="AA223" i="4"/>
  <c r="AC218" i="4"/>
  <c r="AE213" i="4"/>
  <c r="AG208" i="4"/>
  <c r="AI203" i="4"/>
  <c r="AK198" i="4"/>
  <c r="W169" i="4"/>
  <c r="Y164" i="4"/>
  <c r="AA159" i="4"/>
  <c r="AC154" i="4"/>
  <c r="AE149" i="4"/>
  <c r="AG139" i="4"/>
  <c r="Z136" i="4"/>
  <c r="V133" i="4"/>
  <c r="X129" i="4"/>
  <c r="AE122" i="4"/>
  <c r="AD117" i="4"/>
  <c r="Y115" i="4"/>
  <c r="AI110" i="4"/>
  <c r="AD108" i="4"/>
  <c r="AG99" i="4"/>
  <c r="AA94" i="4"/>
  <c r="V92" i="4"/>
  <c r="V84" i="4"/>
  <c r="AB82" i="4"/>
  <c r="AH80" i="4"/>
  <c r="AC78" i="4"/>
  <c r="X69" i="4"/>
  <c r="X65" i="4"/>
  <c r="AJ61" i="4"/>
  <c r="AE60" i="4"/>
  <c r="AG59" i="4"/>
  <c r="AC58" i="4"/>
  <c r="X57" i="4"/>
  <c r="Z56" i="4"/>
  <c r="V55" i="4"/>
  <c r="X54" i="4"/>
  <c r="AJ45" i="4"/>
  <c r="AE44" i="4"/>
  <c r="AG43" i="4"/>
  <c r="AC42" i="4"/>
  <c r="X41" i="4"/>
  <c r="Z40" i="4"/>
  <c r="V39" i="4"/>
  <c r="X38" i="4"/>
  <c r="AJ29" i="4"/>
  <c r="AE28" i="4"/>
  <c r="AG27" i="4"/>
  <c r="AC26" i="4"/>
  <c r="X25" i="4"/>
  <c r="Z24" i="4"/>
  <c r="V23" i="4"/>
  <c r="X22" i="4"/>
  <c r="AG5" i="4"/>
  <c r="AG3" i="4"/>
  <c r="AG6" i="4" s="1"/>
  <c r="AK15" i="4"/>
  <c r="AA21" i="4"/>
  <c r="Z27" i="4"/>
  <c r="AI32" i="4"/>
  <c r="AD44" i="4"/>
  <c r="AJ58" i="4"/>
  <c r="AI61" i="4"/>
  <c r="AA86" i="4"/>
  <c r="AH96" i="4"/>
  <c r="W106" i="4"/>
  <c r="AD207" i="4"/>
  <c r="AD223" i="4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F230" i="3"/>
  <c r="Z229" i="3"/>
  <c r="AH225" i="3"/>
  <c r="AB224" i="3"/>
  <c r="V223" i="3"/>
  <c r="AJ220" i="3"/>
  <c r="AD219" i="3"/>
  <c r="X218" i="3"/>
  <c r="AF214" i="3"/>
  <c r="Z213" i="3"/>
  <c r="AH209" i="3"/>
  <c r="AB208" i="3"/>
  <c r="V207" i="3"/>
  <c r="AJ204" i="3"/>
  <c r="AD203" i="3"/>
  <c r="X202" i="3"/>
  <c r="AF198" i="3"/>
  <c r="Z197" i="3"/>
  <c r="Z191" i="3"/>
  <c r="AE190" i="3"/>
  <c r="AH189" i="3"/>
  <c r="V187" i="3"/>
  <c r="AB186" i="3"/>
  <c r="AG185" i="3"/>
  <c r="AJ184" i="3"/>
  <c r="X182" i="3"/>
  <c r="AD181" i="3"/>
  <c r="AI180" i="3"/>
  <c r="W178" i="3"/>
  <c r="Z177" i="3"/>
  <c r="AF176" i="3"/>
  <c r="AK175" i="3"/>
  <c r="Y173" i="3"/>
  <c r="AB172" i="3"/>
  <c r="AH171" i="3"/>
  <c r="V169" i="3"/>
  <c r="AA168" i="3"/>
  <c r="AD167" i="3"/>
  <c r="AJ166" i="3"/>
  <c r="X164" i="3"/>
  <c r="AC163" i="3"/>
  <c r="AF162" i="3"/>
  <c r="Z159" i="3"/>
  <c r="AE158" i="3"/>
  <c r="AH157" i="3"/>
  <c r="V155" i="3"/>
  <c r="AB154" i="3"/>
  <c r="AG153" i="3"/>
  <c r="AJ152" i="3"/>
  <c r="X150" i="3"/>
  <c r="AD149" i="3"/>
  <c r="AI148" i="3"/>
  <c r="W146" i="3"/>
  <c r="Z145" i="3"/>
  <c r="AJ144" i="3"/>
  <c r="Z142" i="3"/>
  <c r="AH141" i="3"/>
  <c r="AB139" i="3"/>
  <c r="W138" i="3"/>
  <c r="X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AK231" i="3"/>
  <c r="AE230" i="3"/>
  <c r="Y229" i="3"/>
  <c r="AG225" i="3"/>
  <c r="AA224" i="3"/>
  <c r="AI220" i="3"/>
  <c r="AC219" i="3"/>
  <c r="W218" i="3"/>
  <c r="AK215" i="3"/>
  <c r="AE214" i="3"/>
  <c r="Y213" i="3"/>
  <c r="AG209" i="3"/>
  <c r="AA208" i="3"/>
  <c r="AI204" i="3"/>
  <c r="AC203" i="3"/>
  <c r="W202" i="3"/>
  <c r="AK199" i="3"/>
  <c r="AE198" i="3"/>
  <c r="Y197" i="3"/>
  <c r="AH193" i="3"/>
  <c r="V191" i="3"/>
  <c r="AB190" i="3"/>
  <c r="AG189" i="3"/>
  <c r="AJ188" i="3"/>
  <c r="X186" i="3"/>
  <c r="AD185" i="3"/>
  <c r="AI184" i="3"/>
  <c r="W182" i="3"/>
  <c r="Z181" i="3"/>
  <c r="AF180" i="3"/>
  <c r="AK179" i="3"/>
  <c r="Y177" i="3"/>
  <c r="AB176" i="3"/>
  <c r="AH175" i="3"/>
  <c r="V173" i="3"/>
  <c r="AA172" i="3"/>
  <c r="AD171" i="3"/>
  <c r="AJ170" i="3"/>
  <c r="X168" i="3"/>
  <c r="AC167" i="3"/>
  <c r="AF166" i="3"/>
  <c r="Z163" i="3"/>
  <c r="AE162" i="3"/>
  <c r="AH161" i="3"/>
  <c r="V159" i="3"/>
  <c r="AB158" i="3"/>
  <c r="AG157" i="3"/>
  <c r="AJ156" i="3"/>
  <c r="X154" i="3"/>
  <c r="AD153" i="3"/>
  <c r="AI152" i="3"/>
  <c r="W150" i="3"/>
  <c r="Z149" i="3"/>
  <c r="AF148" i="3"/>
  <c r="AK147" i="3"/>
  <c r="Y145" i="3"/>
  <c r="AG144" i="3"/>
  <c r="W142" i="3"/>
  <c r="AD141" i="3"/>
  <c r="AA139" i="3"/>
  <c r="V138" i="3"/>
  <c r="AH137" i="3"/>
  <c r="V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AJ232" i="3"/>
  <c r="AD231" i="3"/>
  <c r="X230" i="3"/>
  <c r="AF226" i="3"/>
  <c r="Z225" i="3"/>
  <c r="AH221" i="3"/>
  <c r="AB220" i="3"/>
  <c r="V219" i="3"/>
  <c r="AJ216" i="3"/>
  <c r="AD215" i="3"/>
  <c r="X214" i="3"/>
  <c r="AF210" i="3"/>
  <c r="Z209" i="3"/>
  <c r="AH205" i="3"/>
  <c r="AB204" i="3"/>
  <c r="V203" i="3"/>
  <c r="AJ200" i="3"/>
  <c r="AD199" i="3"/>
  <c r="X198" i="3"/>
  <c r="AF194" i="3"/>
  <c r="AG193" i="3"/>
  <c r="AJ192" i="3"/>
  <c r="X190" i="3"/>
  <c r="AD189" i="3"/>
  <c r="AI188" i="3"/>
  <c r="W186" i="3"/>
  <c r="Z185" i="3"/>
  <c r="AF184" i="3"/>
  <c r="AK183" i="3"/>
  <c r="Y181" i="3"/>
  <c r="AB180" i="3"/>
  <c r="AH179" i="3"/>
  <c r="V177" i="3"/>
  <c r="AA176" i="3"/>
  <c r="AD175" i="3"/>
  <c r="AJ174" i="3"/>
  <c r="X172" i="3"/>
  <c r="AC171" i="3"/>
  <c r="AF170" i="3"/>
  <c r="Z167" i="3"/>
  <c r="AE166" i="3"/>
  <c r="AH165" i="3"/>
  <c r="V163" i="3"/>
  <c r="AB162" i="3"/>
  <c r="AG161" i="3"/>
  <c r="AJ160" i="3"/>
  <c r="X158" i="3"/>
  <c r="AD157" i="3"/>
  <c r="AI156" i="3"/>
  <c r="W154" i="3"/>
  <c r="Z153" i="3"/>
  <c r="AF152" i="3"/>
  <c r="AK151" i="3"/>
  <c r="Y149" i="3"/>
  <c r="AB148" i="3"/>
  <c r="AH147" i="3"/>
  <c r="V145" i="3"/>
  <c r="AC144" i="3"/>
  <c r="AJ143" i="3"/>
  <c r="AC141" i="3"/>
  <c r="AK140" i="3"/>
  <c r="Z139" i="3"/>
  <c r="AK138" i="3"/>
  <c r="AG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I232" i="3"/>
  <c r="AC231" i="3"/>
  <c r="W230" i="3"/>
  <c r="AK227" i="3"/>
  <c r="AE226" i="3"/>
  <c r="Y225" i="3"/>
  <c r="AG221" i="3"/>
  <c r="AA220" i="3"/>
  <c r="AI216" i="3"/>
  <c r="AC215" i="3"/>
  <c r="W214" i="3"/>
  <c r="AK211" i="3"/>
  <c r="AE210" i="3"/>
  <c r="Y209" i="3"/>
  <c r="AG205" i="3"/>
  <c r="AA204" i="3"/>
  <c r="AI200" i="3"/>
  <c r="AC199" i="3"/>
  <c r="W198" i="3"/>
  <c r="AK195" i="3"/>
  <c r="AE194" i="3"/>
  <c r="AD193" i="3"/>
  <c r="AI192" i="3"/>
  <c r="W190" i="3"/>
  <c r="Z189" i="3"/>
  <c r="AF188" i="3"/>
  <c r="AK187" i="3"/>
  <c r="Y185" i="3"/>
  <c r="AB184" i="3"/>
  <c r="AH183" i="3"/>
  <c r="V181" i="3"/>
  <c r="AA180" i="3"/>
  <c r="AD179" i="3"/>
  <c r="AJ178" i="3"/>
  <c r="X176" i="3"/>
  <c r="AC175" i="3"/>
  <c r="AF174" i="3"/>
  <c r="Z171" i="3"/>
  <c r="AE170" i="3"/>
  <c r="AH169" i="3"/>
  <c r="V167" i="3"/>
  <c r="AB166" i="3"/>
  <c r="AG165" i="3"/>
  <c r="AJ164" i="3"/>
  <c r="X162" i="3"/>
  <c r="AD161" i="3"/>
  <c r="AI160" i="3"/>
  <c r="W158" i="3"/>
  <c r="Z157" i="3"/>
  <c r="AF156" i="3"/>
  <c r="AK155" i="3"/>
  <c r="Y153" i="3"/>
  <c r="AB152" i="3"/>
  <c r="AH151" i="3"/>
  <c r="V149" i="3"/>
  <c r="AA148" i="3"/>
  <c r="AD147" i="3"/>
  <c r="AJ146" i="3"/>
  <c r="AB144" i="3"/>
  <c r="AF143" i="3"/>
  <c r="Z141" i="3"/>
  <c r="AG140" i="3"/>
  <c r="X139" i="3"/>
  <c r="AI138" i="3"/>
  <c r="AF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L28" i="3" s="1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H233" i="3"/>
  <c r="AB232" i="3"/>
  <c r="V231" i="3"/>
  <c r="AJ228" i="3"/>
  <c r="AD227" i="3"/>
  <c r="X226" i="3"/>
  <c r="AF222" i="3"/>
  <c r="Z221" i="3"/>
  <c r="AH217" i="3"/>
  <c r="AB216" i="3"/>
  <c r="V215" i="3"/>
  <c r="AJ212" i="3"/>
  <c r="AD211" i="3"/>
  <c r="X210" i="3"/>
  <c r="AF206" i="3"/>
  <c r="Z205" i="3"/>
  <c r="AH201" i="3"/>
  <c r="AB200" i="3"/>
  <c r="V199" i="3"/>
  <c r="AJ196" i="3"/>
  <c r="AD195" i="3"/>
  <c r="X194" i="3"/>
  <c r="Z193" i="3"/>
  <c r="AF192" i="3"/>
  <c r="AK191" i="3"/>
  <c r="Y189" i="3"/>
  <c r="AB188" i="3"/>
  <c r="AH187" i="3"/>
  <c r="V185" i="3"/>
  <c r="AA184" i="3"/>
  <c r="AD183" i="3"/>
  <c r="AJ182" i="3"/>
  <c r="X180" i="3"/>
  <c r="AC179" i="3"/>
  <c r="AF178" i="3"/>
  <c r="Z175" i="3"/>
  <c r="AE174" i="3"/>
  <c r="AH173" i="3"/>
  <c r="V171" i="3"/>
  <c r="AB170" i="3"/>
  <c r="AG169" i="3"/>
  <c r="AJ168" i="3"/>
  <c r="X166" i="3"/>
  <c r="AD165" i="3"/>
  <c r="AI164" i="3"/>
  <c r="W162" i="3"/>
  <c r="Z161" i="3"/>
  <c r="AF160" i="3"/>
  <c r="AK159" i="3"/>
  <c r="Y157" i="3"/>
  <c r="AB156" i="3"/>
  <c r="AH155" i="3"/>
  <c r="V153" i="3"/>
  <c r="AA152" i="3"/>
  <c r="AD151" i="3"/>
  <c r="AJ150" i="3"/>
  <c r="X148" i="3"/>
  <c r="AC147" i="3"/>
  <c r="AF146" i="3"/>
  <c r="Y144" i="3"/>
  <c r="AE143" i="3"/>
  <c r="AI142" i="3"/>
  <c r="V141" i="3"/>
  <c r="AF140" i="3"/>
  <c r="AE138" i="3"/>
  <c r="AD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L60" i="3" s="1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L36" i="3" s="1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Z233" i="3"/>
  <c r="AH229" i="3"/>
  <c r="AB228" i="3"/>
  <c r="V227" i="3"/>
  <c r="AJ224" i="3"/>
  <c r="AD223" i="3"/>
  <c r="X222" i="3"/>
  <c r="AF218" i="3"/>
  <c r="Z217" i="3"/>
  <c r="AH213" i="3"/>
  <c r="AB212" i="3"/>
  <c r="V211" i="3"/>
  <c r="AJ208" i="3"/>
  <c r="AD207" i="3"/>
  <c r="X206" i="3"/>
  <c r="AF202" i="3"/>
  <c r="Z201" i="3"/>
  <c r="AH197" i="3"/>
  <c r="AB196" i="3"/>
  <c r="V195" i="3"/>
  <c r="V193" i="3"/>
  <c r="AA192" i="3"/>
  <c r="AD191" i="3"/>
  <c r="AJ190" i="3"/>
  <c r="X188" i="3"/>
  <c r="AC187" i="3"/>
  <c r="AF186" i="3"/>
  <c r="Z183" i="3"/>
  <c r="AE182" i="3"/>
  <c r="AH181" i="3"/>
  <c r="V179" i="3"/>
  <c r="AB178" i="3"/>
  <c r="AG177" i="3"/>
  <c r="AJ176" i="3"/>
  <c r="X174" i="3"/>
  <c r="AD173" i="3"/>
  <c r="AI172" i="3"/>
  <c r="W170" i="3"/>
  <c r="Z169" i="3"/>
  <c r="AF168" i="3"/>
  <c r="AK167" i="3"/>
  <c r="Y165" i="3"/>
  <c r="AB164" i="3"/>
  <c r="AH163" i="3"/>
  <c r="V161" i="3"/>
  <c r="AA160" i="3"/>
  <c r="AD159" i="3"/>
  <c r="AJ158" i="3"/>
  <c r="X156" i="3"/>
  <c r="AC155" i="3"/>
  <c r="AF154" i="3"/>
  <c r="Z151" i="3"/>
  <c r="AE150" i="3"/>
  <c r="AH149" i="3"/>
  <c r="V147" i="3"/>
  <c r="AB146" i="3"/>
  <c r="AG145" i="3"/>
  <c r="X143" i="3"/>
  <c r="AE142" i="3"/>
  <c r="Y140" i="3"/>
  <c r="AI139" i="3"/>
  <c r="AC138" i="3"/>
  <c r="Z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L126" i="3" s="1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L110" i="3" s="1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L94" i="3" s="1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L78" i="3" s="1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L38" i="3" s="1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C14" i="3"/>
  <c r="AJ16" i="3"/>
  <c r="Y17" i="3"/>
  <c r="AL18" i="3"/>
  <c r="AC19" i="3"/>
  <c r="X20" i="3"/>
  <c r="AA21" i="3"/>
  <c r="Z22" i="3"/>
  <c r="AC23" i="3"/>
  <c r="AH24" i="3"/>
  <c r="AE25" i="3"/>
  <c r="AJ26" i="3"/>
  <c r="AG27" i="3"/>
  <c r="AF28" i="3"/>
  <c r="AI29" i="3"/>
  <c r="AH30" i="3"/>
  <c r="AK31" i="3"/>
  <c r="W41" i="3"/>
  <c r="AB42" i="3"/>
  <c r="Y43" i="3"/>
  <c r="X44" i="3"/>
  <c r="AA45" i="3"/>
  <c r="Z46" i="3"/>
  <c r="AC47" i="3"/>
  <c r="AH48" i="3"/>
  <c r="AG49" i="3"/>
  <c r="AI51" i="3"/>
  <c r="AK53" i="3"/>
  <c r="Z64" i="3"/>
  <c r="Y65" i="3"/>
  <c r="AD66" i="3"/>
  <c r="AA67" i="3"/>
  <c r="AD68" i="3"/>
  <c r="AC69" i="3"/>
  <c r="AF70" i="3"/>
  <c r="AE71" i="3"/>
  <c r="AJ72" i="3"/>
  <c r="W81" i="3"/>
  <c r="AB82" i="3"/>
  <c r="AA83" i="3"/>
  <c r="AD84" i="3"/>
  <c r="AC85" i="3"/>
  <c r="AF86" i="3"/>
  <c r="AE87" i="3"/>
  <c r="AJ88" i="3"/>
  <c r="W97" i="3"/>
  <c r="AB98" i="3"/>
  <c r="AA99" i="3"/>
  <c r="AD100" i="3"/>
  <c r="AC101" i="3"/>
  <c r="AF102" i="3"/>
  <c r="AE103" i="3"/>
  <c r="AJ104" i="3"/>
  <c r="W113" i="3"/>
  <c r="AB114" i="3"/>
  <c r="AA115" i="3"/>
  <c r="AD116" i="3"/>
  <c r="AC117" i="3"/>
  <c r="AF118" i="3"/>
  <c r="AE119" i="3"/>
  <c r="AJ120" i="3"/>
  <c r="W129" i="3"/>
  <c r="AB130" i="3"/>
  <c r="AA131" i="3"/>
  <c r="AD132" i="3"/>
  <c r="AC133" i="3"/>
  <c r="AF134" i="3"/>
  <c r="AE135" i="3"/>
  <c r="AJ136" i="3"/>
  <c r="AB150" i="3"/>
  <c r="AH153" i="3"/>
  <c r="X160" i="3"/>
  <c r="AD163" i="3"/>
  <c r="Z173" i="3"/>
  <c r="AI176" i="3"/>
  <c r="V183" i="3"/>
  <c r="AE186" i="3"/>
  <c r="AG197" i="3"/>
  <c r="AE202" i="3"/>
  <c r="AC207" i="3"/>
  <c r="AA212" i="3"/>
  <c r="Y217" i="3"/>
  <c r="W222" i="3"/>
  <c r="AB117" i="4"/>
  <c r="AJ122" i="4"/>
  <c r="X158" i="4"/>
  <c r="X174" i="4"/>
  <c r="AJ192" i="4"/>
  <c r="AJ208" i="4"/>
  <c r="V227" i="4"/>
  <c r="AJ3" i="3"/>
  <c r="AJ4" i="3"/>
  <c r="AJ5" i="3"/>
  <c r="AG14" i="3"/>
  <c r="W15" i="3"/>
  <c r="AA17" i="3"/>
  <c r="AG19" i="3"/>
  <c r="AD20" i="3"/>
  <c r="AC21" i="3"/>
  <c r="AF22" i="3"/>
  <c r="AE23" i="3"/>
  <c r="AJ24" i="3"/>
  <c r="AG25" i="3"/>
  <c r="AI27" i="3"/>
  <c r="AK29" i="3"/>
  <c r="Z40" i="3"/>
  <c r="Y41" i="3"/>
  <c r="AD42" i="3"/>
  <c r="AA43" i="3"/>
  <c r="AD44" i="3"/>
  <c r="AC45" i="3"/>
  <c r="AF46" i="3"/>
  <c r="AE47" i="3"/>
  <c r="AJ48" i="3"/>
  <c r="V58" i="3"/>
  <c r="V60" i="3"/>
  <c r="X62" i="3"/>
  <c r="W63" i="3"/>
  <c r="AB64" i="3"/>
  <c r="AE65" i="3"/>
  <c r="AJ66" i="3"/>
  <c r="AG67" i="3"/>
  <c r="AF68" i="3"/>
  <c r="AI69" i="3"/>
  <c r="AH70" i="3"/>
  <c r="AK71" i="3"/>
  <c r="Z80" i="3"/>
  <c r="Y81" i="3"/>
  <c r="AD82" i="3"/>
  <c r="AG83" i="3"/>
  <c r="AF84" i="3"/>
  <c r="AI85" i="3"/>
  <c r="AH86" i="3"/>
  <c r="AK87" i="3"/>
  <c r="Z96" i="3"/>
  <c r="Y97" i="3"/>
  <c r="AD98" i="3"/>
  <c r="AG99" i="3"/>
  <c r="AF100" i="3"/>
  <c r="AI101" i="3"/>
  <c r="AH102" i="3"/>
  <c r="AK103" i="3"/>
  <c r="Z112" i="3"/>
  <c r="Y113" i="3"/>
  <c r="AD114" i="3"/>
  <c r="AG115" i="3"/>
  <c r="AF116" i="3"/>
  <c r="AI117" i="3"/>
  <c r="AH118" i="3"/>
  <c r="AK119" i="3"/>
  <c r="Z128" i="3"/>
  <c r="Y129" i="3"/>
  <c r="AD130" i="3"/>
  <c r="AG131" i="3"/>
  <c r="AF132" i="3"/>
  <c r="AI133" i="3"/>
  <c r="AH134" i="3"/>
  <c r="AK135" i="3"/>
  <c r="AA138" i="3"/>
  <c r="X140" i="3"/>
  <c r="AA142" i="3"/>
  <c r="AK144" i="3"/>
  <c r="Z147" i="3"/>
  <c r="AF150" i="3"/>
  <c r="V157" i="3"/>
  <c r="AB160" i="3"/>
  <c r="AK163" i="3"/>
  <c r="X170" i="3"/>
  <c r="AG173" i="3"/>
  <c r="AC183" i="3"/>
  <c r="AJ186" i="3"/>
  <c r="Y193" i="3"/>
  <c r="AK207" i="3"/>
  <c r="AI212" i="3"/>
  <c r="AG217" i="3"/>
  <c r="AE222" i="3"/>
  <c r="AC227" i="3"/>
  <c r="AA232" i="3"/>
  <c r="L9" i="4"/>
  <c r="K9" i="4"/>
  <c r="Y22" i="4"/>
  <c r="AE25" i="4"/>
  <c r="V36" i="4"/>
  <c r="AC39" i="4"/>
  <c r="AB42" i="4"/>
  <c r="AK47" i="4"/>
  <c r="AA53" i="4"/>
  <c r="Z59" i="4"/>
  <c r="W65" i="4"/>
  <c r="AA69" i="4"/>
  <c r="AA78" i="4"/>
  <c r="AF87" i="4"/>
  <c r="W97" i="4"/>
  <c r="AJ139" i="4"/>
  <c r="AK144" i="4"/>
  <c r="AD159" i="4"/>
  <c r="AB212" i="4"/>
  <c r="AB228" i="4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75" i="3"/>
  <c r="U16" i="3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U136" i="3"/>
  <c r="U167" i="3"/>
  <c r="U75" i="3"/>
  <c r="U83" i="3"/>
  <c r="U91" i="3"/>
  <c r="U99" i="3"/>
  <c r="U107" i="3"/>
  <c r="U115" i="3"/>
  <c r="U123" i="3"/>
  <c r="U131" i="3"/>
  <c r="U163" i="3"/>
  <c r="U203" i="3"/>
  <c r="U219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38" i="3"/>
  <c r="U159" i="3"/>
  <c r="U191" i="3"/>
  <c r="U33" i="3"/>
  <c r="U41" i="3"/>
  <c r="U49" i="3"/>
  <c r="U57" i="3"/>
  <c r="U65" i="3"/>
  <c r="U73" i="3"/>
  <c r="U81" i="3"/>
  <c r="U89" i="3"/>
  <c r="U97" i="3"/>
  <c r="U105" i="3"/>
  <c r="U113" i="3"/>
  <c r="U121" i="3"/>
  <c r="U129" i="3"/>
  <c r="U155" i="3"/>
  <c r="U187" i="3"/>
  <c r="U207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42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151" i="3"/>
  <c r="U183" i="3"/>
  <c r="U21" i="4"/>
  <c r="U29" i="4"/>
  <c r="U37" i="4"/>
  <c r="U45" i="4"/>
  <c r="U53" i="4"/>
  <c r="U61" i="4"/>
  <c r="U72" i="4"/>
  <c r="U80" i="4"/>
  <c r="U88" i="4"/>
  <c r="U98" i="4"/>
  <c r="U130" i="4"/>
  <c r="U146" i="4"/>
  <c r="U162" i="4"/>
  <c r="U178" i="4"/>
  <c r="U194" i="4"/>
  <c r="U210" i="4"/>
  <c r="U226" i="4"/>
  <c r="J9" i="5"/>
  <c r="I9" i="5"/>
  <c r="U16" i="4"/>
  <c r="U24" i="4"/>
  <c r="U32" i="4"/>
  <c r="U40" i="4"/>
  <c r="U48" i="4"/>
  <c r="U56" i="4"/>
  <c r="U71" i="4"/>
  <c r="U79" i="4"/>
  <c r="U87" i="4"/>
  <c r="U104" i="4"/>
  <c r="U119" i="4"/>
  <c r="U14" i="4"/>
  <c r="U19" i="4"/>
  <c r="U27" i="4"/>
  <c r="U35" i="4"/>
  <c r="U43" i="4"/>
  <c r="U51" i="4"/>
  <c r="U59" i="4"/>
  <c r="U90" i="4"/>
  <c r="U122" i="4"/>
  <c r="U143" i="4"/>
  <c r="U144" i="4"/>
  <c r="U150" i="4"/>
  <c r="U166" i="4"/>
  <c r="U182" i="4"/>
  <c r="U198" i="4"/>
  <c r="U214" i="4"/>
  <c r="U230" i="4"/>
  <c r="U22" i="4"/>
  <c r="U30" i="4"/>
  <c r="U38" i="4"/>
  <c r="U46" i="4"/>
  <c r="U54" i="4"/>
  <c r="U62" i="4"/>
  <c r="U66" i="4"/>
  <c r="U70" i="4"/>
  <c r="U74" i="4"/>
  <c r="U78" i="4"/>
  <c r="U82" i="4"/>
  <c r="U86" i="4"/>
  <c r="U96" i="4"/>
  <c r="U111" i="4"/>
  <c r="U128" i="4"/>
  <c r="U17" i="4"/>
  <c r="U25" i="4"/>
  <c r="U33" i="4"/>
  <c r="U41" i="4"/>
  <c r="U49" i="4"/>
  <c r="U57" i="4"/>
  <c r="U64" i="4"/>
  <c r="U114" i="4"/>
  <c r="U154" i="4"/>
  <c r="U170" i="4"/>
  <c r="U186" i="4"/>
  <c r="U202" i="4"/>
  <c r="U140" i="4"/>
  <c r="U132" i="4"/>
  <c r="U124" i="4"/>
  <c r="U116" i="4"/>
  <c r="U108" i="4"/>
  <c r="U100" i="4"/>
  <c r="U92" i="4"/>
  <c r="U84" i="4"/>
  <c r="U76" i="4"/>
  <c r="U68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142" i="4"/>
  <c r="U134" i="4"/>
  <c r="U126" i="4"/>
  <c r="U118" i="4"/>
  <c r="U110" i="4"/>
  <c r="U102" i="4"/>
  <c r="U94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91" i="4"/>
  <c r="U83" i="4"/>
  <c r="U75" i="4"/>
  <c r="U67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85" i="4"/>
  <c r="U77" i="4"/>
  <c r="U69" i="4"/>
  <c r="U138" i="4"/>
  <c r="U20" i="4"/>
  <c r="U28" i="4"/>
  <c r="U36" i="4"/>
  <c r="U44" i="4"/>
  <c r="U52" i="4"/>
  <c r="U60" i="4"/>
  <c r="U103" i="4"/>
  <c r="U120" i="4"/>
  <c r="U142" i="5"/>
  <c r="U134" i="5"/>
  <c r="U126" i="5"/>
  <c r="U118" i="5"/>
  <c r="U110" i="5"/>
  <c r="U102" i="5"/>
  <c r="U94" i="5"/>
  <c r="U86" i="5"/>
  <c r="U78" i="5"/>
  <c r="U70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91" i="5"/>
  <c r="U83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85" i="5"/>
  <c r="U77" i="5"/>
  <c r="U69" i="5"/>
  <c r="U138" i="5"/>
  <c r="U130" i="5"/>
  <c r="U122" i="5"/>
  <c r="U114" i="5"/>
  <c r="U106" i="5"/>
  <c r="U98" i="5"/>
  <c r="U90" i="5"/>
  <c r="U82" i="5"/>
  <c r="U74" i="5"/>
  <c r="U66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87" i="5"/>
  <c r="U79" i="5"/>
  <c r="U71" i="5"/>
  <c r="U124" i="5"/>
  <c r="U121" i="5"/>
  <c r="U92" i="5"/>
  <c r="U89" i="5"/>
  <c r="U75" i="5"/>
  <c r="U67" i="5"/>
  <c r="U63" i="5"/>
  <c r="U55" i="5"/>
  <c r="U233" i="5"/>
  <c r="U217" i="5"/>
  <c r="U201" i="5"/>
  <c r="U185" i="5"/>
  <c r="U169" i="5"/>
  <c r="U153" i="5"/>
  <c r="U144" i="5"/>
  <c r="U112" i="5"/>
  <c r="U80" i="5"/>
  <c r="U60" i="5"/>
  <c r="U52" i="5"/>
  <c r="U44" i="5"/>
  <c r="U36" i="5"/>
  <c r="U28" i="5"/>
  <c r="U132" i="5"/>
  <c r="U129" i="5"/>
  <c r="U100" i="5"/>
  <c r="U97" i="5"/>
  <c r="U68" i="5"/>
  <c r="U65" i="5"/>
  <c r="U57" i="5"/>
  <c r="U49" i="5"/>
  <c r="U229" i="5"/>
  <c r="U213" i="5"/>
  <c r="U197" i="5"/>
  <c r="U181" i="5"/>
  <c r="U165" i="5"/>
  <c r="U120" i="5"/>
  <c r="U88" i="5"/>
  <c r="U72" i="5"/>
  <c r="U62" i="5"/>
  <c r="U54" i="5"/>
  <c r="U140" i="5"/>
  <c r="U137" i="5"/>
  <c r="U108" i="5"/>
  <c r="U105" i="5"/>
  <c r="U76" i="5"/>
  <c r="U73" i="5"/>
  <c r="U59" i="5"/>
  <c r="U51" i="5"/>
  <c r="U43" i="5"/>
  <c r="U225" i="5"/>
  <c r="U209" i="5"/>
  <c r="U193" i="5"/>
  <c r="U177" i="5"/>
  <c r="U161" i="5"/>
  <c r="U128" i="5"/>
  <c r="U96" i="5"/>
  <c r="U64" i="5"/>
  <c r="U56" i="5"/>
  <c r="U48" i="5"/>
  <c r="U40" i="5"/>
  <c r="U145" i="5"/>
  <c r="U116" i="5"/>
  <c r="U113" i="5"/>
  <c r="U84" i="5"/>
  <c r="U81" i="5"/>
  <c r="U61" i="5"/>
  <c r="U53" i="5"/>
  <c r="U45" i="5"/>
  <c r="U37" i="5"/>
  <c r="U29" i="5"/>
  <c r="U20" i="5"/>
  <c r="U27" i="5"/>
  <c r="U34" i="5"/>
  <c r="U42" i="5"/>
  <c r="U149" i="5"/>
  <c r="U157" i="5"/>
  <c r="J9" i="6"/>
  <c r="I9" i="6"/>
  <c r="U15" i="5"/>
  <c r="U23" i="5"/>
  <c r="U136" i="5"/>
  <c r="U18" i="5"/>
  <c r="U31" i="5"/>
  <c r="U41" i="5"/>
  <c r="U58" i="5"/>
  <c r="U189" i="5"/>
  <c r="U21" i="5"/>
  <c r="U104" i="5"/>
  <c r="U16" i="5"/>
  <c r="U24" i="5"/>
  <c r="U26" i="5"/>
  <c r="U33" i="5"/>
  <c r="U35" i="5"/>
  <c r="U221" i="5"/>
  <c r="U14" i="5"/>
  <c r="U19" i="5"/>
  <c r="U30" i="5"/>
  <c r="U173" i="5"/>
  <c r="U22" i="5"/>
  <c r="U39" i="5"/>
  <c r="U47" i="5"/>
  <c r="U17" i="6"/>
  <c r="U25" i="6"/>
  <c r="U44" i="6"/>
  <c r="U230" i="6"/>
  <c r="U226" i="6"/>
  <c r="U222" i="6"/>
  <c r="U218" i="6"/>
  <c r="U214" i="6"/>
  <c r="U210" i="6"/>
  <c r="U206" i="6"/>
  <c r="U202" i="6"/>
  <c r="U198" i="6"/>
  <c r="U194" i="6"/>
  <c r="U233" i="6"/>
  <c r="U229" i="6"/>
  <c r="U225" i="6"/>
  <c r="U221" i="6"/>
  <c r="U217" i="6"/>
  <c r="U213" i="6"/>
  <c r="U209" i="6"/>
  <c r="U205" i="6"/>
  <c r="U201" i="6"/>
  <c r="U197" i="6"/>
  <c r="U232" i="6"/>
  <c r="U228" i="6"/>
  <c r="U224" i="6"/>
  <c r="U220" i="6"/>
  <c r="U216" i="6"/>
  <c r="U212" i="6"/>
  <c r="U208" i="6"/>
  <c r="U204" i="6"/>
  <c r="U200" i="6"/>
  <c r="U196" i="6"/>
  <c r="U231" i="6"/>
  <c r="U215" i="6"/>
  <c r="U199" i="6"/>
  <c r="U193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117" i="6"/>
  <c r="U138" i="6"/>
  <c r="U130" i="6"/>
  <c r="U122" i="6"/>
  <c r="U227" i="6"/>
  <c r="U211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119" i="6"/>
  <c r="U195" i="6"/>
  <c r="U140" i="6"/>
  <c r="U132" i="6"/>
  <c r="U124" i="6"/>
  <c r="U116" i="6"/>
  <c r="U223" i="6"/>
  <c r="U207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121" i="6"/>
  <c r="U142" i="6"/>
  <c r="U134" i="6"/>
  <c r="U126" i="6"/>
  <c r="U118" i="6"/>
  <c r="U139" i="6"/>
  <c r="U123" i="6"/>
  <c r="U110" i="6"/>
  <c r="U102" i="6"/>
  <c r="U94" i="6"/>
  <c r="U86" i="6"/>
  <c r="U78" i="6"/>
  <c r="U70" i="6"/>
  <c r="U62" i="6"/>
  <c r="U54" i="6"/>
  <c r="U46" i="6"/>
  <c r="U38" i="6"/>
  <c r="U203" i="6"/>
  <c r="U192" i="6"/>
  <c r="U176" i="6"/>
  <c r="U160" i="6"/>
  <c r="U107" i="6"/>
  <c r="U99" i="6"/>
  <c r="U91" i="6"/>
  <c r="U83" i="6"/>
  <c r="U75" i="6"/>
  <c r="U67" i="6"/>
  <c r="U59" i="6"/>
  <c r="U51" i="6"/>
  <c r="U43" i="6"/>
  <c r="U35" i="6"/>
  <c r="U112" i="6"/>
  <c r="U104" i="6"/>
  <c r="U96" i="6"/>
  <c r="U88" i="6"/>
  <c r="U80" i="6"/>
  <c r="U72" i="6"/>
  <c r="U64" i="6"/>
  <c r="U56" i="6"/>
  <c r="U48" i="6"/>
  <c r="U40" i="6"/>
  <c r="U188" i="6"/>
  <c r="U172" i="6"/>
  <c r="U156" i="6"/>
  <c r="U144" i="6"/>
  <c r="U128" i="6"/>
  <c r="U109" i="6"/>
  <c r="U101" i="6"/>
  <c r="U93" i="6"/>
  <c r="U85" i="6"/>
  <c r="U77" i="6"/>
  <c r="U69" i="6"/>
  <c r="U61" i="6"/>
  <c r="U53" i="6"/>
  <c r="U45" i="6"/>
  <c r="U37" i="6"/>
  <c r="U131" i="6"/>
  <c r="U114" i="6"/>
  <c r="U106" i="6"/>
  <c r="U98" i="6"/>
  <c r="U90" i="6"/>
  <c r="U82" i="6"/>
  <c r="U74" i="6"/>
  <c r="U66" i="6"/>
  <c r="U58" i="6"/>
  <c r="U50" i="6"/>
  <c r="U42" i="6"/>
  <c r="U34" i="6"/>
  <c r="U184" i="6"/>
  <c r="U168" i="6"/>
  <c r="U152" i="6"/>
  <c r="U111" i="6"/>
  <c r="U103" i="6"/>
  <c r="U95" i="6"/>
  <c r="U87" i="6"/>
  <c r="U79" i="6"/>
  <c r="U71" i="6"/>
  <c r="U63" i="6"/>
  <c r="U55" i="6"/>
  <c r="U47" i="6"/>
  <c r="U39" i="6"/>
  <c r="U115" i="6"/>
  <c r="U108" i="6"/>
  <c r="U100" i="6"/>
  <c r="U92" i="6"/>
  <c r="U84" i="6"/>
  <c r="U76" i="6"/>
  <c r="U20" i="6"/>
  <c r="U28" i="6"/>
  <c r="U41" i="6"/>
  <c r="U57" i="6"/>
  <c r="U73" i="6"/>
  <c r="U105" i="6"/>
  <c r="U15" i="6"/>
  <c r="U23" i="6"/>
  <c r="U31" i="6"/>
  <c r="U120" i="6"/>
  <c r="U148" i="6"/>
  <c r="U18" i="6"/>
  <c r="U26" i="6"/>
  <c r="U81" i="6"/>
  <c r="U113" i="6"/>
  <c r="U21" i="6"/>
  <c r="U29" i="6"/>
  <c r="U36" i="6"/>
  <c r="U52" i="6"/>
  <c r="U68" i="6"/>
  <c r="U180" i="6"/>
  <c r="U219" i="6"/>
  <c r="U16" i="6"/>
  <c r="U24" i="6"/>
  <c r="U32" i="6"/>
  <c r="U33" i="6"/>
  <c r="U49" i="6"/>
  <c r="U65" i="6"/>
  <c r="U89" i="6"/>
  <c r="Y14" i="7"/>
  <c r="AL14" i="7" s="1"/>
  <c r="AC15" i="7"/>
  <c r="AG16" i="7"/>
  <c r="AE17" i="7"/>
  <c r="AJ18" i="7"/>
  <c r="X27" i="7"/>
  <c r="V28" i="7"/>
  <c r="Z29" i="7"/>
  <c r="X30" i="7"/>
  <c r="AC31" i="7"/>
  <c r="AG32" i="7"/>
  <c r="AE33" i="7"/>
  <c r="AJ34" i="7"/>
  <c r="X43" i="7"/>
  <c r="V44" i="7"/>
  <c r="Z45" i="7"/>
  <c r="X46" i="7"/>
  <c r="AC47" i="7"/>
  <c r="AG48" i="7"/>
  <c r="AE49" i="7"/>
  <c r="AJ50" i="7"/>
  <c r="X59" i="7"/>
  <c r="V60" i="7"/>
  <c r="Z61" i="7"/>
  <c r="X62" i="7"/>
  <c r="AC63" i="7"/>
  <c r="AG64" i="7"/>
  <c r="AE65" i="7"/>
  <c r="Z69" i="7"/>
  <c r="AE86" i="7"/>
  <c r="AA90" i="7"/>
  <c r="W94" i="7"/>
  <c r="AF107" i="7"/>
  <c r="AF14" i="7"/>
  <c r="AJ15" i="7"/>
  <c r="AH16" i="7"/>
  <c r="V25" i="7"/>
  <c r="AA26" i="7"/>
  <c r="Y27" i="7"/>
  <c r="AC28" i="7"/>
  <c r="AA29" i="7"/>
  <c r="AE30" i="7"/>
  <c r="AJ31" i="7"/>
  <c r="AH32" i="7"/>
  <c r="V41" i="7"/>
  <c r="AA42" i="7"/>
  <c r="Y43" i="7"/>
  <c r="AC44" i="7"/>
  <c r="AA45" i="7"/>
  <c r="AE46" i="7"/>
  <c r="AJ47" i="7"/>
  <c r="AH48" i="7"/>
  <c r="V57" i="7"/>
  <c r="AA58" i="7"/>
  <c r="Y59" i="7"/>
  <c r="AC60" i="7"/>
  <c r="AA61" i="7"/>
  <c r="AE62" i="7"/>
  <c r="AJ63" i="7"/>
  <c r="AH64" i="7"/>
  <c r="AD73" i="7"/>
  <c r="Z77" i="7"/>
  <c r="AI90" i="7"/>
  <c r="V113" i="7"/>
  <c r="AE3" i="7"/>
  <c r="AE6" i="7" s="1"/>
  <c r="AE5" i="7"/>
  <c r="AG14" i="7"/>
  <c r="AK15" i="7"/>
  <c r="U23" i="7"/>
  <c r="Y24" i="7"/>
  <c r="W25" i="7"/>
  <c r="AB26" i="7"/>
  <c r="AF27" i="7"/>
  <c r="AD28" i="7"/>
  <c r="AH29" i="7"/>
  <c r="AF30" i="7"/>
  <c r="AK31" i="7"/>
  <c r="U39" i="7"/>
  <c r="Y40" i="7"/>
  <c r="W41" i="7"/>
  <c r="AB42" i="7"/>
  <c r="AF43" i="7"/>
  <c r="AD44" i="7"/>
  <c r="AH45" i="7"/>
  <c r="AF46" i="7"/>
  <c r="AK47" i="7"/>
  <c r="U55" i="7"/>
  <c r="Y56" i="7"/>
  <c r="W57" i="7"/>
  <c r="AB58" i="7"/>
  <c r="AF59" i="7"/>
  <c r="AD60" i="7"/>
  <c r="AH61" i="7"/>
  <c r="AF62" i="7"/>
  <c r="AK63" i="7"/>
  <c r="AH67" i="7"/>
  <c r="W70" i="7"/>
  <c r="AF3" i="7"/>
  <c r="AF6" i="7" s="1"/>
  <c r="AF5" i="7"/>
  <c r="U20" i="7"/>
  <c r="W22" i="7"/>
  <c r="AB23" i="7"/>
  <c r="Z24" i="7"/>
  <c r="AD25" i="7"/>
  <c r="AI26" i="7"/>
  <c r="AG27" i="7"/>
  <c r="AK28" i="7"/>
  <c r="AI29" i="7"/>
  <c r="U36" i="7"/>
  <c r="W38" i="7"/>
  <c r="AB39" i="7"/>
  <c r="Z40" i="7"/>
  <c r="AD41" i="7"/>
  <c r="AI42" i="7"/>
  <c r="AG43" i="7"/>
  <c r="AK44" i="7"/>
  <c r="AI45" i="7"/>
  <c r="U52" i="7"/>
  <c r="W54" i="7"/>
  <c r="AB55" i="7"/>
  <c r="Z56" i="7"/>
  <c r="AD57" i="7"/>
  <c r="AI58" i="7"/>
  <c r="AG59" i="7"/>
  <c r="AK60" i="7"/>
  <c r="AI61" i="7"/>
  <c r="AI67" i="7"/>
  <c r="X70" i="7"/>
  <c r="Y96" i="7"/>
  <c r="AH101" i="7"/>
  <c r="AD105" i="7"/>
  <c r="U119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D233" i="7"/>
  <c r="V233" i="7"/>
  <c r="AF232" i="7"/>
  <c r="X232" i="7"/>
  <c r="AH231" i="7"/>
  <c r="Z231" i="7"/>
  <c r="AJ230" i="7"/>
  <c r="AB230" i="7"/>
  <c r="AD229" i="7"/>
  <c r="V229" i="7"/>
  <c r="AK233" i="7"/>
  <c r="AC233" i="7"/>
  <c r="AE232" i="7"/>
  <c r="W232" i="7"/>
  <c r="AG231" i="7"/>
  <c r="Y231" i="7"/>
  <c r="AI230" i="7"/>
  <c r="AA230" i="7"/>
  <c r="AK229" i="7"/>
  <c r="AC229" i="7"/>
  <c r="AJ233" i="7"/>
  <c r="AB233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X231" i="7"/>
  <c r="AD230" i="7"/>
  <c r="AH229" i="7"/>
  <c r="AB228" i="7"/>
  <c r="AE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V231" i="7"/>
  <c r="Z230" i="7"/>
  <c r="AF229" i="7"/>
  <c r="Z228" i="7"/>
  <c r="AD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J232" i="7"/>
  <c r="X230" i="7"/>
  <c r="AB229" i="7"/>
  <c r="X228" i="7"/>
  <c r="AB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AH232" i="7"/>
  <c r="V230" i="7"/>
  <c r="Z229" i="7"/>
  <c r="AJ228" i="7"/>
  <c r="W228" i="7"/>
  <c r="Z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H233" i="7"/>
  <c r="AD232" i="7"/>
  <c r="AJ231" i="7"/>
  <c r="X229" i="7"/>
  <c r="AH228" i="7"/>
  <c r="V228" i="7"/>
  <c r="AJ227" i="7"/>
  <c r="Y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F233" i="7"/>
  <c r="AB232" i="7"/>
  <c r="AF231" i="7"/>
  <c r="AF228" i="7"/>
  <c r="AH227" i="7"/>
  <c r="X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Z233" i="7"/>
  <c r="Z232" i="7"/>
  <c r="AD231" i="7"/>
  <c r="AH230" i="7"/>
  <c r="AE228" i="7"/>
  <c r="AG227" i="7"/>
  <c r="W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X233" i="7"/>
  <c r="V232" i="7"/>
  <c r="AB231" i="7"/>
  <c r="AF230" i="7"/>
  <c r="AJ229" i="7"/>
  <c r="AD228" i="7"/>
  <c r="AF227" i="7"/>
  <c r="V227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G196" i="7"/>
  <c r="AA195" i="7"/>
  <c r="W192" i="7"/>
  <c r="AB191" i="7"/>
  <c r="AF190" i="7"/>
  <c r="V190" i="7"/>
  <c r="AK189" i="7"/>
  <c r="Z189" i="7"/>
  <c r="AE188" i="7"/>
  <c r="AJ187" i="7"/>
  <c r="Y187" i="7"/>
  <c r="AD186" i="7"/>
  <c r="AH185" i="7"/>
  <c r="X185" i="7"/>
  <c r="AB184" i="7"/>
  <c r="AG183" i="7"/>
  <c r="W183" i="7"/>
  <c r="AG182" i="7"/>
  <c r="Y182" i="7"/>
  <c r="AI181" i="7"/>
  <c r="AA181" i="7"/>
  <c r="AK180" i="7"/>
  <c r="AC180" i="7"/>
  <c r="AE179" i="7"/>
  <c r="AF197" i="7"/>
  <c r="Z196" i="7"/>
  <c r="AK191" i="7"/>
  <c r="AA191" i="7"/>
  <c r="AE190" i="7"/>
  <c r="AI189" i="7"/>
  <c r="Y189" i="7"/>
  <c r="AC188" i="7"/>
  <c r="AI187" i="7"/>
  <c r="W187" i="7"/>
  <c r="AC186" i="7"/>
  <c r="AG185" i="7"/>
  <c r="W185" i="7"/>
  <c r="AK184" i="7"/>
  <c r="AA184" i="7"/>
  <c r="AE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K198" i="7"/>
  <c r="AE197" i="7"/>
  <c r="Y196" i="7"/>
  <c r="AH192" i="7"/>
  <c r="AJ191" i="7"/>
  <c r="Y191" i="7"/>
  <c r="AD190" i="7"/>
  <c r="AH189" i="7"/>
  <c r="X189" i="7"/>
  <c r="AB188" i="7"/>
  <c r="AG187" i="7"/>
  <c r="V187" i="7"/>
  <c r="AA186" i="7"/>
  <c r="AF185" i="7"/>
  <c r="AJ184" i="7"/>
  <c r="Z184" i="7"/>
  <c r="AD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J199" i="7"/>
  <c r="AD198" i="7"/>
  <c r="X197" i="7"/>
  <c r="AF193" i="7"/>
  <c r="AG192" i="7"/>
  <c r="AI191" i="7"/>
  <c r="W191" i="7"/>
  <c r="AC190" i="7"/>
  <c r="AG189" i="7"/>
  <c r="W189" i="7"/>
  <c r="AK188" i="7"/>
  <c r="AA188" i="7"/>
  <c r="AE187" i="7"/>
  <c r="AK186" i="7"/>
  <c r="Y186" i="7"/>
  <c r="AE185" i="7"/>
  <c r="AI184" i="7"/>
  <c r="Y184" i="7"/>
  <c r="AC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I199" i="7"/>
  <c r="AC198" i="7"/>
  <c r="W197" i="7"/>
  <c r="AK194" i="7"/>
  <c r="AE193" i="7"/>
  <c r="AE192" i="7"/>
  <c r="Z200" i="7"/>
  <c r="AH196" i="7"/>
  <c r="AB195" i="7"/>
  <c r="V194" i="7"/>
  <c r="Y192" i="7"/>
  <c r="AC191" i="7"/>
  <c r="AG190" i="7"/>
  <c r="W190" i="7"/>
  <c r="AA189" i="7"/>
  <c r="AG188" i="7"/>
  <c r="AK187" i="7"/>
  <c r="AA187" i="7"/>
  <c r="AE186" i="7"/>
  <c r="AI185" i="7"/>
  <c r="Y185" i="7"/>
  <c r="AC184" i="7"/>
  <c r="AI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AA199" i="7"/>
  <c r="AC194" i="7"/>
  <c r="AE191" i="7"/>
  <c r="AA190" i="7"/>
  <c r="AC189" i="7"/>
  <c r="Y188" i="7"/>
  <c r="V186" i="7"/>
  <c r="W181" i="7"/>
  <c r="AE180" i="7"/>
  <c r="AH179" i="7"/>
  <c r="AA178" i="7"/>
  <c r="AK177" i="7"/>
  <c r="AE176" i="7"/>
  <c r="Z175" i="7"/>
  <c r="AA174" i="7"/>
  <c r="AA173" i="7"/>
  <c r="AA172" i="7"/>
  <c r="AA171" i="7"/>
  <c r="AB170" i="7"/>
  <c r="AC169" i="7"/>
  <c r="AC168" i="7"/>
  <c r="AC167" i="7"/>
  <c r="AC166" i="7"/>
  <c r="AD165" i="7"/>
  <c r="AE164" i="7"/>
  <c r="AE163" i="7"/>
  <c r="AE162" i="7"/>
  <c r="AE161" i="7"/>
  <c r="AF160" i="7"/>
  <c r="AG159" i="7"/>
  <c r="AG158" i="7"/>
  <c r="AG157" i="7"/>
  <c r="AG156" i="7"/>
  <c r="AH155" i="7"/>
  <c r="AI154" i="7"/>
  <c r="AI153" i="7"/>
  <c r="V153" i="7"/>
  <c r="AI152" i="7"/>
  <c r="W152" i="7"/>
  <c r="AI151" i="7"/>
  <c r="W151" i="7"/>
  <c r="AJ150" i="7"/>
  <c r="W150" i="7"/>
  <c r="AK149" i="7"/>
  <c r="W149" i="7"/>
  <c r="AK148" i="7"/>
  <c r="X148" i="7"/>
  <c r="AK147" i="7"/>
  <c r="Y147" i="7"/>
  <c r="AK146" i="7"/>
  <c r="Y146" i="7"/>
  <c r="AA145" i="7"/>
  <c r="AH144" i="7"/>
  <c r="X144" i="7"/>
  <c r="AC143" i="7"/>
  <c r="AH142" i="7"/>
  <c r="X142" i="7"/>
  <c r="AC141" i="7"/>
  <c r="AC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V198" i="7"/>
  <c r="X193" i="7"/>
  <c r="AD191" i="7"/>
  <c r="Y190" i="7"/>
  <c r="W188" i="7"/>
  <c r="AK183" i="7"/>
  <c r="AK182" i="7"/>
  <c r="V181" i="7"/>
  <c r="Y180" i="7"/>
  <c r="AG179" i="7"/>
  <c r="Y178" i="7"/>
  <c r="AI177" i="7"/>
  <c r="AC176" i="7"/>
  <c r="Y175" i="7"/>
  <c r="AK174" i="7"/>
  <c r="Y174" i="7"/>
  <c r="Y173" i="7"/>
  <c r="Y172" i="7"/>
  <c r="Z171" i="7"/>
  <c r="AA170" i="7"/>
  <c r="AA169" i="7"/>
  <c r="AA168" i="7"/>
  <c r="AA167" i="7"/>
  <c r="AB166" i="7"/>
  <c r="AC165" i="7"/>
  <c r="AC164" i="7"/>
  <c r="AC163" i="7"/>
  <c r="AC162" i="7"/>
  <c r="AD161" i="7"/>
  <c r="AE160" i="7"/>
  <c r="AE159" i="7"/>
  <c r="AE158" i="7"/>
  <c r="AE157" i="7"/>
  <c r="AF156" i="7"/>
  <c r="AG155" i="7"/>
  <c r="AG154" i="7"/>
  <c r="AG153" i="7"/>
  <c r="AG152" i="7"/>
  <c r="AH151" i="7"/>
  <c r="AI150" i="7"/>
  <c r="AI149" i="7"/>
  <c r="V149" i="7"/>
  <c r="AI148" i="7"/>
  <c r="W148" i="7"/>
  <c r="AI147" i="7"/>
  <c r="W147" i="7"/>
  <c r="AJ146" i="7"/>
  <c r="W146" i="7"/>
  <c r="AK145" i="7"/>
  <c r="Y145" i="7"/>
  <c r="AG144" i="7"/>
  <c r="V144" i="7"/>
  <c r="AB143" i="7"/>
  <c r="AG142" i="7"/>
  <c r="W142" i="7"/>
  <c r="AB141" i="7"/>
  <c r="AK140" i="7"/>
  <c r="AB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W193" i="7"/>
  <c r="V191" i="7"/>
  <c r="X190" i="7"/>
  <c r="AH184" i="7"/>
  <c r="AJ183" i="7"/>
  <c r="AJ182" i="7"/>
  <c r="X180" i="7"/>
  <c r="AA179" i="7"/>
  <c r="AK178" i="7"/>
  <c r="AE177" i="7"/>
  <c r="Y176" i="7"/>
  <c r="AI175" i="7"/>
  <c r="W175" i="7"/>
  <c r="AJ174" i="7"/>
  <c r="W174" i="7"/>
  <c r="AK173" i="7"/>
  <c r="W173" i="7"/>
  <c r="AK172" i="7"/>
  <c r="X172" i="7"/>
  <c r="AK171" i="7"/>
  <c r="Y171" i="7"/>
  <c r="AK170" i="7"/>
  <c r="Y170" i="7"/>
  <c r="Y169" i="7"/>
  <c r="Y168" i="7"/>
  <c r="Z167" i="7"/>
  <c r="AA166" i="7"/>
  <c r="AA165" i="7"/>
  <c r="AA164" i="7"/>
  <c r="AA163" i="7"/>
  <c r="AB162" i="7"/>
  <c r="AC161" i="7"/>
  <c r="AC160" i="7"/>
  <c r="AC159" i="7"/>
  <c r="AC158" i="7"/>
  <c r="AD157" i="7"/>
  <c r="AE156" i="7"/>
  <c r="AE155" i="7"/>
  <c r="AE154" i="7"/>
  <c r="AE153" i="7"/>
  <c r="AF152" i="7"/>
  <c r="AG151" i="7"/>
  <c r="AG150" i="7"/>
  <c r="AG149" i="7"/>
  <c r="AG148" i="7"/>
  <c r="AH147" i="7"/>
  <c r="AI146" i="7"/>
  <c r="AI145" i="7"/>
  <c r="X145" i="7"/>
  <c r="AF144" i="7"/>
  <c r="AK143" i="7"/>
  <c r="AA143" i="7"/>
  <c r="AF142" i="7"/>
  <c r="V142" i="7"/>
  <c r="AK141" i="7"/>
  <c r="AA141" i="7"/>
  <c r="AJ140" i="7"/>
  <c r="AA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92" i="7"/>
  <c r="AI186" i="7"/>
  <c r="AK185" i="7"/>
  <c r="AG184" i="7"/>
  <c r="AB183" i="7"/>
  <c r="AI182" i="7"/>
  <c r="W180" i="7"/>
  <c r="Z179" i="7"/>
  <c r="AJ178" i="7"/>
  <c r="AD177" i="7"/>
  <c r="X176" i="7"/>
  <c r="AH175" i="7"/>
  <c r="AI174" i="7"/>
  <c r="AI173" i="7"/>
  <c r="V173" i="7"/>
  <c r="AI172" i="7"/>
  <c r="W172" i="7"/>
  <c r="AI171" i="7"/>
  <c r="W171" i="7"/>
  <c r="AJ170" i="7"/>
  <c r="W170" i="7"/>
  <c r="AK169" i="7"/>
  <c r="W169" i="7"/>
  <c r="AK168" i="7"/>
  <c r="X168" i="7"/>
  <c r="AK167" i="7"/>
  <c r="Y167" i="7"/>
  <c r="AK166" i="7"/>
  <c r="Y166" i="7"/>
  <c r="Y165" i="7"/>
  <c r="Y164" i="7"/>
  <c r="Z163" i="7"/>
  <c r="AA162" i="7"/>
  <c r="AA161" i="7"/>
  <c r="AA160" i="7"/>
  <c r="AA159" i="7"/>
  <c r="AB158" i="7"/>
  <c r="AC157" i="7"/>
  <c r="AC156" i="7"/>
  <c r="AC155" i="7"/>
  <c r="AC154" i="7"/>
  <c r="AD153" i="7"/>
  <c r="AE152" i="7"/>
  <c r="AE151" i="7"/>
  <c r="AE150" i="7"/>
  <c r="AE149" i="7"/>
  <c r="AF148" i="7"/>
  <c r="AG147" i="7"/>
  <c r="AG146" i="7"/>
  <c r="AG145" i="7"/>
  <c r="W145" i="7"/>
  <c r="AD144" i="7"/>
  <c r="AJ143" i="7"/>
  <c r="Y143" i="7"/>
  <c r="AE142" i="7"/>
  <c r="AJ141" i="7"/>
  <c r="Z141" i="7"/>
  <c r="AI140" i="7"/>
  <c r="Z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Z192" i="7"/>
  <c r="AJ188" i="7"/>
  <c r="AG186" i="7"/>
  <c r="AC185" i="7"/>
  <c r="AE184" i="7"/>
  <c r="AA183" i="7"/>
  <c r="AC182" i="7"/>
  <c r="AK181" i="7"/>
  <c r="Y179" i="7"/>
  <c r="AI178" i="7"/>
  <c r="AC177" i="7"/>
  <c r="W176" i="7"/>
  <c r="AG175" i="7"/>
  <c r="AG174" i="7"/>
  <c r="AG173" i="7"/>
  <c r="AG172" i="7"/>
  <c r="AH171" i="7"/>
  <c r="AI170" i="7"/>
  <c r="AI169" i="7"/>
  <c r="V169" i="7"/>
  <c r="AI168" i="7"/>
  <c r="W168" i="7"/>
  <c r="AI167" i="7"/>
  <c r="W167" i="7"/>
  <c r="AJ166" i="7"/>
  <c r="W166" i="7"/>
  <c r="AK165" i="7"/>
  <c r="W165" i="7"/>
  <c r="AK164" i="7"/>
  <c r="X164" i="7"/>
  <c r="AK163" i="7"/>
  <c r="Y163" i="7"/>
  <c r="AK162" i="7"/>
  <c r="Y162" i="7"/>
  <c r="Y161" i="7"/>
  <c r="Y160" i="7"/>
  <c r="Z159" i="7"/>
  <c r="AA158" i="7"/>
  <c r="AA157" i="7"/>
  <c r="AA156" i="7"/>
  <c r="AA155" i="7"/>
  <c r="AB154" i="7"/>
  <c r="AC153" i="7"/>
  <c r="AC152" i="7"/>
  <c r="AC151" i="7"/>
  <c r="AC150" i="7"/>
  <c r="AD149" i="7"/>
  <c r="AE148" i="7"/>
  <c r="AE147" i="7"/>
  <c r="AE146" i="7"/>
  <c r="AF145" i="7"/>
  <c r="V145" i="7"/>
  <c r="AB144" i="7"/>
  <c r="AI143" i="7"/>
  <c r="W143" i="7"/>
  <c r="AD142" i="7"/>
  <c r="AI141" i="7"/>
  <c r="Y141" i="7"/>
  <c r="AH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J195" i="7"/>
  <c r="AI188" i="7"/>
  <c r="AD187" i="7"/>
  <c r="AF186" i="7"/>
  <c r="AA185" i="7"/>
  <c r="W184" i="7"/>
  <c r="Y183" i="7"/>
  <c r="AB182" i="7"/>
  <c r="AE181" i="7"/>
  <c r="W179" i="7"/>
  <c r="AG178" i="7"/>
  <c r="AA177" i="7"/>
  <c r="AK176" i="7"/>
  <c r="AE175" i="7"/>
  <c r="AE174" i="7"/>
  <c r="AE173" i="7"/>
  <c r="AF172" i="7"/>
  <c r="AG171" i="7"/>
  <c r="AG170" i="7"/>
  <c r="AG169" i="7"/>
  <c r="AG168" i="7"/>
  <c r="AH167" i="7"/>
  <c r="AI166" i="7"/>
  <c r="AI165" i="7"/>
  <c r="V165" i="7"/>
  <c r="AI164" i="7"/>
  <c r="W164" i="7"/>
  <c r="AI163" i="7"/>
  <c r="W163" i="7"/>
  <c r="AJ162" i="7"/>
  <c r="W162" i="7"/>
  <c r="AK161" i="7"/>
  <c r="W161" i="7"/>
  <c r="AK160" i="7"/>
  <c r="X160" i="7"/>
  <c r="AK159" i="7"/>
  <c r="Y159" i="7"/>
  <c r="AK158" i="7"/>
  <c r="Y158" i="7"/>
  <c r="Y157" i="7"/>
  <c r="Y156" i="7"/>
  <c r="Z155" i="7"/>
  <c r="AA154" i="7"/>
  <c r="AA153" i="7"/>
  <c r="AA152" i="7"/>
  <c r="AA151" i="7"/>
  <c r="AB150" i="7"/>
  <c r="AC149" i="7"/>
  <c r="AC148" i="7"/>
  <c r="AC147" i="7"/>
  <c r="AC146" i="7"/>
  <c r="AE145" i="7"/>
  <c r="AA144" i="7"/>
  <c r="AG143" i="7"/>
  <c r="V143" i="7"/>
  <c r="AB142" i="7"/>
  <c r="AH141" i="7"/>
  <c r="X141" i="7"/>
  <c r="AF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I195" i="7"/>
  <c r="AK190" i="7"/>
  <c r="AF189" i="7"/>
  <c r="AH188" i="7"/>
  <c r="AC187" i="7"/>
  <c r="X186" i="7"/>
  <c r="Z185" i="7"/>
  <c r="AA182" i="7"/>
  <c r="AD181" i="7"/>
  <c r="AG180" i="7"/>
  <c r="AC178" i="7"/>
  <c r="W177" i="7"/>
  <c r="AG176" i="7"/>
  <c r="AC175" i="7"/>
  <c r="AC174" i="7"/>
  <c r="AD173" i="7"/>
  <c r="AE172" i="7"/>
  <c r="AE171" i="7"/>
  <c r="AE170" i="7"/>
  <c r="AE169" i="7"/>
  <c r="AF168" i="7"/>
  <c r="AG167" i="7"/>
  <c r="AG166" i="7"/>
  <c r="AG165" i="7"/>
  <c r="AG164" i="7"/>
  <c r="AH163" i="7"/>
  <c r="AI162" i="7"/>
  <c r="AI161" i="7"/>
  <c r="V161" i="7"/>
  <c r="AI160" i="7"/>
  <c r="W160" i="7"/>
  <c r="AI159" i="7"/>
  <c r="W159" i="7"/>
  <c r="AJ158" i="7"/>
  <c r="W158" i="7"/>
  <c r="AK157" i="7"/>
  <c r="W157" i="7"/>
  <c r="AK156" i="7"/>
  <c r="X156" i="7"/>
  <c r="AK155" i="7"/>
  <c r="Y155" i="7"/>
  <c r="AK154" i="7"/>
  <c r="Y154" i="7"/>
  <c r="Y153" i="7"/>
  <c r="Y152" i="7"/>
  <c r="Z151" i="7"/>
  <c r="AA150" i="7"/>
  <c r="AA149" i="7"/>
  <c r="AA148" i="7"/>
  <c r="AA147" i="7"/>
  <c r="AB146" i="7"/>
  <c r="AD145" i="7"/>
  <c r="AJ144" i="7"/>
  <c r="Z144" i="7"/>
  <c r="AE143" i="7"/>
  <c r="Z142" i="7"/>
  <c r="AG141" i="7"/>
  <c r="W141" i="7"/>
  <c r="AE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B199" i="7"/>
  <c r="AD194" i="7"/>
  <c r="AG191" i="7"/>
  <c r="AI190" i="7"/>
  <c r="AE189" i="7"/>
  <c r="Z188" i="7"/>
  <c r="AB187" i="7"/>
  <c r="W186" i="7"/>
  <c r="AC181" i="7"/>
  <c r="AF180" i="7"/>
  <c r="AI179" i="7"/>
  <c r="AB178" i="7"/>
  <c r="V177" i="7"/>
  <c r="AF176" i="7"/>
  <c r="AA175" i="7"/>
  <c r="AB174" i="7"/>
  <c r="AC173" i="7"/>
  <c r="AC172" i="7"/>
  <c r="AC171" i="7"/>
  <c r="AC170" i="7"/>
  <c r="AD169" i="7"/>
  <c r="AE168" i="7"/>
  <c r="AE167" i="7"/>
  <c r="AE166" i="7"/>
  <c r="AE165" i="7"/>
  <c r="AF164" i="7"/>
  <c r="AG163" i="7"/>
  <c r="AG162" i="7"/>
  <c r="AG161" i="7"/>
  <c r="AG160" i="7"/>
  <c r="AH159" i="7"/>
  <c r="AI158" i="7"/>
  <c r="AI157" i="7"/>
  <c r="V157" i="7"/>
  <c r="AI156" i="7"/>
  <c r="W156" i="7"/>
  <c r="AI155" i="7"/>
  <c r="W155" i="7"/>
  <c r="AJ154" i="7"/>
  <c r="W154" i="7"/>
  <c r="AK153" i="7"/>
  <c r="W153" i="7"/>
  <c r="AK152" i="7"/>
  <c r="X152" i="7"/>
  <c r="AK151" i="7"/>
  <c r="Y151" i="7"/>
  <c r="AK150" i="7"/>
  <c r="Y150" i="7"/>
  <c r="Y149" i="7"/>
  <c r="Y148" i="7"/>
  <c r="Z147" i="7"/>
  <c r="AA146" i="7"/>
  <c r="AC145" i="7"/>
  <c r="AI144" i="7"/>
  <c r="Y144" i="7"/>
  <c r="AD143" i="7"/>
  <c r="AJ142" i="7"/>
  <c r="Y142" i="7"/>
  <c r="AE141" i="7"/>
  <c r="AD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W121" i="7"/>
  <c r="AG120" i="7"/>
  <c r="AA118" i="7"/>
  <c r="AB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F129" i="7"/>
  <c r="V121" i="7"/>
  <c r="AA120" i="7"/>
  <c r="AK119" i="7"/>
  <c r="Y118" i="7"/>
  <c r="AA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X129" i="7"/>
  <c r="AD127" i="7"/>
  <c r="AJ125" i="7"/>
  <c r="AH123" i="7"/>
  <c r="Z120" i="7"/>
  <c r="AJ119" i="7"/>
  <c r="X118" i="7"/>
  <c r="Z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V127" i="7"/>
  <c r="AB125" i="7"/>
  <c r="Z123" i="7"/>
  <c r="Y120" i="7"/>
  <c r="AD119" i="7"/>
  <c r="W118" i="7"/>
  <c r="AJ117" i="7"/>
  <c r="W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F121" i="7"/>
  <c r="AC119" i="7"/>
  <c r="AG118" i="7"/>
  <c r="AI117" i="7"/>
  <c r="V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128" i="7"/>
  <c r="AE121" i="7"/>
  <c r="AB119" i="7"/>
  <c r="AF118" i="7"/>
  <c r="AH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AA128" i="7"/>
  <c r="AG126" i="7"/>
  <c r="AE124" i="7"/>
  <c r="AK122" i="7"/>
  <c r="AD121" i="7"/>
  <c r="AI120" i="7"/>
  <c r="V119" i="7"/>
  <c r="AE118" i="7"/>
  <c r="AE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L107" i="7" s="1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C122" i="7"/>
  <c r="AC116" i="7"/>
  <c r="AI114" i="7"/>
  <c r="V105" i="7"/>
  <c r="AB103" i="7"/>
  <c r="Z101" i="7"/>
  <c r="AF99" i="7"/>
  <c r="Y88" i="7"/>
  <c r="W86" i="7"/>
  <c r="AC84" i="7"/>
  <c r="AI82" i="7"/>
  <c r="V73" i="7"/>
  <c r="AB71" i="7"/>
  <c r="AG67" i="7"/>
  <c r="AD66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AB118" i="7"/>
  <c r="AA114" i="7"/>
  <c r="AG112" i="7"/>
  <c r="AE110" i="7"/>
  <c r="AK108" i="7"/>
  <c r="X99" i="7"/>
  <c r="AD97" i="7"/>
  <c r="AJ95" i="7"/>
  <c r="AH93" i="7"/>
  <c r="AA82" i="7"/>
  <c r="AG80" i="7"/>
  <c r="AE78" i="7"/>
  <c r="AK76" i="7"/>
  <c r="AF67" i="7"/>
  <c r="AC66" i="7"/>
  <c r="AK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Y126" i="7"/>
  <c r="X121" i="7"/>
  <c r="Y112" i="7"/>
  <c r="W110" i="7"/>
  <c r="AC108" i="7"/>
  <c r="AI106" i="7"/>
  <c r="V97" i="7"/>
  <c r="AB95" i="7"/>
  <c r="Z93" i="7"/>
  <c r="AF91" i="7"/>
  <c r="Y80" i="7"/>
  <c r="W78" i="7"/>
  <c r="AC76" i="7"/>
  <c r="AI74" i="7"/>
  <c r="AA67" i="7"/>
  <c r="AB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AB6" i="7" s="1"/>
  <c r="AA106" i="7"/>
  <c r="AG104" i="7"/>
  <c r="AE102" i="7"/>
  <c r="AK100" i="7"/>
  <c r="X91" i="7"/>
  <c r="AD89" i="7"/>
  <c r="AJ87" i="7"/>
  <c r="AH85" i="7"/>
  <c r="AA74" i="7"/>
  <c r="AG72" i="7"/>
  <c r="AI69" i="7"/>
  <c r="AK68" i="7"/>
  <c r="Z67" i="7"/>
  <c r="AA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H120" i="7"/>
  <c r="AD117" i="7"/>
  <c r="AF115" i="7"/>
  <c r="Y104" i="7"/>
  <c r="W102" i="7"/>
  <c r="AC100" i="7"/>
  <c r="AI98" i="7"/>
  <c r="V89" i="7"/>
  <c r="AB87" i="7"/>
  <c r="Z85" i="7"/>
  <c r="AF83" i="7"/>
  <c r="Y72" i="7"/>
  <c r="AF70" i="7"/>
  <c r="AH69" i="7"/>
  <c r="AD68" i="7"/>
  <c r="Y67" i="7"/>
  <c r="AK66" i="7"/>
  <c r="X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W124" i="7"/>
  <c r="X115" i="7"/>
  <c r="AD113" i="7"/>
  <c r="AJ111" i="7"/>
  <c r="AH109" i="7"/>
  <c r="AA98" i="7"/>
  <c r="AG96" i="7"/>
  <c r="AE94" i="7"/>
  <c r="AK92" i="7"/>
  <c r="X83" i="7"/>
  <c r="AD81" i="7"/>
  <c r="AJ79" i="7"/>
  <c r="AH77" i="7"/>
  <c r="AE70" i="7"/>
  <c r="AA69" i="7"/>
  <c r="AC68" i="7"/>
  <c r="X67" i="7"/>
  <c r="AJ66" i="7"/>
  <c r="W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G5" i="7"/>
  <c r="Y5" i="7"/>
  <c r="AG4" i="7"/>
  <c r="Y4" i="7"/>
  <c r="AG3" i="7"/>
  <c r="Y3" i="7"/>
  <c r="X19" i="7"/>
  <c r="V20" i="7"/>
  <c r="Z21" i="7"/>
  <c r="X22" i="7"/>
  <c r="AC23" i="7"/>
  <c r="AG24" i="7"/>
  <c r="AE25" i="7"/>
  <c r="AJ26" i="7"/>
  <c r="X35" i="7"/>
  <c r="V36" i="7"/>
  <c r="Z37" i="7"/>
  <c r="X38" i="7"/>
  <c r="AC39" i="7"/>
  <c r="AG40" i="7"/>
  <c r="AE41" i="7"/>
  <c r="AJ42" i="7"/>
  <c r="X51" i="7"/>
  <c r="V52" i="7"/>
  <c r="Z53" i="7"/>
  <c r="X54" i="7"/>
  <c r="AC55" i="7"/>
  <c r="AG56" i="7"/>
  <c r="AE57" i="7"/>
  <c r="AJ58" i="7"/>
  <c r="U66" i="7"/>
  <c r="AB79" i="7"/>
  <c r="AK84" i="7"/>
  <c r="AG88" i="7"/>
  <c r="U230" i="7"/>
  <c r="U233" i="7"/>
  <c r="U232" i="7"/>
  <c r="U228" i="7"/>
  <c r="U231" i="7"/>
  <c r="U227" i="7"/>
  <c r="U225" i="7"/>
  <c r="U221" i="7"/>
  <c r="U217" i="7"/>
  <c r="U213" i="7"/>
  <c r="U209" i="7"/>
  <c r="U205" i="7"/>
  <c r="U201" i="7"/>
  <c r="U197" i="7"/>
  <c r="U193" i="7"/>
  <c r="U224" i="7"/>
  <c r="U220" i="7"/>
  <c r="U216" i="7"/>
  <c r="U212" i="7"/>
  <c r="U208" i="7"/>
  <c r="U204" i="7"/>
  <c r="U200" i="7"/>
  <c r="U196" i="7"/>
  <c r="U229" i="7"/>
  <c r="U223" i="7"/>
  <c r="U219" i="7"/>
  <c r="U215" i="7"/>
  <c r="U211" i="7"/>
  <c r="U207" i="7"/>
  <c r="U203" i="7"/>
  <c r="U199" i="7"/>
  <c r="U195" i="7"/>
  <c r="U226" i="7"/>
  <c r="U222" i="7"/>
  <c r="U218" i="7"/>
  <c r="U214" i="7"/>
  <c r="U210" i="7"/>
  <c r="U206" i="7"/>
  <c r="U202" i="7"/>
  <c r="U194" i="7"/>
  <c r="U180" i="7"/>
  <c r="U192" i="7"/>
  <c r="U190" i="7"/>
  <c r="U144" i="7"/>
  <c r="U185" i="7"/>
  <c r="U183" i="7"/>
  <c r="U179" i="7"/>
  <c r="U187" i="7"/>
  <c r="U188" i="7"/>
  <c r="U186" i="7"/>
  <c r="U142" i="7"/>
  <c r="U177" i="7"/>
  <c r="U157" i="7"/>
  <c r="U156" i="7"/>
  <c r="U155" i="7"/>
  <c r="U154" i="7"/>
  <c r="U137" i="7"/>
  <c r="U129" i="7"/>
  <c r="U121" i="7"/>
  <c r="U189" i="7"/>
  <c r="U153" i="7"/>
  <c r="U152" i="7"/>
  <c r="U151" i="7"/>
  <c r="U150" i="7"/>
  <c r="U134" i="7"/>
  <c r="U126" i="7"/>
  <c r="U118" i="7"/>
  <c r="U198" i="7"/>
  <c r="U181" i="7"/>
  <c r="U178" i="7"/>
  <c r="U149" i="7"/>
  <c r="U148" i="7"/>
  <c r="U147" i="7"/>
  <c r="U146" i="7"/>
  <c r="U139" i="7"/>
  <c r="U131" i="7"/>
  <c r="U123" i="7"/>
  <c r="U191" i="7"/>
  <c r="U175" i="7"/>
  <c r="U174" i="7"/>
  <c r="U136" i="7"/>
  <c r="U128" i="7"/>
  <c r="U120" i="7"/>
  <c r="U173" i="7"/>
  <c r="U172" i="7"/>
  <c r="U171" i="7"/>
  <c r="U170" i="7"/>
  <c r="U133" i="7"/>
  <c r="U125" i="7"/>
  <c r="U176" i="7"/>
  <c r="U169" i="7"/>
  <c r="U168" i="7"/>
  <c r="U167" i="7"/>
  <c r="U166" i="7"/>
  <c r="U145" i="7"/>
  <c r="U138" i="7"/>
  <c r="U184" i="7"/>
  <c r="U165" i="7"/>
  <c r="U164" i="7"/>
  <c r="U163" i="7"/>
  <c r="U162" i="7"/>
  <c r="U143" i="7"/>
  <c r="U135" i="7"/>
  <c r="U127" i="7"/>
  <c r="U182" i="7"/>
  <c r="U161" i="7"/>
  <c r="U160" i="7"/>
  <c r="U159" i="7"/>
  <c r="U158" i="7"/>
  <c r="U141" i="7"/>
  <c r="U140" i="7"/>
  <c r="U132" i="7"/>
  <c r="U124" i="7"/>
  <c r="U122" i="7"/>
  <c r="U113" i="7"/>
  <c r="U105" i="7"/>
  <c r="U97" i="7"/>
  <c r="U89" i="7"/>
  <c r="U81" i="7"/>
  <c r="U73" i="7"/>
  <c r="U110" i="7"/>
  <c r="U102" i="7"/>
  <c r="U94" i="7"/>
  <c r="U86" i="7"/>
  <c r="U78" i="7"/>
  <c r="U70" i="7"/>
  <c r="U115" i="7"/>
  <c r="U107" i="7"/>
  <c r="U99" i="7"/>
  <c r="U91" i="7"/>
  <c r="U83" i="7"/>
  <c r="U75" i="7"/>
  <c r="U67" i="7"/>
  <c r="U112" i="7"/>
  <c r="U104" i="7"/>
  <c r="U96" i="7"/>
  <c r="U88" i="7"/>
  <c r="U80" i="7"/>
  <c r="U72" i="7"/>
  <c r="U109" i="7"/>
  <c r="U101" i="7"/>
  <c r="U93" i="7"/>
  <c r="U85" i="7"/>
  <c r="U77" i="7"/>
  <c r="U69" i="7"/>
  <c r="U117" i="7"/>
  <c r="U114" i="7"/>
  <c r="U106" i="7"/>
  <c r="U98" i="7"/>
  <c r="U90" i="7"/>
  <c r="U82" i="7"/>
  <c r="U74" i="7"/>
  <c r="U130" i="7"/>
  <c r="U111" i="7"/>
  <c r="U103" i="7"/>
  <c r="U95" i="7"/>
  <c r="U87" i="7"/>
  <c r="U79" i="7"/>
  <c r="U71" i="7"/>
  <c r="U68" i="7"/>
  <c r="U65" i="7"/>
  <c r="U57" i="7"/>
  <c r="U49" i="7"/>
  <c r="U41" i="7"/>
  <c r="U33" i="7"/>
  <c r="U25" i="7"/>
  <c r="U17" i="7"/>
  <c r="U116" i="7"/>
  <c r="U84" i="7"/>
  <c r="U62" i="7"/>
  <c r="U54" i="7"/>
  <c r="U46" i="7"/>
  <c r="U38" i="7"/>
  <c r="U30" i="7"/>
  <c r="U22" i="7"/>
  <c r="U59" i="7"/>
  <c r="U51" i="7"/>
  <c r="U43" i="7"/>
  <c r="U35" i="7"/>
  <c r="U27" i="7"/>
  <c r="U19" i="7"/>
  <c r="U14" i="7"/>
  <c r="U108" i="7"/>
  <c r="U76" i="7"/>
  <c r="U64" i="7"/>
  <c r="U56" i="7"/>
  <c r="U48" i="7"/>
  <c r="U40" i="7"/>
  <c r="U32" i="7"/>
  <c r="U24" i="7"/>
  <c r="U16" i="7"/>
  <c r="U61" i="7"/>
  <c r="U53" i="7"/>
  <c r="U45" i="7"/>
  <c r="U37" i="7"/>
  <c r="U29" i="7"/>
  <c r="U21" i="7"/>
  <c r="U100" i="7"/>
  <c r="U58" i="7"/>
  <c r="U50" i="7"/>
  <c r="U42" i="7"/>
  <c r="U34" i="7"/>
  <c r="U26" i="7"/>
  <c r="U18" i="7"/>
  <c r="L9" i="7"/>
  <c r="K9" i="7"/>
  <c r="V17" i="7"/>
  <c r="AA18" i="7"/>
  <c r="Y19" i="7"/>
  <c r="AC20" i="7"/>
  <c r="AA21" i="7"/>
  <c r="AE22" i="7"/>
  <c r="AJ23" i="7"/>
  <c r="AH24" i="7"/>
  <c r="V33" i="7"/>
  <c r="AA34" i="7"/>
  <c r="Y35" i="7"/>
  <c r="AC36" i="7"/>
  <c r="AA37" i="7"/>
  <c r="AE38" i="7"/>
  <c r="AJ39" i="7"/>
  <c r="AH40" i="7"/>
  <c r="V49" i="7"/>
  <c r="AA50" i="7"/>
  <c r="Y51" i="7"/>
  <c r="AC52" i="7"/>
  <c r="AA53" i="7"/>
  <c r="AE54" i="7"/>
  <c r="AJ55" i="7"/>
  <c r="AH56" i="7"/>
  <c r="V65" i="7"/>
  <c r="V66" i="7"/>
  <c r="V68" i="7"/>
  <c r="AJ71" i="7"/>
  <c r="X75" i="7"/>
  <c r="AC92" i="7"/>
  <c r="U74" i="8"/>
  <c r="AF78" i="8"/>
  <c r="AI61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Y233" i="8"/>
  <c r="AI232" i="8"/>
  <c r="AC231" i="8"/>
  <c r="W230" i="8"/>
  <c r="AG229" i="8"/>
  <c r="AA228" i="8"/>
  <c r="AK227" i="8"/>
  <c r="AE226" i="8"/>
  <c r="Y225" i="8"/>
  <c r="AI224" i="8"/>
  <c r="AC223" i="8"/>
  <c r="W222" i="8"/>
  <c r="AG221" i="8"/>
  <c r="AA220" i="8"/>
  <c r="AK219" i="8"/>
  <c r="AE218" i="8"/>
  <c r="Y217" i="8"/>
  <c r="AI216" i="8"/>
  <c r="AC215" i="8"/>
  <c r="W214" i="8"/>
  <c r="AG213" i="8"/>
  <c r="AA212" i="8"/>
  <c r="AK211" i="8"/>
  <c r="AE210" i="8"/>
  <c r="Y209" i="8"/>
  <c r="AI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X233" i="8"/>
  <c r="AH232" i="8"/>
  <c r="AB231" i="8"/>
  <c r="V230" i="8"/>
  <c r="AF229" i="8"/>
  <c r="Z228" i="8"/>
  <c r="AJ227" i="8"/>
  <c r="AD226" i="8"/>
  <c r="X225" i="8"/>
  <c r="AH224" i="8"/>
  <c r="AB223" i="8"/>
  <c r="V222" i="8"/>
  <c r="AF221" i="8"/>
  <c r="Z220" i="8"/>
  <c r="AJ219" i="8"/>
  <c r="AD218" i="8"/>
  <c r="X217" i="8"/>
  <c r="AH216" i="8"/>
  <c r="AB215" i="8"/>
  <c r="V214" i="8"/>
  <c r="AF213" i="8"/>
  <c r="Z212" i="8"/>
  <c r="AJ211" i="8"/>
  <c r="AD210" i="8"/>
  <c r="X209" i="8"/>
  <c r="AH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I233" i="8"/>
  <c r="AC232" i="8"/>
  <c r="W231" i="8"/>
  <c r="AG230" i="8"/>
  <c r="AA229" i="8"/>
  <c r="AK228" i="8"/>
  <c r="AE227" i="8"/>
  <c r="Y226" i="8"/>
  <c r="AI225" i="8"/>
  <c r="AC224" i="8"/>
  <c r="W223" i="8"/>
  <c r="AG222" i="8"/>
  <c r="AA221" i="8"/>
  <c r="AK220" i="8"/>
  <c r="AE219" i="8"/>
  <c r="Y218" i="8"/>
  <c r="AI217" i="8"/>
  <c r="AC216" i="8"/>
  <c r="W215" i="8"/>
  <c r="AG214" i="8"/>
  <c r="AA213" i="8"/>
  <c r="AK212" i="8"/>
  <c r="AE211" i="8"/>
  <c r="Y210" i="8"/>
  <c r="AI209" i="8"/>
  <c r="AC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233" i="8"/>
  <c r="AB232" i="8"/>
  <c r="V231" i="8"/>
  <c r="AF230" i="8"/>
  <c r="Z229" i="8"/>
  <c r="AJ228" i="8"/>
  <c r="AD227" i="8"/>
  <c r="X226" i="8"/>
  <c r="AH225" i="8"/>
  <c r="AB224" i="8"/>
  <c r="AG233" i="8"/>
  <c r="AA232" i="8"/>
  <c r="AK231" i="8"/>
  <c r="AE230" i="8"/>
  <c r="Y229" i="8"/>
  <c r="AI228" i="8"/>
  <c r="AC227" i="8"/>
  <c r="W226" i="8"/>
  <c r="AG225" i="8"/>
  <c r="AA224" i="8"/>
  <c r="AK223" i="8"/>
  <c r="AE222" i="8"/>
  <c r="Y221" i="8"/>
  <c r="AI220" i="8"/>
  <c r="AC219" i="8"/>
  <c r="W218" i="8"/>
  <c r="AG217" i="8"/>
  <c r="AA216" i="8"/>
  <c r="AK215" i="8"/>
  <c r="AE214" i="8"/>
  <c r="Y213" i="8"/>
  <c r="AI212" i="8"/>
  <c r="AC211" i="8"/>
  <c r="W210" i="8"/>
  <c r="AG209" i="8"/>
  <c r="AA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F233" i="8"/>
  <c r="Z232" i="8"/>
  <c r="AJ231" i="8"/>
  <c r="AD230" i="8"/>
  <c r="X229" i="8"/>
  <c r="AH228" i="8"/>
  <c r="AB227" i="8"/>
  <c r="V226" i="8"/>
  <c r="AF225" i="8"/>
  <c r="Z224" i="8"/>
  <c r="AJ223" i="8"/>
  <c r="AD222" i="8"/>
  <c r="X221" i="8"/>
  <c r="AH220" i="8"/>
  <c r="AB219" i="8"/>
  <c r="V218" i="8"/>
  <c r="AF217" i="8"/>
  <c r="Z216" i="8"/>
  <c r="AJ215" i="8"/>
  <c r="AD214" i="8"/>
  <c r="X213" i="8"/>
  <c r="AH212" i="8"/>
  <c r="AB211" i="8"/>
  <c r="V210" i="8"/>
  <c r="AF209" i="8"/>
  <c r="Z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233" i="8"/>
  <c r="AK232" i="8"/>
  <c r="AE231" i="8"/>
  <c r="Y230" i="8"/>
  <c r="AI229" i="8"/>
  <c r="AC228" i="8"/>
  <c r="W227" i="8"/>
  <c r="AG226" i="8"/>
  <c r="AA225" i="8"/>
  <c r="AK224" i="8"/>
  <c r="Z233" i="8"/>
  <c r="AB228" i="8"/>
  <c r="X222" i="8"/>
  <c r="AC220" i="8"/>
  <c r="Z217" i="8"/>
  <c r="AE215" i="8"/>
  <c r="AB212" i="8"/>
  <c r="AG210" i="8"/>
  <c r="AK207" i="8"/>
  <c r="Y205" i="8"/>
  <c r="AB204" i="8"/>
  <c r="AG203" i="8"/>
  <c r="AA200" i="8"/>
  <c r="AD199" i="8"/>
  <c r="AI198" i="8"/>
  <c r="AE196" i="8"/>
  <c r="AD195" i="8"/>
  <c r="AH194" i="8"/>
  <c r="Y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J232" i="8"/>
  <c r="AE223" i="8"/>
  <c r="AB220" i="8"/>
  <c r="AG218" i="8"/>
  <c r="AD215" i="8"/>
  <c r="AI213" i="8"/>
  <c r="AF210" i="8"/>
  <c r="AK208" i="8"/>
  <c r="AG207" i="8"/>
  <c r="AA204" i="8"/>
  <c r="AD203" i="8"/>
  <c r="AI202" i="8"/>
  <c r="W200" i="8"/>
  <c r="AC199" i="8"/>
  <c r="AF198" i="8"/>
  <c r="AK197" i="8"/>
  <c r="AC196" i="8"/>
  <c r="AC195" i="8"/>
  <c r="AG194" i="8"/>
  <c r="X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V227" i="8"/>
  <c r="AD223" i="8"/>
  <c r="AI221" i="8"/>
  <c r="AF218" i="8"/>
  <c r="AK216" i="8"/>
  <c r="V215" i="8"/>
  <c r="AH213" i="8"/>
  <c r="X210" i="8"/>
  <c r="AJ208" i="8"/>
  <c r="AD207" i="8"/>
  <c r="AI206" i="8"/>
  <c r="W204" i="8"/>
  <c r="AC203" i="8"/>
  <c r="AF202" i="8"/>
  <c r="AK201" i="8"/>
  <c r="Y199" i="8"/>
  <c r="AE198" i="8"/>
  <c r="AH197" i="8"/>
  <c r="AB196" i="8"/>
  <c r="Z195" i="8"/>
  <c r="AF194" i="8"/>
  <c r="W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D231" i="8"/>
  <c r="AF226" i="8"/>
  <c r="V223" i="8"/>
  <c r="AH221" i="8"/>
  <c r="X218" i="8"/>
  <c r="AJ216" i="8"/>
  <c r="Z213" i="8"/>
  <c r="AB208" i="8"/>
  <c r="AC207" i="8"/>
  <c r="AF206" i="8"/>
  <c r="AK205" i="8"/>
  <c r="Y203" i="8"/>
  <c r="AE202" i="8"/>
  <c r="AH201" i="8"/>
  <c r="V199" i="8"/>
  <c r="AA198" i="8"/>
  <c r="AG197" i="8"/>
  <c r="AA196" i="8"/>
  <c r="Y195" i="8"/>
  <c r="AE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Z221" i="8"/>
  <c r="AB216" i="8"/>
  <c r="AD211" i="8"/>
  <c r="Y207" i="8"/>
  <c r="AE206" i="8"/>
  <c r="AH205" i="8"/>
  <c r="V203" i="8"/>
  <c r="AA202" i="8"/>
  <c r="AG201" i="8"/>
  <c r="AJ200" i="8"/>
  <c r="X198" i="8"/>
  <c r="AC197" i="8"/>
  <c r="W196" i="8"/>
  <c r="AK195" i="8"/>
  <c r="W195" i="8"/>
  <c r="AC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X230" i="8"/>
  <c r="Z225" i="8"/>
  <c r="AD219" i="8"/>
  <c r="AF214" i="8"/>
  <c r="W211" i="8"/>
  <c r="AH209" i="8"/>
  <c r="V207" i="8"/>
  <c r="AA206" i="8"/>
  <c r="AG205" i="8"/>
  <c r="AJ204" i="8"/>
  <c r="X202" i="8"/>
  <c r="AC201" i="8"/>
  <c r="AI200" i="8"/>
  <c r="W198" i="8"/>
  <c r="AA197" i="8"/>
  <c r="AK196" i="8"/>
  <c r="AH195" i="8"/>
  <c r="V195" i="8"/>
  <c r="AK194" i="8"/>
  <c r="AB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H229" i="8"/>
  <c r="AJ224" i="8"/>
  <c r="AF222" i="8"/>
  <c r="W219" i="8"/>
  <c r="AH217" i="8"/>
  <c r="Y214" i="8"/>
  <c r="AJ212" i="8"/>
  <c r="V211" i="8"/>
  <c r="AA209" i="8"/>
  <c r="X206" i="8"/>
  <c r="AC205" i="8"/>
  <c r="AI204" i="8"/>
  <c r="W202" i="8"/>
  <c r="Z201" i="8"/>
  <c r="AE200" i="8"/>
  <c r="AK199" i="8"/>
  <c r="Z197" i="8"/>
  <c r="AJ196" i="8"/>
  <c r="AG195" i="8"/>
  <c r="AJ194" i="8"/>
  <c r="AA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C212" i="8"/>
  <c r="AK203" i="8"/>
  <c r="Y197" i="8"/>
  <c r="AH193" i="8"/>
  <c r="V191" i="8"/>
  <c r="AJ188" i="8"/>
  <c r="X186" i="8"/>
  <c r="X182" i="8"/>
  <c r="AD179" i="8"/>
  <c r="AC178" i="8"/>
  <c r="AD177" i="8"/>
  <c r="AK176" i="8"/>
  <c r="AB176" i="8"/>
  <c r="AI175" i="8"/>
  <c r="Z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AI196" i="8"/>
  <c r="Z193" i="8"/>
  <c r="AB188" i="8"/>
  <c r="AD183" i="8"/>
  <c r="AK180" i="8"/>
  <c r="AA179" i="8"/>
  <c r="AA178" i="8"/>
  <c r="AC177" i="8"/>
  <c r="AJ176" i="8"/>
  <c r="Z176" i="8"/>
  <c r="AH175" i="8"/>
  <c r="Y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Y222" i="8"/>
  <c r="Z209" i="8"/>
  <c r="AF190" i="8"/>
  <c r="AH185" i="8"/>
  <c r="V183" i="8"/>
  <c r="AJ180" i="8"/>
  <c r="Y179" i="8"/>
  <c r="Z178" i="8"/>
  <c r="AB177" i="8"/>
  <c r="AH176" i="8"/>
  <c r="Y176" i="8"/>
  <c r="AG175" i="8"/>
  <c r="X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220" i="8"/>
  <c r="Y201" i="8"/>
  <c r="AE195" i="8"/>
  <c r="AJ192" i="8"/>
  <c r="X190" i="8"/>
  <c r="Z185" i="8"/>
  <c r="AI181" i="8"/>
  <c r="AC180" i="8"/>
  <c r="X179" i="8"/>
  <c r="AK178" i="8"/>
  <c r="Y178" i="8"/>
  <c r="AK177" i="8"/>
  <c r="AA177" i="8"/>
  <c r="AG176" i="8"/>
  <c r="X176" i="8"/>
  <c r="AF175" i="8"/>
  <c r="W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V219" i="8"/>
  <c r="AB200" i="8"/>
  <c r="AB192" i="8"/>
  <c r="AD187" i="8"/>
  <c r="AH181" i="8"/>
  <c r="AB180" i="8"/>
  <c r="AI179" i="8"/>
  <c r="W179" i="8"/>
  <c r="AI178" i="8"/>
  <c r="X178" i="8"/>
  <c r="AJ177" i="8"/>
  <c r="Z177" i="8"/>
  <c r="AF176" i="8"/>
  <c r="W176" i="8"/>
  <c r="AE175" i="8"/>
  <c r="V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A217" i="8"/>
  <c r="W206" i="8"/>
  <c r="AG199" i="8"/>
  <c r="AI194" i="8"/>
  <c r="AH189" i="8"/>
  <c r="V187" i="8"/>
  <c r="AJ184" i="8"/>
  <c r="AG182" i="8"/>
  <c r="AA181" i="8"/>
  <c r="AG179" i="8"/>
  <c r="V179" i="8"/>
  <c r="AH178" i="8"/>
  <c r="AI177" i="8"/>
  <c r="W177" i="8"/>
  <c r="AE176" i="8"/>
  <c r="V176" i="8"/>
  <c r="AD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X214" i="8"/>
  <c r="AE204" i="8"/>
  <c r="AD191" i="8"/>
  <c r="AF186" i="8"/>
  <c r="Y182" i="8"/>
  <c r="AE179" i="8"/>
  <c r="AF178" i="8"/>
  <c r="AE177" i="8"/>
  <c r="AC176" i="8"/>
  <c r="AJ175" i="8"/>
  <c r="AA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F182" i="8"/>
  <c r="V177" i="8"/>
  <c r="AB174" i="8"/>
  <c r="AD169" i="8"/>
  <c r="AF164" i="8"/>
  <c r="AH159" i="8"/>
  <c r="AK157" i="8"/>
  <c r="AI156" i="8"/>
  <c r="Y155" i="8"/>
  <c r="AI154" i="8"/>
  <c r="AI153" i="8"/>
  <c r="V153" i="8"/>
  <c r="AC152" i="8"/>
  <c r="AK151" i="8"/>
  <c r="AB151" i="8"/>
  <c r="AJ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Z205" i="8"/>
  <c r="Z181" i="8"/>
  <c r="AH171" i="8"/>
  <c r="V169" i="8"/>
  <c r="AJ166" i="8"/>
  <c r="X164" i="8"/>
  <c r="Z159" i="8"/>
  <c r="AD157" i="8"/>
  <c r="AF156" i="8"/>
  <c r="AK155" i="8"/>
  <c r="AG154" i="8"/>
  <c r="AG153" i="8"/>
  <c r="AK152" i="8"/>
  <c r="AB152" i="8"/>
  <c r="AJ151" i="8"/>
  <c r="AA151" i="8"/>
  <c r="AI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AD176" i="8"/>
  <c r="Z171" i="8"/>
  <c r="AB166" i="8"/>
  <c r="AD161" i="8"/>
  <c r="AC157" i="8"/>
  <c r="AE156" i="8"/>
  <c r="AI155" i="8"/>
  <c r="AE154" i="8"/>
  <c r="AE153" i="8"/>
  <c r="AJ152" i="8"/>
  <c r="AA152" i="8"/>
  <c r="AI151" i="8"/>
  <c r="Z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Z194" i="8"/>
  <c r="AF179" i="8"/>
  <c r="AD173" i="8"/>
  <c r="AF168" i="8"/>
  <c r="AH163" i="8"/>
  <c r="V161" i="8"/>
  <c r="AJ158" i="8"/>
  <c r="V157" i="8"/>
  <c r="AA156" i="8"/>
  <c r="AH155" i="8"/>
  <c r="AC154" i="8"/>
  <c r="AD153" i="8"/>
  <c r="AI152" i="8"/>
  <c r="Z152" i="8"/>
  <c r="AH151" i="8"/>
  <c r="Y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V173" i="8"/>
  <c r="AJ170" i="8"/>
  <c r="X168" i="8"/>
  <c r="Z163" i="8"/>
  <c r="AB158" i="8"/>
  <c r="X156" i="8"/>
  <c r="AG155" i="8"/>
  <c r="AB154" i="8"/>
  <c r="AC153" i="8"/>
  <c r="AH152" i="8"/>
  <c r="Y152" i="8"/>
  <c r="AG151" i="8"/>
  <c r="W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Z189" i="8"/>
  <c r="AG178" i="8"/>
  <c r="AB175" i="8"/>
  <c r="AB170" i="8"/>
  <c r="AD165" i="8"/>
  <c r="AF160" i="8"/>
  <c r="W156" i="8"/>
  <c r="AC155" i="8"/>
  <c r="AA154" i="8"/>
  <c r="AA153" i="8"/>
  <c r="AG152" i="8"/>
  <c r="X152" i="8"/>
  <c r="AE151" i="8"/>
  <c r="V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72" i="8"/>
  <c r="AH167" i="8"/>
  <c r="V165" i="8"/>
  <c r="AJ162" i="8"/>
  <c r="X160" i="8"/>
  <c r="AA155" i="8"/>
  <c r="AK154" i="8"/>
  <c r="Y154" i="8"/>
  <c r="Y153" i="8"/>
  <c r="AF152" i="8"/>
  <c r="W152" i="8"/>
  <c r="AD151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B184" i="8"/>
  <c r="W153" i="8"/>
  <c r="AB150" i="8"/>
  <c r="AD145" i="8"/>
  <c r="AJ143" i="8"/>
  <c r="AH141" i="8"/>
  <c r="AK132" i="8"/>
  <c r="AG131" i="8"/>
  <c r="W131" i="8"/>
  <c r="AD130" i="8"/>
  <c r="AK129" i="8"/>
  <c r="AB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H177" i="8"/>
  <c r="AH147" i="8"/>
  <c r="V145" i="8"/>
  <c r="AB143" i="8"/>
  <c r="Z141" i="8"/>
  <c r="AF139" i="8"/>
  <c r="AI132" i="8"/>
  <c r="AF131" i="8"/>
  <c r="V131" i="8"/>
  <c r="AB130" i="8"/>
  <c r="AJ129" i="8"/>
  <c r="AA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J174" i="8"/>
  <c r="AE152" i="8"/>
  <c r="Z147" i="8"/>
  <c r="X139" i="8"/>
  <c r="AD137" i="8"/>
  <c r="AJ135" i="8"/>
  <c r="AH133" i="8"/>
  <c r="AC132" i="8"/>
  <c r="AE131" i="8"/>
  <c r="AA130" i="8"/>
  <c r="AI129" i="8"/>
  <c r="Y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X172" i="8"/>
  <c r="AD149" i="8"/>
  <c r="V137" i="8"/>
  <c r="AB135" i="8"/>
  <c r="Z133" i="8"/>
  <c r="AA132" i="8"/>
  <c r="AD131" i="8"/>
  <c r="AJ130" i="8"/>
  <c r="Z130" i="8"/>
  <c r="AG129" i="8"/>
  <c r="X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Z155" i="8"/>
  <c r="V149" i="8"/>
  <c r="AJ146" i="8"/>
  <c r="AG144" i="8"/>
  <c r="AE142" i="8"/>
  <c r="AK140" i="8"/>
  <c r="X133" i="8"/>
  <c r="X132" i="8"/>
  <c r="AC131" i="8"/>
  <c r="AI130" i="8"/>
  <c r="Y130" i="8"/>
  <c r="AF129" i="8"/>
  <c r="W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Z167" i="8"/>
  <c r="AJ154" i="8"/>
  <c r="AC151" i="8"/>
  <c r="AB146" i="8"/>
  <c r="Y144" i="8"/>
  <c r="W142" i="8"/>
  <c r="AC140" i="8"/>
  <c r="AI138" i="8"/>
  <c r="AA131" i="8"/>
  <c r="AH130" i="8"/>
  <c r="X130" i="8"/>
  <c r="AE129" i="8"/>
  <c r="V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W154" i="8"/>
  <c r="AF148" i="8"/>
  <c r="AA138" i="8"/>
  <c r="AG136" i="8"/>
  <c r="AE134" i="8"/>
  <c r="AK131" i="8"/>
  <c r="Y131" i="8"/>
  <c r="AG130" i="8"/>
  <c r="V130" i="8"/>
  <c r="AD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B162" i="8"/>
  <c r="Y136" i="8"/>
  <c r="AC129" i="8"/>
  <c r="Y127" i="8"/>
  <c r="W125" i="8"/>
  <c r="AC123" i="8"/>
  <c r="AI121" i="8"/>
  <c r="V112" i="8"/>
  <c r="AB110" i="8"/>
  <c r="Z108" i="8"/>
  <c r="AF106" i="8"/>
  <c r="Y95" i="8"/>
  <c r="W93" i="8"/>
  <c r="AC91" i="8"/>
  <c r="AI89" i="8"/>
  <c r="AJ86" i="8"/>
  <c r="AE85" i="8"/>
  <c r="AH84" i="8"/>
  <c r="AD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K153" i="8"/>
  <c r="AI131" i="8"/>
  <c r="AA121" i="8"/>
  <c r="AG119" i="8"/>
  <c r="AE117" i="8"/>
  <c r="AK115" i="8"/>
  <c r="X106" i="8"/>
  <c r="AD104" i="8"/>
  <c r="AJ102" i="8"/>
  <c r="AH100" i="8"/>
  <c r="AA89" i="8"/>
  <c r="AG87" i="8"/>
  <c r="AD86" i="8"/>
  <c r="Y85" i="8"/>
  <c r="AB84" i="8"/>
  <c r="AC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AK150" i="8"/>
  <c r="X131" i="8"/>
  <c r="Y119" i="8"/>
  <c r="W117" i="8"/>
  <c r="AC115" i="8"/>
  <c r="AI113" i="8"/>
  <c r="V104" i="8"/>
  <c r="AB102" i="8"/>
  <c r="Z100" i="8"/>
  <c r="AF98" i="8"/>
  <c r="AA87" i="8"/>
  <c r="AB86" i="8"/>
  <c r="W85" i="8"/>
  <c r="AA84" i="8"/>
  <c r="AA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X148" i="8"/>
  <c r="W134" i="8"/>
  <c r="AD128" i="8"/>
  <c r="AJ126" i="8"/>
  <c r="AH124" i="8"/>
  <c r="AA113" i="8"/>
  <c r="AG111" i="8"/>
  <c r="AE109" i="8"/>
  <c r="AK107" i="8"/>
  <c r="X98" i="8"/>
  <c r="AD96" i="8"/>
  <c r="AJ94" i="8"/>
  <c r="AH92" i="8"/>
  <c r="Y87" i="8"/>
  <c r="V86" i="8"/>
  <c r="Z84" i="8"/>
  <c r="X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V128" i="8"/>
  <c r="AB126" i="8"/>
  <c r="Z124" i="8"/>
  <c r="AF122" i="8"/>
  <c r="Y111" i="8"/>
  <c r="W109" i="8"/>
  <c r="AC107" i="8"/>
  <c r="AI105" i="8"/>
  <c r="V96" i="8"/>
  <c r="AB94" i="8"/>
  <c r="Z92" i="8"/>
  <c r="AF90" i="8"/>
  <c r="AK83" i="8"/>
  <c r="W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F130" i="8"/>
  <c r="X122" i="8"/>
  <c r="AD120" i="8"/>
  <c r="AJ118" i="8"/>
  <c r="AH116" i="8"/>
  <c r="AA105" i="8"/>
  <c r="AG103" i="8"/>
  <c r="AE101" i="8"/>
  <c r="AK99" i="8"/>
  <c r="X90" i="8"/>
  <c r="AD88" i="8"/>
  <c r="AI83" i="8"/>
  <c r="V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V120" i="8"/>
  <c r="AB118" i="8"/>
  <c r="Z116" i="8"/>
  <c r="AF114" i="8"/>
  <c r="Y103" i="8"/>
  <c r="W101" i="8"/>
  <c r="AC99" i="8"/>
  <c r="AI97" i="8"/>
  <c r="V88" i="8"/>
  <c r="AJ84" i="8"/>
  <c r="AF83" i="8"/>
  <c r="AC82" i="8"/>
  <c r="AF81" i="8"/>
  <c r="X81" i="8"/>
  <c r="AI80" i="8"/>
  <c r="AA80" i="8"/>
  <c r="AD79" i="8"/>
  <c r="V79" i="8"/>
  <c r="AG78" i="8"/>
  <c r="AD112" i="8"/>
  <c r="AG95" i="8"/>
  <c r="Y78" i="8"/>
  <c r="AA77" i="8"/>
  <c r="V76" i="8"/>
  <c r="AH67" i="8"/>
  <c r="AJ66" i="8"/>
  <c r="AE65" i="8"/>
  <c r="AA64" i="8"/>
  <c r="AK63" i="8"/>
  <c r="X62" i="8"/>
  <c r="AG61" i="8"/>
  <c r="W59" i="8"/>
  <c r="AC58" i="8"/>
  <c r="AK57" i="8"/>
  <c r="X56" i="8"/>
  <c r="AD55" i="8"/>
  <c r="AA53" i="8"/>
  <c r="AE52" i="8"/>
  <c r="Z50" i="8"/>
  <c r="AE49" i="8"/>
  <c r="AA47" i="8"/>
  <c r="AG46" i="8"/>
  <c r="AB45" i="8"/>
  <c r="W44" i="8"/>
  <c r="AH43" i="8"/>
  <c r="AG42" i="8"/>
  <c r="AF41" i="8"/>
  <c r="AJ40" i="8"/>
  <c r="AA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AI84" i="8"/>
  <c r="X78" i="8"/>
  <c r="AJ69" i="8"/>
  <c r="AE68" i="8"/>
  <c r="AG67" i="8"/>
  <c r="AC66" i="8"/>
  <c r="X65" i="8"/>
  <c r="Z64" i="8"/>
  <c r="AI63" i="8"/>
  <c r="V62" i="8"/>
  <c r="AB61" i="8"/>
  <c r="AJ60" i="8"/>
  <c r="AB58" i="8"/>
  <c r="AF57" i="8"/>
  <c r="AC55" i="8"/>
  <c r="Y53" i="8"/>
  <c r="AD52" i="8"/>
  <c r="AH51" i="8"/>
  <c r="AC49" i="8"/>
  <c r="AI48" i="8"/>
  <c r="V47" i="8"/>
  <c r="AF46" i="8"/>
  <c r="AA45" i="8"/>
  <c r="V44" i="8"/>
  <c r="AG43" i="8"/>
  <c r="AC42" i="8"/>
  <c r="AE41" i="8"/>
  <c r="AI40" i="8"/>
  <c r="Z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AK123" i="8"/>
  <c r="AE81" i="8"/>
  <c r="AK79" i="8"/>
  <c r="AI72" i="8"/>
  <c r="AK71" i="8"/>
  <c r="AG70" i="8"/>
  <c r="AI69" i="8"/>
  <c r="AD68" i="8"/>
  <c r="Z67" i="8"/>
  <c r="AB66" i="8"/>
  <c r="W65" i="8"/>
  <c r="X64" i="8"/>
  <c r="AD63" i="8"/>
  <c r="AA61" i="8"/>
  <c r="AE60" i="8"/>
  <c r="Z58" i="8"/>
  <c r="AE57" i="8"/>
  <c r="AA55" i="8"/>
  <c r="AG54" i="8"/>
  <c r="AB52" i="8"/>
  <c r="AG51" i="8"/>
  <c r="X49" i="8"/>
  <c r="AH48" i="8"/>
  <c r="AD46" i="8"/>
  <c r="Y45" i="8"/>
  <c r="AJ44" i="8"/>
  <c r="AE43" i="8"/>
  <c r="AB42" i="8"/>
  <c r="AC41" i="8"/>
  <c r="AH40" i="8"/>
  <c r="X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J110" i="8"/>
  <c r="AE93" i="8"/>
  <c r="W81" i="8"/>
  <c r="AC79" i="8"/>
  <c r="AK74" i="8"/>
  <c r="AF73" i="8"/>
  <c r="AH72" i="8"/>
  <c r="AD71" i="8"/>
  <c r="AF70" i="8"/>
  <c r="AB69" i="8"/>
  <c r="W68" i="8"/>
  <c r="Y67" i="8"/>
  <c r="AC63" i="8"/>
  <c r="Y61" i="8"/>
  <c r="AD60" i="8"/>
  <c r="AH59" i="8"/>
  <c r="AC57" i="8"/>
  <c r="AI56" i="8"/>
  <c r="V55" i="8"/>
  <c r="AF54" i="8"/>
  <c r="W52" i="8"/>
  <c r="AE51" i="8"/>
  <c r="AK50" i="8"/>
  <c r="W49" i="8"/>
  <c r="AF48" i="8"/>
  <c r="Y46" i="8"/>
  <c r="X45" i="8"/>
  <c r="AI44" i="8"/>
  <c r="AD43" i="8"/>
  <c r="Z42" i="8"/>
  <c r="AB41" i="8"/>
  <c r="AF40" i="8"/>
  <c r="W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AG127" i="8"/>
  <c r="AE83" i="8"/>
  <c r="AH75" i="8"/>
  <c r="AJ74" i="8"/>
  <c r="AE73" i="8"/>
  <c r="AA72" i="8"/>
  <c r="AC71" i="8"/>
  <c r="Y70" i="8"/>
  <c r="AA69" i="8"/>
  <c r="V68" i="8"/>
  <c r="AA63" i="8"/>
  <c r="AG62" i="8"/>
  <c r="AB60" i="8"/>
  <c r="AG59" i="8"/>
  <c r="X57" i="8"/>
  <c r="AH56" i="8"/>
  <c r="AD54" i="8"/>
  <c r="AJ53" i="8"/>
  <c r="V52" i="8"/>
  <c r="Z51" i="8"/>
  <c r="AJ50" i="8"/>
  <c r="AA48" i="8"/>
  <c r="AK47" i="8"/>
  <c r="X46" i="8"/>
  <c r="AJ45" i="8"/>
  <c r="AE44" i="8"/>
  <c r="Z43" i="8"/>
  <c r="Y42" i="8"/>
  <c r="AA41" i="8"/>
  <c r="AE40" i="8"/>
  <c r="V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L19" i="8" s="1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X114" i="8"/>
  <c r="AA97" i="8"/>
  <c r="AJ77" i="8"/>
  <c r="AE76" i="8"/>
  <c r="AG75" i="8"/>
  <c r="AC74" i="8"/>
  <c r="X73" i="8"/>
  <c r="Z72" i="8"/>
  <c r="V71" i="8"/>
  <c r="X70" i="8"/>
  <c r="V63" i="8"/>
  <c r="AF62" i="8"/>
  <c r="W60" i="8"/>
  <c r="AE59" i="8"/>
  <c r="AK58" i="8"/>
  <c r="W57" i="8"/>
  <c r="AF56" i="8"/>
  <c r="Y54" i="8"/>
  <c r="AI53" i="8"/>
  <c r="Y51" i="8"/>
  <c r="AH50" i="8"/>
  <c r="Z48" i="8"/>
  <c r="AI47" i="8"/>
  <c r="V46" i="8"/>
  <c r="AI45" i="8"/>
  <c r="AD44" i="8"/>
  <c r="Y43" i="8"/>
  <c r="AK42" i="8"/>
  <c r="X42" i="8"/>
  <c r="AK41" i="8"/>
  <c r="X41" i="8"/>
  <c r="AD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H108" i="8"/>
  <c r="AK91" i="8"/>
  <c r="AJ82" i="8"/>
  <c r="AH80" i="8"/>
  <c r="AI77" i="8"/>
  <c r="AD76" i="8"/>
  <c r="Z75" i="8"/>
  <c r="AB74" i="8"/>
  <c r="W73" i="8"/>
  <c r="AI64" i="8"/>
  <c r="AD62" i="8"/>
  <c r="AJ61" i="8"/>
  <c r="V60" i="8"/>
  <c r="Z59" i="8"/>
  <c r="AJ58" i="8"/>
  <c r="AA56" i="8"/>
  <c r="AK55" i="8"/>
  <c r="X54" i="8"/>
  <c r="AG53" i="8"/>
  <c r="W51" i="8"/>
  <c r="AC50" i="8"/>
  <c r="AK49" i="8"/>
  <c r="X48" i="8"/>
  <c r="AD47" i="8"/>
  <c r="AG45" i="8"/>
  <c r="AB44" i="8"/>
  <c r="W43" i="8"/>
  <c r="AJ42" i="8"/>
  <c r="AJ41" i="8"/>
  <c r="W41" i="8"/>
  <c r="AC40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AF19" i="8"/>
  <c r="Z21" i="8"/>
  <c r="AB23" i="8"/>
  <c r="V25" i="8"/>
  <c r="AI34" i="8"/>
  <c r="AC36" i="8"/>
  <c r="W38" i="8"/>
  <c r="AB40" i="8"/>
  <c r="V43" i="8"/>
  <c r="AB50" i="8"/>
  <c r="V54" i="8"/>
  <c r="Y75" i="8"/>
  <c r="AG85" i="8"/>
  <c r="U233" i="8"/>
  <c r="U229" i="8"/>
  <c r="U225" i="8"/>
  <c r="U221" i="8"/>
  <c r="U217" i="8"/>
  <c r="U213" i="8"/>
  <c r="U209" i="8"/>
  <c r="U230" i="8"/>
  <c r="U226" i="8"/>
  <c r="U222" i="8"/>
  <c r="U218" i="8"/>
  <c r="U214" i="8"/>
  <c r="U210" i="8"/>
  <c r="U227" i="8"/>
  <c r="U219" i="8"/>
  <c r="U211" i="8"/>
  <c r="U206" i="8"/>
  <c r="U202" i="8"/>
  <c r="U198" i="8"/>
  <c r="U228" i="8"/>
  <c r="U220" i="8"/>
  <c r="U212" i="8"/>
  <c r="U231" i="8"/>
  <c r="U223" i="8"/>
  <c r="U215" i="8"/>
  <c r="U204" i="8"/>
  <c r="U200" i="8"/>
  <c r="U232" i="8"/>
  <c r="U224" i="8"/>
  <c r="U201" i="8"/>
  <c r="U197" i="8"/>
  <c r="U191" i="8"/>
  <c r="U187" i="8"/>
  <c r="U183" i="8"/>
  <c r="U179" i="8"/>
  <c r="U175" i="8"/>
  <c r="U205" i="8"/>
  <c r="U190" i="8"/>
  <c r="U186" i="8"/>
  <c r="U182" i="8"/>
  <c r="U194" i="8"/>
  <c r="U208" i="8"/>
  <c r="U199" i="8"/>
  <c r="U193" i="8"/>
  <c r="U189" i="8"/>
  <c r="U185" i="8"/>
  <c r="U181" i="8"/>
  <c r="U216" i="8"/>
  <c r="U203" i="8"/>
  <c r="U196" i="8"/>
  <c r="U207" i="8"/>
  <c r="U195" i="8"/>
  <c r="U192" i="8"/>
  <c r="U188" i="8"/>
  <c r="U184" i="8"/>
  <c r="U172" i="8"/>
  <c r="U168" i="8"/>
  <c r="U164" i="8"/>
  <c r="U160" i="8"/>
  <c r="U156" i="8"/>
  <c r="U171" i="8"/>
  <c r="U167" i="8"/>
  <c r="U163" i="8"/>
  <c r="U159" i="8"/>
  <c r="U180" i="8"/>
  <c r="U178" i="8"/>
  <c r="U174" i="8"/>
  <c r="U170" i="8"/>
  <c r="U166" i="8"/>
  <c r="U162" i="8"/>
  <c r="U158" i="8"/>
  <c r="U177" i="8"/>
  <c r="U173" i="8"/>
  <c r="U169" i="8"/>
  <c r="U165" i="8"/>
  <c r="U161" i="8"/>
  <c r="U154" i="8"/>
  <c r="U149" i="8"/>
  <c r="U145" i="8"/>
  <c r="U137" i="8"/>
  <c r="U155" i="8"/>
  <c r="U153" i="8"/>
  <c r="U142" i="8"/>
  <c r="U134" i="8"/>
  <c r="U148" i="8"/>
  <c r="U139" i="8"/>
  <c r="U176" i="8"/>
  <c r="U144" i="8"/>
  <c r="U136" i="8"/>
  <c r="U157" i="8"/>
  <c r="U147" i="8"/>
  <c r="U141" i="8"/>
  <c r="U133" i="8"/>
  <c r="U138" i="8"/>
  <c r="U130" i="8"/>
  <c r="U151" i="8"/>
  <c r="U150" i="8"/>
  <c r="U146" i="8"/>
  <c r="U143" i="8"/>
  <c r="U135" i="8"/>
  <c r="U128" i="8"/>
  <c r="U120" i="8"/>
  <c r="U112" i="8"/>
  <c r="U104" i="8"/>
  <c r="U96" i="8"/>
  <c r="U88" i="8"/>
  <c r="U125" i="8"/>
  <c r="U117" i="8"/>
  <c r="U109" i="8"/>
  <c r="U101" i="8"/>
  <c r="U93" i="8"/>
  <c r="U85" i="8"/>
  <c r="U131" i="8"/>
  <c r="U122" i="8"/>
  <c r="U114" i="8"/>
  <c r="U106" i="8"/>
  <c r="U98" i="8"/>
  <c r="U90" i="8"/>
  <c r="U152" i="8"/>
  <c r="U127" i="8"/>
  <c r="U119" i="8"/>
  <c r="U111" i="8"/>
  <c r="U103" i="8"/>
  <c r="U95" i="8"/>
  <c r="U87" i="8"/>
  <c r="U124" i="8"/>
  <c r="U116" i="8"/>
  <c r="U108" i="8"/>
  <c r="U100" i="8"/>
  <c r="U92" i="8"/>
  <c r="U132" i="8"/>
  <c r="U121" i="8"/>
  <c r="U113" i="8"/>
  <c r="U105" i="8"/>
  <c r="U97" i="8"/>
  <c r="U89" i="8"/>
  <c r="U140" i="8"/>
  <c r="U129" i="8"/>
  <c r="U126" i="8"/>
  <c r="U118" i="8"/>
  <c r="U110" i="8"/>
  <c r="U102" i="8"/>
  <c r="U94" i="8"/>
  <c r="U86" i="8"/>
  <c r="U76" i="8"/>
  <c r="U68" i="8"/>
  <c r="U60" i="8"/>
  <c r="U52" i="8"/>
  <c r="U44" i="8"/>
  <c r="U123" i="8"/>
  <c r="U91" i="8"/>
  <c r="U81" i="8"/>
  <c r="U73" i="8"/>
  <c r="U65" i="8"/>
  <c r="U78" i="8"/>
  <c r="U70" i="8"/>
  <c r="U62" i="8"/>
  <c r="U54" i="8"/>
  <c r="U115" i="8"/>
  <c r="U75" i="8"/>
  <c r="U67" i="8"/>
  <c r="U59" i="8"/>
  <c r="U51" i="8"/>
  <c r="U43" i="8"/>
  <c r="U84" i="8"/>
  <c r="U80" i="8"/>
  <c r="U72" i="8"/>
  <c r="U64" i="8"/>
  <c r="U56" i="8"/>
  <c r="U48" i="8"/>
  <c r="U107" i="8"/>
  <c r="U77" i="8"/>
  <c r="U69" i="8"/>
  <c r="U61" i="8"/>
  <c r="U53" i="8"/>
  <c r="U45" i="8"/>
  <c r="U83" i="8"/>
  <c r="U82" i="8"/>
  <c r="U33" i="8"/>
  <c r="U25" i="8"/>
  <c r="U17" i="8"/>
  <c r="U50" i="8"/>
  <c r="U38" i="8"/>
  <c r="U30" i="8"/>
  <c r="U22" i="8"/>
  <c r="U99" i="8"/>
  <c r="U47" i="8"/>
  <c r="U35" i="8"/>
  <c r="U27" i="8"/>
  <c r="U19" i="8"/>
  <c r="U14" i="8"/>
  <c r="U66" i="8"/>
  <c r="U58" i="8"/>
  <c r="U32" i="8"/>
  <c r="U24" i="8"/>
  <c r="U16" i="8"/>
  <c r="U79" i="8"/>
  <c r="U55" i="8"/>
  <c r="U49" i="8"/>
  <c r="U37" i="8"/>
  <c r="U29" i="8"/>
  <c r="U21" i="8"/>
  <c r="U40" i="8"/>
  <c r="U34" i="8"/>
  <c r="U26" i="8"/>
  <c r="U18" i="8"/>
  <c r="U71" i="8"/>
  <c r="U63" i="8"/>
  <c r="U57" i="8"/>
  <c r="U46" i="8"/>
  <c r="U42" i="8"/>
  <c r="U39" i="8"/>
  <c r="U31" i="8"/>
  <c r="U23" i="8"/>
  <c r="U15" i="8"/>
  <c r="AH21" i="8"/>
  <c r="AJ23" i="8"/>
  <c r="AD25" i="8"/>
  <c r="X27" i="8"/>
  <c r="AK36" i="8"/>
  <c r="AE38" i="8"/>
  <c r="AK40" i="8"/>
  <c r="AH58" i="8"/>
  <c r="Y62" i="8"/>
  <c r="AK66" i="8"/>
  <c r="Z80" i="8"/>
  <c r="AE125" i="8"/>
  <c r="X14" i="8"/>
  <c r="Y16" i="8"/>
  <c r="AF27" i="8"/>
  <c r="Z29" i="8"/>
  <c r="AB31" i="8"/>
  <c r="V33" i="8"/>
  <c r="AC47" i="8"/>
  <c r="W76" i="8"/>
  <c r="AG4" i="8"/>
  <c r="AG6" i="8" s="1"/>
  <c r="L9" i="8"/>
  <c r="K9" i="8"/>
  <c r="AF14" i="8"/>
  <c r="AG16" i="8"/>
  <c r="AA18" i="8"/>
  <c r="U20" i="8"/>
  <c r="AH29" i="8"/>
  <c r="AJ31" i="8"/>
  <c r="AD33" i="8"/>
  <c r="X35" i="8"/>
  <c r="U41" i="8"/>
  <c r="AA44" i="8"/>
  <c r="AI55" i="8"/>
  <c r="Y59" i="8"/>
  <c r="AI18" i="8"/>
  <c r="AC20" i="8"/>
  <c r="W22" i="8"/>
  <c r="Y24" i="8"/>
  <c r="AF35" i="8"/>
  <c r="Z37" i="8"/>
  <c r="AB39" i="8"/>
  <c r="AI41" i="8"/>
  <c r="AJ52" i="8"/>
  <c r="AB77" i="8"/>
  <c r="AB82" i="8"/>
  <c r="Y3" i="8"/>
  <c r="Y5" i="8"/>
  <c r="AK20" i="8"/>
  <c r="AE22" i="8"/>
  <c r="AG24" i="8"/>
  <c r="AA26" i="8"/>
  <c r="U28" i="8"/>
  <c r="AH37" i="8"/>
  <c r="AK39" i="8"/>
  <c r="Z56" i="8"/>
  <c r="AH64" i="8"/>
  <c r="AQ107" i="7" l="1"/>
  <c r="AQ28" i="3"/>
  <c r="AQ14" i="7"/>
  <c r="AQ19" i="8"/>
  <c r="AQ222" i="4"/>
  <c r="AQ36" i="3"/>
  <c r="AO60" i="3"/>
  <c r="AQ60" i="3"/>
  <c r="AQ38" i="3"/>
  <c r="AQ78" i="3"/>
  <c r="AN94" i="3"/>
  <c r="AQ94" i="3"/>
  <c r="AQ110" i="3"/>
  <c r="AQ126" i="3"/>
  <c r="AL146" i="8"/>
  <c r="AL147" i="8"/>
  <c r="AQ147" i="8"/>
  <c r="AL144" i="8"/>
  <c r="AQ144" i="8"/>
  <c r="AL167" i="8"/>
  <c r="AQ219" i="8"/>
  <c r="AL219" i="8"/>
  <c r="AO29" i="7"/>
  <c r="AC25" i="2" s="1"/>
  <c r="AP83" i="7"/>
  <c r="AL103" i="7"/>
  <c r="AP154" i="7"/>
  <c r="AL156" i="3"/>
  <c r="AQ156" i="3" s="1"/>
  <c r="AO104" i="3"/>
  <c r="AP36" i="3"/>
  <c r="AP60" i="3"/>
  <c r="AL136" i="3"/>
  <c r="AL186" i="3"/>
  <c r="AL118" i="4"/>
  <c r="AQ118" i="4" s="1"/>
  <c r="AP45" i="4"/>
  <c r="AL194" i="4"/>
  <c r="AL29" i="4"/>
  <c r="AQ29" i="4"/>
  <c r="AL86" i="4"/>
  <c r="AL149" i="4"/>
  <c r="AL169" i="4"/>
  <c r="AQ169" i="4" s="1"/>
  <c r="AL189" i="4"/>
  <c r="AQ189" i="4" s="1"/>
  <c r="AL209" i="4"/>
  <c r="AL221" i="4"/>
  <c r="Y6" i="8"/>
  <c r="AL35" i="8"/>
  <c r="AQ35" i="8"/>
  <c r="AO62" i="8"/>
  <c r="AL41" i="8"/>
  <c r="AQ41" i="8"/>
  <c r="AL73" i="8"/>
  <c r="AQ73" i="8" s="1"/>
  <c r="AH6" i="8"/>
  <c r="AQ46" i="8"/>
  <c r="AL46" i="8"/>
  <c r="AA6" i="8"/>
  <c r="AL15" i="8"/>
  <c r="AP19" i="8"/>
  <c r="AL23" i="8"/>
  <c r="AP23" i="8" s="1"/>
  <c r="AL31" i="8"/>
  <c r="AP35" i="8"/>
  <c r="AQ39" i="8"/>
  <c r="AL39" i="8"/>
  <c r="AL45" i="8"/>
  <c r="AQ45" i="8"/>
  <c r="AL64" i="8"/>
  <c r="AL21" i="8"/>
  <c r="AQ21" i="8" s="1"/>
  <c r="AL29" i="8"/>
  <c r="AQ29" i="8" s="1"/>
  <c r="AL37" i="8"/>
  <c r="AQ37" i="8"/>
  <c r="AL62" i="8"/>
  <c r="AL81" i="8"/>
  <c r="AQ81" i="8" s="1"/>
  <c r="AO45" i="8"/>
  <c r="AI41" i="2" s="1"/>
  <c r="AP46" i="8"/>
  <c r="AQ50" i="8"/>
  <c r="AL50" i="8"/>
  <c r="AL58" i="8"/>
  <c r="AP62" i="8"/>
  <c r="AL66" i="8"/>
  <c r="AL74" i="8"/>
  <c r="AQ82" i="8"/>
  <c r="AL82" i="8"/>
  <c r="AL43" i="8"/>
  <c r="AL51" i="8"/>
  <c r="AQ51" i="8"/>
  <c r="AL59" i="8"/>
  <c r="AQ59" i="8"/>
  <c r="AL67" i="8"/>
  <c r="AL75" i="8"/>
  <c r="AQ75" i="8" s="1"/>
  <c r="AO83" i="8"/>
  <c r="AO105" i="8"/>
  <c r="AO113" i="8"/>
  <c r="AQ129" i="8"/>
  <c r="AL129" i="8"/>
  <c r="AL89" i="8"/>
  <c r="AQ89" i="8" s="1"/>
  <c r="AL97" i="8"/>
  <c r="AQ97" i="8"/>
  <c r="AL105" i="8"/>
  <c r="AQ105" i="8" s="1"/>
  <c r="AL113" i="8"/>
  <c r="AQ113" i="8"/>
  <c r="AL121" i="8"/>
  <c r="AL139" i="8"/>
  <c r="AQ139" i="8" s="1"/>
  <c r="AO130" i="8"/>
  <c r="AQ214" i="8"/>
  <c r="AL214" i="8"/>
  <c r="AQ153" i="8"/>
  <c r="AL153" i="8"/>
  <c r="AQ157" i="8"/>
  <c r="AL157" i="8"/>
  <c r="AL161" i="8"/>
  <c r="AQ165" i="8"/>
  <c r="AL165" i="8"/>
  <c r="AQ169" i="8"/>
  <c r="AL169" i="8"/>
  <c r="AQ173" i="8"/>
  <c r="AL173" i="8"/>
  <c r="AL179" i="8"/>
  <c r="AQ179" i="8" s="1"/>
  <c r="AL230" i="8"/>
  <c r="AL51" i="7"/>
  <c r="AL35" i="7"/>
  <c r="AL19" i="7"/>
  <c r="AQ19" i="7"/>
  <c r="AL83" i="7"/>
  <c r="AQ83" i="7" s="1"/>
  <c r="AL115" i="7"/>
  <c r="AQ66" i="7"/>
  <c r="AL66" i="7"/>
  <c r="AP14" i="7"/>
  <c r="AL21" i="7"/>
  <c r="AL29" i="7"/>
  <c r="AQ29" i="7" s="1"/>
  <c r="AL37" i="7"/>
  <c r="AQ37" i="7" s="1"/>
  <c r="AP41" i="7"/>
  <c r="AL45" i="7"/>
  <c r="AQ45" i="7"/>
  <c r="AL53" i="7"/>
  <c r="AQ53" i="7" s="1"/>
  <c r="AL61" i="7"/>
  <c r="AQ61" i="7"/>
  <c r="AP103" i="7"/>
  <c r="AO116" i="7"/>
  <c r="AO103" i="7"/>
  <c r="AL68" i="7"/>
  <c r="AQ76" i="7"/>
  <c r="AL76" i="7"/>
  <c r="AQ84" i="7"/>
  <c r="AL84" i="7"/>
  <c r="AQ92" i="7"/>
  <c r="AL92" i="7"/>
  <c r="AL100" i="7"/>
  <c r="AO100" i="7" s="1"/>
  <c r="AQ108" i="7"/>
  <c r="AL108" i="7"/>
  <c r="AP112" i="7"/>
  <c r="AL116" i="7"/>
  <c r="AL156" i="7"/>
  <c r="AQ156" i="7" s="1"/>
  <c r="AL147" i="7"/>
  <c r="AL151" i="7"/>
  <c r="AL155" i="7"/>
  <c r="AQ155" i="7" s="1"/>
  <c r="AL159" i="7"/>
  <c r="AQ159" i="7" s="1"/>
  <c r="AL163" i="7"/>
  <c r="AL167" i="7"/>
  <c r="AL171" i="7"/>
  <c r="AQ171" i="7" s="1"/>
  <c r="AL175" i="7"/>
  <c r="AQ175" i="7" s="1"/>
  <c r="AL179" i="7"/>
  <c r="AQ183" i="7"/>
  <c r="AL183" i="7"/>
  <c r="AL233" i="7"/>
  <c r="AQ233" i="7"/>
  <c r="AL232" i="7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G233" i="6"/>
  <c r="AA232" i="6"/>
  <c r="AI228" i="6"/>
  <c r="AC227" i="6"/>
  <c r="W226" i="6"/>
  <c r="AK223" i="6"/>
  <c r="AE222" i="6"/>
  <c r="Y221" i="6"/>
  <c r="AG217" i="6"/>
  <c r="AA216" i="6"/>
  <c r="AI212" i="6"/>
  <c r="AC211" i="6"/>
  <c r="W210" i="6"/>
  <c r="AK207" i="6"/>
  <c r="AE206" i="6"/>
  <c r="Y205" i="6"/>
  <c r="AG201" i="6"/>
  <c r="AA200" i="6"/>
  <c r="AI196" i="6"/>
  <c r="AC195" i="6"/>
  <c r="AJ194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F233" i="6"/>
  <c r="Z232" i="6"/>
  <c r="AH228" i="6"/>
  <c r="AB227" i="6"/>
  <c r="V226" i="6"/>
  <c r="AJ223" i="6"/>
  <c r="AD222" i="6"/>
  <c r="X221" i="6"/>
  <c r="AF217" i="6"/>
  <c r="Z216" i="6"/>
  <c r="AH212" i="6"/>
  <c r="AB211" i="6"/>
  <c r="V210" i="6"/>
  <c r="AJ207" i="6"/>
  <c r="AD206" i="6"/>
  <c r="X205" i="6"/>
  <c r="AF201" i="6"/>
  <c r="Z200" i="6"/>
  <c r="AH196" i="6"/>
  <c r="AB195" i="6"/>
  <c r="AE194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233" i="6"/>
  <c r="AG229" i="6"/>
  <c r="AA228" i="6"/>
  <c r="AI224" i="6"/>
  <c r="AC223" i="6"/>
  <c r="W222" i="6"/>
  <c r="AK219" i="6"/>
  <c r="AE218" i="6"/>
  <c r="Y217" i="6"/>
  <c r="AG213" i="6"/>
  <c r="AA212" i="6"/>
  <c r="AI208" i="6"/>
  <c r="AC207" i="6"/>
  <c r="W206" i="6"/>
  <c r="AK203" i="6"/>
  <c r="AE202" i="6"/>
  <c r="Y201" i="6"/>
  <c r="AG197" i="6"/>
  <c r="AA196" i="6"/>
  <c r="Z195" i="6"/>
  <c r="AD194" i="6"/>
  <c r="AG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X233" i="6"/>
  <c r="AF229" i="6"/>
  <c r="Z228" i="6"/>
  <c r="AH224" i="6"/>
  <c r="AB223" i="6"/>
  <c r="V222" i="6"/>
  <c r="AJ219" i="6"/>
  <c r="AD218" i="6"/>
  <c r="X217" i="6"/>
  <c r="AF213" i="6"/>
  <c r="Z212" i="6"/>
  <c r="AH208" i="6"/>
  <c r="AB207" i="6"/>
  <c r="V206" i="6"/>
  <c r="AJ203" i="6"/>
  <c r="AD202" i="6"/>
  <c r="X201" i="6"/>
  <c r="AF197" i="6"/>
  <c r="Z196" i="6"/>
  <c r="AB194" i="6"/>
  <c r="AF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K231" i="6"/>
  <c r="AE230" i="6"/>
  <c r="Y229" i="6"/>
  <c r="AG225" i="6"/>
  <c r="AA224" i="6"/>
  <c r="AI220" i="6"/>
  <c r="AC219" i="6"/>
  <c r="W218" i="6"/>
  <c r="AK215" i="6"/>
  <c r="AE214" i="6"/>
  <c r="Y213" i="6"/>
  <c r="AG209" i="6"/>
  <c r="AA208" i="6"/>
  <c r="AI204" i="6"/>
  <c r="AC203" i="6"/>
  <c r="W202" i="6"/>
  <c r="AK199" i="6"/>
  <c r="AE198" i="6"/>
  <c r="Y197" i="6"/>
  <c r="W194" i="6"/>
  <c r="AD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J231" i="6"/>
  <c r="AD230" i="6"/>
  <c r="X229" i="6"/>
  <c r="AF225" i="6"/>
  <c r="Z224" i="6"/>
  <c r="AH220" i="6"/>
  <c r="AB219" i="6"/>
  <c r="V218" i="6"/>
  <c r="AJ215" i="6"/>
  <c r="AD214" i="6"/>
  <c r="X213" i="6"/>
  <c r="AF209" i="6"/>
  <c r="Z208" i="6"/>
  <c r="AH204" i="6"/>
  <c r="AB203" i="6"/>
  <c r="V202" i="6"/>
  <c r="AJ199" i="6"/>
  <c r="AD198" i="6"/>
  <c r="X197" i="6"/>
  <c r="V194" i="6"/>
  <c r="Y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V214" i="6"/>
  <c r="X209" i="6"/>
  <c r="Z204" i="6"/>
  <c r="AB199" i="6"/>
  <c r="AB192" i="6"/>
  <c r="V191" i="6"/>
  <c r="AJ188" i="6"/>
  <c r="AD187" i="6"/>
  <c r="X186" i="6"/>
  <c r="AF182" i="6"/>
  <c r="Z181" i="6"/>
  <c r="AH177" i="6"/>
  <c r="AB176" i="6"/>
  <c r="V175" i="6"/>
  <c r="AJ172" i="6"/>
  <c r="AD171" i="6"/>
  <c r="X170" i="6"/>
  <c r="AF166" i="6"/>
  <c r="Z165" i="6"/>
  <c r="AH161" i="6"/>
  <c r="AB160" i="6"/>
  <c r="V159" i="6"/>
  <c r="AJ156" i="6"/>
  <c r="AD155" i="6"/>
  <c r="X154" i="6"/>
  <c r="AF150" i="6"/>
  <c r="Z149" i="6"/>
  <c r="AH145" i="6"/>
  <c r="AD144" i="6"/>
  <c r="AF143" i="6"/>
  <c r="AB142" i="6"/>
  <c r="W141" i="6"/>
  <c r="Y140" i="6"/>
  <c r="AK131" i="6"/>
  <c r="AF130" i="6"/>
  <c r="AH129" i="6"/>
  <c r="AD128" i="6"/>
  <c r="AF127" i="6"/>
  <c r="AB126" i="6"/>
  <c r="W125" i="6"/>
  <c r="Y124" i="6"/>
  <c r="W117" i="6"/>
  <c r="AE116" i="6"/>
  <c r="AK115" i="6"/>
  <c r="Z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I232" i="6"/>
  <c r="AK227" i="6"/>
  <c r="W198" i="6"/>
  <c r="AI189" i="6"/>
  <c r="AC188" i="6"/>
  <c r="W187" i="6"/>
  <c r="AK184" i="6"/>
  <c r="AE183" i="6"/>
  <c r="Y182" i="6"/>
  <c r="AG178" i="6"/>
  <c r="AA177" i="6"/>
  <c r="AI173" i="6"/>
  <c r="AC172" i="6"/>
  <c r="W171" i="6"/>
  <c r="AK168" i="6"/>
  <c r="AE167" i="6"/>
  <c r="Y166" i="6"/>
  <c r="AG162" i="6"/>
  <c r="AA161" i="6"/>
  <c r="AI157" i="6"/>
  <c r="AC156" i="6"/>
  <c r="W155" i="6"/>
  <c r="AK152" i="6"/>
  <c r="AE151" i="6"/>
  <c r="Y150" i="6"/>
  <c r="AG146" i="6"/>
  <c r="AA145" i="6"/>
  <c r="AC144" i="6"/>
  <c r="Y143" i="6"/>
  <c r="AA142" i="6"/>
  <c r="V141" i="6"/>
  <c r="AH132" i="6"/>
  <c r="AJ131" i="6"/>
  <c r="AE130" i="6"/>
  <c r="AA129" i="6"/>
  <c r="AC128" i="6"/>
  <c r="Y127" i="6"/>
  <c r="AA126" i="6"/>
  <c r="V125" i="6"/>
  <c r="V117" i="6"/>
  <c r="Z116" i="6"/>
  <c r="AJ115" i="6"/>
  <c r="Y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H232" i="6"/>
  <c r="AJ227" i="6"/>
  <c r="V198" i="6"/>
  <c r="AH189" i="6"/>
  <c r="AB188" i="6"/>
  <c r="V187" i="6"/>
  <c r="AJ184" i="6"/>
  <c r="AD183" i="6"/>
  <c r="X182" i="6"/>
  <c r="AF178" i="6"/>
  <c r="Z177" i="6"/>
  <c r="AH173" i="6"/>
  <c r="AB172" i="6"/>
  <c r="V171" i="6"/>
  <c r="AJ168" i="6"/>
  <c r="AD167" i="6"/>
  <c r="X166" i="6"/>
  <c r="AF162" i="6"/>
  <c r="Z161" i="6"/>
  <c r="AH157" i="6"/>
  <c r="AB156" i="6"/>
  <c r="V155" i="6"/>
  <c r="AJ152" i="6"/>
  <c r="AD151" i="6"/>
  <c r="X150" i="6"/>
  <c r="AF146" i="6"/>
  <c r="Z145" i="6"/>
  <c r="V144" i="6"/>
  <c r="X143" i="6"/>
  <c r="AJ134" i="6"/>
  <c r="AE133" i="6"/>
  <c r="AG132" i="6"/>
  <c r="AC131" i="6"/>
  <c r="X130" i="6"/>
  <c r="Z129" i="6"/>
  <c r="V128" i="6"/>
  <c r="X127" i="6"/>
  <c r="AJ118" i="6"/>
  <c r="Y116" i="6"/>
  <c r="AH115" i="6"/>
  <c r="X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C231" i="6"/>
  <c r="AE226" i="6"/>
  <c r="AG221" i="6"/>
  <c r="AI216" i="6"/>
  <c r="AK211" i="6"/>
  <c r="X193" i="6"/>
  <c r="AG190" i="6"/>
  <c r="AA189" i="6"/>
  <c r="AI185" i="6"/>
  <c r="AC184" i="6"/>
  <c r="W183" i="6"/>
  <c r="AK180" i="6"/>
  <c r="AE179" i="6"/>
  <c r="Y178" i="6"/>
  <c r="AG174" i="6"/>
  <c r="AA173" i="6"/>
  <c r="AI169" i="6"/>
  <c r="AC168" i="6"/>
  <c r="W167" i="6"/>
  <c r="AK164" i="6"/>
  <c r="AE163" i="6"/>
  <c r="Y162" i="6"/>
  <c r="AG158" i="6"/>
  <c r="AA157" i="6"/>
  <c r="AI153" i="6"/>
  <c r="AC152" i="6"/>
  <c r="W151" i="6"/>
  <c r="AK148" i="6"/>
  <c r="AE147" i="6"/>
  <c r="Y146" i="6"/>
  <c r="AI137" i="6"/>
  <c r="AK136" i="6"/>
  <c r="AG135" i="6"/>
  <c r="AI134" i="6"/>
  <c r="AD133" i="6"/>
  <c r="Z132" i="6"/>
  <c r="AB131" i="6"/>
  <c r="W130" i="6"/>
  <c r="AI121" i="6"/>
  <c r="AK120" i="6"/>
  <c r="AG119" i="6"/>
  <c r="AI118" i="6"/>
  <c r="W116" i="6"/>
  <c r="AC115" i="6"/>
  <c r="AK114" i="6"/>
  <c r="W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B231" i="6"/>
  <c r="AD226" i="6"/>
  <c r="AF221" i="6"/>
  <c r="AH216" i="6"/>
  <c r="AJ211" i="6"/>
  <c r="V193" i="6"/>
  <c r="AF190" i="6"/>
  <c r="Z189" i="6"/>
  <c r="AH185" i="6"/>
  <c r="AB184" i="6"/>
  <c r="V183" i="6"/>
  <c r="AJ180" i="6"/>
  <c r="AD179" i="6"/>
  <c r="X178" i="6"/>
  <c r="AF174" i="6"/>
  <c r="Z173" i="6"/>
  <c r="AH169" i="6"/>
  <c r="AB168" i="6"/>
  <c r="V167" i="6"/>
  <c r="AJ164" i="6"/>
  <c r="AD163" i="6"/>
  <c r="X162" i="6"/>
  <c r="AF158" i="6"/>
  <c r="Z157" i="6"/>
  <c r="AH153" i="6"/>
  <c r="AB152" i="6"/>
  <c r="V151" i="6"/>
  <c r="AJ148" i="6"/>
  <c r="AD147" i="6"/>
  <c r="X146" i="6"/>
  <c r="AK139" i="6"/>
  <c r="AF138" i="6"/>
  <c r="AH137" i="6"/>
  <c r="AD136" i="6"/>
  <c r="AF135" i="6"/>
  <c r="AB134" i="6"/>
  <c r="W133" i="6"/>
  <c r="Y132" i="6"/>
  <c r="AK123" i="6"/>
  <c r="AF122" i="6"/>
  <c r="AH121" i="6"/>
  <c r="AD120" i="6"/>
  <c r="AF119" i="6"/>
  <c r="AB118" i="6"/>
  <c r="AJ117" i="6"/>
  <c r="AB115" i="6"/>
  <c r="AH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W230" i="6"/>
  <c r="Y225" i="6"/>
  <c r="AA220" i="6"/>
  <c r="AC215" i="6"/>
  <c r="AE210" i="6"/>
  <c r="AG205" i="6"/>
  <c r="AI200" i="6"/>
  <c r="AK195" i="6"/>
  <c r="AK192" i="6"/>
  <c r="AE191" i="6"/>
  <c r="Y190" i="6"/>
  <c r="AG186" i="6"/>
  <c r="AA185" i="6"/>
  <c r="AI181" i="6"/>
  <c r="AC180" i="6"/>
  <c r="W179" i="6"/>
  <c r="AK176" i="6"/>
  <c r="AE175" i="6"/>
  <c r="Y174" i="6"/>
  <c r="AG170" i="6"/>
  <c r="AA169" i="6"/>
  <c r="AI165" i="6"/>
  <c r="AC164" i="6"/>
  <c r="W163" i="6"/>
  <c r="AK160" i="6"/>
  <c r="AE159" i="6"/>
  <c r="Y158" i="6"/>
  <c r="AG154" i="6"/>
  <c r="AA153" i="6"/>
  <c r="AI149" i="6"/>
  <c r="AC148" i="6"/>
  <c r="W147" i="6"/>
  <c r="AH140" i="6"/>
  <c r="AJ139" i="6"/>
  <c r="AE138" i="6"/>
  <c r="AA137" i="6"/>
  <c r="AC136" i="6"/>
  <c r="Y135" i="6"/>
  <c r="AA134" i="6"/>
  <c r="V133" i="6"/>
  <c r="AH124" i="6"/>
  <c r="AJ123" i="6"/>
  <c r="AE122" i="6"/>
  <c r="AA121" i="6"/>
  <c r="AC120" i="6"/>
  <c r="Y119" i="6"/>
  <c r="AA118" i="6"/>
  <c r="AE117" i="6"/>
  <c r="Z115" i="6"/>
  <c r="AF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V230" i="6"/>
  <c r="X225" i="6"/>
  <c r="Z220" i="6"/>
  <c r="AB215" i="6"/>
  <c r="AD210" i="6"/>
  <c r="AF205" i="6"/>
  <c r="AH200" i="6"/>
  <c r="AJ195" i="6"/>
  <c r="AJ192" i="6"/>
  <c r="AD191" i="6"/>
  <c r="X190" i="6"/>
  <c r="AF186" i="6"/>
  <c r="Z185" i="6"/>
  <c r="AH181" i="6"/>
  <c r="AB180" i="6"/>
  <c r="V179" i="6"/>
  <c r="AJ176" i="6"/>
  <c r="AD175" i="6"/>
  <c r="X174" i="6"/>
  <c r="AF170" i="6"/>
  <c r="Z169" i="6"/>
  <c r="AH165" i="6"/>
  <c r="AB164" i="6"/>
  <c r="V163" i="6"/>
  <c r="AJ160" i="6"/>
  <c r="AD159" i="6"/>
  <c r="X158" i="6"/>
  <c r="AF154" i="6"/>
  <c r="Z153" i="6"/>
  <c r="AH149" i="6"/>
  <c r="AB148" i="6"/>
  <c r="V147" i="6"/>
  <c r="AJ142" i="6"/>
  <c r="AE141" i="6"/>
  <c r="AG140" i="6"/>
  <c r="AC139" i="6"/>
  <c r="X138" i="6"/>
  <c r="Z137" i="6"/>
  <c r="V136" i="6"/>
  <c r="X135" i="6"/>
  <c r="AJ126" i="6"/>
  <c r="AE125" i="6"/>
  <c r="AG124" i="6"/>
  <c r="AC123" i="6"/>
  <c r="X122" i="6"/>
  <c r="Z121" i="6"/>
  <c r="V120" i="6"/>
  <c r="X119" i="6"/>
  <c r="Y118" i="6"/>
  <c r="AD117" i="6"/>
  <c r="AH116" i="6"/>
  <c r="AE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W191" i="6"/>
  <c r="AA181" i="6"/>
  <c r="AE171" i="6"/>
  <c r="AI161" i="6"/>
  <c r="AI126" i="6"/>
  <c r="W122" i="6"/>
  <c r="AK113" i="6"/>
  <c r="X104" i="6"/>
  <c r="AD102" i="6"/>
  <c r="AJ100" i="6"/>
  <c r="AH98" i="6"/>
  <c r="AA87" i="6"/>
  <c r="AG85" i="6"/>
  <c r="AE83" i="6"/>
  <c r="AK81" i="6"/>
  <c r="AI74" i="6"/>
  <c r="AK73" i="6"/>
  <c r="AG72" i="6"/>
  <c r="AI71" i="6"/>
  <c r="AD70" i="6"/>
  <c r="Z69" i="6"/>
  <c r="AB68" i="6"/>
  <c r="W67" i="6"/>
  <c r="AI58" i="6"/>
  <c r="AK57" i="6"/>
  <c r="AG56" i="6"/>
  <c r="AI55" i="6"/>
  <c r="AD54" i="6"/>
  <c r="Z53" i="6"/>
  <c r="AB52" i="6"/>
  <c r="W51" i="6"/>
  <c r="AI42" i="6"/>
  <c r="AK41" i="6"/>
  <c r="AG40" i="6"/>
  <c r="AI39" i="6"/>
  <c r="AD38" i="6"/>
  <c r="Z37" i="6"/>
  <c r="AB36" i="6"/>
  <c r="W35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Y170" i="6"/>
  <c r="AC160" i="6"/>
  <c r="AG150" i="6"/>
  <c r="AG143" i="6"/>
  <c r="AB139" i="6"/>
  <c r="AG116" i="6"/>
  <c r="AC113" i="6"/>
  <c r="AI111" i="6"/>
  <c r="V102" i="6"/>
  <c r="AB100" i="6"/>
  <c r="Z98" i="6"/>
  <c r="AF96" i="6"/>
  <c r="Y85" i="6"/>
  <c r="W83" i="6"/>
  <c r="AC81" i="6"/>
  <c r="AI79" i="6"/>
  <c r="AH74" i="6"/>
  <c r="AD73" i="6"/>
  <c r="AF72" i="6"/>
  <c r="AB71" i="6"/>
  <c r="W70" i="6"/>
  <c r="Y69" i="6"/>
  <c r="AK60" i="6"/>
  <c r="AF59" i="6"/>
  <c r="AH58" i="6"/>
  <c r="AD57" i="6"/>
  <c r="AF56" i="6"/>
  <c r="AB55" i="6"/>
  <c r="W54" i="6"/>
  <c r="Y53" i="6"/>
  <c r="AK44" i="6"/>
  <c r="AF43" i="6"/>
  <c r="AH42" i="6"/>
  <c r="AD41" i="6"/>
  <c r="AF40" i="6"/>
  <c r="AB39" i="6"/>
  <c r="W38" i="6"/>
  <c r="Y37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W214" i="6"/>
  <c r="AK188" i="6"/>
  <c r="W159" i="6"/>
  <c r="AA149" i="6"/>
  <c r="AI129" i="6"/>
  <c r="AD125" i="6"/>
  <c r="AA111" i="6"/>
  <c r="AG109" i="6"/>
  <c r="AE107" i="6"/>
  <c r="AK105" i="6"/>
  <c r="X96" i="6"/>
  <c r="AD94" i="6"/>
  <c r="AJ92" i="6"/>
  <c r="AH90" i="6"/>
  <c r="AA79" i="6"/>
  <c r="AG77" i="6"/>
  <c r="AE75" i="6"/>
  <c r="AA74" i="6"/>
  <c r="AC73" i="6"/>
  <c r="Y72" i="6"/>
  <c r="AA71" i="6"/>
  <c r="V70" i="6"/>
  <c r="AH61" i="6"/>
  <c r="AJ60" i="6"/>
  <c r="AE59" i="6"/>
  <c r="AA58" i="6"/>
  <c r="AC57" i="6"/>
  <c r="Y56" i="6"/>
  <c r="AA55" i="6"/>
  <c r="V54" i="6"/>
  <c r="AH45" i="6"/>
  <c r="AJ44" i="6"/>
  <c r="AE43" i="6"/>
  <c r="AA42" i="6"/>
  <c r="AC41" i="6"/>
  <c r="Y40" i="6"/>
  <c r="AA39" i="6"/>
  <c r="V38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AG6" i="6" s="1"/>
  <c r="Y3" i="6"/>
  <c r="Y209" i="6"/>
  <c r="AE187" i="6"/>
  <c r="AI177" i="6"/>
  <c r="AI142" i="6"/>
  <c r="W138" i="6"/>
  <c r="Y109" i="6"/>
  <c r="W107" i="6"/>
  <c r="AC105" i="6"/>
  <c r="AI103" i="6"/>
  <c r="V94" i="6"/>
  <c r="AB92" i="6"/>
  <c r="Z90" i="6"/>
  <c r="AF88" i="6"/>
  <c r="Y77" i="6"/>
  <c r="X75" i="6"/>
  <c r="Z74" i="6"/>
  <c r="V73" i="6"/>
  <c r="X72" i="6"/>
  <c r="AJ63" i="6"/>
  <c r="AE62" i="6"/>
  <c r="AG61" i="6"/>
  <c r="AC60" i="6"/>
  <c r="X59" i="6"/>
  <c r="Z58" i="6"/>
  <c r="V57" i="6"/>
  <c r="X56" i="6"/>
  <c r="AJ47" i="6"/>
  <c r="AE46" i="6"/>
  <c r="AG45" i="6"/>
  <c r="AC44" i="6"/>
  <c r="X43" i="6"/>
  <c r="Z42" i="6"/>
  <c r="V41" i="6"/>
  <c r="X40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AA204" i="6"/>
  <c r="Y186" i="6"/>
  <c r="AC176" i="6"/>
  <c r="AG166" i="6"/>
  <c r="AK156" i="6"/>
  <c r="AK128" i="6"/>
  <c r="Z124" i="6"/>
  <c r="AA103" i="6"/>
  <c r="AG101" i="6"/>
  <c r="AE99" i="6"/>
  <c r="AK97" i="6"/>
  <c r="X88" i="6"/>
  <c r="AD86" i="6"/>
  <c r="AJ84" i="6"/>
  <c r="AH82" i="6"/>
  <c r="W75" i="6"/>
  <c r="AI66" i="6"/>
  <c r="AK65" i="6"/>
  <c r="AG64" i="6"/>
  <c r="AI63" i="6"/>
  <c r="AD62" i="6"/>
  <c r="Z61" i="6"/>
  <c r="AB60" i="6"/>
  <c r="W59" i="6"/>
  <c r="AI50" i="6"/>
  <c r="AK49" i="6"/>
  <c r="AG48" i="6"/>
  <c r="AI47" i="6"/>
  <c r="AD46" i="6"/>
  <c r="Z45" i="6"/>
  <c r="AB44" i="6"/>
  <c r="W43" i="6"/>
  <c r="AI34" i="6"/>
  <c r="AK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C199" i="6"/>
  <c r="W175" i="6"/>
  <c r="AA165" i="6"/>
  <c r="AE155" i="6"/>
  <c r="AI145" i="6"/>
  <c r="AD141" i="6"/>
  <c r="AC114" i="6"/>
  <c r="AF112" i="6"/>
  <c r="Y101" i="6"/>
  <c r="W99" i="6"/>
  <c r="AC97" i="6"/>
  <c r="AI95" i="6"/>
  <c r="V86" i="6"/>
  <c r="AB84" i="6"/>
  <c r="Z82" i="6"/>
  <c r="AF80" i="6"/>
  <c r="AK68" i="6"/>
  <c r="AF67" i="6"/>
  <c r="AH66" i="6"/>
  <c r="AD65" i="6"/>
  <c r="AF64" i="6"/>
  <c r="AB63" i="6"/>
  <c r="W62" i="6"/>
  <c r="Y61" i="6"/>
  <c r="AK52" i="6"/>
  <c r="AF51" i="6"/>
  <c r="AH50" i="6"/>
  <c r="AD49" i="6"/>
  <c r="AF48" i="6"/>
  <c r="AB47" i="6"/>
  <c r="W46" i="6"/>
  <c r="Y45" i="6"/>
  <c r="AK36" i="6"/>
  <c r="AF35" i="6"/>
  <c r="AH34" i="6"/>
  <c r="AD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AG182" i="6"/>
  <c r="AK144" i="6"/>
  <c r="X112" i="6"/>
  <c r="AB108" i="6"/>
  <c r="AF104" i="6"/>
  <c r="AC68" i="6"/>
  <c r="AC65" i="6"/>
  <c r="V62" i="6"/>
  <c r="Z50" i="6"/>
  <c r="AA47" i="6"/>
  <c r="AH37" i="6"/>
  <c r="AH31" i="6"/>
  <c r="AJ30" i="6"/>
  <c r="AE29" i="6"/>
  <c r="AA28" i="6"/>
  <c r="AC27" i="6"/>
  <c r="Y26" i="6"/>
  <c r="AA25" i="6"/>
  <c r="V24" i="6"/>
  <c r="AH15" i="6"/>
  <c r="AK14" i="6"/>
  <c r="AC5" i="6"/>
  <c r="AC3" i="6"/>
  <c r="AB117" i="6"/>
  <c r="AJ76" i="6"/>
  <c r="V65" i="6"/>
  <c r="AJ55" i="6"/>
  <c r="AJ52" i="6"/>
  <c r="AG37" i="6"/>
  <c r="AA34" i="6"/>
  <c r="AE32" i="6"/>
  <c r="AG31" i="6"/>
  <c r="AC30" i="6"/>
  <c r="X29" i="6"/>
  <c r="Z28" i="6"/>
  <c r="V27" i="6"/>
  <c r="X26" i="6"/>
  <c r="AJ17" i="6"/>
  <c r="AE16" i="6"/>
  <c r="AG15" i="6"/>
  <c r="AD14" i="6"/>
  <c r="AB5" i="6"/>
  <c r="AB3" i="6"/>
  <c r="AB6" i="6" s="1"/>
  <c r="AK172" i="6"/>
  <c r="AB123" i="6"/>
  <c r="AG93" i="6"/>
  <c r="AK89" i="6"/>
  <c r="X80" i="6"/>
  <c r="AB76" i="6"/>
  <c r="AE70" i="6"/>
  <c r="AE67" i="6"/>
  <c r="AC52" i="6"/>
  <c r="AC49" i="6"/>
  <c r="V46" i="6"/>
  <c r="Z34" i="6"/>
  <c r="AD32" i="6"/>
  <c r="Z31" i="6"/>
  <c r="AB30" i="6"/>
  <c r="W29" i="6"/>
  <c r="AI20" i="6"/>
  <c r="AK19" i="6"/>
  <c r="AG18" i="6"/>
  <c r="AI17" i="6"/>
  <c r="AD16" i="6"/>
  <c r="Z15" i="6"/>
  <c r="AC14" i="6"/>
  <c r="AK4" i="6"/>
  <c r="AD110" i="6"/>
  <c r="AH106" i="6"/>
  <c r="Y93" i="6"/>
  <c r="AC89" i="6"/>
  <c r="X67" i="6"/>
  <c r="Y64" i="6"/>
  <c r="V49" i="6"/>
  <c r="AJ39" i="6"/>
  <c r="AJ36" i="6"/>
  <c r="W32" i="6"/>
  <c r="Y31" i="6"/>
  <c r="AK22" i="6"/>
  <c r="AF21" i="6"/>
  <c r="AH20" i="6"/>
  <c r="AD19" i="6"/>
  <c r="AF18" i="6"/>
  <c r="AB17" i="6"/>
  <c r="W16" i="6"/>
  <c r="Y15" i="6"/>
  <c r="V14" i="6"/>
  <c r="AJ4" i="6"/>
  <c r="V110" i="6"/>
  <c r="Z106" i="6"/>
  <c r="AH69" i="6"/>
  <c r="X64" i="6"/>
  <c r="AE54" i="6"/>
  <c r="AE51" i="6"/>
  <c r="AC36" i="6"/>
  <c r="AC33" i="6"/>
  <c r="V32" i="6"/>
  <c r="AH23" i="6"/>
  <c r="AJ22" i="6"/>
  <c r="AE21" i="6"/>
  <c r="AA20" i="6"/>
  <c r="AC19" i="6"/>
  <c r="Y18" i="6"/>
  <c r="AA17" i="6"/>
  <c r="V16" i="6"/>
  <c r="AC4" i="6"/>
  <c r="Y154" i="6"/>
  <c r="Z140" i="6"/>
  <c r="AG127" i="6"/>
  <c r="AD78" i="6"/>
  <c r="AG69" i="6"/>
  <c r="AA66" i="6"/>
  <c r="X51" i="6"/>
  <c r="Y48" i="6"/>
  <c r="V33" i="6"/>
  <c r="AJ25" i="6"/>
  <c r="AE24" i="6"/>
  <c r="AG23" i="6"/>
  <c r="AC22" i="6"/>
  <c r="X21" i="6"/>
  <c r="Z20" i="6"/>
  <c r="V19" i="6"/>
  <c r="X18" i="6"/>
  <c r="AB4" i="6"/>
  <c r="AC192" i="6"/>
  <c r="AE91" i="6"/>
  <c r="V78" i="6"/>
  <c r="Z66" i="6"/>
  <c r="AA63" i="6"/>
  <c r="AH53" i="6"/>
  <c r="X48" i="6"/>
  <c r="AE38" i="6"/>
  <c r="AE35" i="6"/>
  <c r="AI28" i="6"/>
  <c r="AK27" i="6"/>
  <c r="AG26" i="6"/>
  <c r="AI25" i="6"/>
  <c r="AD24" i="6"/>
  <c r="Z23" i="6"/>
  <c r="AB22" i="6"/>
  <c r="W21" i="6"/>
  <c r="AK5" i="6"/>
  <c r="AK3" i="6"/>
  <c r="AA50" i="6"/>
  <c r="W24" i="6"/>
  <c r="W91" i="6"/>
  <c r="AD27" i="6"/>
  <c r="X35" i="6"/>
  <c r="AK30" i="6"/>
  <c r="Y23" i="6"/>
  <c r="AJ108" i="6"/>
  <c r="AJ68" i="6"/>
  <c r="AA95" i="6"/>
  <c r="AG53" i="6"/>
  <c r="AF26" i="6"/>
  <c r="AF29" i="6"/>
  <c r="AI87" i="6"/>
  <c r="AB25" i="6"/>
  <c r="AJ5" i="6"/>
  <c r="AJ71" i="6"/>
  <c r="AJ3" i="6"/>
  <c r="AH28" i="6"/>
  <c r="AJ6" i="3"/>
  <c r="AA6" i="3"/>
  <c r="AQ15" i="3"/>
  <c r="AL15" i="3"/>
  <c r="AP19" i="3"/>
  <c r="AQ23" i="3"/>
  <c r="AL23" i="3"/>
  <c r="AQ31" i="3"/>
  <c r="AL31" i="3"/>
  <c r="AP35" i="3"/>
  <c r="AL39" i="3"/>
  <c r="AP39" i="3" s="1"/>
  <c r="AP43" i="3"/>
  <c r="AQ47" i="3"/>
  <c r="AL47" i="3"/>
  <c r="AP51" i="3"/>
  <c r="AL55" i="3"/>
  <c r="AL63" i="3"/>
  <c r="AP63" i="3" s="1"/>
  <c r="AL71" i="3"/>
  <c r="AP75" i="3"/>
  <c r="AQ79" i="3"/>
  <c r="AL79" i="3"/>
  <c r="AP83" i="3"/>
  <c r="AQ87" i="3"/>
  <c r="AL87" i="3"/>
  <c r="AQ95" i="3"/>
  <c r="AL95" i="3"/>
  <c r="AP99" i="3"/>
  <c r="AL103" i="3"/>
  <c r="AP103" i="3" s="1"/>
  <c r="AP107" i="3"/>
  <c r="AQ111" i="3"/>
  <c r="AL111" i="3"/>
  <c r="AP115" i="3"/>
  <c r="AL119" i="3"/>
  <c r="AL127" i="3"/>
  <c r="AP127" i="3" s="1"/>
  <c r="AL135" i="3"/>
  <c r="AL194" i="3"/>
  <c r="AQ194" i="3"/>
  <c r="AL210" i="3"/>
  <c r="AQ210" i="3"/>
  <c r="AL226" i="3"/>
  <c r="AQ226" i="3" s="1"/>
  <c r="AL172" i="3"/>
  <c r="W6" i="3"/>
  <c r="AP15" i="3"/>
  <c r="AL19" i="3"/>
  <c r="AQ19" i="3" s="1"/>
  <c r="AP23" i="3"/>
  <c r="AL27" i="3"/>
  <c r="AQ27" i="3"/>
  <c r="AL35" i="3"/>
  <c r="AQ35" i="3"/>
  <c r="AL43" i="3"/>
  <c r="AQ43" i="3"/>
  <c r="AP47" i="3"/>
  <c r="AL51" i="3"/>
  <c r="AL59" i="3"/>
  <c r="AQ59" i="3" s="1"/>
  <c r="AL67" i="3"/>
  <c r="AL75" i="3"/>
  <c r="AQ75" i="3"/>
  <c r="AP79" i="3"/>
  <c r="AL83" i="3"/>
  <c r="AQ83" i="3" s="1"/>
  <c r="AP87" i="3"/>
  <c r="AL91" i="3"/>
  <c r="AQ91" i="3"/>
  <c r="AL99" i="3"/>
  <c r="AQ99" i="3"/>
  <c r="AL107" i="3"/>
  <c r="AQ107" i="3"/>
  <c r="AP111" i="3"/>
  <c r="AL115" i="3"/>
  <c r="AL123" i="3"/>
  <c r="AQ123" i="3" s="1"/>
  <c r="AL131" i="3"/>
  <c r="AL164" i="3"/>
  <c r="AQ164" i="3"/>
  <c r="AL202" i="3"/>
  <c r="AQ202" i="3" s="1"/>
  <c r="AL218" i="3"/>
  <c r="AQ218" i="3"/>
  <c r="AO156" i="3"/>
  <c r="AO164" i="3"/>
  <c r="AO184" i="3"/>
  <c r="AO196" i="3"/>
  <c r="AO208" i="3"/>
  <c r="AO216" i="3"/>
  <c r="AO228" i="3"/>
  <c r="AL190" i="4"/>
  <c r="AL17" i="4"/>
  <c r="AQ17" i="4"/>
  <c r="AL33" i="4"/>
  <c r="AQ33" i="4"/>
  <c r="AL49" i="4"/>
  <c r="AQ49" i="4" s="1"/>
  <c r="AP114" i="4"/>
  <c r="AL89" i="4"/>
  <c r="AQ89" i="4"/>
  <c r="AL20" i="4"/>
  <c r="AL28" i="4"/>
  <c r="AQ36" i="4"/>
  <c r="AL36" i="4"/>
  <c r="AQ44" i="4"/>
  <c r="AL44" i="4"/>
  <c r="AQ52" i="4"/>
  <c r="AL52" i="4"/>
  <c r="AL60" i="4"/>
  <c r="AP89" i="4"/>
  <c r="AL121" i="4"/>
  <c r="AQ121" i="4"/>
  <c r="AO211" i="4"/>
  <c r="AO16" i="4"/>
  <c r="K12" i="2" s="1"/>
  <c r="AL113" i="4"/>
  <c r="AL142" i="4"/>
  <c r="V6" i="4"/>
  <c r="AQ93" i="4"/>
  <c r="AL93" i="4"/>
  <c r="AL101" i="4"/>
  <c r="AQ109" i="4"/>
  <c r="AL109" i="4"/>
  <c r="AP113" i="4"/>
  <c r="AL117" i="4"/>
  <c r="AL125" i="4"/>
  <c r="AL133" i="4"/>
  <c r="AQ141" i="4"/>
  <c r="AL141" i="4"/>
  <c r="AP149" i="4"/>
  <c r="AP161" i="4"/>
  <c r="AP169" i="4"/>
  <c r="AP177" i="4"/>
  <c r="AP189" i="4"/>
  <c r="AP193" i="4"/>
  <c r="AP213" i="4"/>
  <c r="AP221" i="4"/>
  <c r="AP225" i="4"/>
  <c r="AP233" i="4"/>
  <c r="AO89" i="4"/>
  <c r="AO121" i="4"/>
  <c r="AO149" i="4"/>
  <c r="AO157" i="4"/>
  <c r="AO169" i="4"/>
  <c r="AO177" i="4"/>
  <c r="AO189" i="4"/>
  <c r="AO197" i="4"/>
  <c r="AO221" i="4"/>
  <c r="AL22" i="3"/>
  <c r="AQ22" i="3" s="1"/>
  <c r="AL54" i="3"/>
  <c r="I11" i="2"/>
  <c r="I13" i="2"/>
  <c r="I16" i="2"/>
  <c r="O20" i="2"/>
  <c r="AG19" i="2"/>
  <c r="I19" i="2"/>
  <c r="U15" i="2"/>
  <c r="U10" i="2"/>
  <c r="AA14" i="2"/>
  <c r="AL155" i="8"/>
  <c r="AQ155" i="8"/>
  <c r="AL187" i="8"/>
  <c r="AQ222" i="8"/>
  <c r="AL222" i="8"/>
  <c r="AP79" i="7"/>
  <c r="AO45" i="7"/>
  <c r="AC41" i="2" s="1"/>
  <c r="AL71" i="7"/>
  <c r="AP71" i="7" s="1"/>
  <c r="AP107" i="7"/>
  <c r="AL77" i="7"/>
  <c r="AL101" i="7"/>
  <c r="AL134" i="7"/>
  <c r="AO134" i="7" s="1"/>
  <c r="AQ134" i="7"/>
  <c r="AL70" i="7"/>
  <c r="AL30" i="7"/>
  <c r="AL188" i="3"/>
  <c r="AQ188" i="3" s="1"/>
  <c r="AQ16" i="3"/>
  <c r="AL16" i="3"/>
  <c r="AL32" i="3"/>
  <c r="AO32" i="3" s="1"/>
  <c r="E28" i="2" s="1"/>
  <c r="AQ32" i="3"/>
  <c r="AL72" i="3"/>
  <c r="AQ72" i="3"/>
  <c r="AL154" i="3"/>
  <c r="AQ154" i="3"/>
  <c r="AL77" i="4"/>
  <c r="AQ77" i="4" s="1"/>
  <c r="AQ146" i="4"/>
  <c r="AL146" i="4"/>
  <c r="AQ226" i="4"/>
  <c r="AL226" i="4"/>
  <c r="AL21" i="4"/>
  <c r="AQ21" i="4"/>
  <c r="AL61" i="4"/>
  <c r="AQ61" i="4"/>
  <c r="AL102" i="4"/>
  <c r="AQ102" i="4"/>
  <c r="AL137" i="4"/>
  <c r="AP137" i="4" s="1"/>
  <c r="AQ137" i="4"/>
  <c r="AL153" i="4"/>
  <c r="AO153" i="4" s="1"/>
  <c r="AL173" i="4"/>
  <c r="AL193" i="4"/>
  <c r="AL213" i="4"/>
  <c r="AO213" i="4" s="1"/>
  <c r="AQ213" i="4"/>
  <c r="AL233" i="4"/>
  <c r="AQ233" i="4" s="1"/>
  <c r="AO36" i="3"/>
  <c r="E32" i="2" s="1"/>
  <c r="AP82" i="8"/>
  <c r="AP50" i="8"/>
  <c r="AP18" i="8"/>
  <c r="AL22" i="8"/>
  <c r="AQ22" i="8" s="1"/>
  <c r="AP26" i="8"/>
  <c r="AL30" i="8"/>
  <c r="AQ30" i="8"/>
  <c r="AL38" i="8"/>
  <c r="AP38" i="8" s="1"/>
  <c r="AQ38" i="8"/>
  <c r="AL54" i="8"/>
  <c r="AP54" i="8" s="1"/>
  <c r="AL17" i="8"/>
  <c r="AP21" i="8"/>
  <c r="AL25" i="8"/>
  <c r="AP29" i="8"/>
  <c r="AL33" i="8"/>
  <c r="AP37" i="8"/>
  <c r="AL20" i="8"/>
  <c r="AQ28" i="8"/>
  <c r="AL28" i="8"/>
  <c r="AL36" i="8"/>
  <c r="AL57" i="8"/>
  <c r="AQ57" i="8"/>
  <c r="AI6" i="8"/>
  <c r="AP69" i="8"/>
  <c r="AL18" i="8"/>
  <c r="AQ18" i="8"/>
  <c r="AL26" i="8"/>
  <c r="AP30" i="8"/>
  <c r="AL34" i="8"/>
  <c r="AQ34" i="8" s="1"/>
  <c r="AL78" i="8"/>
  <c r="AO42" i="8"/>
  <c r="AI38" i="2" s="1"/>
  <c r="AO50" i="8"/>
  <c r="AI46" i="2" s="1"/>
  <c r="AO58" i="8"/>
  <c r="AO66" i="8"/>
  <c r="AO82" i="8"/>
  <c r="AL98" i="8"/>
  <c r="AL53" i="8"/>
  <c r="AO53" i="8" s="1"/>
  <c r="AI49" i="2" s="1"/>
  <c r="AQ53" i="8"/>
  <c r="AP57" i="8"/>
  <c r="AL61" i="8"/>
  <c r="AQ61" i="8" s="1"/>
  <c r="AL69" i="8"/>
  <c r="AQ69" i="8"/>
  <c r="AP73" i="8"/>
  <c r="AL77" i="8"/>
  <c r="AQ77" i="8"/>
  <c r="AP81" i="8"/>
  <c r="AP146" i="8"/>
  <c r="AO149" i="8"/>
  <c r="AL137" i="8"/>
  <c r="AL145" i="8"/>
  <c r="AQ149" i="8"/>
  <c r="AL149" i="8"/>
  <c r="AP131" i="8"/>
  <c r="AL135" i="8"/>
  <c r="AP139" i="8"/>
  <c r="AL143" i="8"/>
  <c r="AL164" i="8"/>
  <c r="AP174" i="8"/>
  <c r="AP176" i="8"/>
  <c r="AQ180" i="8"/>
  <c r="AL180" i="8"/>
  <c r="AQ184" i="8"/>
  <c r="AL184" i="8"/>
  <c r="AQ188" i="8"/>
  <c r="AL188" i="8"/>
  <c r="AL192" i="8"/>
  <c r="AO223" i="8"/>
  <c r="AQ226" i="8"/>
  <c r="AL226" i="8"/>
  <c r="AL196" i="8"/>
  <c r="AP196" i="8" s="1"/>
  <c r="AQ196" i="8"/>
  <c r="AL200" i="8"/>
  <c r="AQ200" i="8" s="1"/>
  <c r="AL204" i="8"/>
  <c r="AL208" i="8"/>
  <c r="AQ208" i="8" s="1"/>
  <c r="AL212" i="8"/>
  <c r="AL216" i="8"/>
  <c r="AL220" i="8"/>
  <c r="AQ220" i="8"/>
  <c r="AL224" i="8"/>
  <c r="AQ224" i="8" s="1"/>
  <c r="AL228" i="8"/>
  <c r="AL232" i="8"/>
  <c r="Y6" i="7"/>
  <c r="AL67" i="7"/>
  <c r="AQ67" i="7" s="1"/>
  <c r="AL91" i="7"/>
  <c r="AQ91" i="7" s="1"/>
  <c r="AO16" i="7"/>
  <c r="AC12" i="2" s="1"/>
  <c r="AO32" i="7"/>
  <c r="AC28" i="2" s="1"/>
  <c r="V6" i="7"/>
  <c r="AL118" i="7"/>
  <c r="AP118" i="7" s="1"/>
  <c r="AQ118" i="7"/>
  <c r="AL72" i="7"/>
  <c r="AP72" i="7" s="1"/>
  <c r="AQ72" i="7"/>
  <c r="AP76" i="7"/>
  <c r="AL80" i="7"/>
  <c r="AQ80" i="7"/>
  <c r="AP84" i="7"/>
  <c r="AL88" i="7"/>
  <c r="AP92" i="7"/>
  <c r="AL96" i="7"/>
  <c r="AQ96" i="7" s="1"/>
  <c r="AP100" i="7"/>
  <c r="AL104" i="7"/>
  <c r="AP108" i="7"/>
  <c r="AL112" i="7"/>
  <c r="AQ112" i="7"/>
  <c r="AP116" i="7"/>
  <c r="AL123" i="7"/>
  <c r="AQ123" i="7" s="1"/>
  <c r="AL131" i="7"/>
  <c r="AQ131" i="7"/>
  <c r="AL139" i="7"/>
  <c r="AO139" i="7" s="1"/>
  <c r="AQ139" i="7"/>
  <c r="AL186" i="7"/>
  <c r="AQ186" i="7" s="1"/>
  <c r="AL172" i="7"/>
  <c r="AQ172" i="7"/>
  <c r="AL190" i="7"/>
  <c r="AO123" i="7"/>
  <c r="AO131" i="7"/>
  <c r="AO191" i="7"/>
  <c r="AO146" i="7"/>
  <c r="AO150" i="7"/>
  <c r="AO158" i="7"/>
  <c r="AO162" i="7"/>
  <c r="AO174" i="7"/>
  <c r="AO178" i="7"/>
  <c r="AO182" i="7"/>
  <c r="AL146" i="7"/>
  <c r="AQ146" i="7"/>
  <c r="AL150" i="7"/>
  <c r="AP150" i="7" s="1"/>
  <c r="AL154" i="7"/>
  <c r="AQ154" i="7"/>
  <c r="AL158" i="7"/>
  <c r="AQ158" i="7"/>
  <c r="AL162" i="7"/>
  <c r="AQ162" i="7"/>
  <c r="AL166" i="7"/>
  <c r="AO166" i="7" s="1"/>
  <c r="AL170" i="7"/>
  <c r="AQ170" i="7"/>
  <c r="AL174" i="7"/>
  <c r="AQ174" i="7"/>
  <c r="AL178" i="7"/>
  <c r="AQ178" i="7"/>
  <c r="AL182" i="7"/>
  <c r="AQ182" i="7" s="1"/>
  <c r="AL187" i="7"/>
  <c r="AL191" i="7"/>
  <c r="AQ191" i="7"/>
  <c r="AL195" i="7"/>
  <c r="AQ195" i="7"/>
  <c r="AL199" i="7"/>
  <c r="AQ199" i="7" s="1"/>
  <c r="AL203" i="7"/>
  <c r="AQ203" i="7"/>
  <c r="AL207" i="7"/>
  <c r="AQ207" i="7"/>
  <c r="AL211" i="7"/>
  <c r="AQ211" i="7"/>
  <c r="AL215" i="7"/>
  <c r="AQ215" i="7" s="1"/>
  <c r="AL219" i="7"/>
  <c r="AQ219" i="7"/>
  <c r="AL223" i="7"/>
  <c r="AQ223" i="7"/>
  <c r="AL184" i="7"/>
  <c r="AQ184" i="7"/>
  <c r="AL188" i="7"/>
  <c r="AQ188" i="7" s="1"/>
  <c r="AL192" i="7"/>
  <c r="AL196" i="7"/>
  <c r="AL200" i="7"/>
  <c r="AP200" i="7" s="1"/>
  <c r="AQ200" i="7"/>
  <c r="AL204" i="7"/>
  <c r="AQ204" i="7" s="1"/>
  <c r="AL208" i="7"/>
  <c r="AL212" i="7"/>
  <c r="AL216" i="7"/>
  <c r="AP216" i="7" s="1"/>
  <c r="AQ216" i="7"/>
  <c r="AL220" i="7"/>
  <c r="AP220" i="7" s="1"/>
  <c r="AL224" i="7"/>
  <c r="AP224" i="7" s="1"/>
  <c r="L9" i="6"/>
  <c r="K9" i="6"/>
  <c r="AO98" i="3"/>
  <c r="AL17" i="3"/>
  <c r="AQ17" i="3"/>
  <c r="AL25" i="3"/>
  <c r="AQ25" i="3" s="1"/>
  <c r="AP29" i="3"/>
  <c r="AL33" i="3"/>
  <c r="AQ33" i="3"/>
  <c r="AL41" i="3"/>
  <c r="AQ41" i="3"/>
  <c r="AL49" i="3"/>
  <c r="AQ49" i="3"/>
  <c r="AL57" i="3"/>
  <c r="AL65" i="3"/>
  <c r="AQ65" i="3" s="1"/>
  <c r="AL73" i="3"/>
  <c r="AL81" i="3"/>
  <c r="AQ81" i="3"/>
  <c r="AL89" i="3"/>
  <c r="AQ89" i="3" s="1"/>
  <c r="AL97" i="3"/>
  <c r="AQ97" i="3"/>
  <c r="AL105" i="3"/>
  <c r="AQ105" i="3"/>
  <c r="AL113" i="3"/>
  <c r="AQ113" i="3"/>
  <c r="AL121" i="3"/>
  <c r="AL129" i="3"/>
  <c r="AQ129" i="3" s="1"/>
  <c r="AL206" i="3"/>
  <c r="AL222" i="3"/>
  <c r="AQ222" i="3"/>
  <c r="AI6" i="3"/>
  <c r="AC6" i="3"/>
  <c r="AL168" i="3"/>
  <c r="AO168" i="3" s="1"/>
  <c r="AQ168" i="3"/>
  <c r="AE6" i="3"/>
  <c r="AP154" i="3"/>
  <c r="AP186" i="3"/>
  <c r="AL138" i="3"/>
  <c r="AP138" i="3" s="1"/>
  <c r="AQ138" i="3"/>
  <c r="AL141" i="3"/>
  <c r="AP149" i="3"/>
  <c r="AP161" i="3"/>
  <c r="AP173" i="3"/>
  <c r="AP181" i="3"/>
  <c r="AP193" i="3"/>
  <c r="AP205" i="3"/>
  <c r="AP225" i="3"/>
  <c r="AP140" i="3"/>
  <c r="AL144" i="3"/>
  <c r="AL196" i="3"/>
  <c r="AQ196" i="3"/>
  <c r="AL200" i="3"/>
  <c r="AO200" i="3" s="1"/>
  <c r="AL204" i="3"/>
  <c r="AQ204" i="3"/>
  <c r="AL208" i="3"/>
  <c r="AQ208" i="3"/>
  <c r="AL212" i="3"/>
  <c r="AO212" i="3" s="1"/>
  <c r="AQ212" i="3"/>
  <c r="AL216" i="3"/>
  <c r="AQ216" i="3" s="1"/>
  <c r="AL220" i="3"/>
  <c r="AQ220" i="3"/>
  <c r="AL224" i="3"/>
  <c r="AQ224" i="3"/>
  <c r="AL228" i="3"/>
  <c r="AQ228" i="3"/>
  <c r="AL232" i="3"/>
  <c r="AO232" i="3" s="1"/>
  <c r="AL129" i="4"/>
  <c r="AO111" i="4"/>
  <c r="AP109" i="4"/>
  <c r="AO132" i="4"/>
  <c r="AP101" i="4"/>
  <c r="AO76" i="4"/>
  <c r="AO84" i="4"/>
  <c r="AQ143" i="4"/>
  <c r="AL143" i="4"/>
  <c r="AP156" i="4"/>
  <c r="AD6" i="4"/>
  <c r="AO17" i="4"/>
  <c r="K13" i="2" s="1"/>
  <c r="AO33" i="4"/>
  <c r="K29" i="2" s="1"/>
  <c r="AO49" i="4"/>
  <c r="K45" i="2" s="1"/>
  <c r="AL111" i="4"/>
  <c r="AL154" i="4"/>
  <c r="AL170" i="4"/>
  <c r="AL186" i="4"/>
  <c r="AQ202" i="4"/>
  <c r="AL202" i="4"/>
  <c r="AL218" i="4"/>
  <c r="AQ68" i="4"/>
  <c r="AL68" i="4"/>
  <c r="AQ76" i="4"/>
  <c r="AL76" i="4"/>
  <c r="AQ84" i="4"/>
  <c r="AL84" i="4"/>
  <c r="AL92" i="4"/>
  <c r="AQ100" i="4"/>
  <c r="AL100" i="4"/>
  <c r="AL108" i="4"/>
  <c r="AL116" i="4"/>
  <c r="AL124" i="4"/>
  <c r="AQ132" i="4"/>
  <c r="AL132" i="4"/>
  <c r="AQ140" i="4"/>
  <c r="AL140" i="4"/>
  <c r="AO102" i="4"/>
  <c r="AO110" i="4"/>
  <c r="AO118" i="4"/>
  <c r="AO134" i="4"/>
  <c r="AP146" i="4"/>
  <c r="AP162" i="4"/>
  <c r="AP170" i="4"/>
  <c r="AP178" i="4"/>
  <c r="AP186" i="4"/>
  <c r="AP194" i="4"/>
  <c r="AP202" i="4"/>
  <c r="AP222" i="4"/>
  <c r="AP226" i="4"/>
  <c r="AG6" i="3"/>
  <c r="AP72" i="3"/>
  <c r="AL52" i="3"/>
  <c r="AO18" i="3"/>
  <c r="E14" i="2" s="1"/>
  <c r="AO34" i="3"/>
  <c r="E30" i="2" s="1"/>
  <c r="AL184" i="3"/>
  <c r="AQ184" i="3"/>
  <c r="AA19" i="2"/>
  <c r="C11" i="2"/>
  <c r="I15" i="2"/>
  <c r="O19" i="2"/>
  <c r="O12" i="2"/>
  <c r="C17" i="2"/>
  <c r="C19" i="2"/>
  <c r="AA17" i="2"/>
  <c r="U13" i="2"/>
  <c r="AO101" i="8"/>
  <c r="AP170" i="8"/>
  <c r="AL159" i="8"/>
  <c r="AQ159" i="8" s="1"/>
  <c r="AL191" i="8"/>
  <c r="AP179" i="8"/>
  <c r="AO226" i="8"/>
  <c r="AQ223" i="8"/>
  <c r="AL223" i="8"/>
  <c r="AO37" i="7"/>
  <c r="AC33" i="2" s="1"/>
  <c r="AP91" i="7"/>
  <c r="AO80" i="7"/>
  <c r="AL69" i="7"/>
  <c r="AO211" i="7"/>
  <c r="AO80" i="3"/>
  <c r="AL24" i="3"/>
  <c r="AQ24" i="3" s="1"/>
  <c r="AL40" i="3"/>
  <c r="AL56" i="3"/>
  <c r="AL80" i="3"/>
  <c r="AQ80" i="3"/>
  <c r="AL128" i="3"/>
  <c r="AO128" i="3" s="1"/>
  <c r="AQ128" i="3"/>
  <c r="AL110" i="4"/>
  <c r="AQ110" i="4"/>
  <c r="AQ162" i="4"/>
  <c r="AL162" i="4"/>
  <c r="AP17" i="4"/>
  <c r="AL37" i="4"/>
  <c r="AQ37" i="4"/>
  <c r="AL53" i="4"/>
  <c r="AQ53" i="4"/>
  <c r="AL78" i="4"/>
  <c r="AQ78" i="4" s="1"/>
  <c r="AP133" i="4"/>
  <c r="AL157" i="4"/>
  <c r="AQ157" i="4"/>
  <c r="AL177" i="4"/>
  <c r="AQ177" i="4"/>
  <c r="AL197" i="4"/>
  <c r="AQ197" i="4" s="1"/>
  <c r="AL217" i="4"/>
  <c r="AQ217" i="4"/>
  <c r="AO122" i="3"/>
  <c r="AP168" i="3"/>
  <c r="AP77" i="8"/>
  <c r="AL14" i="8"/>
  <c r="AQ14" i="8" s="1"/>
  <c r="AQ42" i="8"/>
  <c r="AL42" i="8"/>
  <c r="AP66" i="8"/>
  <c r="AO22" i="8"/>
  <c r="AI18" i="2" s="1"/>
  <c r="AO30" i="8"/>
  <c r="AI26" i="2" s="1"/>
  <c r="AO38" i="8"/>
  <c r="AI34" i="2" s="1"/>
  <c r="AL83" i="8"/>
  <c r="AL148" i="8"/>
  <c r="AQ148" i="8"/>
  <c r="AQ131" i="8"/>
  <c r="AL131" i="8"/>
  <c r="AL106" i="8"/>
  <c r="AL130" i="8"/>
  <c r="AP130" i="8" s="1"/>
  <c r="AQ130" i="8"/>
  <c r="AQ86" i="8"/>
  <c r="AL86" i="8"/>
  <c r="AL94" i="8"/>
  <c r="AL102" i="8"/>
  <c r="AL110" i="8"/>
  <c r="AQ118" i="8"/>
  <c r="AL118" i="8"/>
  <c r="AQ126" i="8"/>
  <c r="AL126" i="8"/>
  <c r="AP126" i="8" s="1"/>
  <c r="AL172" i="8"/>
  <c r="AQ172" i="8"/>
  <c r="AL87" i="8"/>
  <c r="AL95" i="8"/>
  <c r="AQ95" i="8" s="1"/>
  <c r="AL103" i="8"/>
  <c r="AP107" i="8"/>
  <c r="AL111" i="8"/>
  <c r="AQ111" i="8"/>
  <c r="AP115" i="8"/>
  <c r="AL119" i="8"/>
  <c r="AQ119" i="8" s="1"/>
  <c r="AP123" i="8"/>
  <c r="AL127" i="8"/>
  <c r="AQ127" i="8"/>
  <c r="AL140" i="8"/>
  <c r="AP144" i="8"/>
  <c r="AL168" i="8"/>
  <c r="AP168" i="8" s="1"/>
  <c r="AQ168" i="8"/>
  <c r="AO147" i="8"/>
  <c r="AO136" i="8"/>
  <c r="AO144" i="8"/>
  <c r="AO148" i="8"/>
  <c r="AL178" i="8"/>
  <c r="AQ178" i="8" s="1"/>
  <c r="AP200" i="8"/>
  <c r="AQ176" i="8"/>
  <c r="AL176" i="8"/>
  <c r="AO168" i="8"/>
  <c r="AO172" i="8"/>
  <c r="AO180" i="8"/>
  <c r="AO184" i="8"/>
  <c r="AO188" i="8"/>
  <c r="AO192" i="8"/>
  <c r="AL198" i="8"/>
  <c r="AQ198" i="8" s="1"/>
  <c r="AO208" i="8"/>
  <c r="AO220" i="8"/>
  <c r="AO224" i="8"/>
  <c r="AL75" i="7"/>
  <c r="AG6" i="7"/>
  <c r="AO31" i="7"/>
  <c r="AC27" i="2" s="1"/>
  <c r="AO55" i="7"/>
  <c r="AO63" i="7"/>
  <c r="Z6" i="7"/>
  <c r="AA6" i="7"/>
  <c r="AL15" i="7"/>
  <c r="AP19" i="7"/>
  <c r="AL23" i="7"/>
  <c r="AP27" i="7"/>
  <c r="AQ31" i="7"/>
  <c r="AL31" i="7"/>
  <c r="AP35" i="7"/>
  <c r="AQ39" i="7"/>
  <c r="AL39" i="7"/>
  <c r="AQ47" i="7"/>
  <c r="AL47" i="7"/>
  <c r="AL55" i="7"/>
  <c r="AP55" i="7" s="1"/>
  <c r="AP59" i="7"/>
  <c r="AQ63" i="7"/>
  <c r="AL63" i="7"/>
  <c r="AQ121" i="7"/>
  <c r="AL121" i="7"/>
  <c r="AO97" i="7"/>
  <c r="AD6" i="7"/>
  <c r="AL74" i="7"/>
  <c r="AQ74" i="7" s="1"/>
  <c r="AL82" i="7"/>
  <c r="AP86" i="7"/>
  <c r="AL90" i="7"/>
  <c r="AQ90" i="7"/>
  <c r="AP94" i="7"/>
  <c r="AL98" i="7"/>
  <c r="AQ98" i="7" s="1"/>
  <c r="AP102" i="7"/>
  <c r="AL106" i="7"/>
  <c r="AQ106" i="7"/>
  <c r="AL114" i="7"/>
  <c r="AP114" i="7" s="1"/>
  <c r="AQ114" i="7"/>
  <c r="AO135" i="7"/>
  <c r="AL119" i="7"/>
  <c r="AP123" i="7"/>
  <c r="AL127" i="7"/>
  <c r="AP131" i="7"/>
  <c r="AQ135" i="7"/>
  <c r="AL135" i="7"/>
  <c r="AP139" i="7"/>
  <c r="AP158" i="7"/>
  <c r="AP183" i="7"/>
  <c r="AL193" i="7"/>
  <c r="AL120" i="7"/>
  <c r="AL128" i="7"/>
  <c r="AQ128" i="7" s="1"/>
  <c r="AL136" i="7"/>
  <c r="AP170" i="7"/>
  <c r="AP151" i="7"/>
  <c r="AP155" i="7"/>
  <c r="AP159" i="7"/>
  <c r="AP167" i="7"/>
  <c r="AP171" i="7"/>
  <c r="AP175" i="7"/>
  <c r="AL197" i="7"/>
  <c r="AQ197" i="7"/>
  <c r="AL201" i="7"/>
  <c r="AQ201" i="7" s="1"/>
  <c r="AL205" i="7"/>
  <c r="AL209" i="7"/>
  <c r="AL213" i="7"/>
  <c r="AQ213" i="7"/>
  <c r="AL217" i="7"/>
  <c r="AQ217" i="7" s="1"/>
  <c r="AL221" i="7"/>
  <c r="AO221" i="7" s="1"/>
  <c r="AL225" i="7"/>
  <c r="AL229" i="7"/>
  <c r="AQ229" i="7" s="1"/>
  <c r="AL228" i="7"/>
  <c r="AL59" i="7"/>
  <c r="AQ59" i="7"/>
  <c r="AL43" i="7"/>
  <c r="AQ43" i="7" s="1"/>
  <c r="AL27" i="7"/>
  <c r="AQ27" i="7"/>
  <c r="AL170" i="3"/>
  <c r="AQ170" i="3"/>
  <c r="AL140" i="3"/>
  <c r="AQ140" i="3"/>
  <c r="AO165" i="3"/>
  <c r="AP22" i="3"/>
  <c r="AL26" i="3"/>
  <c r="AQ34" i="3"/>
  <c r="AL34" i="3"/>
  <c r="AP38" i="3"/>
  <c r="AQ42" i="3"/>
  <c r="AL42" i="3"/>
  <c r="AQ50" i="3"/>
  <c r="AL50" i="3"/>
  <c r="AL58" i="3"/>
  <c r="AQ66" i="3"/>
  <c r="AL66" i="3"/>
  <c r="AL74" i="3"/>
  <c r="AP78" i="3"/>
  <c r="AL82" i="3"/>
  <c r="AO82" i="3" s="1"/>
  <c r="AL90" i="3"/>
  <c r="AP94" i="3"/>
  <c r="AQ98" i="3"/>
  <c r="AL98" i="3"/>
  <c r="AQ106" i="3"/>
  <c r="AL106" i="3"/>
  <c r="AP110" i="3"/>
  <c r="AQ114" i="3"/>
  <c r="AL114" i="3"/>
  <c r="AL122" i="3"/>
  <c r="AP126" i="3"/>
  <c r="AQ130" i="3"/>
  <c r="AL130" i="3"/>
  <c r="AL139" i="3"/>
  <c r="AQ139" i="3"/>
  <c r="AK6" i="3"/>
  <c r="AO19" i="3"/>
  <c r="E15" i="2" s="1"/>
  <c r="AO27" i="3"/>
  <c r="E23" i="2" s="1"/>
  <c r="AO35" i="3"/>
  <c r="E31" i="2" s="1"/>
  <c r="AO43" i="3"/>
  <c r="E39" i="2" s="1"/>
  <c r="AO51" i="3"/>
  <c r="E47" i="2" s="1"/>
  <c r="AO59" i="3"/>
  <c r="AO75" i="3"/>
  <c r="AO83" i="3"/>
  <c r="AO91" i="3"/>
  <c r="AO99" i="3"/>
  <c r="AO107" i="3"/>
  <c r="AO115" i="3"/>
  <c r="AO123" i="3"/>
  <c r="AL198" i="3"/>
  <c r="AQ198" i="3"/>
  <c r="AL214" i="3"/>
  <c r="AQ214" i="3" s="1"/>
  <c r="AL230" i="3"/>
  <c r="AQ145" i="3"/>
  <c r="AL145" i="3"/>
  <c r="AP145" i="3" s="1"/>
  <c r="AQ149" i="3"/>
  <c r="AL149" i="3"/>
  <c r="AQ153" i="3"/>
  <c r="AL153" i="3"/>
  <c r="AL157" i="3"/>
  <c r="AQ161" i="3"/>
  <c r="AL161" i="3"/>
  <c r="AQ165" i="3"/>
  <c r="AL165" i="3"/>
  <c r="AQ169" i="3"/>
  <c r="AL169" i="3"/>
  <c r="AP169" i="3" s="1"/>
  <c r="AL173" i="3"/>
  <c r="AQ177" i="3"/>
  <c r="AL177" i="3"/>
  <c r="AP177" i="3" s="1"/>
  <c r="AQ181" i="3"/>
  <c r="AL181" i="3"/>
  <c r="AQ185" i="3"/>
  <c r="AL185" i="3"/>
  <c r="AL189" i="3"/>
  <c r="AQ193" i="3"/>
  <c r="AL193" i="3"/>
  <c r="AL197" i="3"/>
  <c r="AO197" i="3" s="1"/>
  <c r="AL201" i="3"/>
  <c r="AL205" i="3"/>
  <c r="AQ205" i="3"/>
  <c r="AL209" i="3"/>
  <c r="AQ209" i="3" s="1"/>
  <c r="AL213" i="3"/>
  <c r="AL217" i="3"/>
  <c r="AL221" i="3"/>
  <c r="AQ221" i="3"/>
  <c r="AL225" i="3"/>
  <c r="AQ225" i="3" s="1"/>
  <c r="AL229" i="3"/>
  <c r="AL233" i="3"/>
  <c r="AL134" i="4"/>
  <c r="AP134" i="4" s="1"/>
  <c r="AQ134" i="4"/>
  <c r="AO100" i="4"/>
  <c r="AO21" i="4"/>
  <c r="K17" i="2" s="1"/>
  <c r="AO29" i="4"/>
  <c r="K25" i="2" s="1"/>
  <c r="AO37" i="4"/>
  <c r="K33" i="2" s="1"/>
  <c r="AO53" i="4"/>
  <c r="K49" i="2" s="1"/>
  <c r="AO61" i="4"/>
  <c r="AO92" i="4"/>
  <c r="AO14" i="4"/>
  <c r="K10" i="2" s="1"/>
  <c r="AO127" i="4"/>
  <c r="AL16" i="4"/>
  <c r="AQ16" i="4"/>
  <c r="AP20" i="4"/>
  <c r="AL24" i="4"/>
  <c r="AP24" i="4" s="1"/>
  <c r="AQ24" i="4"/>
  <c r="AL32" i="4"/>
  <c r="AP32" i="4" s="1"/>
  <c r="AQ32" i="4"/>
  <c r="AP36" i="4"/>
  <c r="AL40" i="4"/>
  <c r="AP44" i="4"/>
  <c r="AL48" i="4"/>
  <c r="AO48" i="4" s="1"/>
  <c r="K44" i="2" s="1"/>
  <c r="AP52" i="4"/>
  <c r="AL56" i="4"/>
  <c r="AP60" i="4"/>
  <c r="AL14" i="4"/>
  <c r="AQ14" i="4"/>
  <c r="AO141" i="4"/>
  <c r="AO146" i="4"/>
  <c r="AO154" i="4"/>
  <c r="AO162" i="4"/>
  <c r="AO186" i="4"/>
  <c r="AO194" i="4"/>
  <c r="AO202" i="4"/>
  <c r="AO218" i="4"/>
  <c r="AO222" i="4"/>
  <c r="AO226" i="4"/>
  <c r="AL66" i="4"/>
  <c r="AP66" i="4" s="1"/>
  <c r="AL74" i="4"/>
  <c r="AP78" i="4"/>
  <c r="AQ82" i="4"/>
  <c r="AL82" i="4"/>
  <c r="AP82" i="4" s="1"/>
  <c r="AQ90" i="4"/>
  <c r="AL90" i="4"/>
  <c r="AQ98" i="4"/>
  <c r="AL98" i="4"/>
  <c r="AP102" i="4"/>
  <c r="AL106" i="4"/>
  <c r="AP110" i="4"/>
  <c r="AQ114" i="4"/>
  <c r="AL114" i="4"/>
  <c r="AP118" i="4"/>
  <c r="AL122" i="4"/>
  <c r="AL130" i="4"/>
  <c r="AL138" i="4"/>
  <c r="AO28" i="3"/>
  <c r="E24" i="2" s="1"/>
  <c r="AA18" i="2"/>
  <c r="AA20" i="2"/>
  <c r="C10" i="2"/>
  <c r="C13" i="2"/>
  <c r="I18" i="2"/>
  <c r="C16" i="2"/>
  <c r="C18" i="2"/>
  <c r="U14" i="2"/>
  <c r="U12" i="2"/>
  <c r="AO109" i="8"/>
  <c r="AL136" i="8"/>
  <c r="AQ136" i="8"/>
  <c r="AQ151" i="8"/>
  <c r="AL151" i="8"/>
  <c r="AO151" i="8" s="1"/>
  <c r="AL186" i="8"/>
  <c r="AQ186" i="8"/>
  <c r="AP187" i="8"/>
  <c r="AO222" i="8"/>
  <c r="AQ231" i="8"/>
  <c r="AL231" i="8"/>
  <c r="AO231" i="8" s="1"/>
  <c r="AO113" i="7"/>
  <c r="AQ79" i="7"/>
  <c r="AL79" i="7"/>
  <c r="AO79" i="7" s="1"/>
  <c r="AQ95" i="7"/>
  <c r="AL95" i="7"/>
  <c r="AO96" i="7"/>
  <c r="AL129" i="7"/>
  <c r="AO203" i="7"/>
  <c r="AN18" i="3"/>
  <c r="AO72" i="3"/>
  <c r="AO120" i="3"/>
  <c r="AL88" i="3"/>
  <c r="AL104" i="3"/>
  <c r="AL120" i="3"/>
  <c r="AQ120" i="3"/>
  <c r="AP61" i="4"/>
  <c r="AP106" i="4"/>
  <c r="AL178" i="4"/>
  <c r="AO178" i="4" s="1"/>
  <c r="AP130" i="4"/>
  <c r="AL45" i="4"/>
  <c r="AQ45" i="4"/>
  <c r="AP141" i="4"/>
  <c r="AL161" i="4"/>
  <c r="AO161" i="4" s="1"/>
  <c r="AQ161" i="4"/>
  <c r="AL181" i="4"/>
  <c r="AQ181" i="4" s="1"/>
  <c r="AL205" i="4"/>
  <c r="AL229" i="4"/>
  <c r="AL27" i="8"/>
  <c r="X6" i="8"/>
  <c r="AO71" i="8"/>
  <c r="AB6" i="8"/>
  <c r="AO14" i="8"/>
  <c r="AI10" i="2" s="1"/>
  <c r="V6" i="8"/>
  <c r="AP45" i="8"/>
  <c r="AL56" i="8"/>
  <c r="AQ56" i="8" s="1"/>
  <c r="AP43" i="8"/>
  <c r="AL47" i="8"/>
  <c r="AP51" i="8"/>
  <c r="AL55" i="8"/>
  <c r="AP55" i="8" s="1"/>
  <c r="AP59" i="8"/>
  <c r="AL63" i="8"/>
  <c r="AP67" i="8"/>
  <c r="AQ71" i="8"/>
  <c r="AL71" i="8"/>
  <c r="AP71" i="8" s="1"/>
  <c r="AP75" i="8"/>
  <c r="AQ79" i="8"/>
  <c r="AL79" i="8"/>
  <c r="AP79" i="8" s="1"/>
  <c r="AL72" i="8"/>
  <c r="AL80" i="8"/>
  <c r="AQ80" i="8"/>
  <c r="AL85" i="8"/>
  <c r="AQ85" i="8" s="1"/>
  <c r="AP89" i="8"/>
  <c r="AL93" i="8"/>
  <c r="AO93" i="8" s="1"/>
  <c r="AP97" i="8"/>
  <c r="AL101" i="8"/>
  <c r="AQ101" i="8"/>
  <c r="AP105" i="8"/>
  <c r="AL109" i="8"/>
  <c r="AQ109" i="8" s="1"/>
  <c r="AP113" i="8"/>
  <c r="AL117" i="8"/>
  <c r="AQ117" i="8"/>
  <c r="AP121" i="8"/>
  <c r="AL125" i="8"/>
  <c r="AQ125" i="8"/>
  <c r="AO129" i="8"/>
  <c r="AO102" i="8"/>
  <c r="AO118" i="8"/>
  <c r="AO126" i="8"/>
  <c r="AQ91" i="8"/>
  <c r="AL91" i="8"/>
  <c r="AO91" i="8" s="1"/>
  <c r="AQ99" i="8"/>
  <c r="AL99" i="8"/>
  <c r="AO99" i="8" s="1"/>
  <c r="AL107" i="8"/>
  <c r="AP111" i="8"/>
  <c r="AQ115" i="8"/>
  <c r="AL115" i="8"/>
  <c r="AP119" i="8"/>
  <c r="AL123" i="8"/>
  <c r="AP127" i="8"/>
  <c r="AO140" i="8"/>
  <c r="AP148" i="8"/>
  <c r="AO176" i="8"/>
  <c r="AP137" i="8"/>
  <c r="AL141" i="8"/>
  <c r="AQ141" i="8"/>
  <c r="AP149" i="8"/>
  <c r="AO154" i="8"/>
  <c r="AO166" i="8"/>
  <c r="AO170" i="8"/>
  <c r="AO174" i="8"/>
  <c r="AL154" i="8"/>
  <c r="AQ154" i="8"/>
  <c r="AL158" i="8"/>
  <c r="AO158" i="8" s="1"/>
  <c r="AL162" i="8"/>
  <c r="AQ162" i="8"/>
  <c r="AL166" i="8"/>
  <c r="AQ166" i="8"/>
  <c r="AL170" i="8"/>
  <c r="AQ170" i="8"/>
  <c r="AQ174" i="8"/>
  <c r="AL174" i="8"/>
  <c r="AP188" i="8"/>
  <c r="AP153" i="8"/>
  <c r="AP157" i="8"/>
  <c r="AP161" i="8"/>
  <c r="AP165" i="8"/>
  <c r="AP169" i="8"/>
  <c r="AP173" i="8"/>
  <c r="AP185" i="8"/>
  <c r="AP193" i="8"/>
  <c r="AL210" i="8"/>
  <c r="AL177" i="8"/>
  <c r="AQ177" i="8" s="1"/>
  <c r="AL181" i="8"/>
  <c r="AL185" i="8"/>
  <c r="AL189" i="8"/>
  <c r="AP189" i="8" s="1"/>
  <c r="AQ189" i="8"/>
  <c r="AL193" i="8"/>
  <c r="AQ193" i="8" s="1"/>
  <c r="AL195" i="8"/>
  <c r="AL199" i="8"/>
  <c r="AQ203" i="8"/>
  <c r="AL203" i="8"/>
  <c r="AL207" i="8"/>
  <c r="AH6" i="7"/>
  <c r="AI6" i="7"/>
  <c r="AO14" i="7"/>
  <c r="AC10" i="2" s="1"/>
  <c r="AL99" i="7"/>
  <c r="AQ99" i="7"/>
  <c r="AL16" i="7"/>
  <c r="AQ16" i="7" s="1"/>
  <c r="AL24" i="7"/>
  <c r="AQ24" i="7"/>
  <c r="AL32" i="7"/>
  <c r="AQ32" i="7"/>
  <c r="AL40" i="7"/>
  <c r="AQ40" i="7"/>
  <c r="AL48" i="7"/>
  <c r="AL56" i="7"/>
  <c r="AQ56" i="7" s="1"/>
  <c r="AL64" i="7"/>
  <c r="AP74" i="7"/>
  <c r="AL78" i="7"/>
  <c r="AP78" i="7" s="1"/>
  <c r="AQ78" i="7"/>
  <c r="AL86" i="7"/>
  <c r="AQ86" i="7" s="1"/>
  <c r="AP90" i="7"/>
  <c r="AL94" i="7"/>
  <c r="AQ94" i="7"/>
  <c r="AP98" i="7"/>
  <c r="AL102" i="7"/>
  <c r="AQ102" i="7"/>
  <c r="AP106" i="7"/>
  <c r="AL110" i="7"/>
  <c r="AQ110" i="7"/>
  <c r="AP69" i="7"/>
  <c r="AL73" i="7"/>
  <c r="AQ81" i="7"/>
  <c r="AL81" i="7"/>
  <c r="AL89" i="7"/>
  <c r="AL97" i="7"/>
  <c r="AL105" i="7"/>
  <c r="AQ113" i="7"/>
  <c r="AL113" i="7"/>
  <c r="AP113" i="7" s="1"/>
  <c r="AL152" i="7"/>
  <c r="AQ152" i="7" s="1"/>
  <c r="AP178" i="7"/>
  <c r="AL164" i="7"/>
  <c r="AL145" i="7"/>
  <c r="AO156" i="7"/>
  <c r="AO172" i="7"/>
  <c r="AP188" i="7"/>
  <c r="AL143" i="7"/>
  <c r="AQ143" i="7" s="1"/>
  <c r="AQ227" i="7"/>
  <c r="AL227" i="7"/>
  <c r="AP229" i="7"/>
  <c r="AL231" i="7"/>
  <c r="AO229" i="7"/>
  <c r="AO233" i="7"/>
  <c r="AO73" i="7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V233" i="5"/>
  <c r="AJ230" i="5"/>
  <c r="AD229" i="5"/>
  <c r="X228" i="5"/>
  <c r="AF224" i="5"/>
  <c r="Z223" i="5"/>
  <c r="AH219" i="5"/>
  <c r="AB218" i="5"/>
  <c r="V217" i="5"/>
  <c r="AJ214" i="5"/>
  <c r="AD213" i="5"/>
  <c r="X212" i="5"/>
  <c r="AF208" i="5"/>
  <c r="Z207" i="5"/>
  <c r="AH203" i="5"/>
  <c r="AB202" i="5"/>
  <c r="V201" i="5"/>
  <c r="AJ198" i="5"/>
  <c r="AD197" i="5"/>
  <c r="X196" i="5"/>
  <c r="AF192" i="5"/>
  <c r="Z191" i="5"/>
  <c r="AH187" i="5"/>
  <c r="AB186" i="5"/>
  <c r="V185" i="5"/>
  <c r="AJ182" i="5"/>
  <c r="AD181" i="5"/>
  <c r="X180" i="5"/>
  <c r="AF176" i="5"/>
  <c r="Z175" i="5"/>
  <c r="AH171" i="5"/>
  <c r="AB170" i="5"/>
  <c r="V169" i="5"/>
  <c r="AJ166" i="5"/>
  <c r="AD165" i="5"/>
  <c r="X164" i="5"/>
  <c r="AF160" i="5"/>
  <c r="Z159" i="5"/>
  <c r="AH155" i="5"/>
  <c r="AB154" i="5"/>
  <c r="V153" i="5"/>
  <c r="X152" i="5"/>
  <c r="AD151" i="5"/>
  <c r="AI150" i="5"/>
  <c r="W148" i="5"/>
  <c r="Z147" i="5"/>
  <c r="AF146" i="5"/>
  <c r="AK145" i="5"/>
  <c r="X144" i="5"/>
  <c r="AF143" i="5"/>
  <c r="Y141" i="5"/>
  <c r="AG140" i="5"/>
  <c r="W138" i="5"/>
  <c r="AD137" i="5"/>
  <c r="AA135" i="5"/>
  <c r="AE134" i="5"/>
  <c r="AB132" i="5"/>
  <c r="AF131" i="5"/>
  <c r="Z129" i="5"/>
  <c r="AG128" i="5"/>
  <c r="AA126" i="5"/>
  <c r="AH125" i="5"/>
  <c r="AB123" i="5"/>
  <c r="AH122" i="5"/>
  <c r="AC120" i="5"/>
  <c r="AJ119" i="5"/>
  <c r="V118" i="5"/>
  <c r="AD117" i="5"/>
  <c r="AK116" i="5"/>
  <c r="W115" i="5"/>
  <c r="AA114" i="5"/>
  <c r="AK113" i="5"/>
  <c r="X112" i="5"/>
  <c r="AF111" i="5"/>
  <c r="Y109" i="5"/>
  <c r="AG108" i="5"/>
  <c r="W106" i="5"/>
  <c r="AD105" i="5"/>
  <c r="AA103" i="5"/>
  <c r="AE102" i="5"/>
  <c r="AB100" i="5"/>
  <c r="AF99" i="5"/>
  <c r="Z97" i="5"/>
  <c r="AG96" i="5"/>
  <c r="AA94" i="5"/>
  <c r="AH93" i="5"/>
  <c r="AB91" i="5"/>
  <c r="AH90" i="5"/>
  <c r="AC88" i="5"/>
  <c r="AJ87" i="5"/>
  <c r="V86" i="5"/>
  <c r="AD85" i="5"/>
  <c r="AK84" i="5"/>
  <c r="W83" i="5"/>
  <c r="AA82" i="5"/>
  <c r="AK81" i="5"/>
  <c r="X80" i="5"/>
  <c r="AF79" i="5"/>
  <c r="Y77" i="5"/>
  <c r="AG76" i="5"/>
  <c r="AF74" i="5"/>
  <c r="AC73" i="5"/>
  <c r="Y72" i="5"/>
  <c r="X71" i="5"/>
  <c r="AI70" i="5"/>
  <c r="AD69" i="5"/>
  <c r="Z68" i="5"/>
  <c r="AK67" i="5"/>
  <c r="AF66" i="5"/>
  <c r="AH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I230" i="5"/>
  <c r="AC229" i="5"/>
  <c r="W228" i="5"/>
  <c r="AK225" i="5"/>
  <c r="AE224" i="5"/>
  <c r="Y223" i="5"/>
  <c r="AG219" i="5"/>
  <c r="AA218" i="5"/>
  <c r="AI214" i="5"/>
  <c r="AC213" i="5"/>
  <c r="W212" i="5"/>
  <c r="AK209" i="5"/>
  <c r="AE208" i="5"/>
  <c r="Y207" i="5"/>
  <c r="AG203" i="5"/>
  <c r="AA202" i="5"/>
  <c r="AI198" i="5"/>
  <c r="AC197" i="5"/>
  <c r="W196" i="5"/>
  <c r="AK193" i="5"/>
  <c r="AE192" i="5"/>
  <c r="Y191" i="5"/>
  <c r="AG187" i="5"/>
  <c r="AA186" i="5"/>
  <c r="AI182" i="5"/>
  <c r="AC181" i="5"/>
  <c r="W180" i="5"/>
  <c r="AK177" i="5"/>
  <c r="AE176" i="5"/>
  <c r="Y175" i="5"/>
  <c r="AG171" i="5"/>
  <c r="AA170" i="5"/>
  <c r="AI166" i="5"/>
  <c r="AC165" i="5"/>
  <c r="W164" i="5"/>
  <c r="AK161" i="5"/>
  <c r="AE160" i="5"/>
  <c r="Y159" i="5"/>
  <c r="AG155" i="5"/>
  <c r="AA154" i="5"/>
  <c r="W152" i="5"/>
  <c r="Z151" i="5"/>
  <c r="AF150" i="5"/>
  <c r="AK149" i="5"/>
  <c r="Y147" i="5"/>
  <c r="AB146" i="5"/>
  <c r="AH145" i="5"/>
  <c r="AB143" i="5"/>
  <c r="AI142" i="5"/>
  <c r="V141" i="5"/>
  <c r="AC140" i="5"/>
  <c r="AJ139" i="5"/>
  <c r="AC137" i="5"/>
  <c r="AK136" i="5"/>
  <c r="X135" i="5"/>
  <c r="AD134" i="5"/>
  <c r="Y132" i="5"/>
  <c r="AE131" i="5"/>
  <c r="AI130" i="5"/>
  <c r="V129" i="5"/>
  <c r="AF128" i="5"/>
  <c r="W126" i="5"/>
  <c r="AG125" i="5"/>
  <c r="X123" i="5"/>
  <c r="AE122" i="5"/>
  <c r="Y120" i="5"/>
  <c r="AI119" i="5"/>
  <c r="Z117" i="5"/>
  <c r="AJ116" i="5"/>
  <c r="Z114" i="5"/>
  <c r="AH113" i="5"/>
  <c r="AB111" i="5"/>
  <c r="AI110" i="5"/>
  <c r="V109" i="5"/>
  <c r="AC108" i="5"/>
  <c r="AJ107" i="5"/>
  <c r="AC105" i="5"/>
  <c r="AK104" i="5"/>
  <c r="X103" i="5"/>
  <c r="AD102" i="5"/>
  <c r="Y100" i="5"/>
  <c r="AE99" i="5"/>
  <c r="AI98" i="5"/>
  <c r="V97" i="5"/>
  <c r="AF96" i="5"/>
  <c r="W94" i="5"/>
  <c r="AG93" i="5"/>
  <c r="X91" i="5"/>
  <c r="AE90" i="5"/>
  <c r="Y88" i="5"/>
  <c r="AI87" i="5"/>
  <c r="Z85" i="5"/>
  <c r="AJ84" i="5"/>
  <c r="Z82" i="5"/>
  <c r="AH81" i="5"/>
  <c r="AB79" i="5"/>
  <c r="AI78" i="5"/>
  <c r="V77" i="5"/>
  <c r="AC76" i="5"/>
  <c r="AJ75" i="5"/>
  <c r="AE74" i="5"/>
  <c r="AA73" i="5"/>
  <c r="X72" i="5"/>
  <c r="AJ71" i="5"/>
  <c r="AE70" i="5"/>
  <c r="Z69" i="5"/>
  <c r="Y68" i="5"/>
  <c r="AJ67" i="5"/>
  <c r="AE66" i="5"/>
  <c r="AF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H231" i="5"/>
  <c r="AB230" i="5"/>
  <c r="V229" i="5"/>
  <c r="AJ226" i="5"/>
  <c r="AD225" i="5"/>
  <c r="X224" i="5"/>
  <c r="AF220" i="5"/>
  <c r="Z219" i="5"/>
  <c r="AH215" i="5"/>
  <c r="AB214" i="5"/>
  <c r="V213" i="5"/>
  <c r="AJ210" i="5"/>
  <c r="AD209" i="5"/>
  <c r="X208" i="5"/>
  <c r="AF204" i="5"/>
  <c r="Z203" i="5"/>
  <c r="AH199" i="5"/>
  <c r="AB198" i="5"/>
  <c r="V197" i="5"/>
  <c r="AJ194" i="5"/>
  <c r="AD193" i="5"/>
  <c r="X192" i="5"/>
  <c r="AF188" i="5"/>
  <c r="Z187" i="5"/>
  <c r="AH183" i="5"/>
  <c r="AB182" i="5"/>
  <c r="V181" i="5"/>
  <c r="AJ178" i="5"/>
  <c r="AD177" i="5"/>
  <c r="X176" i="5"/>
  <c r="AF172" i="5"/>
  <c r="Z171" i="5"/>
  <c r="AH167" i="5"/>
  <c r="AB166" i="5"/>
  <c r="V165" i="5"/>
  <c r="AJ162" i="5"/>
  <c r="AD161" i="5"/>
  <c r="X160" i="5"/>
  <c r="AF156" i="5"/>
  <c r="Z155" i="5"/>
  <c r="Y151" i="5"/>
  <c r="AB150" i="5"/>
  <c r="AH149" i="5"/>
  <c r="V147" i="5"/>
  <c r="AA146" i="5"/>
  <c r="AD145" i="5"/>
  <c r="AA143" i="5"/>
  <c r="AE142" i="5"/>
  <c r="AB140" i="5"/>
  <c r="AF139" i="5"/>
  <c r="Z137" i="5"/>
  <c r="AG136" i="5"/>
  <c r="AA134" i="5"/>
  <c r="AH133" i="5"/>
  <c r="AB131" i="5"/>
  <c r="AH130" i="5"/>
  <c r="AC128" i="5"/>
  <c r="AJ127" i="5"/>
  <c r="V126" i="5"/>
  <c r="AD125" i="5"/>
  <c r="AK124" i="5"/>
  <c r="W123" i="5"/>
  <c r="AA122" i="5"/>
  <c r="AK121" i="5"/>
  <c r="X120" i="5"/>
  <c r="AF119" i="5"/>
  <c r="Y117" i="5"/>
  <c r="AG116" i="5"/>
  <c r="W114" i="5"/>
  <c r="AD113" i="5"/>
  <c r="AA111" i="5"/>
  <c r="AE110" i="5"/>
  <c r="AB108" i="5"/>
  <c r="AF107" i="5"/>
  <c r="Z105" i="5"/>
  <c r="AG104" i="5"/>
  <c r="AA102" i="5"/>
  <c r="AH101" i="5"/>
  <c r="AB99" i="5"/>
  <c r="AH98" i="5"/>
  <c r="AC96" i="5"/>
  <c r="AJ95" i="5"/>
  <c r="V94" i="5"/>
  <c r="AD93" i="5"/>
  <c r="AK92" i="5"/>
  <c r="W91" i="5"/>
  <c r="AA90" i="5"/>
  <c r="AK89" i="5"/>
  <c r="X88" i="5"/>
  <c r="AF87" i="5"/>
  <c r="Y85" i="5"/>
  <c r="AG84" i="5"/>
  <c r="W82" i="5"/>
  <c r="AD81" i="5"/>
  <c r="AA79" i="5"/>
  <c r="AE78" i="5"/>
  <c r="AB76" i="5"/>
  <c r="AF75" i="5"/>
  <c r="AA74" i="5"/>
  <c r="Z73" i="5"/>
  <c r="V72" i="5"/>
  <c r="AI71" i="5"/>
  <c r="AD70" i="5"/>
  <c r="Y69" i="5"/>
  <c r="AK68" i="5"/>
  <c r="AF67" i="5"/>
  <c r="AA66" i="5"/>
  <c r="AE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G231" i="5"/>
  <c r="AA230" i="5"/>
  <c r="AI226" i="5"/>
  <c r="AC225" i="5"/>
  <c r="W224" i="5"/>
  <c r="AK221" i="5"/>
  <c r="AE220" i="5"/>
  <c r="Y219" i="5"/>
  <c r="AG215" i="5"/>
  <c r="AA214" i="5"/>
  <c r="AI210" i="5"/>
  <c r="AC209" i="5"/>
  <c r="W208" i="5"/>
  <c r="AK205" i="5"/>
  <c r="AE204" i="5"/>
  <c r="Y203" i="5"/>
  <c r="AG199" i="5"/>
  <c r="AA198" i="5"/>
  <c r="AI194" i="5"/>
  <c r="AC193" i="5"/>
  <c r="W192" i="5"/>
  <c r="AK189" i="5"/>
  <c r="AE188" i="5"/>
  <c r="Y187" i="5"/>
  <c r="AG183" i="5"/>
  <c r="AA182" i="5"/>
  <c r="AI178" i="5"/>
  <c r="AC177" i="5"/>
  <c r="W176" i="5"/>
  <c r="AK173" i="5"/>
  <c r="AE172" i="5"/>
  <c r="Y171" i="5"/>
  <c r="AG167" i="5"/>
  <c r="AA166" i="5"/>
  <c r="AI162" i="5"/>
  <c r="AC161" i="5"/>
  <c r="W160" i="5"/>
  <c r="AK157" i="5"/>
  <c r="AE156" i="5"/>
  <c r="Y155" i="5"/>
  <c r="V151" i="5"/>
  <c r="AA150" i="5"/>
  <c r="AD149" i="5"/>
  <c r="AJ148" i="5"/>
  <c r="X146" i="5"/>
  <c r="AC145" i="5"/>
  <c r="AK144" i="5"/>
  <c r="X143" i="5"/>
  <c r="AD142" i="5"/>
  <c r="Y140" i="5"/>
  <c r="AE139" i="5"/>
  <c r="AI138" i="5"/>
  <c r="V137" i="5"/>
  <c r="AF136" i="5"/>
  <c r="W134" i="5"/>
  <c r="AG133" i="5"/>
  <c r="X131" i="5"/>
  <c r="AE130" i="5"/>
  <c r="Y128" i="5"/>
  <c r="AI127" i="5"/>
  <c r="Z125" i="5"/>
  <c r="AJ124" i="5"/>
  <c r="Z122" i="5"/>
  <c r="AH121" i="5"/>
  <c r="AB119" i="5"/>
  <c r="AI118" i="5"/>
  <c r="V117" i="5"/>
  <c r="AC116" i="5"/>
  <c r="AJ115" i="5"/>
  <c r="AC113" i="5"/>
  <c r="AK112" i="5"/>
  <c r="X111" i="5"/>
  <c r="AD110" i="5"/>
  <c r="Y108" i="5"/>
  <c r="AE107" i="5"/>
  <c r="AI106" i="5"/>
  <c r="V105" i="5"/>
  <c r="AF104" i="5"/>
  <c r="W102" i="5"/>
  <c r="AG101" i="5"/>
  <c r="X99" i="5"/>
  <c r="AE98" i="5"/>
  <c r="Y96" i="5"/>
  <c r="AI95" i="5"/>
  <c r="Z93" i="5"/>
  <c r="AJ92" i="5"/>
  <c r="Z90" i="5"/>
  <c r="AH89" i="5"/>
  <c r="AB87" i="5"/>
  <c r="AI86" i="5"/>
  <c r="V85" i="5"/>
  <c r="AC84" i="5"/>
  <c r="AJ83" i="5"/>
  <c r="AC81" i="5"/>
  <c r="AK80" i="5"/>
  <c r="X79" i="5"/>
  <c r="AD78" i="5"/>
  <c r="Y76" i="5"/>
  <c r="AE75" i="5"/>
  <c r="Z74" i="5"/>
  <c r="V73" i="5"/>
  <c r="AK72" i="5"/>
  <c r="AG71" i="5"/>
  <c r="AB70" i="5"/>
  <c r="W69" i="5"/>
  <c r="AJ68" i="5"/>
  <c r="AE67" i="5"/>
  <c r="Z66" i="5"/>
  <c r="AD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F232" i="5"/>
  <c r="Z231" i="5"/>
  <c r="AH227" i="5"/>
  <c r="AB226" i="5"/>
  <c r="V225" i="5"/>
  <c r="AJ222" i="5"/>
  <c r="AD221" i="5"/>
  <c r="X220" i="5"/>
  <c r="AF216" i="5"/>
  <c r="Z215" i="5"/>
  <c r="AH211" i="5"/>
  <c r="AB210" i="5"/>
  <c r="V209" i="5"/>
  <c r="AJ206" i="5"/>
  <c r="AD205" i="5"/>
  <c r="X204" i="5"/>
  <c r="AF200" i="5"/>
  <c r="Z199" i="5"/>
  <c r="AH195" i="5"/>
  <c r="AB194" i="5"/>
  <c r="V193" i="5"/>
  <c r="AJ190" i="5"/>
  <c r="AD189" i="5"/>
  <c r="X188" i="5"/>
  <c r="AF184" i="5"/>
  <c r="Z183" i="5"/>
  <c r="AH179" i="5"/>
  <c r="AB178" i="5"/>
  <c r="V177" i="5"/>
  <c r="AJ174" i="5"/>
  <c r="AD173" i="5"/>
  <c r="X172" i="5"/>
  <c r="AF168" i="5"/>
  <c r="Z167" i="5"/>
  <c r="AH163" i="5"/>
  <c r="AB162" i="5"/>
  <c r="V161" i="5"/>
  <c r="AJ158" i="5"/>
  <c r="AD157" i="5"/>
  <c r="X156" i="5"/>
  <c r="AJ152" i="5"/>
  <c r="X150" i="5"/>
  <c r="AC149" i="5"/>
  <c r="AF148" i="5"/>
  <c r="Z145" i="5"/>
  <c r="AG144" i="5"/>
  <c r="AA142" i="5"/>
  <c r="AH141" i="5"/>
  <c r="AB139" i="5"/>
  <c r="AH138" i="5"/>
  <c r="AC136" i="5"/>
  <c r="AJ135" i="5"/>
  <c r="V134" i="5"/>
  <c r="AD133" i="5"/>
  <c r="AK132" i="5"/>
  <c r="W131" i="5"/>
  <c r="AA130" i="5"/>
  <c r="AK129" i="5"/>
  <c r="X128" i="5"/>
  <c r="AF127" i="5"/>
  <c r="Y125" i="5"/>
  <c r="AG124" i="5"/>
  <c r="W122" i="5"/>
  <c r="AD121" i="5"/>
  <c r="AA119" i="5"/>
  <c r="AE118" i="5"/>
  <c r="AB116" i="5"/>
  <c r="AF115" i="5"/>
  <c r="Z113" i="5"/>
  <c r="AG112" i="5"/>
  <c r="AA110" i="5"/>
  <c r="AH109" i="5"/>
  <c r="AB107" i="5"/>
  <c r="AH106" i="5"/>
  <c r="AC104" i="5"/>
  <c r="AJ103" i="5"/>
  <c r="V102" i="5"/>
  <c r="AD101" i="5"/>
  <c r="AK100" i="5"/>
  <c r="W99" i="5"/>
  <c r="AA98" i="5"/>
  <c r="AK97" i="5"/>
  <c r="X96" i="5"/>
  <c r="AF95" i="5"/>
  <c r="Y93" i="5"/>
  <c r="AG92" i="5"/>
  <c r="W90" i="5"/>
  <c r="AD89" i="5"/>
  <c r="AA87" i="5"/>
  <c r="AE86" i="5"/>
  <c r="AB84" i="5"/>
  <c r="AF83" i="5"/>
  <c r="Z81" i="5"/>
  <c r="AG80" i="5"/>
  <c r="AA78" i="5"/>
  <c r="AH77" i="5"/>
  <c r="AC75" i="5"/>
  <c r="X74" i="5"/>
  <c r="AK73" i="5"/>
  <c r="AG72" i="5"/>
  <c r="AF71" i="5"/>
  <c r="AA70" i="5"/>
  <c r="V69" i="5"/>
  <c r="AH68" i="5"/>
  <c r="AC67" i="5"/>
  <c r="X66" i="5"/>
  <c r="AC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K233" i="5"/>
  <c r="AE232" i="5"/>
  <c r="Y231" i="5"/>
  <c r="AG227" i="5"/>
  <c r="AA226" i="5"/>
  <c r="AI222" i="5"/>
  <c r="AC221" i="5"/>
  <c r="W220" i="5"/>
  <c r="AK217" i="5"/>
  <c r="AE216" i="5"/>
  <c r="Y215" i="5"/>
  <c r="AG211" i="5"/>
  <c r="AA210" i="5"/>
  <c r="AI206" i="5"/>
  <c r="AC205" i="5"/>
  <c r="W204" i="5"/>
  <c r="AK201" i="5"/>
  <c r="AE200" i="5"/>
  <c r="Y199" i="5"/>
  <c r="AG195" i="5"/>
  <c r="AA194" i="5"/>
  <c r="AI190" i="5"/>
  <c r="AC189" i="5"/>
  <c r="W188" i="5"/>
  <c r="AK185" i="5"/>
  <c r="AE184" i="5"/>
  <c r="Y183" i="5"/>
  <c r="AG179" i="5"/>
  <c r="AA178" i="5"/>
  <c r="AI174" i="5"/>
  <c r="AC173" i="5"/>
  <c r="W172" i="5"/>
  <c r="AK169" i="5"/>
  <c r="AE168" i="5"/>
  <c r="Y167" i="5"/>
  <c r="AG163" i="5"/>
  <c r="AA162" i="5"/>
  <c r="AI158" i="5"/>
  <c r="AC157" i="5"/>
  <c r="W156" i="5"/>
  <c r="AK153" i="5"/>
  <c r="AF152" i="5"/>
  <c r="Z149" i="5"/>
  <c r="AE148" i="5"/>
  <c r="AH147" i="5"/>
  <c r="V145" i="5"/>
  <c r="AF144" i="5"/>
  <c r="W142" i="5"/>
  <c r="AG141" i="5"/>
  <c r="X139" i="5"/>
  <c r="AE138" i="5"/>
  <c r="Y136" i="5"/>
  <c r="AI135" i="5"/>
  <c r="Z133" i="5"/>
  <c r="AJ132" i="5"/>
  <c r="Z130" i="5"/>
  <c r="AH129" i="5"/>
  <c r="AB127" i="5"/>
  <c r="AI126" i="5"/>
  <c r="V125" i="5"/>
  <c r="AC124" i="5"/>
  <c r="AJ123" i="5"/>
  <c r="AC121" i="5"/>
  <c r="AK120" i="5"/>
  <c r="X119" i="5"/>
  <c r="AD118" i="5"/>
  <c r="Y116" i="5"/>
  <c r="AE115" i="5"/>
  <c r="AI114" i="5"/>
  <c r="V113" i="5"/>
  <c r="AF112" i="5"/>
  <c r="W110" i="5"/>
  <c r="AG109" i="5"/>
  <c r="X107" i="5"/>
  <c r="AE106" i="5"/>
  <c r="Y104" i="5"/>
  <c r="AI103" i="5"/>
  <c r="Z101" i="5"/>
  <c r="AJ100" i="5"/>
  <c r="Z98" i="5"/>
  <c r="AH97" i="5"/>
  <c r="AB95" i="5"/>
  <c r="AI94" i="5"/>
  <c r="V93" i="5"/>
  <c r="AC92" i="5"/>
  <c r="AJ91" i="5"/>
  <c r="AC89" i="5"/>
  <c r="AK88" i="5"/>
  <c r="X87" i="5"/>
  <c r="AD86" i="5"/>
  <c r="Y84" i="5"/>
  <c r="AE83" i="5"/>
  <c r="AI82" i="5"/>
  <c r="V81" i="5"/>
  <c r="AF80" i="5"/>
  <c r="W78" i="5"/>
  <c r="AG77" i="5"/>
  <c r="AB75" i="5"/>
  <c r="W74" i="5"/>
  <c r="AI73" i="5"/>
  <c r="AF72" i="5"/>
  <c r="AB71" i="5"/>
  <c r="W70" i="5"/>
  <c r="AH69" i="5"/>
  <c r="AG68" i="5"/>
  <c r="AB67" i="5"/>
  <c r="W66" i="5"/>
  <c r="AA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233" i="5"/>
  <c r="X232" i="5"/>
  <c r="AF228" i="5"/>
  <c r="Z227" i="5"/>
  <c r="AH223" i="5"/>
  <c r="AB222" i="5"/>
  <c r="V221" i="5"/>
  <c r="AJ218" i="5"/>
  <c r="AD217" i="5"/>
  <c r="X216" i="5"/>
  <c r="AF212" i="5"/>
  <c r="Z211" i="5"/>
  <c r="AH207" i="5"/>
  <c r="AB206" i="5"/>
  <c r="V205" i="5"/>
  <c r="AJ202" i="5"/>
  <c r="AD201" i="5"/>
  <c r="X200" i="5"/>
  <c r="AF196" i="5"/>
  <c r="Z195" i="5"/>
  <c r="AH191" i="5"/>
  <c r="AB190" i="5"/>
  <c r="V189" i="5"/>
  <c r="AJ186" i="5"/>
  <c r="AD185" i="5"/>
  <c r="X184" i="5"/>
  <c r="AF180" i="5"/>
  <c r="Z179" i="5"/>
  <c r="AH175" i="5"/>
  <c r="AB174" i="5"/>
  <c r="V173" i="5"/>
  <c r="AJ170" i="5"/>
  <c r="AD169" i="5"/>
  <c r="X168" i="5"/>
  <c r="AF164" i="5"/>
  <c r="Z163" i="5"/>
  <c r="AH159" i="5"/>
  <c r="AB158" i="5"/>
  <c r="V157" i="5"/>
  <c r="AJ154" i="5"/>
  <c r="AD153" i="5"/>
  <c r="AE152" i="5"/>
  <c r="AH151" i="5"/>
  <c r="V149" i="5"/>
  <c r="AB148" i="5"/>
  <c r="AG147" i="5"/>
  <c r="AJ146" i="5"/>
  <c r="AC144" i="5"/>
  <c r="AJ143" i="5"/>
  <c r="V142" i="5"/>
  <c r="AD141" i="5"/>
  <c r="AK140" i="5"/>
  <c r="W139" i="5"/>
  <c r="AA138" i="5"/>
  <c r="AK137" i="5"/>
  <c r="X136" i="5"/>
  <c r="AF135" i="5"/>
  <c r="Y133" i="5"/>
  <c r="AG132" i="5"/>
  <c r="W130" i="5"/>
  <c r="AD129" i="5"/>
  <c r="AA127" i="5"/>
  <c r="AE126" i="5"/>
  <c r="AB124" i="5"/>
  <c r="AF123" i="5"/>
  <c r="Z121" i="5"/>
  <c r="AG120" i="5"/>
  <c r="AA118" i="5"/>
  <c r="AH117" i="5"/>
  <c r="AB115" i="5"/>
  <c r="AH114" i="5"/>
  <c r="AC112" i="5"/>
  <c r="AJ111" i="5"/>
  <c r="V110" i="5"/>
  <c r="AD109" i="5"/>
  <c r="AK108" i="5"/>
  <c r="W107" i="5"/>
  <c r="AA106" i="5"/>
  <c r="AK105" i="5"/>
  <c r="X104" i="5"/>
  <c r="AF103" i="5"/>
  <c r="Y101" i="5"/>
  <c r="AG100" i="5"/>
  <c r="W98" i="5"/>
  <c r="AD97" i="5"/>
  <c r="AA95" i="5"/>
  <c r="AE94" i="5"/>
  <c r="AB92" i="5"/>
  <c r="AF91" i="5"/>
  <c r="Z89" i="5"/>
  <c r="AG88" i="5"/>
  <c r="AA86" i="5"/>
  <c r="AH85" i="5"/>
  <c r="AB83" i="5"/>
  <c r="AH82" i="5"/>
  <c r="AC80" i="5"/>
  <c r="AJ79" i="5"/>
  <c r="V78" i="5"/>
  <c r="AD77" i="5"/>
  <c r="AK76" i="5"/>
  <c r="X75" i="5"/>
  <c r="AI74" i="5"/>
  <c r="AH73" i="5"/>
  <c r="AD72" i="5"/>
  <c r="AA71" i="5"/>
  <c r="V70" i="5"/>
  <c r="AG69" i="5"/>
  <c r="AC68" i="5"/>
  <c r="X67" i="5"/>
  <c r="AI66" i="5"/>
  <c r="AK65" i="5"/>
  <c r="Z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AC233" i="5"/>
  <c r="AG223" i="5"/>
  <c r="AK213" i="5"/>
  <c r="W184" i="5"/>
  <c r="AA174" i="5"/>
  <c r="AE164" i="5"/>
  <c r="AI154" i="5"/>
  <c r="AD147" i="5"/>
  <c r="Z138" i="5"/>
  <c r="AJ131" i="5"/>
  <c r="Y124" i="5"/>
  <c r="AG117" i="5"/>
  <c r="Z109" i="5"/>
  <c r="AH105" i="5"/>
  <c r="AE91" i="5"/>
  <c r="Y80" i="5"/>
  <c r="AJ76" i="5"/>
  <c r="AD73" i="5"/>
  <c r="AJ70" i="5"/>
  <c r="W67" i="5"/>
  <c r="X57" i="5"/>
  <c r="AD55" i="5"/>
  <c r="AJ53" i="5"/>
  <c r="X48" i="5"/>
  <c r="AK47" i="5"/>
  <c r="AG46" i="5"/>
  <c r="AF45" i="5"/>
  <c r="AA44" i="5"/>
  <c r="V43" i="5"/>
  <c r="AH42" i="5"/>
  <c r="AC41" i="5"/>
  <c r="X40" i="5"/>
  <c r="AK39" i="5"/>
  <c r="AG38" i="5"/>
  <c r="AG37" i="5"/>
  <c r="W37" i="5"/>
  <c r="AB36" i="5"/>
  <c r="AH35" i="5"/>
  <c r="W35" i="5"/>
  <c r="AC34" i="5"/>
  <c r="AI33" i="5"/>
  <c r="X33" i="5"/>
  <c r="AD32" i="5"/>
  <c r="AK31" i="5"/>
  <c r="Z31" i="5"/>
  <c r="AG30" i="5"/>
  <c r="V30" i="5"/>
  <c r="AB29" i="5"/>
  <c r="AH28" i="5"/>
  <c r="W28" i="5"/>
  <c r="AC27" i="5"/>
  <c r="AH26" i="5"/>
  <c r="X26" i="5"/>
  <c r="AC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W232" i="5"/>
  <c r="AA222" i="5"/>
  <c r="AE212" i="5"/>
  <c r="AI202" i="5"/>
  <c r="Y163" i="5"/>
  <c r="AC153" i="5"/>
  <c r="AI146" i="5"/>
  <c r="AI134" i="5"/>
  <c r="X127" i="5"/>
  <c r="AF120" i="5"/>
  <c r="AD94" i="5"/>
  <c r="AI64" i="5"/>
  <c r="V55" i="5"/>
  <c r="AB53" i="5"/>
  <c r="W48" i="5"/>
  <c r="AI47" i="5"/>
  <c r="AF46" i="5"/>
  <c r="AB45" i="5"/>
  <c r="W44" i="5"/>
  <c r="AH43" i="5"/>
  <c r="AG42" i="5"/>
  <c r="AB41" i="5"/>
  <c r="W40" i="5"/>
  <c r="AI39" i="5"/>
  <c r="AF38" i="5"/>
  <c r="AF37" i="5"/>
  <c r="V37" i="5"/>
  <c r="AA36" i="5"/>
  <c r="AG35" i="5"/>
  <c r="V35" i="5"/>
  <c r="AB34" i="5"/>
  <c r="AH33" i="5"/>
  <c r="W33" i="5"/>
  <c r="AC32" i="5"/>
  <c r="AI31" i="5"/>
  <c r="Y31" i="5"/>
  <c r="AF30" i="5"/>
  <c r="AA29" i="5"/>
  <c r="AG28" i="5"/>
  <c r="V28" i="5"/>
  <c r="AB27" i="5"/>
  <c r="AG26" i="5"/>
  <c r="W26" i="5"/>
  <c r="AB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Y211" i="5"/>
  <c r="AC201" i="5"/>
  <c r="AG191" i="5"/>
  <c r="AK181" i="5"/>
  <c r="AB152" i="5"/>
  <c r="Z141" i="5"/>
  <c r="AH137" i="5"/>
  <c r="AE123" i="5"/>
  <c r="Y112" i="5"/>
  <c r="AJ108" i="5"/>
  <c r="V101" i="5"/>
  <c r="AC97" i="5"/>
  <c r="AI90" i="5"/>
  <c r="X83" i="5"/>
  <c r="AI79" i="5"/>
  <c r="AE69" i="5"/>
  <c r="AH66" i="5"/>
  <c r="AA64" i="5"/>
  <c r="AG62" i="5"/>
  <c r="AE60" i="5"/>
  <c r="AK58" i="5"/>
  <c r="AI48" i="5"/>
  <c r="AH47" i="5"/>
  <c r="AD46" i="5"/>
  <c r="AA45" i="5"/>
  <c r="V44" i="5"/>
  <c r="AG43" i="5"/>
  <c r="AC42" i="5"/>
  <c r="X41" i="5"/>
  <c r="AI40" i="5"/>
  <c r="AH39" i="5"/>
  <c r="AD38" i="5"/>
  <c r="AE37" i="5"/>
  <c r="AJ36" i="5"/>
  <c r="Z36" i="5"/>
  <c r="AE35" i="5"/>
  <c r="AK34" i="5"/>
  <c r="Z34" i="5"/>
  <c r="AF33" i="5"/>
  <c r="AA32" i="5"/>
  <c r="AH31" i="5"/>
  <c r="X31" i="5"/>
  <c r="AD30" i="5"/>
  <c r="AJ29" i="5"/>
  <c r="Y29" i="5"/>
  <c r="AE28" i="5"/>
  <c r="AK27" i="5"/>
  <c r="Z27" i="5"/>
  <c r="AF26" i="5"/>
  <c r="AK25" i="5"/>
  <c r="AA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AK229" i="5"/>
  <c r="W200" i="5"/>
  <c r="AA190" i="5"/>
  <c r="AE180" i="5"/>
  <c r="AI170" i="5"/>
  <c r="AG151" i="5"/>
  <c r="AD126" i="5"/>
  <c r="W75" i="5"/>
  <c r="AC72" i="5"/>
  <c r="Y62" i="5"/>
  <c r="W60" i="5"/>
  <c r="AC58" i="5"/>
  <c r="AI56" i="5"/>
  <c r="AK50" i="5"/>
  <c r="AJ49" i="5"/>
  <c r="AH48" i="5"/>
  <c r="AD47" i="5"/>
  <c r="AC46" i="5"/>
  <c r="Y45" i="5"/>
  <c r="AJ44" i="5"/>
  <c r="AE43" i="5"/>
  <c r="AB42" i="5"/>
  <c r="W41" i="5"/>
  <c r="AH40" i="5"/>
  <c r="AD39" i="5"/>
  <c r="AC38" i="5"/>
  <c r="AD37" i="5"/>
  <c r="AI36" i="5"/>
  <c r="Y36" i="5"/>
  <c r="AD35" i="5"/>
  <c r="AJ34" i="5"/>
  <c r="Y34" i="5"/>
  <c r="AE33" i="5"/>
  <c r="AK32" i="5"/>
  <c r="Z32" i="5"/>
  <c r="AG31" i="5"/>
  <c r="V31" i="5"/>
  <c r="AC30" i="5"/>
  <c r="AI29" i="5"/>
  <c r="X29" i="5"/>
  <c r="AD28" i="5"/>
  <c r="AJ27" i="5"/>
  <c r="Y27" i="5"/>
  <c r="AE26" i="5"/>
  <c r="AJ25" i="5"/>
  <c r="Z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E228" i="5"/>
  <c r="AI218" i="5"/>
  <c r="Y179" i="5"/>
  <c r="AC169" i="5"/>
  <c r="AG159" i="5"/>
  <c r="AJ150" i="5"/>
  <c r="Y144" i="5"/>
  <c r="AJ140" i="5"/>
  <c r="V133" i="5"/>
  <c r="AC129" i="5"/>
  <c r="AI122" i="5"/>
  <c r="X115" i="5"/>
  <c r="AI111" i="5"/>
  <c r="AC100" i="5"/>
  <c r="AK96" i="5"/>
  <c r="W86" i="5"/>
  <c r="AE82" i="5"/>
  <c r="AA56" i="5"/>
  <c r="AG54" i="5"/>
  <c r="AI52" i="5"/>
  <c r="AH51" i="5"/>
  <c r="AG50" i="5"/>
  <c r="AF49" i="5"/>
  <c r="AF48" i="5"/>
  <c r="AC47" i="5"/>
  <c r="Y46" i="5"/>
  <c r="X45" i="5"/>
  <c r="AI44" i="5"/>
  <c r="AD43" i="5"/>
  <c r="Z42" i="5"/>
  <c r="AK41" i="5"/>
  <c r="AF40" i="5"/>
  <c r="AC39" i="5"/>
  <c r="Y38" i="5"/>
  <c r="AB37" i="5"/>
  <c r="AH36" i="5"/>
  <c r="W36" i="5"/>
  <c r="AC35" i="5"/>
  <c r="AH34" i="5"/>
  <c r="X34" i="5"/>
  <c r="AC33" i="5"/>
  <c r="AI32" i="5"/>
  <c r="X32" i="5"/>
  <c r="AF31" i="5"/>
  <c r="AB30" i="5"/>
  <c r="AG29" i="5"/>
  <c r="W29" i="5"/>
  <c r="AB28" i="5"/>
  <c r="AH27" i="5"/>
  <c r="W27" i="5"/>
  <c r="AC26" i="5"/>
  <c r="AI25" i="5"/>
  <c r="Y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Y227" i="5"/>
  <c r="AC217" i="5"/>
  <c r="AG207" i="5"/>
  <c r="AK197" i="5"/>
  <c r="W168" i="5"/>
  <c r="AA158" i="5"/>
  <c r="AB103" i="5"/>
  <c r="V89" i="5"/>
  <c r="AH74" i="5"/>
  <c r="AB68" i="5"/>
  <c r="AI65" i="5"/>
  <c r="Y54" i="5"/>
  <c r="AE52" i="5"/>
  <c r="AD51" i="5"/>
  <c r="AC50" i="5"/>
  <c r="AB49" i="5"/>
  <c r="AE48" i="5"/>
  <c r="AA47" i="5"/>
  <c r="X46" i="5"/>
  <c r="AJ45" i="5"/>
  <c r="AE44" i="5"/>
  <c r="Z43" i="5"/>
  <c r="Y42" i="5"/>
  <c r="AJ41" i="5"/>
  <c r="AE40" i="5"/>
  <c r="AA39" i="5"/>
  <c r="X38" i="5"/>
  <c r="AA37" i="5"/>
  <c r="AG36" i="5"/>
  <c r="V36" i="5"/>
  <c r="AB35" i="5"/>
  <c r="AG34" i="5"/>
  <c r="W34" i="5"/>
  <c r="AB33" i="5"/>
  <c r="AH32" i="5"/>
  <c r="W32" i="5"/>
  <c r="AD31" i="5"/>
  <c r="AK30" i="5"/>
  <c r="AA30" i="5"/>
  <c r="AF29" i="5"/>
  <c r="V29" i="5"/>
  <c r="AA28" i="5"/>
  <c r="AG27" i="5"/>
  <c r="V27" i="5"/>
  <c r="AB26" i="5"/>
  <c r="AH25" i="5"/>
  <c r="X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W216" i="5"/>
  <c r="AA206" i="5"/>
  <c r="AE196" i="5"/>
  <c r="AI186" i="5"/>
  <c r="AI143" i="5"/>
  <c r="AC132" i="5"/>
  <c r="AK128" i="5"/>
  <c r="W118" i="5"/>
  <c r="AE114" i="5"/>
  <c r="Z106" i="5"/>
  <c r="AJ99" i="5"/>
  <c r="Y92" i="5"/>
  <c r="AG85" i="5"/>
  <c r="Z77" i="5"/>
  <c r="Y71" i="5"/>
  <c r="X65" i="5"/>
  <c r="AD63" i="5"/>
  <c r="AJ61" i="5"/>
  <c r="AH59" i="5"/>
  <c r="AA52" i="5"/>
  <c r="Z51" i="5"/>
  <c r="Y50" i="5"/>
  <c r="X49" i="5"/>
  <c r="AA48" i="5"/>
  <c r="Z47" i="5"/>
  <c r="V46" i="5"/>
  <c r="AI45" i="5"/>
  <c r="AD44" i="5"/>
  <c r="Y43" i="5"/>
  <c r="AK42" i="5"/>
  <c r="AF41" i="5"/>
  <c r="AA40" i="5"/>
  <c r="Z39" i="5"/>
  <c r="V38" i="5"/>
  <c r="AJ37" i="5"/>
  <c r="Y37" i="5"/>
  <c r="AE36" i="5"/>
  <c r="AK35" i="5"/>
  <c r="Z35" i="5"/>
  <c r="AF34" i="5"/>
  <c r="AK33" i="5"/>
  <c r="AA33" i="5"/>
  <c r="AF32" i="5"/>
  <c r="V32" i="5"/>
  <c r="AC31" i="5"/>
  <c r="AJ30" i="5"/>
  <c r="Y30" i="5"/>
  <c r="AE29" i="5"/>
  <c r="AJ28" i="5"/>
  <c r="Z28" i="5"/>
  <c r="AE27" i="5"/>
  <c r="AK26" i="5"/>
  <c r="Z26" i="5"/>
  <c r="AF25" i="5"/>
  <c r="W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K165" i="5"/>
  <c r="AB61" i="5"/>
  <c r="V51" i="5"/>
  <c r="V47" i="5"/>
  <c r="AB44" i="5"/>
  <c r="Z33" i="5"/>
  <c r="Y26" i="5"/>
  <c r="X24" i="5"/>
  <c r="AD22" i="5"/>
  <c r="AJ20" i="5"/>
  <c r="AH18" i="5"/>
  <c r="Y5" i="5"/>
  <c r="Y3" i="5"/>
  <c r="AI102" i="5"/>
  <c r="X95" i="5"/>
  <c r="AF88" i="5"/>
  <c r="AJ35" i="5"/>
  <c r="AI28" i="5"/>
  <c r="V22" i="5"/>
  <c r="AB20" i="5"/>
  <c r="Z18" i="5"/>
  <c r="AF16" i="5"/>
  <c r="V5" i="5"/>
  <c r="V3" i="5"/>
  <c r="V6" i="5" s="1"/>
  <c r="X148" i="5"/>
  <c r="AK46" i="5"/>
  <c r="Z40" i="5"/>
  <c r="AI37" i="5"/>
  <c r="Y35" i="5"/>
  <c r="AI30" i="5"/>
  <c r="Y28" i="5"/>
  <c r="X16" i="5"/>
  <c r="AE14" i="5"/>
  <c r="AG4" i="5"/>
  <c r="Z59" i="5"/>
  <c r="W43" i="5"/>
  <c r="X37" i="5"/>
  <c r="AE32" i="5"/>
  <c r="X30" i="5"/>
  <c r="AE25" i="5"/>
  <c r="AI23" i="5"/>
  <c r="W14" i="5"/>
  <c r="AD4" i="5"/>
  <c r="AA23" i="5"/>
  <c r="AG21" i="5"/>
  <c r="AE19" i="5"/>
  <c r="AK17" i="5"/>
  <c r="Y4" i="5"/>
  <c r="Y195" i="5"/>
  <c r="AB135" i="5"/>
  <c r="V121" i="5"/>
  <c r="V63" i="5"/>
  <c r="Z48" i="5"/>
  <c r="AG45" i="5"/>
  <c r="AJ42" i="5"/>
  <c r="V39" i="5"/>
  <c r="AE34" i="5"/>
  <c r="AD27" i="5"/>
  <c r="Y21" i="5"/>
  <c r="W19" i="5"/>
  <c r="AC17" i="5"/>
  <c r="AI15" i="5"/>
  <c r="V4" i="5"/>
  <c r="AC185" i="5"/>
  <c r="W52" i="5"/>
  <c r="AE41" i="5"/>
  <c r="AD36" i="5"/>
  <c r="AJ26" i="5"/>
  <c r="AG175" i="5"/>
  <c r="AA31" i="5"/>
  <c r="AG5" i="5"/>
  <c r="AF57" i="5"/>
  <c r="AD5" i="5"/>
  <c r="AG3" i="5"/>
  <c r="AG6" i="5" s="1"/>
  <c r="AK38" i="5"/>
  <c r="AJ33" i="5"/>
  <c r="AD29" i="5"/>
  <c r="AA15" i="5"/>
  <c r="AD3" i="5"/>
  <c r="AF24" i="5"/>
  <c r="AL160" i="3"/>
  <c r="AQ160" i="3"/>
  <c r="AP156" i="3"/>
  <c r="AL166" i="3"/>
  <c r="AQ166" i="3" s="1"/>
  <c r="AP188" i="3"/>
  <c r="AO161" i="3"/>
  <c r="AO193" i="3"/>
  <c r="AO215" i="3"/>
  <c r="AO231" i="3"/>
  <c r="AL22" i="4"/>
  <c r="AQ22" i="4" s="1"/>
  <c r="AL38" i="4"/>
  <c r="AQ38" i="4" s="1"/>
  <c r="AL54" i="4"/>
  <c r="AQ54" i="4"/>
  <c r="AL65" i="4"/>
  <c r="AQ65" i="4" s="1"/>
  <c r="AL97" i="4"/>
  <c r="AQ97" i="4" s="1"/>
  <c r="AO79" i="4"/>
  <c r="AL135" i="4"/>
  <c r="AQ135" i="4" s="1"/>
  <c r="AQ103" i="4"/>
  <c r="AL103" i="4"/>
  <c r="AP14" i="4"/>
  <c r="AP152" i="4"/>
  <c r="AP200" i="4"/>
  <c r="AP216" i="4"/>
  <c r="AQ18" i="4"/>
  <c r="AL18" i="4"/>
  <c r="AP22" i="4"/>
  <c r="AL26" i="4"/>
  <c r="AP30" i="4"/>
  <c r="AQ34" i="4"/>
  <c r="AL34" i="4"/>
  <c r="AL42" i="4"/>
  <c r="AO42" i="4" s="1"/>
  <c r="K38" i="2" s="1"/>
  <c r="AL50" i="4"/>
  <c r="AP54" i="4"/>
  <c r="AQ58" i="4"/>
  <c r="AL58" i="4"/>
  <c r="AC6" i="4"/>
  <c r="AN222" i="4" s="1"/>
  <c r="AR222" i="4" s="1"/>
  <c r="AS222" i="4" s="1"/>
  <c r="AP90" i="4"/>
  <c r="AP122" i="4"/>
  <c r="AO93" i="4"/>
  <c r="AO125" i="4"/>
  <c r="AP147" i="4"/>
  <c r="AP155" i="4"/>
  <c r="AP163" i="4"/>
  <c r="AP167" i="4"/>
  <c r="AP171" i="4"/>
  <c r="AP175" i="4"/>
  <c r="AP179" i="4"/>
  <c r="AP187" i="4"/>
  <c r="AP195" i="4"/>
  <c r="AP199" i="4"/>
  <c r="AP203" i="4"/>
  <c r="AP207" i="4"/>
  <c r="AP211" i="4"/>
  <c r="AP219" i="4"/>
  <c r="AP227" i="4"/>
  <c r="AP231" i="4"/>
  <c r="AQ67" i="4"/>
  <c r="AL67" i="4"/>
  <c r="AL75" i="4"/>
  <c r="AL83" i="4"/>
  <c r="AQ83" i="4" s="1"/>
  <c r="AP87" i="4"/>
  <c r="AL91" i="4"/>
  <c r="AQ91" i="4" s="1"/>
  <c r="AL99" i="4"/>
  <c r="AQ99" i="4" s="1"/>
  <c r="AP103" i="4"/>
  <c r="AL107" i="4"/>
  <c r="AP111" i="4"/>
  <c r="AL115" i="4"/>
  <c r="AP115" i="4" s="1"/>
  <c r="AL123" i="4"/>
  <c r="AQ123" i="4"/>
  <c r="AP127" i="4"/>
  <c r="AL131" i="4"/>
  <c r="AQ131" i="4" s="1"/>
  <c r="AL139" i="4"/>
  <c r="AQ139" i="4"/>
  <c r="AP143" i="4"/>
  <c r="AL46" i="3"/>
  <c r="AQ46" i="3"/>
  <c r="AL134" i="3"/>
  <c r="AQ134" i="3" s="1"/>
  <c r="AL118" i="3"/>
  <c r="AQ118" i="3" s="1"/>
  <c r="AL102" i="3"/>
  <c r="AQ102" i="3" s="1"/>
  <c r="AL86" i="3"/>
  <c r="AQ86" i="3"/>
  <c r="AL70" i="3"/>
  <c r="AQ70" i="3" s="1"/>
  <c r="AP50" i="3"/>
  <c r="AO108" i="3"/>
  <c r="U17" i="2"/>
  <c r="U19" i="2"/>
  <c r="C12" i="2"/>
  <c r="I17" i="2"/>
  <c r="AG14" i="2"/>
  <c r="AG16" i="2"/>
  <c r="C21" i="2"/>
  <c r="O10" i="2"/>
  <c r="AO92" i="8"/>
  <c r="AO124" i="8"/>
  <c r="AO117" i="8"/>
  <c r="AP172" i="8"/>
  <c r="AL171" i="8"/>
  <c r="AQ171" i="8"/>
  <c r="AP205" i="8"/>
  <c r="AQ215" i="8"/>
  <c r="AL215" i="8"/>
  <c r="AO53" i="7"/>
  <c r="AC49" i="2" s="1"/>
  <c r="AP75" i="7"/>
  <c r="AP99" i="7"/>
  <c r="AO72" i="7"/>
  <c r="AL85" i="7"/>
  <c r="AO85" i="7" s="1"/>
  <c r="AL109" i="7"/>
  <c r="AQ109" i="7" s="1"/>
  <c r="AO143" i="7"/>
  <c r="AP142" i="7"/>
  <c r="AP143" i="7"/>
  <c r="AO118" i="7"/>
  <c r="AO195" i="7"/>
  <c r="AO219" i="7"/>
  <c r="AL46" i="7"/>
  <c r="AQ46" i="7" s="1"/>
  <c r="AO64" i="3"/>
  <c r="AO88" i="3"/>
  <c r="AO112" i="3"/>
  <c r="AP166" i="3"/>
  <c r="AP28" i="3"/>
  <c r="AL48" i="3"/>
  <c r="AO48" i="3" s="1"/>
  <c r="E44" i="2" s="1"/>
  <c r="AQ48" i="3"/>
  <c r="AL64" i="3"/>
  <c r="AQ64" i="3"/>
  <c r="AL96" i="3"/>
  <c r="AQ96" i="3" s="1"/>
  <c r="AL112" i="3"/>
  <c r="AQ112" i="3" s="1"/>
  <c r="AP132" i="3"/>
  <c r="AL142" i="3"/>
  <c r="AQ142" i="3"/>
  <c r="AO23" i="4"/>
  <c r="K19" i="2" s="1"/>
  <c r="AP29" i="4"/>
  <c r="AQ210" i="4"/>
  <c r="AL210" i="4"/>
  <c r="AP33" i="4"/>
  <c r="AP49" i="4"/>
  <c r="AO22" i="4"/>
  <c r="K18" i="2" s="1"/>
  <c r="AO46" i="4"/>
  <c r="K42" i="2" s="1"/>
  <c r="AL70" i="4"/>
  <c r="AQ70" i="4" s="1"/>
  <c r="AL145" i="4"/>
  <c r="AQ145" i="4" s="1"/>
  <c r="AL165" i="4"/>
  <c r="AQ165" i="4" s="1"/>
  <c r="AL185" i="4"/>
  <c r="AQ185" i="4"/>
  <c r="AL201" i="4"/>
  <c r="AQ201" i="4" s="1"/>
  <c r="AL225" i="4"/>
  <c r="AQ225" i="4" s="1"/>
  <c r="AO80" i="4"/>
  <c r="AO176" i="4"/>
  <c r="AO216" i="4"/>
  <c r="AO106" i="3"/>
  <c r="AO25" i="8"/>
  <c r="AI21" i="2" s="1"/>
  <c r="AF6" i="8"/>
  <c r="AL48" i="8"/>
  <c r="AP48" i="8" s="1"/>
  <c r="AP41" i="8"/>
  <c r="AJ6" i="8"/>
  <c r="AG7" i="8" s="1"/>
  <c r="AO46" i="8"/>
  <c r="AI42" i="2" s="1"/>
  <c r="AC6" i="8"/>
  <c r="AL65" i="8"/>
  <c r="AQ65" i="8" s="1"/>
  <c r="AD6" i="8"/>
  <c r="AP118" i="8"/>
  <c r="AL44" i="8"/>
  <c r="AQ44" i="8" s="1"/>
  <c r="AL52" i="8"/>
  <c r="AP56" i="8"/>
  <c r="AL60" i="8"/>
  <c r="AQ60" i="8" s="1"/>
  <c r="AP64" i="8"/>
  <c r="AQ68" i="8"/>
  <c r="AL68" i="8"/>
  <c r="AP72" i="8"/>
  <c r="AQ76" i="8"/>
  <c r="AL76" i="8"/>
  <c r="AP80" i="8"/>
  <c r="AO88" i="8"/>
  <c r="AP102" i="8"/>
  <c r="AO86" i="8"/>
  <c r="AL132" i="8"/>
  <c r="AQ132" i="8"/>
  <c r="AO131" i="8"/>
  <c r="AL84" i="8"/>
  <c r="AQ84" i="8"/>
  <c r="AP88" i="8"/>
  <c r="AL92" i="8"/>
  <c r="AQ92" i="8" s="1"/>
  <c r="AL100" i="8"/>
  <c r="AQ100" i="8" s="1"/>
  <c r="AL108" i="8"/>
  <c r="AO108" i="8" s="1"/>
  <c r="AL116" i="8"/>
  <c r="AQ116" i="8" s="1"/>
  <c r="AL124" i="8"/>
  <c r="AQ124" i="8"/>
  <c r="AP128" i="8"/>
  <c r="AO146" i="8"/>
  <c r="AO150" i="8"/>
  <c r="AP155" i="8"/>
  <c r="AP159" i="8"/>
  <c r="AP163" i="8"/>
  <c r="AP167" i="8"/>
  <c r="AP171" i="8"/>
  <c r="AL190" i="8"/>
  <c r="AQ190" i="8" s="1"/>
  <c r="AO181" i="8"/>
  <c r="AO185" i="8"/>
  <c r="AO189" i="8"/>
  <c r="AO193" i="8"/>
  <c r="AQ218" i="8"/>
  <c r="AL218" i="8"/>
  <c r="AP218" i="8" s="1"/>
  <c r="AO215" i="8"/>
  <c r="AO199" i="8"/>
  <c r="AP219" i="8"/>
  <c r="AO197" i="8"/>
  <c r="AO201" i="8"/>
  <c r="AO205" i="8"/>
  <c r="AP215" i="8"/>
  <c r="AP223" i="8"/>
  <c r="AP231" i="8"/>
  <c r="AO221" i="8"/>
  <c r="AO225" i="8"/>
  <c r="AP16" i="7"/>
  <c r="AQ20" i="7"/>
  <c r="AL20" i="7"/>
  <c r="AP24" i="7"/>
  <c r="AQ28" i="7"/>
  <c r="AL28" i="7"/>
  <c r="AO28" i="7" s="1"/>
  <c r="AC24" i="2" s="1"/>
  <c r="AP32" i="7"/>
  <c r="AQ36" i="7"/>
  <c r="AL36" i="7"/>
  <c r="AP40" i="7"/>
  <c r="AL44" i="7"/>
  <c r="AP48" i="7"/>
  <c r="AQ52" i="7"/>
  <c r="AL52" i="7"/>
  <c r="AP56" i="7"/>
  <c r="AL60" i="7"/>
  <c r="AQ60" i="7" s="1"/>
  <c r="AP64" i="7"/>
  <c r="AL18" i="7"/>
  <c r="AQ18" i="7"/>
  <c r="AP22" i="7"/>
  <c r="AL26" i="7"/>
  <c r="AQ26" i="7" s="1"/>
  <c r="AP30" i="7"/>
  <c r="AL34" i="7"/>
  <c r="AQ34" i="7" s="1"/>
  <c r="AL42" i="7"/>
  <c r="AP46" i="7"/>
  <c r="AL50" i="7"/>
  <c r="AQ50" i="7" s="1"/>
  <c r="AP54" i="7"/>
  <c r="AL58" i="7"/>
  <c r="AQ58" i="7"/>
  <c r="AP62" i="7"/>
  <c r="AP66" i="7"/>
  <c r="AP95" i="7"/>
  <c r="AC6" i="7"/>
  <c r="AO69" i="7"/>
  <c r="AO77" i="7"/>
  <c r="AO93" i="7"/>
  <c r="AO101" i="7"/>
  <c r="AO109" i="7"/>
  <c r="AO67" i="7"/>
  <c r="AO75" i="7"/>
  <c r="AO83" i="7"/>
  <c r="AO91" i="7"/>
  <c r="AO99" i="7"/>
  <c r="AO107" i="7"/>
  <c r="AO115" i="7"/>
  <c r="AO124" i="7"/>
  <c r="AP146" i="7"/>
  <c r="AL160" i="7"/>
  <c r="AQ160" i="7"/>
  <c r="AO187" i="7"/>
  <c r="AP144" i="7"/>
  <c r="AQ176" i="7"/>
  <c r="AL176" i="7"/>
  <c r="AP176" i="7" s="1"/>
  <c r="AL117" i="7"/>
  <c r="AQ117" i="7" s="1"/>
  <c r="AP121" i="7"/>
  <c r="AL125" i="7"/>
  <c r="AQ125" i="7" s="1"/>
  <c r="AP129" i="7"/>
  <c r="AL133" i="7"/>
  <c r="AP166" i="7"/>
  <c r="AQ142" i="7"/>
  <c r="AL142" i="7"/>
  <c r="AP145" i="7"/>
  <c r="AP149" i="7"/>
  <c r="AP153" i="7"/>
  <c r="AP181" i="7"/>
  <c r="AO183" i="7"/>
  <c r="AL189" i="7"/>
  <c r="AQ189" i="7" s="1"/>
  <c r="AO147" i="7"/>
  <c r="AO151" i="7"/>
  <c r="AO155" i="7"/>
  <c r="AO159" i="7"/>
  <c r="AO163" i="7"/>
  <c r="AO167" i="7"/>
  <c r="AO171" i="7"/>
  <c r="AO175" i="7"/>
  <c r="AO179" i="7"/>
  <c r="AQ194" i="7"/>
  <c r="AL194" i="7"/>
  <c r="AL198" i="7"/>
  <c r="AQ198" i="7" s="1"/>
  <c r="AQ202" i="7"/>
  <c r="AL202" i="7"/>
  <c r="AP202" i="7" s="1"/>
  <c r="AQ206" i="7"/>
  <c r="AL206" i="7"/>
  <c r="AQ210" i="7"/>
  <c r="AL210" i="7"/>
  <c r="AL214" i="7"/>
  <c r="AQ214" i="7" s="1"/>
  <c r="AQ218" i="7"/>
  <c r="AL218" i="7"/>
  <c r="AQ222" i="7"/>
  <c r="AL222" i="7"/>
  <c r="AQ226" i="7"/>
  <c r="AL226" i="7"/>
  <c r="AO232" i="7"/>
  <c r="AO184" i="7"/>
  <c r="AO188" i="7"/>
  <c r="AO192" i="7"/>
  <c r="AO196" i="7"/>
  <c r="AO200" i="7"/>
  <c r="AO204" i="7"/>
  <c r="AO208" i="7"/>
  <c r="AO212" i="7"/>
  <c r="AO216" i="7"/>
  <c r="AO220" i="7"/>
  <c r="AO224" i="7"/>
  <c r="AQ230" i="7"/>
  <c r="AL230" i="7"/>
  <c r="AO185" i="7"/>
  <c r="AO193" i="7"/>
  <c r="AO197" i="7"/>
  <c r="AO201" i="7"/>
  <c r="AO205" i="7"/>
  <c r="AO209" i="7"/>
  <c r="AO213" i="7"/>
  <c r="AO217" i="7"/>
  <c r="AO225" i="7"/>
  <c r="AP230" i="7"/>
  <c r="AO105" i="7"/>
  <c r="L9" i="5"/>
  <c r="K9" i="5"/>
  <c r="AQ174" i="4"/>
  <c r="AL174" i="4"/>
  <c r="AP130" i="3"/>
  <c r="AP114" i="3"/>
  <c r="AP98" i="3"/>
  <c r="AP82" i="3"/>
  <c r="AO66" i="3"/>
  <c r="AO173" i="3"/>
  <c r="AP200" i="3"/>
  <c r="AP216" i="3"/>
  <c r="AP232" i="3"/>
  <c r="AL162" i="3"/>
  <c r="AQ162" i="3" s="1"/>
  <c r="AP184" i="3"/>
  <c r="AO22" i="3"/>
  <c r="E18" i="2" s="1"/>
  <c r="AO38" i="3"/>
  <c r="E34" i="2" s="1"/>
  <c r="AO54" i="3"/>
  <c r="E50" i="2" s="1"/>
  <c r="AO78" i="3"/>
  <c r="AO86" i="3"/>
  <c r="AO94" i="3"/>
  <c r="AO110" i="3"/>
  <c r="AO126" i="3"/>
  <c r="AL137" i="3"/>
  <c r="AQ137" i="3" s="1"/>
  <c r="AP208" i="3"/>
  <c r="AP224" i="3"/>
  <c r="AO201" i="3"/>
  <c r="AO205" i="3"/>
  <c r="AO209" i="3"/>
  <c r="AO213" i="3"/>
  <c r="AO217" i="3"/>
  <c r="AO221" i="3"/>
  <c r="AO225" i="3"/>
  <c r="AO229" i="3"/>
  <c r="AO233" i="3"/>
  <c r="AO140" i="3"/>
  <c r="AO44" i="4"/>
  <c r="K40" i="2" s="1"/>
  <c r="AL69" i="4"/>
  <c r="AQ69" i="4"/>
  <c r="AO108" i="4"/>
  <c r="AO20" i="4"/>
  <c r="K16" i="2" s="1"/>
  <c r="AO36" i="4"/>
  <c r="K32" i="2" s="1"/>
  <c r="AO52" i="4"/>
  <c r="K48" i="2" s="1"/>
  <c r="AL81" i="4"/>
  <c r="AQ81" i="4" s="1"/>
  <c r="AP138" i="4"/>
  <c r="AQ206" i="4"/>
  <c r="AL206" i="4"/>
  <c r="AP74" i="4"/>
  <c r="AO77" i="4"/>
  <c r="AO85" i="4"/>
  <c r="AL95" i="4"/>
  <c r="AQ127" i="4"/>
  <c r="AL127" i="4"/>
  <c r="AK6" i="4"/>
  <c r="AO19" i="4"/>
  <c r="K15" i="2" s="1"/>
  <c r="AO35" i="4"/>
  <c r="K31" i="2" s="1"/>
  <c r="AO51" i="4"/>
  <c r="K47" i="2" s="1"/>
  <c r="AO59" i="4"/>
  <c r="AQ71" i="4"/>
  <c r="AL71" i="4"/>
  <c r="AP71" i="4" s="1"/>
  <c r="AQ79" i="4"/>
  <c r="AL79" i="4"/>
  <c r="AP79" i="4" s="1"/>
  <c r="AQ87" i="4"/>
  <c r="AL87" i="4"/>
  <c r="AL119" i="4"/>
  <c r="AP119" i="4" s="1"/>
  <c r="AP67" i="4"/>
  <c r="W6" i="4"/>
  <c r="AF7" i="4" s="1"/>
  <c r="AP15" i="4"/>
  <c r="AL19" i="4"/>
  <c r="AQ19" i="4"/>
  <c r="AP23" i="4"/>
  <c r="AL27" i="4"/>
  <c r="AQ27" i="4" s="1"/>
  <c r="AL35" i="4"/>
  <c r="AQ35" i="4"/>
  <c r="AL43" i="4"/>
  <c r="AQ43" i="4"/>
  <c r="AP47" i="4"/>
  <c r="AL51" i="4"/>
  <c r="AQ51" i="4" s="1"/>
  <c r="AL59" i="4"/>
  <c r="AQ59" i="4" s="1"/>
  <c r="AL94" i="4"/>
  <c r="AQ94" i="4"/>
  <c r="AL126" i="4"/>
  <c r="AQ126" i="4" s="1"/>
  <c r="AO143" i="4"/>
  <c r="AQ147" i="4"/>
  <c r="AL147" i="4"/>
  <c r="AL151" i="4"/>
  <c r="AQ151" i="4"/>
  <c r="AQ155" i="4"/>
  <c r="AL155" i="4"/>
  <c r="AQ159" i="4"/>
  <c r="AL159" i="4"/>
  <c r="AP159" i="4" s="1"/>
  <c r="AQ163" i="4"/>
  <c r="AL163" i="4"/>
  <c r="AL167" i="4"/>
  <c r="AQ167" i="4"/>
  <c r="AQ171" i="4"/>
  <c r="AL171" i="4"/>
  <c r="AQ175" i="4"/>
  <c r="AL175" i="4"/>
  <c r="AQ179" i="4"/>
  <c r="AL179" i="4"/>
  <c r="AL183" i="4"/>
  <c r="AQ183" i="4"/>
  <c r="AQ187" i="4"/>
  <c r="AL187" i="4"/>
  <c r="AQ191" i="4"/>
  <c r="AL191" i="4"/>
  <c r="AP191" i="4" s="1"/>
  <c r="AQ195" i="4"/>
  <c r="AL195" i="4"/>
  <c r="AL199" i="4"/>
  <c r="AQ199" i="4"/>
  <c r="AQ203" i="4"/>
  <c r="AL203" i="4"/>
  <c r="AQ207" i="4"/>
  <c r="AL207" i="4"/>
  <c r="AQ211" i="4"/>
  <c r="AL211" i="4"/>
  <c r="AL215" i="4"/>
  <c r="AQ215" i="4"/>
  <c r="AQ219" i="4"/>
  <c r="AL219" i="4"/>
  <c r="AQ223" i="4"/>
  <c r="AL223" i="4"/>
  <c r="AP223" i="4" s="1"/>
  <c r="AQ227" i="4"/>
  <c r="AL227" i="4"/>
  <c r="AL231" i="4"/>
  <c r="AQ231" i="4"/>
  <c r="AL64" i="4"/>
  <c r="AQ64" i="4" s="1"/>
  <c r="AP68" i="4"/>
  <c r="AL72" i="4"/>
  <c r="AO72" i="4" s="1"/>
  <c r="AQ72" i="4"/>
  <c r="AP76" i="4"/>
  <c r="AL80" i="4"/>
  <c r="AQ80" i="4"/>
  <c r="AP84" i="4"/>
  <c r="AL88" i="4"/>
  <c r="AQ88" i="4" s="1"/>
  <c r="AP92" i="4"/>
  <c r="AL96" i="4"/>
  <c r="AQ96" i="4" s="1"/>
  <c r="AP100" i="4"/>
  <c r="AL104" i="4"/>
  <c r="AP104" i="4" s="1"/>
  <c r="AP108" i="4"/>
  <c r="AL112" i="4"/>
  <c r="AQ112" i="4" s="1"/>
  <c r="AP116" i="4"/>
  <c r="AL120" i="4"/>
  <c r="AQ120" i="4"/>
  <c r="AP124" i="4"/>
  <c r="AL128" i="4"/>
  <c r="AQ128" i="4" s="1"/>
  <c r="AP132" i="4"/>
  <c r="AL136" i="4"/>
  <c r="AQ136" i="4"/>
  <c r="AP140" i="4"/>
  <c r="AL144" i="4"/>
  <c r="AQ144" i="4"/>
  <c r="AO169" i="3"/>
  <c r="AO26" i="3"/>
  <c r="E22" i="2" s="1"/>
  <c r="AP32" i="3"/>
  <c r="AO145" i="3"/>
  <c r="AP18" i="3"/>
  <c r="AQ18" i="3"/>
  <c r="U16" i="2"/>
  <c r="U18" i="2"/>
  <c r="AG10" i="2"/>
  <c r="C15" i="2"/>
  <c r="AG13" i="2"/>
  <c r="AG15" i="2"/>
  <c r="C20" i="2"/>
  <c r="AO84" i="8"/>
  <c r="AP135" i="8"/>
  <c r="AO137" i="8"/>
  <c r="AO125" i="8"/>
  <c r="AL163" i="8"/>
  <c r="AQ163" i="8" s="1"/>
  <c r="AQ183" i="8"/>
  <c r="AL183" i="8"/>
  <c r="AO210" i="8"/>
  <c r="AP67" i="7"/>
  <c r="AQ111" i="7"/>
  <c r="AL111" i="7"/>
  <c r="AO112" i="7"/>
  <c r="AP105" i="7"/>
  <c r="AP232" i="7"/>
  <c r="AP39" i="8"/>
  <c r="AL70" i="8"/>
  <c r="AQ70" i="8" s="1"/>
  <c r="AL16" i="8"/>
  <c r="AQ16" i="8" s="1"/>
  <c r="AL24" i="8"/>
  <c r="AQ24" i="8" s="1"/>
  <c r="AL32" i="8"/>
  <c r="AQ32" i="8"/>
  <c r="AO79" i="8"/>
  <c r="AL122" i="8"/>
  <c r="AQ122" i="8" s="1"/>
  <c r="AL133" i="8"/>
  <c r="AQ133" i="8"/>
  <c r="AO87" i="8"/>
  <c r="AP142" i="8"/>
  <c r="AQ175" i="8"/>
  <c r="AL175" i="8"/>
  <c r="AO175" i="8" s="1"/>
  <c r="AP182" i="8"/>
  <c r="AP186" i="8"/>
  <c r="AL194" i="8"/>
  <c r="AQ194" i="8" s="1"/>
  <c r="AP198" i="8"/>
  <c r="AP202" i="8"/>
  <c r="AL197" i="8"/>
  <c r="AQ197" i="8" s="1"/>
  <c r="AL201" i="8"/>
  <c r="AQ201" i="8"/>
  <c r="AL205" i="8"/>
  <c r="AQ205" i="8"/>
  <c r="AP210" i="8"/>
  <c r="AP214" i="8"/>
  <c r="AP222" i="8"/>
  <c r="AP226" i="8"/>
  <c r="AP230" i="8"/>
  <c r="AL54" i="7"/>
  <c r="AQ54" i="7"/>
  <c r="AL38" i="7"/>
  <c r="AP38" i="7" s="1"/>
  <c r="AL22" i="7"/>
  <c r="AQ22" i="7" s="1"/>
  <c r="AL17" i="7"/>
  <c r="AP21" i="7"/>
  <c r="AL25" i="7"/>
  <c r="AP29" i="7"/>
  <c r="AQ33" i="7"/>
  <c r="AL33" i="7"/>
  <c r="AP37" i="7"/>
  <c r="AQ41" i="7"/>
  <c r="AL41" i="7"/>
  <c r="AP45" i="7"/>
  <c r="AQ49" i="7"/>
  <c r="AL49" i="7"/>
  <c r="AP53" i="7"/>
  <c r="AQ57" i="7"/>
  <c r="AL57" i="7"/>
  <c r="AP61" i="7"/>
  <c r="AL65" i="7"/>
  <c r="AQ65" i="7"/>
  <c r="AK6" i="7"/>
  <c r="AK7" i="7" s="1"/>
  <c r="AO19" i="7"/>
  <c r="AC15" i="2" s="1"/>
  <c r="AO27" i="7"/>
  <c r="AC23" i="2" s="1"/>
  <c r="AO35" i="7"/>
  <c r="AC31" i="2" s="1"/>
  <c r="AO43" i="7"/>
  <c r="AC39" i="2" s="1"/>
  <c r="AO51" i="7"/>
  <c r="AC47" i="2" s="1"/>
  <c r="AO59" i="7"/>
  <c r="AO121" i="7"/>
  <c r="AP119" i="7"/>
  <c r="AO74" i="7"/>
  <c r="AO90" i="7"/>
  <c r="AO98" i="7"/>
  <c r="AO106" i="7"/>
  <c r="AO114" i="7"/>
  <c r="AO194" i="7"/>
  <c r="AP133" i="7"/>
  <c r="AQ137" i="7"/>
  <c r="AL137" i="7"/>
  <c r="AL141" i="7"/>
  <c r="AQ141" i="7" s="1"/>
  <c r="AP120" i="7"/>
  <c r="AL124" i="7"/>
  <c r="AP128" i="7"/>
  <c r="AQ132" i="7"/>
  <c r="AL132" i="7"/>
  <c r="AP136" i="7"/>
  <c r="AL140" i="7"/>
  <c r="AQ140" i="7"/>
  <c r="AP162" i="7"/>
  <c r="AQ180" i="7"/>
  <c r="AL180" i="7"/>
  <c r="AP180" i="7" s="1"/>
  <c r="AP152" i="7"/>
  <c r="AP156" i="7"/>
  <c r="AP160" i="7"/>
  <c r="AP164" i="7"/>
  <c r="AP168" i="7"/>
  <c r="AP172" i="7"/>
  <c r="AP184" i="7"/>
  <c r="AO206" i="7"/>
  <c r="AO210" i="7"/>
  <c r="AO218" i="7"/>
  <c r="AO222" i="7"/>
  <c r="AO226" i="7"/>
  <c r="AP185" i="7"/>
  <c r="AP193" i="7"/>
  <c r="AP197" i="7"/>
  <c r="AP201" i="7"/>
  <c r="AP205" i="7"/>
  <c r="AP209" i="7"/>
  <c r="AP213" i="7"/>
  <c r="AP217" i="7"/>
  <c r="AP225" i="7"/>
  <c r="AP186" i="7"/>
  <c r="AP190" i="7"/>
  <c r="AP194" i="7"/>
  <c r="AP206" i="7"/>
  <c r="AP210" i="7"/>
  <c r="AP218" i="7"/>
  <c r="AP222" i="7"/>
  <c r="AP226" i="7"/>
  <c r="AO57" i="7"/>
  <c r="AP58" i="7"/>
  <c r="AL62" i="3"/>
  <c r="AO62" i="3" s="1"/>
  <c r="AQ158" i="4"/>
  <c r="AL158" i="4"/>
  <c r="AQ20" i="3"/>
  <c r="AL20" i="3"/>
  <c r="AP164" i="3"/>
  <c r="AL174" i="3"/>
  <c r="AO174" i="3" s="1"/>
  <c r="AP196" i="3"/>
  <c r="AP212" i="3"/>
  <c r="AP228" i="3"/>
  <c r="AO45" i="3"/>
  <c r="E41" i="2" s="1"/>
  <c r="AO53" i="3"/>
  <c r="E49" i="2" s="1"/>
  <c r="AO77" i="3"/>
  <c r="AO109" i="3"/>
  <c r="AO117" i="3"/>
  <c r="AL148" i="3"/>
  <c r="AQ148" i="3"/>
  <c r="AL180" i="3"/>
  <c r="AQ180" i="3"/>
  <c r="AP17" i="3"/>
  <c r="AL21" i="3"/>
  <c r="AQ21" i="3" s="1"/>
  <c r="AP25" i="3"/>
  <c r="AL29" i="3"/>
  <c r="AO29" i="3" s="1"/>
  <c r="E25" i="2" s="1"/>
  <c r="AQ29" i="3"/>
  <c r="AP33" i="3"/>
  <c r="AL37" i="3"/>
  <c r="AQ37" i="3"/>
  <c r="AP41" i="3"/>
  <c r="AL45" i="3"/>
  <c r="AQ45" i="3" s="1"/>
  <c r="AP49" i="3"/>
  <c r="AL53" i="3"/>
  <c r="AQ53" i="3" s="1"/>
  <c r="AP57" i="3"/>
  <c r="AL61" i="3"/>
  <c r="AP65" i="3"/>
  <c r="AL69" i="3"/>
  <c r="AQ69" i="3" s="1"/>
  <c r="AP73" i="3"/>
  <c r="AL77" i="3"/>
  <c r="AQ77" i="3"/>
  <c r="AP81" i="3"/>
  <c r="AL85" i="3"/>
  <c r="AQ85" i="3" s="1"/>
  <c r="AP89" i="3"/>
  <c r="AL93" i="3"/>
  <c r="AP93" i="3" s="1"/>
  <c r="AQ93" i="3"/>
  <c r="AP97" i="3"/>
  <c r="AL101" i="3"/>
  <c r="AQ101" i="3"/>
  <c r="AP105" i="3"/>
  <c r="AL109" i="3"/>
  <c r="AQ109" i="3" s="1"/>
  <c r="AP113" i="3"/>
  <c r="AL117" i="3"/>
  <c r="AQ117" i="3" s="1"/>
  <c r="AP121" i="3"/>
  <c r="AL125" i="3"/>
  <c r="AP129" i="3"/>
  <c r="AL133" i="3"/>
  <c r="AQ133" i="3" s="1"/>
  <c r="AO157" i="3"/>
  <c r="AO189" i="3"/>
  <c r="V6" i="3"/>
  <c r="AO141" i="3"/>
  <c r="AO17" i="3"/>
  <c r="E13" i="2" s="1"/>
  <c r="AO25" i="3"/>
  <c r="E21" i="2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13" i="3"/>
  <c r="AO121" i="3"/>
  <c r="AO129" i="3"/>
  <c r="AO149" i="3"/>
  <c r="AO181" i="3"/>
  <c r="AQ147" i="3"/>
  <c r="AL147" i="3"/>
  <c r="AL151" i="3"/>
  <c r="AQ151" i="3" s="1"/>
  <c r="AL155" i="3"/>
  <c r="AQ159" i="3"/>
  <c r="AL159" i="3"/>
  <c r="AO159" i="3" s="1"/>
  <c r="AQ163" i="3"/>
  <c r="AL163" i="3"/>
  <c r="AL167" i="3"/>
  <c r="AL171" i="3"/>
  <c r="AQ175" i="3"/>
  <c r="AL175" i="3"/>
  <c r="AP175" i="3" s="1"/>
  <c r="AQ179" i="3"/>
  <c r="AL179" i="3"/>
  <c r="AO179" i="3" s="1"/>
  <c r="AL183" i="3"/>
  <c r="AQ183" i="3" s="1"/>
  <c r="AL187" i="3"/>
  <c r="AQ191" i="3"/>
  <c r="AL191" i="3"/>
  <c r="AP191" i="3" s="1"/>
  <c r="AQ195" i="3"/>
  <c r="AL195" i="3"/>
  <c r="AL199" i="3"/>
  <c r="AO199" i="3" s="1"/>
  <c r="AL203" i="3"/>
  <c r="AQ207" i="3"/>
  <c r="AL207" i="3"/>
  <c r="AP207" i="3" s="1"/>
  <c r="AQ211" i="3"/>
  <c r="AL211" i="3"/>
  <c r="AL215" i="3"/>
  <c r="AQ215" i="3" s="1"/>
  <c r="AL219" i="3"/>
  <c r="AQ223" i="3"/>
  <c r="AL223" i="3"/>
  <c r="AP223" i="3" s="1"/>
  <c r="AQ227" i="3"/>
  <c r="AL227" i="3"/>
  <c r="AL231" i="3"/>
  <c r="AP194" i="3"/>
  <c r="AP198" i="3"/>
  <c r="AP202" i="3"/>
  <c r="AP206" i="3"/>
  <c r="AP210" i="3"/>
  <c r="AP214" i="3"/>
  <c r="AP218" i="3"/>
  <c r="AP222" i="3"/>
  <c r="AP226" i="3"/>
  <c r="AP230" i="3"/>
  <c r="AO146" i="3"/>
  <c r="AO150" i="3"/>
  <c r="AO154" i="3"/>
  <c r="AO158" i="3"/>
  <c r="AO166" i="3"/>
  <c r="AO170" i="3"/>
  <c r="AO178" i="3"/>
  <c r="AO182" i="3"/>
  <c r="AO186" i="3"/>
  <c r="AO194" i="3"/>
  <c r="AO198" i="3"/>
  <c r="AO202" i="3"/>
  <c r="AO206" i="3"/>
  <c r="AO210" i="3"/>
  <c r="AO214" i="3"/>
  <c r="AO218" i="3"/>
  <c r="AO222" i="3"/>
  <c r="AO226" i="3"/>
  <c r="AO230" i="3"/>
  <c r="AO223" i="4"/>
  <c r="AP21" i="4"/>
  <c r="AP37" i="4"/>
  <c r="AP53" i="4"/>
  <c r="AO71" i="4"/>
  <c r="AO175" i="4"/>
  <c r="AL30" i="4"/>
  <c r="AQ30" i="4"/>
  <c r="AL46" i="4"/>
  <c r="AQ46" i="4"/>
  <c r="AL62" i="4"/>
  <c r="AP62" i="4" s="1"/>
  <c r="AL85" i="4"/>
  <c r="AQ85" i="4" s="1"/>
  <c r="AO18" i="4"/>
  <c r="K14" i="2" s="1"/>
  <c r="AO26" i="4"/>
  <c r="K22" i="2" s="1"/>
  <c r="AO34" i="4"/>
  <c r="K30" i="2" s="1"/>
  <c r="AO50" i="4"/>
  <c r="K46" i="2" s="1"/>
  <c r="AO58" i="4"/>
  <c r="AP69" i="4"/>
  <c r="AP77" i="4"/>
  <c r="AA6" i="4"/>
  <c r="AJ7" i="4" s="1"/>
  <c r="AL15" i="4"/>
  <c r="AP19" i="4"/>
  <c r="AQ23" i="4"/>
  <c r="AL23" i="4"/>
  <c r="AL31" i="4"/>
  <c r="AP35" i="4"/>
  <c r="AL39" i="4"/>
  <c r="AQ39" i="4" s="1"/>
  <c r="AP43" i="4"/>
  <c r="AQ47" i="4"/>
  <c r="AL47" i="4"/>
  <c r="AQ55" i="4"/>
  <c r="AL55" i="4"/>
  <c r="AQ63" i="4"/>
  <c r="AL63" i="4"/>
  <c r="AB6" i="4"/>
  <c r="AQ150" i="4"/>
  <c r="AL150" i="4"/>
  <c r="AQ166" i="4"/>
  <c r="AL166" i="4"/>
  <c r="AL182" i="4"/>
  <c r="AQ198" i="4"/>
  <c r="AL198" i="4"/>
  <c r="AQ214" i="4"/>
  <c r="AL214" i="4"/>
  <c r="AQ230" i="4"/>
  <c r="AL230" i="4"/>
  <c r="AP93" i="4"/>
  <c r="AP125" i="4"/>
  <c r="AE6" i="4"/>
  <c r="AE7" i="4" s="1"/>
  <c r="AL105" i="4"/>
  <c r="AO105" i="4" s="1"/>
  <c r="AP160" i="4"/>
  <c r="AP176" i="4"/>
  <c r="AP208" i="4"/>
  <c r="AP224" i="4"/>
  <c r="AO91" i="4"/>
  <c r="AO115" i="4"/>
  <c r="AO123" i="4"/>
  <c r="AO139" i="4"/>
  <c r="AL148" i="4"/>
  <c r="AL152" i="4"/>
  <c r="AQ152" i="4" s="1"/>
  <c r="AL156" i="4"/>
  <c r="AQ156" i="4"/>
  <c r="AL160" i="4"/>
  <c r="AQ160" i="4"/>
  <c r="AL164" i="4"/>
  <c r="AO164" i="4" s="1"/>
  <c r="AL168" i="4"/>
  <c r="AQ168" i="4" s="1"/>
  <c r="AL172" i="4"/>
  <c r="AQ172" i="4"/>
  <c r="AL176" i="4"/>
  <c r="AQ176" i="4"/>
  <c r="AL180" i="4"/>
  <c r="AL184" i="4"/>
  <c r="AQ184" i="4" s="1"/>
  <c r="AL188" i="4"/>
  <c r="AQ188" i="4"/>
  <c r="AL192" i="4"/>
  <c r="AQ192" i="4"/>
  <c r="AL196" i="4"/>
  <c r="AO196" i="4" s="1"/>
  <c r="AL200" i="4"/>
  <c r="AQ200" i="4" s="1"/>
  <c r="AL204" i="4"/>
  <c r="AQ204" i="4"/>
  <c r="AL208" i="4"/>
  <c r="AQ208" i="4"/>
  <c r="AL212" i="4"/>
  <c r="AL216" i="4"/>
  <c r="AQ216" i="4" s="1"/>
  <c r="AL220" i="4"/>
  <c r="AQ220" i="4"/>
  <c r="AL224" i="4"/>
  <c r="AQ224" i="4"/>
  <c r="AL228" i="4"/>
  <c r="AP228" i="4" s="1"/>
  <c r="AL232" i="4"/>
  <c r="AQ232" i="4" s="1"/>
  <c r="AL152" i="3"/>
  <c r="AQ152" i="3"/>
  <c r="AL178" i="3"/>
  <c r="AP178" i="3" s="1"/>
  <c r="AQ178" i="3"/>
  <c r="AP122" i="3"/>
  <c r="AP106" i="3"/>
  <c r="AP74" i="3"/>
  <c r="AL124" i="3"/>
  <c r="AO124" i="3" s="1"/>
  <c r="AL108" i="3"/>
  <c r="AQ92" i="3"/>
  <c r="AL92" i="3"/>
  <c r="AO92" i="3" s="1"/>
  <c r="AQ76" i="3"/>
  <c r="AL76" i="3"/>
  <c r="AO76" i="3" s="1"/>
  <c r="O14" i="2"/>
  <c r="O16" i="2"/>
  <c r="U20" i="2"/>
  <c r="O11" i="2"/>
  <c r="C14" i="2"/>
  <c r="O22" i="2"/>
  <c r="AA11" i="2"/>
  <c r="AA13" i="2"/>
  <c r="AG18" i="2"/>
  <c r="AA16" i="2"/>
  <c r="AO85" i="8"/>
  <c r="AP150" i="8"/>
  <c r="AL152" i="8"/>
  <c r="AQ152" i="8" s="1"/>
  <c r="AL156" i="8"/>
  <c r="AQ156" i="8" s="1"/>
  <c r="AQ150" i="8"/>
  <c r="AL150" i="8"/>
  <c r="AO157" i="8"/>
  <c r="AL206" i="8"/>
  <c r="AP201" i="8"/>
  <c r="AQ211" i="8"/>
  <c r="AL211" i="8"/>
  <c r="AQ227" i="8"/>
  <c r="AL227" i="8"/>
  <c r="AO81" i="7"/>
  <c r="AO61" i="7"/>
  <c r="AQ87" i="7"/>
  <c r="AL87" i="7"/>
  <c r="AP115" i="7"/>
  <c r="AO88" i="7"/>
  <c r="AP73" i="7"/>
  <c r="AL93" i="7"/>
  <c r="AQ93" i="7"/>
  <c r="AL126" i="7"/>
  <c r="AO126" i="7" s="1"/>
  <c r="AP182" i="7"/>
  <c r="AQ144" i="7"/>
  <c r="AL144" i="7"/>
  <c r="AP195" i="7"/>
  <c r="AO215" i="7"/>
  <c r="AL62" i="7"/>
  <c r="AQ62" i="7"/>
  <c r="AO76" i="8"/>
  <c r="AO21" i="8"/>
  <c r="AI17" i="2" s="1"/>
  <c r="AO29" i="8"/>
  <c r="AI25" i="2" s="1"/>
  <c r="AO37" i="8"/>
  <c r="AI33" i="2" s="1"/>
  <c r="AL40" i="8"/>
  <c r="AK6" i="8"/>
  <c r="AK7" i="8" s="1"/>
  <c r="AO19" i="8"/>
  <c r="AI15" i="2" s="1"/>
  <c r="AO27" i="8"/>
  <c r="AI23" i="2" s="1"/>
  <c r="AO35" i="8"/>
  <c r="AI31" i="2" s="1"/>
  <c r="AP20" i="8"/>
  <c r="AP28" i="8"/>
  <c r="AP36" i="8"/>
  <c r="AL90" i="8"/>
  <c r="AQ90" i="8"/>
  <c r="AO48" i="8"/>
  <c r="AI44" i="2" s="1"/>
  <c r="AO56" i="8"/>
  <c r="AO64" i="8"/>
  <c r="AO72" i="8"/>
  <c r="AO80" i="8"/>
  <c r="AO41" i="8"/>
  <c r="AI37" i="2" s="1"/>
  <c r="AO57" i="8"/>
  <c r="AO65" i="8"/>
  <c r="AO73" i="8"/>
  <c r="AO81" i="8"/>
  <c r="AO95" i="8"/>
  <c r="AO103" i="8"/>
  <c r="AO111" i="8"/>
  <c r="AO119" i="8"/>
  <c r="AO127" i="8"/>
  <c r="AP147" i="8"/>
  <c r="AP154" i="8"/>
  <c r="AO153" i="8"/>
  <c r="AL138" i="8"/>
  <c r="AQ138" i="8" s="1"/>
  <c r="AP151" i="8"/>
  <c r="AO179" i="8"/>
  <c r="AP194" i="8"/>
  <c r="AP178" i="8"/>
  <c r="AP31" i="8"/>
  <c r="AO20" i="8"/>
  <c r="AI16" i="2" s="1"/>
  <c r="AO28" i="8"/>
  <c r="AI24" i="2" s="1"/>
  <c r="AO36" i="8"/>
  <c r="AI32" i="2" s="1"/>
  <c r="AO15" i="8"/>
  <c r="AI11" i="2" s="1"/>
  <c r="AO23" i="8"/>
  <c r="AI19" i="2" s="1"/>
  <c r="AO31" i="8"/>
  <c r="AI27" i="2" s="1"/>
  <c r="AO39" i="8"/>
  <c r="AI35" i="2" s="1"/>
  <c r="AL114" i="8"/>
  <c r="AQ114" i="8" s="1"/>
  <c r="AO18" i="8"/>
  <c r="AI14" i="2" s="1"/>
  <c r="AO26" i="8"/>
  <c r="AI22" i="2" s="1"/>
  <c r="AO34" i="8"/>
  <c r="AI30" i="2" s="1"/>
  <c r="AP14" i="8"/>
  <c r="AO43" i="8"/>
  <c r="AI39" i="2" s="1"/>
  <c r="AO16" i="8"/>
  <c r="AI12" i="2" s="1"/>
  <c r="AL49" i="8"/>
  <c r="AQ49" i="8" s="1"/>
  <c r="AP58" i="8"/>
  <c r="AO51" i="8"/>
  <c r="AI47" i="2" s="1"/>
  <c r="AO59" i="8"/>
  <c r="AO67" i="8"/>
  <c r="AO75" i="8"/>
  <c r="AL88" i="8"/>
  <c r="AP92" i="8"/>
  <c r="AL96" i="8"/>
  <c r="AP96" i="8" s="1"/>
  <c r="AP100" i="8"/>
  <c r="AQ104" i="8"/>
  <c r="AL104" i="8"/>
  <c r="AP104" i="8" s="1"/>
  <c r="AQ112" i="8"/>
  <c r="AL112" i="8"/>
  <c r="AP116" i="8"/>
  <c r="AQ120" i="8"/>
  <c r="AL120" i="8"/>
  <c r="AP120" i="8" s="1"/>
  <c r="AP124" i="8"/>
  <c r="AQ128" i="8"/>
  <c r="AL128" i="8"/>
  <c r="AP143" i="8"/>
  <c r="AP129" i="8"/>
  <c r="AO145" i="8"/>
  <c r="AL134" i="8"/>
  <c r="AO134" i="8" s="1"/>
  <c r="AL142" i="8"/>
  <c r="AO142" i="8" s="1"/>
  <c r="AL160" i="8"/>
  <c r="AQ160" i="8" s="1"/>
  <c r="AO135" i="8"/>
  <c r="AO143" i="8"/>
  <c r="AO165" i="8"/>
  <c r="AO133" i="8"/>
  <c r="AO141" i="8"/>
  <c r="AO173" i="8"/>
  <c r="AO191" i="8"/>
  <c r="AP180" i="8"/>
  <c r="AO155" i="8"/>
  <c r="AO159" i="8"/>
  <c r="AO163" i="8"/>
  <c r="AO167" i="8"/>
  <c r="AO171" i="8"/>
  <c r="AL182" i="8"/>
  <c r="AQ182" i="8"/>
  <c r="AL202" i="8"/>
  <c r="AQ202" i="8"/>
  <c r="AO219" i="8"/>
  <c r="AO178" i="8"/>
  <c r="AO182" i="8"/>
  <c r="AO186" i="8"/>
  <c r="AO190" i="8"/>
  <c r="AO203" i="8"/>
  <c r="AP220" i="8"/>
  <c r="AL213" i="8"/>
  <c r="AQ213" i="8"/>
  <c r="AL221" i="8"/>
  <c r="AQ221" i="8" s="1"/>
  <c r="AL229" i="8"/>
  <c r="AQ229" i="8" s="1"/>
  <c r="AO196" i="8"/>
  <c r="AO200" i="8"/>
  <c r="AO204" i="8"/>
  <c r="AL209" i="8"/>
  <c r="AO209" i="8" s="1"/>
  <c r="AL217" i="8"/>
  <c r="AQ217" i="8" s="1"/>
  <c r="AL225" i="8"/>
  <c r="AQ225" i="8"/>
  <c r="AL233" i="8"/>
  <c r="AQ233" i="8"/>
  <c r="AB7" i="7"/>
  <c r="AO66" i="7"/>
  <c r="AO119" i="7"/>
  <c r="AO127" i="7"/>
  <c r="AO70" i="7"/>
  <c r="AO78" i="7"/>
  <c r="AO86" i="7"/>
  <c r="AO94" i="7"/>
  <c r="AO102" i="7"/>
  <c r="AO110" i="7"/>
  <c r="AO129" i="7"/>
  <c r="AO137" i="7"/>
  <c r="AP199" i="7"/>
  <c r="AO181" i="7"/>
  <c r="AL168" i="7"/>
  <c r="AQ168" i="7"/>
  <c r="AP192" i="7"/>
  <c r="AL122" i="7"/>
  <c r="AQ122" i="7" s="1"/>
  <c r="AL130" i="7"/>
  <c r="AQ130" i="7"/>
  <c r="AP134" i="7"/>
  <c r="AL138" i="7"/>
  <c r="AQ138" i="7"/>
  <c r="AL148" i="7"/>
  <c r="AQ148" i="7" s="1"/>
  <c r="AQ149" i="7"/>
  <c r="AL149" i="7"/>
  <c r="AQ153" i="7"/>
  <c r="AL153" i="7"/>
  <c r="AL157" i="7"/>
  <c r="AQ157" i="7" s="1"/>
  <c r="AQ161" i="7"/>
  <c r="AL161" i="7"/>
  <c r="AP161" i="7" s="1"/>
  <c r="AQ165" i="7"/>
  <c r="AL165" i="7"/>
  <c r="AL169" i="7"/>
  <c r="AQ169" i="7" s="1"/>
  <c r="AL173" i="7"/>
  <c r="AQ173" i="7"/>
  <c r="AQ177" i="7"/>
  <c r="AL177" i="7"/>
  <c r="AP177" i="7" s="1"/>
  <c r="AQ181" i="7"/>
  <c r="AL181" i="7"/>
  <c r="AO190" i="7"/>
  <c r="AL185" i="7"/>
  <c r="AQ185" i="7"/>
  <c r="AP231" i="7"/>
  <c r="AP203" i="7"/>
  <c r="AP207" i="7"/>
  <c r="AP211" i="7"/>
  <c r="AP215" i="7"/>
  <c r="AP219" i="7"/>
  <c r="AP223" i="7"/>
  <c r="AP233" i="7"/>
  <c r="AO41" i="7"/>
  <c r="AC37" i="2" s="1"/>
  <c r="AP42" i="7"/>
  <c r="AO159" i="4"/>
  <c r="AO42" i="3"/>
  <c r="E38" i="2" s="1"/>
  <c r="AL44" i="3"/>
  <c r="AO44" i="3" s="1"/>
  <c r="E40" i="2" s="1"/>
  <c r="AO15" i="3"/>
  <c r="E11" i="2" s="1"/>
  <c r="AO23" i="3"/>
  <c r="E19" i="2" s="1"/>
  <c r="AO31" i="3"/>
  <c r="E27" i="2" s="1"/>
  <c r="AO39" i="3"/>
  <c r="E35" i="2" s="1"/>
  <c r="AO47" i="3"/>
  <c r="E43" i="2" s="1"/>
  <c r="AO55" i="3"/>
  <c r="AO63" i="3"/>
  <c r="AO79" i="3"/>
  <c r="AO87" i="3"/>
  <c r="AO95" i="3"/>
  <c r="AO103" i="3"/>
  <c r="AO111" i="3"/>
  <c r="AO119" i="3"/>
  <c r="AO127" i="3"/>
  <c r="AO135" i="3"/>
  <c r="AL143" i="3"/>
  <c r="AQ143" i="3"/>
  <c r="AP170" i="3"/>
  <c r="AP144" i="3"/>
  <c r="AL176" i="3"/>
  <c r="AQ176" i="3" s="1"/>
  <c r="AP148" i="3"/>
  <c r="AL158" i="3"/>
  <c r="AQ158" i="3"/>
  <c r="AP180" i="3"/>
  <c r="AL190" i="3"/>
  <c r="AQ190" i="3" s="1"/>
  <c r="AP204" i="3"/>
  <c r="AP220" i="3"/>
  <c r="AD7" i="3"/>
  <c r="AO153" i="3"/>
  <c r="AO185" i="3"/>
  <c r="AL14" i="3"/>
  <c r="AP14" i="3" s="1"/>
  <c r="AP139" i="3"/>
  <c r="AL150" i="3"/>
  <c r="AP150" i="3" s="1"/>
  <c r="AP172" i="3"/>
  <c r="AL182" i="3"/>
  <c r="AQ182" i="3"/>
  <c r="AO144" i="3"/>
  <c r="AO139" i="3"/>
  <c r="AO142" i="3"/>
  <c r="AP147" i="3"/>
  <c r="AP155" i="3"/>
  <c r="AP163" i="3"/>
  <c r="AP167" i="3"/>
  <c r="AP171" i="3"/>
  <c r="AP179" i="3"/>
  <c r="AP187" i="3"/>
  <c r="AP195" i="3"/>
  <c r="AP199" i="3"/>
  <c r="AP203" i="3"/>
  <c r="AP211" i="3"/>
  <c r="AP219" i="3"/>
  <c r="AP227" i="3"/>
  <c r="AP231" i="3"/>
  <c r="AO207" i="4"/>
  <c r="AL25" i="4"/>
  <c r="AQ25" i="4" s="1"/>
  <c r="AL41" i="4"/>
  <c r="AQ41" i="4"/>
  <c r="AL57" i="4"/>
  <c r="AQ57" i="4"/>
  <c r="AL73" i="4"/>
  <c r="Y6" i="4"/>
  <c r="Z7" i="4" s="1"/>
  <c r="AO109" i="4"/>
  <c r="AO101" i="4"/>
  <c r="AO151" i="4"/>
  <c r="AO167" i="4"/>
  <c r="AO183" i="4"/>
  <c r="AO215" i="4"/>
  <c r="AO116" i="4"/>
  <c r="AO66" i="4"/>
  <c r="AO74" i="4"/>
  <c r="AO82" i="4"/>
  <c r="AO90" i="4"/>
  <c r="AO98" i="4"/>
  <c r="AO106" i="4"/>
  <c r="AO114" i="4"/>
  <c r="AO122" i="4"/>
  <c r="AO130" i="4"/>
  <c r="AO138" i="4"/>
  <c r="AQ132" i="3"/>
  <c r="AL132" i="3"/>
  <c r="AL116" i="3"/>
  <c r="AL100" i="3"/>
  <c r="AQ84" i="3"/>
  <c r="AL84" i="3"/>
  <c r="AP84" i="3" s="1"/>
  <c r="AQ68" i="3"/>
  <c r="AL68" i="3"/>
  <c r="AP24" i="3"/>
  <c r="AL192" i="3"/>
  <c r="AQ192" i="3" s="1"/>
  <c r="AL146" i="3"/>
  <c r="AQ146" i="3"/>
  <c r="AL30" i="3"/>
  <c r="AQ30" i="3" s="1"/>
  <c r="AP56" i="3"/>
  <c r="O13" i="2"/>
  <c r="O15" i="2"/>
  <c r="O18" i="2"/>
  <c r="AG12" i="2"/>
  <c r="O21" i="2"/>
  <c r="AA10" i="2"/>
  <c r="AA12" i="2"/>
  <c r="AG17" i="2"/>
  <c r="AT73" i="4" l="1"/>
  <c r="AN73" i="4"/>
  <c r="AR73" i="4" s="1"/>
  <c r="AS73" i="4" s="1"/>
  <c r="AO73" i="4"/>
  <c r="AP73" i="4"/>
  <c r="AN180" i="4"/>
  <c r="AR180" i="4" s="1"/>
  <c r="AS180" i="4" s="1"/>
  <c r="AT180" i="4"/>
  <c r="AO180" i="4"/>
  <c r="AT182" i="4"/>
  <c r="AN182" i="4"/>
  <c r="AR182" i="4" s="1"/>
  <c r="AS182" i="4" s="1"/>
  <c r="AP182" i="4"/>
  <c r="AO182" i="4"/>
  <c r="AN50" i="4"/>
  <c r="AT50" i="4"/>
  <c r="L46" i="2" s="1"/>
  <c r="AL41" i="5"/>
  <c r="AQ41" i="5"/>
  <c r="AQ47" i="5"/>
  <c r="AL47" i="5"/>
  <c r="AL42" i="5"/>
  <c r="AH7" i="7"/>
  <c r="AN90" i="3"/>
  <c r="AR90" i="3" s="1"/>
  <c r="AS90" i="3" s="1"/>
  <c r="AT90" i="3"/>
  <c r="AO90" i="3"/>
  <c r="AQ90" i="3"/>
  <c r="AN104" i="7"/>
  <c r="AT104" i="7"/>
  <c r="AP104" i="7"/>
  <c r="AO104" i="7"/>
  <c r="AQ104" i="7"/>
  <c r="AT173" i="4"/>
  <c r="AN173" i="4"/>
  <c r="AP173" i="4"/>
  <c r="AO173" i="4"/>
  <c r="AQ173" i="4"/>
  <c r="AT100" i="3"/>
  <c r="AN100" i="3"/>
  <c r="AP100" i="3"/>
  <c r="AN138" i="7"/>
  <c r="AT138" i="7"/>
  <c r="AP138" i="7"/>
  <c r="AO138" i="7"/>
  <c r="AQ96" i="8"/>
  <c r="AO49" i="8"/>
  <c r="AI45" i="2" s="1"/>
  <c r="AT90" i="8"/>
  <c r="AN90" i="8"/>
  <c r="AR90" i="8" s="1"/>
  <c r="AS90" i="8" s="1"/>
  <c r="AO90" i="8"/>
  <c r="AT62" i="7"/>
  <c r="AN62" i="7"/>
  <c r="AQ182" i="4"/>
  <c r="AP59" i="4"/>
  <c r="AN219" i="3"/>
  <c r="AR219" i="3" s="1"/>
  <c r="AS219" i="3" s="1"/>
  <c r="AT219" i="3"/>
  <c r="AO219" i="3"/>
  <c r="AN187" i="3"/>
  <c r="AT187" i="3"/>
  <c r="AO187" i="3"/>
  <c r="AN155" i="3"/>
  <c r="AT155" i="3"/>
  <c r="AN101" i="3"/>
  <c r="AR101" i="3" s="1"/>
  <c r="AS101" i="3" s="1"/>
  <c r="AT101" i="3"/>
  <c r="AP101" i="3"/>
  <c r="AN37" i="3"/>
  <c r="AT37" i="3"/>
  <c r="F33" i="2" s="1"/>
  <c r="AP37" i="3"/>
  <c r="AO101" i="3"/>
  <c r="AP214" i="7"/>
  <c r="AN124" i="7"/>
  <c r="AR124" i="7" s="1"/>
  <c r="AS124" i="7" s="1"/>
  <c r="AT124" i="7"/>
  <c r="AP124" i="7"/>
  <c r="AN32" i="8"/>
  <c r="AT32" i="8"/>
  <c r="AJ28" i="2" s="1"/>
  <c r="AN231" i="4"/>
  <c r="AT231" i="4"/>
  <c r="AN199" i="4"/>
  <c r="AT199" i="4"/>
  <c r="AN167" i="4"/>
  <c r="AR167" i="4" s="1"/>
  <c r="AS167" i="4" s="1"/>
  <c r="AT167" i="4"/>
  <c r="AT94" i="4"/>
  <c r="AN94" i="4"/>
  <c r="AR94" i="4" s="1"/>
  <c r="AS94" i="4" s="1"/>
  <c r="AO94" i="4"/>
  <c r="AP94" i="4"/>
  <c r="AT69" i="4"/>
  <c r="AN69" i="4"/>
  <c r="AR69" i="4" s="1"/>
  <c r="AS69" i="4" s="1"/>
  <c r="AN18" i="7"/>
  <c r="AT18" i="7"/>
  <c r="AD14" i="2" s="1"/>
  <c r="AP18" i="7"/>
  <c r="AO18" i="7"/>
  <c r="AC14" i="2" s="1"/>
  <c r="AN44" i="7"/>
  <c r="AT44" i="7"/>
  <c r="AD40" i="2" s="1"/>
  <c r="AP44" i="7"/>
  <c r="AO217" i="8"/>
  <c r="AN84" i="8"/>
  <c r="AR84" i="8" s="1"/>
  <c r="AS84" i="8" s="1"/>
  <c r="AT84" i="8"/>
  <c r="AP84" i="8"/>
  <c r="AD7" i="8"/>
  <c r="AT185" i="4"/>
  <c r="AN185" i="4"/>
  <c r="AP185" i="4"/>
  <c r="AO185" i="4"/>
  <c r="AN142" i="3"/>
  <c r="AR142" i="3" s="1"/>
  <c r="AS142" i="3" s="1"/>
  <c r="AT142" i="3"/>
  <c r="AP142" i="3"/>
  <c r="AN171" i="8"/>
  <c r="AR171" i="8" s="1"/>
  <c r="AS171" i="8" s="1"/>
  <c r="AT171" i="8"/>
  <c r="AT86" i="3"/>
  <c r="AN86" i="3"/>
  <c r="AR86" i="3" s="1"/>
  <c r="AS86" i="3" s="1"/>
  <c r="AP86" i="3"/>
  <c r="AT46" i="3"/>
  <c r="F42" i="2" s="1"/>
  <c r="AN46" i="3"/>
  <c r="AP46" i="3"/>
  <c r="AQ50" i="4"/>
  <c r="AN26" i="4"/>
  <c r="AT26" i="4"/>
  <c r="L22" i="2" s="1"/>
  <c r="AP26" i="4"/>
  <c r="AP184" i="4"/>
  <c r="AT54" i="4"/>
  <c r="L50" i="2" s="1"/>
  <c r="AN54" i="4"/>
  <c r="AO54" i="4"/>
  <c r="K50" i="2" s="1"/>
  <c r="AT160" i="3"/>
  <c r="AN160" i="3"/>
  <c r="AO160" i="3"/>
  <c r="AO27" i="5"/>
  <c r="Q23" i="2" s="1"/>
  <c r="AP61" i="5"/>
  <c r="AL14" i="5"/>
  <c r="AQ14" i="5" s="1"/>
  <c r="AL32" i="5"/>
  <c r="AQ32" i="5"/>
  <c r="AL45" i="5"/>
  <c r="AQ45" i="5" s="1"/>
  <c r="AL21" i="5"/>
  <c r="AQ21" i="5" s="1"/>
  <c r="AO55" i="5"/>
  <c r="AO42" i="5"/>
  <c r="Q38" i="2" s="1"/>
  <c r="AL67" i="5"/>
  <c r="AQ67" i="5" s="1"/>
  <c r="AL75" i="5"/>
  <c r="AL156" i="5"/>
  <c r="AQ156" i="5"/>
  <c r="AL172" i="5"/>
  <c r="AQ172" i="5"/>
  <c r="AL188" i="5"/>
  <c r="AQ188" i="5" s="1"/>
  <c r="AL204" i="5"/>
  <c r="AQ204" i="5"/>
  <c r="AL220" i="5"/>
  <c r="AQ220" i="5"/>
  <c r="AL53" i="5"/>
  <c r="AQ61" i="5"/>
  <c r="AL61" i="5"/>
  <c r="AL146" i="5"/>
  <c r="AQ146" i="5"/>
  <c r="AL88" i="5"/>
  <c r="AQ88" i="5" s="1"/>
  <c r="AL120" i="5"/>
  <c r="AQ120" i="5"/>
  <c r="AL91" i="5"/>
  <c r="AQ91" i="5" s="1"/>
  <c r="AL123" i="5"/>
  <c r="AQ123" i="5"/>
  <c r="AP91" i="5"/>
  <c r="AP123" i="5"/>
  <c r="AO158" i="5"/>
  <c r="AO190" i="5"/>
  <c r="AO222" i="5"/>
  <c r="AL82" i="5"/>
  <c r="AQ82" i="5" s="1"/>
  <c r="AL90" i="5"/>
  <c r="AQ90" i="5"/>
  <c r="AL98" i="5"/>
  <c r="AQ98" i="5" s="1"/>
  <c r="AL106" i="5"/>
  <c r="AQ106" i="5"/>
  <c r="AL114" i="5"/>
  <c r="AL122" i="5"/>
  <c r="AQ122" i="5" s="1"/>
  <c r="AL130" i="5"/>
  <c r="AQ130" i="5" s="1"/>
  <c r="AP134" i="5"/>
  <c r="AL138" i="5"/>
  <c r="AQ138" i="5"/>
  <c r="AL69" i="5"/>
  <c r="AQ77" i="5"/>
  <c r="AL77" i="5"/>
  <c r="AL85" i="5"/>
  <c r="AQ93" i="5"/>
  <c r="AL93" i="5"/>
  <c r="AP97" i="5"/>
  <c r="AL101" i="5"/>
  <c r="AQ109" i="5"/>
  <c r="AL109" i="5"/>
  <c r="AL117" i="5"/>
  <c r="AQ117" i="5" s="1"/>
  <c r="AQ125" i="5"/>
  <c r="AL125" i="5"/>
  <c r="AL133" i="5"/>
  <c r="AQ141" i="5"/>
  <c r="AL141" i="5"/>
  <c r="AN64" i="7"/>
  <c r="AT64" i="7"/>
  <c r="AO64" i="7"/>
  <c r="AQ64" i="7"/>
  <c r="AN207" i="8"/>
  <c r="AR207" i="8" s="1"/>
  <c r="AS207" i="8" s="1"/>
  <c r="AT207" i="8"/>
  <c r="AP207" i="8"/>
  <c r="AO207" i="8"/>
  <c r="AQ207" i="8"/>
  <c r="AP50" i="4"/>
  <c r="AN127" i="7"/>
  <c r="AR127" i="7" s="1"/>
  <c r="AS127" i="7" s="1"/>
  <c r="AT127" i="7"/>
  <c r="AQ127" i="7"/>
  <c r="AN191" i="8"/>
  <c r="AR191" i="8" s="1"/>
  <c r="AS191" i="8" s="1"/>
  <c r="AT191" i="8"/>
  <c r="AP191" i="8"/>
  <c r="AQ191" i="8"/>
  <c r="AT129" i="4"/>
  <c r="AN129" i="4"/>
  <c r="AO129" i="4"/>
  <c r="AP129" i="4"/>
  <c r="AQ129" i="4"/>
  <c r="AN192" i="7"/>
  <c r="AR192" i="7" s="1"/>
  <c r="AS192" i="7" s="1"/>
  <c r="AT192" i="7"/>
  <c r="AQ192" i="7"/>
  <c r="AP160" i="8"/>
  <c r="AT179" i="7"/>
  <c r="AN179" i="7"/>
  <c r="AR179" i="7" s="1"/>
  <c r="AS179" i="7" s="1"/>
  <c r="AP179" i="7"/>
  <c r="AQ179" i="7"/>
  <c r="AT147" i="7"/>
  <c r="AN147" i="7"/>
  <c r="AR147" i="7" s="1"/>
  <c r="AS147" i="7" s="1"/>
  <c r="AP147" i="7"/>
  <c r="AQ147" i="7"/>
  <c r="AN212" i="4"/>
  <c r="AT212" i="4"/>
  <c r="AO212" i="4"/>
  <c r="AN39" i="4"/>
  <c r="AT39" i="4"/>
  <c r="L35" i="2" s="1"/>
  <c r="AO39" i="4"/>
  <c r="K35" i="2" s="1"/>
  <c r="AN125" i="3"/>
  <c r="AT125" i="3"/>
  <c r="AP125" i="3"/>
  <c r="AN25" i="7"/>
  <c r="AT25" i="7"/>
  <c r="AD21" i="2" s="1"/>
  <c r="AO25" i="7"/>
  <c r="AC21" i="2" s="1"/>
  <c r="AP25" i="7"/>
  <c r="AN133" i="7"/>
  <c r="AT133" i="7"/>
  <c r="AO133" i="7"/>
  <c r="AN60" i="8"/>
  <c r="AT60" i="8"/>
  <c r="AO60" i="8"/>
  <c r="AN107" i="4"/>
  <c r="AT107" i="4"/>
  <c r="AL115" i="5"/>
  <c r="AQ115" i="5" s="1"/>
  <c r="AP59" i="5"/>
  <c r="AL50" i="5"/>
  <c r="AO50" i="5" s="1"/>
  <c r="Q46" i="2" s="1"/>
  <c r="AN82" i="7"/>
  <c r="AT82" i="7"/>
  <c r="AP82" i="7"/>
  <c r="AQ82" i="7"/>
  <c r="AN124" i="4"/>
  <c r="AR124" i="4" s="1"/>
  <c r="AS124" i="4" s="1"/>
  <c r="AT124" i="4"/>
  <c r="AO124" i="4"/>
  <c r="AQ124" i="4"/>
  <c r="AN71" i="3"/>
  <c r="AT71" i="3"/>
  <c r="AQ71" i="3"/>
  <c r="AP71" i="3"/>
  <c r="AT146" i="3"/>
  <c r="AN146" i="3"/>
  <c r="AR146" i="3" s="1"/>
  <c r="AS146" i="3" s="1"/>
  <c r="AP146" i="3"/>
  <c r="AN173" i="7"/>
  <c r="AT173" i="7"/>
  <c r="AO173" i="7"/>
  <c r="AT213" i="8"/>
  <c r="AN213" i="8"/>
  <c r="AP213" i="8"/>
  <c r="AT40" i="8"/>
  <c r="AJ36" i="2" s="1"/>
  <c r="AN40" i="8"/>
  <c r="AO40" i="8"/>
  <c r="AI36" i="2" s="1"/>
  <c r="AP40" i="8"/>
  <c r="AT108" i="3"/>
  <c r="AN108" i="3"/>
  <c r="AR108" i="3" s="1"/>
  <c r="AS108" i="3" s="1"/>
  <c r="AP108" i="3"/>
  <c r="AN15" i="4"/>
  <c r="AT15" i="4"/>
  <c r="L11" i="2" s="1"/>
  <c r="AO15" i="4"/>
  <c r="K11" i="2" s="1"/>
  <c r="AN203" i="3"/>
  <c r="AT203" i="3"/>
  <c r="AO203" i="3"/>
  <c r="AN171" i="3"/>
  <c r="AR171" i="3" s="1"/>
  <c r="AS171" i="3" s="1"/>
  <c r="AT171" i="3"/>
  <c r="V7" i="3"/>
  <c r="AH7" i="3"/>
  <c r="X7" i="3"/>
  <c r="Z7" i="3"/>
  <c r="AB7" i="3"/>
  <c r="Y7" i="3"/>
  <c r="AF7" i="3"/>
  <c r="AO37" i="3"/>
  <c r="E33" i="2" s="1"/>
  <c r="AP212" i="4"/>
  <c r="AO177" i="7"/>
  <c r="AQ25" i="7"/>
  <c r="AN144" i="4"/>
  <c r="AT144" i="4"/>
  <c r="AO144" i="4"/>
  <c r="AP144" i="4"/>
  <c r="AN80" i="4"/>
  <c r="AR80" i="4" s="1"/>
  <c r="AS80" i="4" s="1"/>
  <c r="AT80" i="4"/>
  <c r="AP80" i="4"/>
  <c r="AN215" i="4"/>
  <c r="AR215" i="4" s="1"/>
  <c r="AS215" i="4" s="1"/>
  <c r="AT215" i="4"/>
  <c r="AN183" i="4"/>
  <c r="AR183" i="4" s="1"/>
  <c r="AS183" i="4" s="1"/>
  <c r="AT183" i="4"/>
  <c r="AN151" i="4"/>
  <c r="AR151" i="4" s="1"/>
  <c r="AS151" i="4" s="1"/>
  <c r="AT151" i="4"/>
  <c r="AN43" i="4"/>
  <c r="AT43" i="4"/>
  <c r="L39" i="2" s="1"/>
  <c r="AQ119" i="4"/>
  <c r="AT95" i="4"/>
  <c r="AN95" i="4"/>
  <c r="AR95" i="4" s="1"/>
  <c r="AS95" i="4" s="1"/>
  <c r="AO95" i="4"/>
  <c r="AQ100" i="3"/>
  <c r="AO231" i="4"/>
  <c r="AT57" i="4"/>
  <c r="AN57" i="4"/>
  <c r="AR57" i="4" s="1"/>
  <c r="AS57" i="4" s="1"/>
  <c r="AO57" i="4"/>
  <c r="AP57" i="4"/>
  <c r="AP159" i="3"/>
  <c r="AT182" i="3"/>
  <c r="AN182" i="3"/>
  <c r="AR182" i="3" s="1"/>
  <c r="AS182" i="3" s="1"/>
  <c r="AP182" i="3"/>
  <c r="AT158" i="3"/>
  <c r="AN158" i="3"/>
  <c r="AR158" i="3" s="1"/>
  <c r="AS158" i="3" s="1"/>
  <c r="AP158" i="3"/>
  <c r="AT143" i="3"/>
  <c r="AN143" i="3"/>
  <c r="AP143" i="3"/>
  <c r="AO143" i="3"/>
  <c r="AT185" i="7"/>
  <c r="AN185" i="7"/>
  <c r="AR185" i="7" s="1"/>
  <c r="AS185" i="7" s="1"/>
  <c r="AN153" i="7"/>
  <c r="AT153" i="7"/>
  <c r="AT168" i="7"/>
  <c r="AN168" i="7"/>
  <c r="AR168" i="7" s="1"/>
  <c r="AS168" i="7" s="1"/>
  <c r="AO168" i="7"/>
  <c r="AT233" i="8"/>
  <c r="AN233" i="8"/>
  <c r="AP233" i="8"/>
  <c r="AT202" i="8"/>
  <c r="AN202" i="8"/>
  <c r="AR202" i="8" s="1"/>
  <c r="AS202" i="8" s="1"/>
  <c r="AO202" i="8"/>
  <c r="AN112" i="8"/>
  <c r="AT112" i="8"/>
  <c r="AQ40" i="8"/>
  <c r="AN93" i="7"/>
  <c r="AR93" i="7" s="1"/>
  <c r="AS93" i="7" s="1"/>
  <c r="AT93" i="7"/>
  <c r="AP93" i="7"/>
  <c r="AN227" i="8"/>
  <c r="AT227" i="8"/>
  <c r="AN150" i="8"/>
  <c r="AR150" i="8" s="1"/>
  <c r="AS150" i="8" s="1"/>
  <c r="AT150" i="8"/>
  <c r="AQ108" i="3"/>
  <c r="AT178" i="3"/>
  <c r="AN178" i="3"/>
  <c r="AR178" i="3" s="1"/>
  <c r="AS178" i="3" s="1"/>
  <c r="AN224" i="4"/>
  <c r="AR224" i="4" s="1"/>
  <c r="AS224" i="4" s="1"/>
  <c r="AT224" i="4"/>
  <c r="AO224" i="4"/>
  <c r="AN208" i="4"/>
  <c r="AT208" i="4"/>
  <c r="AN192" i="4"/>
  <c r="AR192" i="4" s="1"/>
  <c r="AS192" i="4" s="1"/>
  <c r="AT192" i="4"/>
  <c r="AN176" i="4"/>
  <c r="AR176" i="4" s="1"/>
  <c r="AS176" i="4" s="1"/>
  <c r="AT176" i="4"/>
  <c r="AN160" i="4"/>
  <c r="AR160" i="4" s="1"/>
  <c r="AS160" i="4" s="1"/>
  <c r="AT160" i="4"/>
  <c r="AO160" i="4"/>
  <c r="AO131" i="4"/>
  <c r="AP192" i="4"/>
  <c r="AT230" i="4"/>
  <c r="AN230" i="4"/>
  <c r="AR230" i="4" s="1"/>
  <c r="AS230" i="4" s="1"/>
  <c r="AO230" i="4"/>
  <c r="AP230" i="4"/>
  <c r="AT166" i="4"/>
  <c r="AN166" i="4"/>
  <c r="AR166" i="4" s="1"/>
  <c r="AS166" i="4" s="1"/>
  <c r="AO166" i="4"/>
  <c r="AP166" i="4"/>
  <c r="AN55" i="4"/>
  <c r="AT55" i="4"/>
  <c r="AO55" i="4"/>
  <c r="AQ15" i="4"/>
  <c r="AT46" i="4"/>
  <c r="L42" i="2" s="1"/>
  <c r="AN46" i="4"/>
  <c r="AQ219" i="3"/>
  <c r="AQ203" i="3"/>
  <c r="AQ187" i="3"/>
  <c r="AQ171" i="3"/>
  <c r="AQ155" i="3"/>
  <c r="AN77" i="3"/>
  <c r="AR77" i="3" s="1"/>
  <c r="AS77" i="3" s="1"/>
  <c r="AT77" i="3"/>
  <c r="AP77" i="3"/>
  <c r="AT180" i="3"/>
  <c r="AN180" i="3"/>
  <c r="AR180" i="3" s="1"/>
  <c r="AS180" i="3" s="1"/>
  <c r="AO180" i="3"/>
  <c r="AO93" i="3"/>
  <c r="AT20" i="3"/>
  <c r="F16" i="2" s="1"/>
  <c r="AN20" i="3"/>
  <c r="AP20" i="3"/>
  <c r="AO20" i="3"/>
  <c r="E16" i="2" s="1"/>
  <c r="AP221" i="7"/>
  <c r="AP189" i="7"/>
  <c r="AO202" i="7"/>
  <c r="AO153" i="7"/>
  <c r="AQ124" i="7"/>
  <c r="AT65" i="7"/>
  <c r="AN65" i="7"/>
  <c r="AO65" i="7"/>
  <c r="AP65" i="7"/>
  <c r="AN41" i="7"/>
  <c r="AT41" i="7"/>
  <c r="AD37" i="2" s="1"/>
  <c r="AT54" i="7"/>
  <c r="AD50" i="2" s="1"/>
  <c r="AN54" i="7"/>
  <c r="AO54" i="7"/>
  <c r="AC50" i="2" s="1"/>
  <c r="AN205" i="8"/>
  <c r="AR205" i="8" s="1"/>
  <c r="AS205" i="8" s="1"/>
  <c r="AT205" i="8"/>
  <c r="AN183" i="8"/>
  <c r="AT183" i="8"/>
  <c r="AP183" i="8"/>
  <c r="AO183" i="8"/>
  <c r="AN120" i="4"/>
  <c r="AR120" i="4" s="1"/>
  <c r="AS120" i="4" s="1"/>
  <c r="AT120" i="4"/>
  <c r="AO120" i="4"/>
  <c r="AP120" i="4"/>
  <c r="AN227" i="4"/>
  <c r="AT227" i="4"/>
  <c r="AO227" i="4"/>
  <c r="AN211" i="4"/>
  <c r="AR211" i="4" s="1"/>
  <c r="AS211" i="4" s="1"/>
  <c r="AT211" i="4"/>
  <c r="AN195" i="4"/>
  <c r="AR195" i="4" s="1"/>
  <c r="AS195" i="4" s="1"/>
  <c r="AT195" i="4"/>
  <c r="AO195" i="4"/>
  <c r="AN179" i="4"/>
  <c r="AT179" i="4"/>
  <c r="AO179" i="4"/>
  <c r="AN163" i="4"/>
  <c r="AT163" i="4"/>
  <c r="AO163" i="4"/>
  <c r="AN147" i="4"/>
  <c r="AT147" i="4"/>
  <c r="AO147" i="4"/>
  <c r="AP39" i="4"/>
  <c r="AN19" i="4"/>
  <c r="AT19" i="4"/>
  <c r="L15" i="2" s="1"/>
  <c r="AN87" i="4"/>
  <c r="AR87" i="4" s="1"/>
  <c r="AS87" i="4" s="1"/>
  <c r="AT87" i="4"/>
  <c r="AO87" i="4"/>
  <c r="AO43" i="4"/>
  <c r="K39" i="2" s="1"/>
  <c r="AQ95" i="4"/>
  <c r="AO134" i="3"/>
  <c r="AO70" i="3"/>
  <c r="AP160" i="3"/>
  <c r="AO189" i="7"/>
  <c r="AT226" i="7"/>
  <c r="AN226" i="7"/>
  <c r="AR226" i="7" s="1"/>
  <c r="AS226" i="7" s="1"/>
  <c r="AN210" i="7"/>
  <c r="AR210" i="7" s="1"/>
  <c r="AS210" i="7" s="1"/>
  <c r="AT210" i="7"/>
  <c r="AN194" i="7"/>
  <c r="AR194" i="7" s="1"/>
  <c r="AS194" i="7" s="1"/>
  <c r="AT194" i="7"/>
  <c r="AP173" i="7"/>
  <c r="AT142" i="7"/>
  <c r="AN142" i="7"/>
  <c r="AR142" i="7" s="1"/>
  <c r="AS142" i="7" s="1"/>
  <c r="AN58" i="7"/>
  <c r="AT58" i="7"/>
  <c r="AO58" i="7"/>
  <c r="AQ44" i="7"/>
  <c r="AN20" i="7"/>
  <c r="AT20" i="7"/>
  <c r="AD16" i="2" s="1"/>
  <c r="AO20" i="7"/>
  <c r="AC16" i="2" s="1"/>
  <c r="AO213" i="8"/>
  <c r="AP227" i="8"/>
  <c r="AN124" i="8"/>
  <c r="AR124" i="8" s="1"/>
  <c r="AS124" i="8" s="1"/>
  <c r="AT124" i="8"/>
  <c r="AN76" i="8"/>
  <c r="AR76" i="8" s="1"/>
  <c r="AS76" i="8" s="1"/>
  <c r="AT76" i="8"/>
  <c r="AP76" i="8"/>
  <c r="AQ48" i="8"/>
  <c r="AP176" i="3"/>
  <c r="AN64" i="3"/>
  <c r="AR64" i="3" s="1"/>
  <c r="AS64" i="3" s="1"/>
  <c r="AT64" i="3"/>
  <c r="AN123" i="4"/>
  <c r="AR123" i="4" s="1"/>
  <c r="AS123" i="4" s="1"/>
  <c r="AT123" i="4"/>
  <c r="AP107" i="4"/>
  <c r="AP46" i="4"/>
  <c r="AQ26" i="4"/>
  <c r="AP168" i="4"/>
  <c r="AP123" i="4"/>
  <c r="AP64" i="3"/>
  <c r="AL148" i="5"/>
  <c r="AQ148" i="5"/>
  <c r="AL25" i="5"/>
  <c r="AP25" i="5" s="1"/>
  <c r="AQ25" i="5"/>
  <c r="AL26" i="5"/>
  <c r="AL57" i="5"/>
  <c r="AQ57" i="5" s="1"/>
  <c r="AO173" i="5"/>
  <c r="AP20" i="7"/>
  <c r="AO208" i="4"/>
  <c r="AN213" i="3"/>
  <c r="AR213" i="3" s="1"/>
  <c r="AS213" i="3" s="1"/>
  <c r="AT213" i="3"/>
  <c r="AQ213" i="3"/>
  <c r="AP213" i="3"/>
  <c r="AO100" i="3"/>
  <c r="AT193" i="7"/>
  <c r="AN193" i="7"/>
  <c r="AR193" i="7" s="1"/>
  <c r="AS193" i="7" s="1"/>
  <c r="AQ193" i="7"/>
  <c r="AN23" i="7"/>
  <c r="AT23" i="7"/>
  <c r="AD19" i="2" s="1"/>
  <c r="AO23" i="7"/>
  <c r="AC19" i="2" s="1"/>
  <c r="AQ23" i="7"/>
  <c r="AP23" i="7"/>
  <c r="AO112" i="8"/>
  <c r="AN52" i="3"/>
  <c r="AT52" i="3"/>
  <c r="F48" i="2" s="1"/>
  <c r="AO52" i="3"/>
  <c r="E48" i="2" s="1"/>
  <c r="AP52" i="3"/>
  <c r="AQ52" i="3"/>
  <c r="AT154" i="4"/>
  <c r="AN154" i="4"/>
  <c r="AR154" i="4" s="1"/>
  <c r="AS154" i="4" s="1"/>
  <c r="AP154" i="4"/>
  <c r="AQ154" i="4"/>
  <c r="AP127" i="7"/>
  <c r="AO26" i="7"/>
  <c r="AC22" i="2" s="1"/>
  <c r="AT78" i="8"/>
  <c r="AN78" i="8"/>
  <c r="AR78" i="8" s="1"/>
  <c r="AS78" i="8" s="1"/>
  <c r="AP78" i="8"/>
  <c r="AQ78" i="8"/>
  <c r="AN33" i="8"/>
  <c r="AT33" i="8"/>
  <c r="AJ29" i="2" s="1"/>
  <c r="AO33" i="8"/>
  <c r="AI29" i="2" s="1"/>
  <c r="AQ33" i="8"/>
  <c r="AT70" i="7"/>
  <c r="AN70" i="7"/>
  <c r="AR70" i="7" s="1"/>
  <c r="AS70" i="7" s="1"/>
  <c r="AP70" i="7"/>
  <c r="AQ70" i="7"/>
  <c r="AN67" i="3"/>
  <c r="AR67" i="3" s="1"/>
  <c r="AS67" i="3" s="1"/>
  <c r="AT67" i="3"/>
  <c r="AP67" i="3"/>
  <c r="AQ67" i="3"/>
  <c r="AO67" i="3"/>
  <c r="AO62" i="7"/>
  <c r="AO78" i="8"/>
  <c r="AP33" i="8"/>
  <c r="AO192" i="4"/>
  <c r="AN164" i="4"/>
  <c r="AR164" i="4" s="1"/>
  <c r="AS164" i="4" s="1"/>
  <c r="AT164" i="4"/>
  <c r="AP164" i="4"/>
  <c r="AN214" i="7"/>
  <c r="AT214" i="7"/>
  <c r="AT135" i="4"/>
  <c r="AN135" i="4"/>
  <c r="AP42" i="5"/>
  <c r="AL39" i="5"/>
  <c r="AT116" i="3"/>
  <c r="AN116" i="3"/>
  <c r="AR116" i="3" s="1"/>
  <c r="AS116" i="3" s="1"/>
  <c r="AP116" i="3"/>
  <c r="AO116" i="3"/>
  <c r="AT44" i="3"/>
  <c r="F40" i="2" s="1"/>
  <c r="AN44" i="3"/>
  <c r="AP44" i="3"/>
  <c r="AN31" i="4"/>
  <c r="AT31" i="4"/>
  <c r="L27" i="2" s="1"/>
  <c r="AO31" i="4"/>
  <c r="K27" i="2" s="1"/>
  <c r="AN199" i="3"/>
  <c r="AR199" i="3" s="1"/>
  <c r="AS199" i="3" s="1"/>
  <c r="AT199" i="3"/>
  <c r="AO21" i="3"/>
  <c r="E17" i="2" s="1"/>
  <c r="AP122" i="7"/>
  <c r="AN125" i="7"/>
  <c r="AT125" i="7"/>
  <c r="AO125" i="7"/>
  <c r="AN34" i="7"/>
  <c r="AT34" i="7"/>
  <c r="AD30" i="2" s="1"/>
  <c r="AP34" i="7"/>
  <c r="AO34" i="7"/>
  <c r="AC30" i="2" s="1"/>
  <c r="AO151" i="3"/>
  <c r="W6" i="5"/>
  <c r="AG7" i="5" s="1"/>
  <c r="AL19" i="5"/>
  <c r="AQ19" i="5"/>
  <c r="AO21" i="5"/>
  <c r="Q17" i="2" s="1"/>
  <c r="AL31" i="5"/>
  <c r="AO31" i="5" s="1"/>
  <c r="Q27" i="2" s="1"/>
  <c r="AO109" i="5"/>
  <c r="AO141" i="5"/>
  <c r="AO101" i="5"/>
  <c r="AO133" i="5"/>
  <c r="AO25" i="5"/>
  <c r="Q21" i="2" s="1"/>
  <c r="AO41" i="5"/>
  <c r="Q37" i="2" s="1"/>
  <c r="AP146" i="5"/>
  <c r="AP50" i="5"/>
  <c r="AL54" i="5"/>
  <c r="AQ54" i="5"/>
  <c r="AL62" i="5"/>
  <c r="AO119" i="5"/>
  <c r="AO82" i="5"/>
  <c r="AO90" i="5"/>
  <c r="AO98" i="5"/>
  <c r="AO106" i="5"/>
  <c r="AO122" i="5"/>
  <c r="AO130" i="5"/>
  <c r="AO138" i="5"/>
  <c r="AN181" i="8"/>
  <c r="AR181" i="8" s="1"/>
  <c r="AS181" i="8" s="1"/>
  <c r="AT181" i="8"/>
  <c r="AP181" i="8"/>
  <c r="AQ181" i="8"/>
  <c r="AN63" i="8"/>
  <c r="AT63" i="8"/>
  <c r="AO63" i="8"/>
  <c r="AQ63" i="8"/>
  <c r="AP63" i="8"/>
  <c r="AN88" i="3"/>
  <c r="AR88" i="3" s="1"/>
  <c r="AS88" i="3" s="1"/>
  <c r="AT88" i="3"/>
  <c r="AP88" i="3"/>
  <c r="AQ88" i="3"/>
  <c r="AN56" i="4"/>
  <c r="AR56" i="4" s="1"/>
  <c r="AS56" i="4" s="1"/>
  <c r="AT56" i="4"/>
  <c r="AO56" i="4"/>
  <c r="AQ56" i="4"/>
  <c r="AP56" i="4"/>
  <c r="AP134" i="3"/>
  <c r="AT75" i="7"/>
  <c r="AN75" i="7"/>
  <c r="AR75" i="7" s="1"/>
  <c r="AS75" i="7" s="1"/>
  <c r="AQ75" i="7"/>
  <c r="AN103" i="8"/>
  <c r="AR103" i="8" s="1"/>
  <c r="AS103" i="8" s="1"/>
  <c r="AT103" i="8"/>
  <c r="AQ103" i="8"/>
  <c r="AP103" i="8"/>
  <c r="AO70" i="4"/>
  <c r="AN212" i="8"/>
  <c r="AT212" i="8"/>
  <c r="AQ212" i="8"/>
  <c r="AO212" i="8"/>
  <c r="AP197" i="8"/>
  <c r="AT54" i="3"/>
  <c r="F50" i="2" s="1"/>
  <c r="AN54" i="3"/>
  <c r="AQ54" i="3"/>
  <c r="AP54" i="3"/>
  <c r="AN133" i="4"/>
  <c r="AT133" i="4"/>
  <c r="AO133" i="4"/>
  <c r="AQ133" i="4"/>
  <c r="AN28" i="4"/>
  <c r="AT28" i="4"/>
  <c r="L24" i="2" s="1"/>
  <c r="AO28" i="4"/>
  <c r="K24" i="2" s="1"/>
  <c r="AP28" i="4"/>
  <c r="AQ28" i="4"/>
  <c r="AO176" i="3"/>
  <c r="AN131" i="3"/>
  <c r="AT131" i="3"/>
  <c r="AP131" i="3"/>
  <c r="AQ131" i="3"/>
  <c r="AO131" i="3"/>
  <c r="AN21" i="7"/>
  <c r="AT21" i="7"/>
  <c r="AD17" i="2" s="1"/>
  <c r="AO21" i="7"/>
  <c r="AC17" i="2" s="1"/>
  <c r="AQ21" i="7"/>
  <c r="AN31" i="8"/>
  <c r="AT31" i="8"/>
  <c r="AJ27" i="2" s="1"/>
  <c r="AQ31" i="8"/>
  <c r="AT126" i="7"/>
  <c r="AN126" i="7"/>
  <c r="AR126" i="7" s="1"/>
  <c r="AS126" i="7" s="1"/>
  <c r="AT62" i="3"/>
  <c r="AN62" i="3"/>
  <c r="AR62" i="3" s="1"/>
  <c r="AS62" i="3" s="1"/>
  <c r="AP62" i="3"/>
  <c r="AN104" i="4"/>
  <c r="AT104" i="4"/>
  <c r="AO104" i="4"/>
  <c r="AT119" i="4"/>
  <c r="AN119" i="4"/>
  <c r="AO119" i="4"/>
  <c r="AN108" i="8"/>
  <c r="AR108" i="8" s="1"/>
  <c r="AS108" i="8" s="1"/>
  <c r="AT108" i="8"/>
  <c r="AN85" i="7"/>
  <c r="AR85" i="7" s="1"/>
  <c r="AS85" i="7" s="1"/>
  <c r="AT85" i="7"/>
  <c r="AN83" i="4"/>
  <c r="AT83" i="4"/>
  <c r="AO83" i="4"/>
  <c r="AL55" i="5"/>
  <c r="AL58" i="5"/>
  <c r="AP58" i="5" s="1"/>
  <c r="AT86" i="4"/>
  <c r="AN86" i="4"/>
  <c r="AR86" i="4" s="1"/>
  <c r="AS86" i="4" s="1"/>
  <c r="AP86" i="4"/>
  <c r="AQ86" i="4"/>
  <c r="AO86" i="4"/>
  <c r="AT192" i="3"/>
  <c r="AN192" i="3"/>
  <c r="AR192" i="3" s="1"/>
  <c r="AS192" i="3" s="1"/>
  <c r="AO192" i="3"/>
  <c r="AP192" i="3"/>
  <c r="AI7" i="4"/>
  <c r="AO71" i="3"/>
  <c r="AN88" i="8"/>
  <c r="AR88" i="8" s="1"/>
  <c r="AS88" i="8" s="1"/>
  <c r="AT88" i="8"/>
  <c r="AN138" i="8"/>
  <c r="AT138" i="8"/>
  <c r="AO138" i="8"/>
  <c r="AN231" i="3"/>
  <c r="AR231" i="3" s="1"/>
  <c r="AS231" i="3" s="1"/>
  <c r="AT231" i="3"/>
  <c r="AN167" i="3"/>
  <c r="AR167" i="3" s="1"/>
  <c r="AS167" i="3" s="1"/>
  <c r="AT167" i="3"/>
  <c r="AO167" i="3"/>
  <c r="AN117" i="3"/>
  <c r="AR117" i="3" s="1"/>
  <c r="AS117" i="3" s="1"/>
  <c r="AT117" i="3"/>
  <c r="AP117" i="3"/>
  <c r="AN17" i="7"/>
  <c r="AT17" i="7"/>
  <c r="AD13" i="2" s="1"/>
  <c r="AO17" i="7"/>
  <c r="AC13" i="2" s="1"/>
  <c r="AP17" i="7"/>
  <c r="AN24" i="8"/>
  <c r="AT24" i="8"/>
  <c r="AJ20" i="2" s="1"/>
  <c r="AP24" i="8"/>
  <c r="AN96" i="4"/>
  <c r="AT96" i="4"/>
  <c r="AO96" i="4"/>
  <c r="AP96" i="4"/>
  <c r="AT81" i="4"/>
  <c r="AN81" i="4"/>
  <c r="AR81" i="4" s="1"/>
  <c r="AS81" i="4" s="1"/>
  <c r="AO81" i="4"/>
  <c r="AP81" i="4"/>
  <c r="AT162" i="3"/>
  <c r="AN162" i="3"/>
  <c r="AP162" i="3"/>
  <c r="AN52" i="8"/>
  <c r="AT52" i="8"/>
  <c r="AJ48" i="2" s="1"/>
  <c r="AO52" i="8"/>
  <c r="AI48" i="2" s="1"/>
  <c r="AP52" i="8"/>
  <c r="AT165" i="4"/>
  <c r="AN165" i="4"/>
  <c r="AP165" i="4"/>
  <c r="AO165" i="4"/>
  <c r="AN75" i="4"/>
  <c r="AR75" i="4" s="1"/>
  <c r="AS75" i="4" s="1"/>
  <c r="AT75" i="4"/>
  <c r="AO75" i="4"/>
  <c r="AN42" i="4"/>
  <c r="AT42" i="4"/>
  <c r="L38" i="2" s="1"/>
  <c r="AP42" i="4"/>
  <c r="AT38" i="4"/>
  <c r="L34" i="2" s="1"/>
  <c r="AN38" i="4"/>
  <c r="AO38" i="4"/>
  <c r="K34" i="2" s="1"/>
  <c r="AL16" i="5"/>
  <c r="AQ16" i="5"/>
  <c r="AL24" i="5"/>
  <c r="AQ24" i="5"/>
  <c r="AO18" i="5"/>
  <c r="Q14" i="2" s="1"/>
  <c r="AL18" i="5"/>
  <c r="AQ18" i="5"/>
  <c r="AP45" i="5"/>
  <c r="AO77" i="5"/>
  <c r="AQ116" i="3"/>
  <c r="AO199" i="4"/>
  <c r="AT41" i="4"/>
  <c r="L37" i="2" s="1"/>
  <c r="AN41" i="4"/>
  <c r="AP41" i="4"/>
  <c r="AO41" i="4"/>
  <c r="K37" i="2" s="1"/>
  <c r="AP215" i="3"/>
  <c r="AP183" i="3"/>
  <c r="AP151" i="3"/>
  <c r="AQ150" i="3"/>
  <c r="AQ44" i="3"/>
  <c r="AN181" i="7"/>
  <c r="AR181" i="7" s="1"/>
  <c r="AS181" i="7" s="1"/>
  <c r="AT181" i="7"/>
  <c r="AN165" i="7"/>
  <c r="AT165" i="7"/>
  <c r="AN149" i="7"/>
  <c r="AR149" i="7" s="1"/>
  <c r="AS149" i="7" s="1"/>
  <c r="AT149" i="7"/>
  <c r="AO149" i="7"/>
  <c r="AN130" i="7"/>
  <c r="AR130" i="7" s="1"/>
  <c r="AS130" i="7" s="1"/>
  <c r="AT130" i="7"/>
  <c r="AP130" i="7"/>
  <c r="AO130" i="7"/>
  <c r="AT225" i="8"/>
  <c r="AN225" i="8"/>
  <c r="AR225" i="8" s="1"/>
  <c r="AS225" i="8" s="1"/>
  <c r="AP225" i="8"/>
  <c r="AT182" i="8"/>
  <c r="AN182" i="8"/>
  <c r="AR182" i="8" s="1"/>
  <c r="AS182" i="8" s="1"/>
  <c r="AQ142" i="8"/>
  <c r="AT128" i="8"/>
  <c r="AN128" i="8"/>
  <c r="AR128" i="8" s="1"/>
  <c r="AS128" i="8" s="1"/>
  <c r="AO128" i="8"/>
  <c r="AP108" i="8"/>
  <c r="AQ88" i="8"/>
  <c r="AO32" i="8"/>
  <c r="AI28" i="2" s="1"/>
  <c r="AP134" i="8"/>
  <c r="AN144" i="7"/>
  <c r="AR144" i="7" s="1"/>
  <c r="AS144" i="7" s="1"/>
  <c r="AT144" i="7"/>
  <c r="AO144" i="7"/>
  <c r="AN211" i="8"/>
  <c r="AR211" i="8" s="1"/>
  <c r="AS211" i="8" s="1"/>
  <c r="AT211" i="8"/>
  <c r="AO211" i="8"/>
  <c r="AQ124" i="3"/>
  <c r="AT152" i="3"/>
  <c r="AN152" i="3"/>
  <c r="AR152" i="3" s="1"/>
  <c r="AS152" i="3" s="1"/>
  <c r="AO152" i="3"/>
  <c r="AN220" i="4"/>
  <c r="AT220" i="4"/>
  <c r="AP220" i="4"/>
  <c r="AN204" i="4"/>
  <c r="AT204" i="4"/>
  <c r="AP204" i="4"/>
  <c r="AO204" i="4"/>
  <c r="AN188" i="4"/>
  <c r="AT188" i="4"/>
  <c r="AO188" i="4"/>
  <c r="AP188" i="4"/>
  <c r="AN172" i="4"/>
  <c r="AT172" i="4"/>
  <c r="AO172" i="4"/>
  <c r="AP172" i="4"/>
  <c r="AN156" i="4"/>
  <c r="AT156" i="4"/>
  <c r="AO156" i="4"/>
  <c r="AT214" i="4"/>
  <c r="AN214" i="4"/>
  <c r="AP214" i="4"/>
  <c r="AO214" i="4"/>
  <c r="AT150" i="4"/>
  <c r="AN150" i="4"/>
  <c r="AP150" i="4"/>
  <c r="AO150" i="4"/>
  <c r="AP51" i="4"/>
  <c r="AQ31" i="4"/>
  <c r="AP85" i="4"/>
  <c r="AT30" i="4"/>
  <c r="L26" i="2" s="1"/>
  <c r="AN30" i="4"/>
  <c r="AO30" i="4"/>
  <c r="K26" i="2" s="1"/>
  <c r="AO162" i="3"/>
  <c r="AQ231" i="3"/>
  <c r="AQ199" i="3"/>
  <c r="AQ167" i="3"/>
  <c r="AN93" i="3"/>
  <c r="AR93" i="3" s="1"/>
  <c r="AS93" i="3" s="1"/>
  <c r="AT93" i="3"/>
  <c r="AN29" i="3"/>
  <c r="AT29" i="3"/>
  <c r="F25" i="2" s="1"/>
  <c r="AT148" i="3"/>
  <c r="AN148" i="3"/>
  <c r="AO148" i="3"/>
  <c r="AF7" i="7"/>
  <c r="AP148" i="7"/>
  <c r="AT140" i="7"/>
  <c r="AN140" i="7"/>
  <c r="AR140" i="7" s="1"/>
  <c r="AS140" i="7" s="1"/>
  <c r="AO140" i="7"/>
  <c r="AP140" i="7"/>
  <c r="AN57" i="7"/>
  <c r="AR57" i="7" s="1"/>
  <c r="AS57" i="7" s="1"/>
  <c r="AT57" i="7"/>
  <c r="AP57" i="7"/>
  <c r="AQ17" i="7"/>
  <c r="AN201" i="8"/>
  <c r="AR201" i="8" s="1"/>
  <c r="AS201" i="8" s="1"/>
  <c r="AT201" i="8"/>
  <c r="AP190" i="8"/>
  <c r="AN133" i="8"/>
  <c r="AR133" i="8" s="1"/>
  <c r="AS133" i="8" s="1"/>
  <c r="AT133" i="8"/>
  <c r="AN136" i="4"/>
  <c r="AR136" i="4" s="1"/>
  <c r="AS136" i="4" s="1"/>
  <c r="AT136" i="4"/>
  <c r="AO136" i="4"/>
  <c r="AP136" i="4"/>
  <c r="AN72" i="4"/>
  <c r="AR72" i="4" s="1"/>
  <c r="AS72" i="4" s="1"/>
  <c r="AT72" i="4"/>
  <c r="AP72" i="4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O191" i="4"/>
  <c r="AN175" i="4"/>
  <c r="AR175" i="4" s="1"/>
  <c r="AS175" i="4" s="1"/>
  <c r="AT175" i="4"/>
  <c r="AN159" i="4"/>
  <c r="AR159" i="4" s="1"/>
  <c r="AS159" i="4" s="1"/>
  <c r="AT159" i="4"/>
  <c r="AP55" i="4"/>
  <c r="AN35" i="4"/>
  <c r="AT35" i="4"/>
  <c r="L31" i="2" s="1"/>
  <c r="W7" i="4"/>
  <c r="AN79" i="4"/>
  <c r="AR79" i="4" s="1"/>
  <c r="AS79" i="4" s="1"/>
  <c r="AT79" i="4"/>
  <c r="AO27" i="4"/>
  <c r="K23" i="2" s="1"/>
  <c r="AO118" i="3"/>
  <c r="AP152" i="3"/>
  <c r="AT230" i="7"/>
  <c r="AN230" i="7"/>
  <c r="AR230" i="7" s="1"/>
  <c r="AS230" i="7" s="1"/>
  <c r="AO230" i="7"/>
  <c r="AN222" i="7"/>
  <c r="AR222" i="7" s="1"/>
  <c r="AS222" i="7" s="1"/>
  <c r="AT222" i="7"/>
  <c r="AN206" i="7"/>
  <c r="AR206" i="7" s="1"/>
  <c r="AS206" i="7" s="1"/>
  <c r="AT206" i="7"/>
  <c r="AP165" i="7"/>
  <c r="AT160" i="7"/>
  <c r="AN160" i="7"/>
  <c r="AR160" i="7" s="1"/>
  <c r="AS160" i="7" s="1"/>
  <c r="AO160" i="7"/>
  <c r="AN36" i="7"/>
  <c r="AT36" i="7"/>
  <c r="AD32" i="2" s="1"/>
  <c r="AO36" i="7"/>
  <c r="AC32" i="2" s="1"/>
  <c r="AP36" i="7"/>
  <c r="AP211" i="8"/>
  <c r="AN132" i="8"/>
  <c r="AR132" i="8" s="1"/>
  <c r="AS132" i="8" s="1"/>
  <c r="AT132" i="8"/>
  <c r="AO132" i="8"/>
  <c r="AP132" i="8"/>
  <c r="AQ52" i="8"/>
  <c r="AM232" i="8"/>
  <c r="AM228" i="8"/>
  <c r="AM224" i="8"/>
  <c r="AM220" i="8"/>
  <c r="AM216" i="8"/>
  <c r="AM212" i="8"/>
  <c r="AM208" i="8"/>
  <c r="AM233" i="8"/>
  <c r="AM229" i="8"/>
  <c r="AM225" i="8"/>
  <c r="AM221" i="8"/>
  <c r="AM217" i="8"/>
  <c r="AM213" i="8"/>
  <c r="AM209" i="8"/>
  <c r="AM230" i="8"/>
  <c r="AM222" i="8"/>
  <c r="AM214" i="8"/>
  <c r="AM205" i="8"/>
  <c r="AM201" i="8"/>
  <c r="AM197" i="8"/>
  <c r="AM231" i="8"/>
  <c r="AM223" i="8"/>
  <c r="AM215" i="8"/>
  <c r="AM226" i="8"/>
  <c r="AM218" i="8"/>
  <c r="AM210" i="8"/>
  <c r="AM207" i="8"/>
  <c r="AM203" i="8"/>
  <c r="AM199" i="8"/>
  <c r="AM227" i="8"/>
  <c r="AM202" i="8"/>
  <c r="AM190" i="8"/>
  <c r="AM186" i="8"/>
  <c r="AM182" i="8"/>
  <c r="AM178" i="8"/>
  <c r="AM174" i="8"/>
  <c r="AM206" i="8"/>
  <c r="AM211" i="8"/>
  <c r="AM195" i="8"/>
  <c r="AM193" i="8"/>
  <c r="AM189" i="8"/>
  <c r="AM185" i="8"/>
  <c r="AM181" i="8"/>
  <c r="AM219" i="8"/>
  <c r="AM200" i="8"/>
  <c r="AM204" i="8"/>
  <c r="AM196" i="8"/>
  <c r="AM194" i="8"/>
  <c r="AM192" i="8"/>
  <c r="AM188" i="8"/>
  <c r="AM184" i="8"/>
  <c r="AM180" i="8"/>
  <c r="AM191" i="8"/>
  <c r="AM187" i="8"/>
  <c r="AM183" i="8"/>
  <c r="AM171" i="8"/>
  <c r="AM167" i="8"/>
  <c r="AM163" i="8"/>
  <c r="AM159" i="8"/>
  <c r="AM155" i="8"/>
  <c r="AM179" i="8"/>
  <c r="AM177" i="8"/>
  <c r="AM170" i="8"/>
  <c r="AM166" i="8"/>
  <c r="AM162" i="8"/>
  <c r="AM158" i="8"/>
  <c r="AM175" i="8"/>
  <c r="AM173" i="8"/>
  <c r="AM169" i="8"/>
  <c r="AM165" i="8"/>
  <c r="AM161" i="8"/>
  <c r="AM157" i="8"/>
  <c r="AM172" i="8"/>
  <c r="AM168" i="8"/>
  <c r="AM164" i="8"/>
  <c r="AM160" i="8"/>
  <c r="AM152" i="8"/>
  <c r="AM148" i="8"/>
  <c r="AM139" i="8"/>
  <c r="AM176" i="8"/>
  <c r="AM144" i="8"/>
  <c r="AM136" i="8"/>
  <c r="AM198" i="8"/>
  <c r="AM147" i="8"/>
  <c r="AM141" i="8"/>
  <c r="AM133" i="8"/>
  <c r="AM138" i="8"/>
  <c r="AM130" i="8"/>
  <c r="AM146" i="8"/>
  <c r="AM143" i="8"/>
  <c r="AM135" i="8"/>
  <c r="AM154" i="8"/>
  <c r="AM153" i="8"/>
  <c r="AM150" i="8"/>
  <c r="AM140" i="8"/>
  <c r="AM132" i="8"/>
  <c r="AM151" i="8"/>
  <c r="AM149" i="8"/>
  <c r="AM145" i="8"/>
  <c r="AM137" i="8"/>
  <c r="AM122" i="8"/>
  <c r="AM114" i="8"/>
  <c r="AM106" i="8"/>
  <c r="AM98" i="8"/>
  <c r="AM90" i="8"/>
  <c r="AM127" i="8"/>
  <c r="AM119" i="8"/>
  <c r="AM111" i="8"/>
  <c r="AM103" i="8"/>
  <c r="AM95" i="8"/>
  <c r="AM87" i="8"/>
  <c r="AM156" i="8"/>
  <c r="AM124" i="8"/>
  <c r="AM116" i="8"/>
  <c r="AM108" i="8"/>
  <c r="AM100" i="8"/>
  <c r="AM92" i="8"/>
  <c r="AM84" i="8"/>
  <c r="AM142" i="8"/>
  <c r="AM121" i="8"/>
  <c r="AM113" i="8"/>
  <c r="AM105" i="8"/>
  <c r="AM97" i="8"/>
  <c r="AM89" i="8"/>
  <c r="AM131" i="8"/>
  <c r="AM126" i="8"/>
  <c r="AM118" i="8"/>
  <c r="AM110" i="8"/>
  <c r="AM102" i="8"/>
  <c r="AM94" i="8"/>
  <c r="AM86" i="8"/>
  <c r="AM134" i="8"/>
  <c r="AM123" i="8"/>
  <c r="AM115" i="8"/>
  <c r="AM107" i="8"/>
  <c r="AM99" i="8"/>
  <c r="AM91" i="8"/>
  <c r="AM129" i="8"/>
  <c r="AM128" i="8"/>
  <c r="AM120" i="8"/>
  <c r="AM112" i="8"/>
  <c r="AM104" i="8"/>
  <c r="AM96" i="8"/>
  <c r="AM88" i="8"/>
  <c r="AM117" i="8"/>
  <c r="AM78" i="8"/>
  <c r="AM70" i="8"/>
  <c r="AM62" i="8"/>
  <c r="AM54" i="8"/>
  <c r="AM46" i="8"/>
  <c r="AM75" i="8"/>
  <c r="AM67" i="8"/>
  <c r="AM109" i="8"/>
  <c r="AM83" i="8"/>
  <c r="AM80" i="8"/>
  <c r="AM72" i="8"/>
  <c r="AM64" i="8"/>
  <c r="AM56" i="8"/>
  <c r="AM48" i="8"/>
  <c r="AM77" i="8"/>
  <c r="AM69" i="8"/>
  <c r="AM61" i="8"/>
  <c r="AM53" i="8"/>
  <c r="AM45" i="8"/>
  <c r="AM101" i="8"/>
  <c r="AM74" i="8"/>
  <c r="AM66" i="8"/>
  <c r="AM58" i="8"/>
  <c r="AM50" i="8"/>
  <c r="AM42" i="8"/>
  <c r="AM82" i="8"/>
  <c r="AM79" i="8"/>
  <c r="AM71" i="8"/>
  <c r="AM63" i="8"/>
  <c r="AM55" i="8"/>
  <c r="AM47" i="8"/>
  <c r="AM125" i="8"/>
  <c r="AM93" i="8"/>
  <c r="AM85" i="8"/>
  <c r="AM51" i="8"/>
  <c r="AM44" i="8"/>
  <c r="AM35" i="8"/>
  <c r="AM27" i="8"/>
  <c r="AM19" i="8"/>
  <c r="AM14" i="8"/>
  <c r="AM81" i="8"/>
  <c r="AM32" i="8"/>
  <c r="AM24" i="8"/>
  <c r="AM16" i="8"/>
  <c r="AC7" i="8"/>
  <c r="AM73" i="8"/>
  <c r="AM59" i="8"/>
  <c r="AM37" i="8"/>
  <c r="AM29" i="8"/>
  <c r="AM21" i="8"/>
  <c r="AM76" i="8"/>
  <c r="AM34" i="8"/>
  <c r="AM26" i="8"/>
  <c r="AM18" i="8"/>
  <c r="AM41" i="8"/>
  <c r="AM31" i="8"/>
  <c r="AM23" i="8"/>
  <c r="AM15" i="8"/>
  <c r="AM52" i="8"/>
  <c r="AM49" i="8"/>
  <c r="AM40" i="8"/>
  <c r="AM39" i="8"/>
  <c r="AM36" i="8"/>
  <c r="AM28" i="8"/>
  <c r="AM20" i="8"/>
  <c r="AM65" i="8"/>
  <c r="AM43" i="8"/>
  <c r="AM33" i="8"/>
  <c r="AM25" i="8"/>
  <c r="AM17" i="8"/>
  <c r="AM68" i="8"/>
  <c r="AM60" i="8"/>
  <c r="AM38" i="8"/>
  <c r="AM30" i="8"/>
  <c r="AM57" i="8"/>
  <c r="AM22" i="8"/>
  <c r="AT19" i="8"/>
  <c r="AJ15" i="2" s="1"/>
  <c r="AN19" i="8"/>
  <c r="AF7" i="8"/>
  <c r="AT210" i="4"/>
  <c r="AN210" i="4"/>
  <c r="AO210" i="4"/>
  <c r="AP210" i="4"/>
  <c r="AN48" i="3"/>
  <c r="AT48" i="3"/>
  <c r="F44" i="2" s="1"/>
  <c r="AN139" i="4"/>
  <c r="AR139" i="4" s="1"/>
  <c r="AS139" i="4" s="1"/>
  <c r="AT139" i="4"/>
  <c r="AP139" i="4"/>
  <c r="AQ115" i="4"/>
  <c r="AP95" i="4"/>
  <c r="AQ75" i="4"/>
  <c r="AP215" i="4"/>
  <c r="AP183" i="4"/>
  <c r="AP151" i="4"/>
  <c r="AQ42" i="4"/>
  <c r="AN18" i="4"/>
  <c r="AT18" i="4"/>
  <c r="L14" i="2" s="1"/>
  <c r="AP18" i="4"/>
  <c r="AD6" i="5"/>
  <c r="AQ30" i="5"/>
  <c r="AL30" i="5"/>
  <c r="AO30" i="5" s="1"/>
  <c r="Q26" i="2" s="1"/>
  <c r="AL95" i="5"/>
  <c r="AQ95" i="5" s="1"/>
  <c r="AE6" i="5"/>
  <c r="AP18" i="5"/>
  <c r="AL22" i="5"/>
  <c r="AP22" i="5" s="1"/>
  <c r="AP26" i="5"/>
  <c r="AP28" i="5"/>
  <c r="AL34" i="5"/>
  <c r="Z6" i="5"/>
  <c r="AP14" i="5"/>
  <c r="AL127" i="5"/>
  <c r="AQ127" i="5" s="1"/>
  <c r="AO14" i="5"/>
  <c r="Q10" i="2" s="1"/>
  <c r="AO32" i="5"/>
  <c r="Q28" i="2" s="1"/>
  <c r="AL28" i="5"/>
  <c r="AP32" i="5"/>
  <c r="AL36" i="5"/>
  <c r="AQ36" i="5"/>
  <c r="AQ44" i="5"/>
  <c r="AL44" i="5"/>
  <c r="AO44" i="5" s="1"/>
  <c r="Q40" i="2" s="1"/>
  <c r="AL52" i="5"/>
  <c r="AQ52" i="5"/>
  <c r="AL60" i="5"/>
  <c r="AQ60" i="5" s="1"/>
  <c r="AP64" i="5"/>
  <c r="AL168" i="5"/>
  <c r="AQ168" i="5"/>
  <c r="AL184" i="5"/>
  <c r="AQ184" i="5"/>
  <c r="AL200" i="5"/>
  <c r="AQ200" i="5"/>
  <c r="AL216" i="5"/>
  <c r="AQ216" i="5"/>
  <c r="AL232" i="5"/>
  <c r="AQ232" i="5"/>
  <c r="AP52" i="5"/>
  <c r="AL56" i="5"/>
  <c r="AP56" i="5" s="1"/>
  <c r="AP60" i="5"/>
  <c r="AL64" i="5"/>
  <c r="AQ64" i="5"/>
  <c r="AL160" i="5"/>
  <c r="AQ160" i="5" s="1"/>
  <c r="AL176" i="5"/>
  <c r="AQ176" i="5" s="1"/>
  <c r="AL192" i="5"/>
  <c r="AL208" i="5"/>
  <c r="AQ208" i="5"/>
  <c r="AL224" i="5"/>
  <c r="AQ224" i="5" s="1"/>
  <c r="AN105" i="7"/>
  <c r="AR105" i="7" s="1"/>
  <c r="AS105" i="7" s="1"/>
  <c r="AT105" i="7"/>
  <c r="AQ105" i="7"/>
  <c r="AN72" i="8"/>
  <c r="AR72" i="8" s="1"/>
  <c r="AS72" i="8" s="1"/>
  <c r="AT72" i="8"/>
  <c r="AQ72" i="8"/>
  <c r="AT205" i="4"/>
  <c r="AN205" i="4"/>
  <c r="AP205" i="4"/>
  <c r="AO205" i="4"/>
  <c r="AQ205" i="4"/>
  <c r="AN138" i="4"/>
  <c r="AR138" i="4" s="1"/>
  <c r="AS138" i="4" s="1"/>
  <c r="AT138" i="4"/>
  <c r="AQ138" i="4"/>
  <c r="AN74" i="4"/>
  <c r="AR74" i="4" s="1"/>
  <c r="AS74" i="4" s="1"/>
  <c r="AT74" i="4"/>
  <c r="AQ74" i="4"/>
  <c r="AP70" i="3"/>
  <c r="AN228" i="7"/>
  <c r="AR228" i="7" s="1"/>
  <c r="AS228" i="7" s="1"/>
  <c r="AT228" i="7"/>
  <c r="AQ228" i="7"/>
  <c r="AO228" i="7"/>
  <c r="AP228" i="7"/>
  <c r="AT205" i="7"/>
  <c r="AN205" i="7"/>
  <c r="AR205" i="7" s="1"/>
  <c r="AS205" i="7" s="1"/>
  <c r="AQ205" i="7"/>
  <c r="AO122" i="7"/>
  <c r="AN110" i="8"/>
  <c r="AT110" i="8"/>
  <c r="AQ110" i="8"/>
  <c r="AO110" i="8"/>
  <c r="AP110" i="8"/>
  <c r="AT106" i="8"/>
  <c r="AN106" i="8"/>
  <c r="AO106" i="8"/>
  <c r="AP106" i="8"/>
  <c r="AQ106" i="8"/>
  <c r="AN141" i="3"/>
  <c r="AR141" i="3" s="1"/>
  <c r="AS141" i="3" s="1"/>
  <c r="AT141" i="3"/>
  <c r="AP141" i="3"/>
  <c r="AQ141" i="3"/>
  <c r="AN208" i="7"/>
  <c r="AR208" i="7" s="1"/>
  <c r="AS208" i="7" s="1"/>
  <c r="AT208" i="7"/>
  <c r="AP208" i="7"/>
  <c r="AQ208" i="7"/>
  <c r="AO142" i="7"/>
  <c r="AT98" i="8"/>
  <c r="AN98" i="8"/>
  <c r="AO98" i="8"/>
  <c r="AP98" i="8"/>
  <c r="AQ98" i="8"/>
  <c r="AH7" i="4"/>
  <c r="AT51" i="7"/>
  <c r="AD47" i="2" s="1"/>
  <c r="AN51" i="7"/>
  <c r="AQ51" i="7"/>
  <c r="AP51" i="7"/>
  <c r="AP93" i="8"/>
  <c r="AT209" i="4"/>
  <c r="AN209" i="4"/>
  <c r="AR209" i="4" s="1"/>
  <c r="AS209" i="4" s="1"/>
  <c r="AP209" i="4"/>
  <c r="AO209" i="4"/>
  <c r="AQ209" i="4"/>
  <c r="AR94" i="3"/>
  <c r="AS94" i="3" s="1"/>
  <c r="AN14" i="3"/>
  <c r="AT14" i="3"/>
  <c r="F10" i="2" s="1"/>
  <c r="AO14" i="3"/>
  <c r="E10" i="2" s="1"/>
  <c r="AN157" i="7"/>
  <c r="AR157" i="7" s="1"/>
  <c r="AS157" i="7" s="1"/>
  <c r="AT157" i="7"/>
  <c r="AO157" i="7"/>
  <c r="AN96" i="8"/>
  <c r="AR96" i="8" s="1"/>
  <c r="AS96" i="8" s="1"/>
  <c r="AT96" i="8"/>
  <c r="AO96" i="8"/>
  <c r="AT206" i="8"/>
  <c r="AN206" i="8"/>
  <c r="AO206" i="8"/>
  <c r="AN228" i="4"/>
  <c r="AT228" i="4"/>
  <c r="AO228" i="4"/>
  <c r="AN148" i="4"/>
  <c r="AR148" i="4" s="1"/>
  <c r="AS148" i="4" s="1"/>
  <c r="AT148" i="4"/>
  <c r="AP148" i="4"/>
  <c r="AO148" i="4"/>
  <c r="AT174" i="3"/>
  <c r="AN174" i="3"/>
  <c r="AR174" i="3" s="1"/>
  <c r="AS174" i="3" s="1"/>
  <c r="AT38" i="7"/>
  <c r="AD34" i="2" s="1"/>
  <c r="AN38" i="7"/>
  <c r="AO38" i="7"/>
  <c r="AC34" i="2" s="1"/>
  <c r="AT137" i="3"/>
  <c r="AN137" i="3"/>
  <c r="AP137" i="3"/>
  <c r="AN198" i="7"/>
  <c r="AR198" i="7" s="1"/>
  <c r="AS198" i="7" s="1"/>
  <c r="AT198" i="7"/>
  <c r="AO198" i="7"/>
  <c r="AN42" i="7"/>
  <c r="AT42" i="7"/>
  <c r="AD38" i="2" s="1"/>
  <c r="AO42" i="7"/>
  <c r="AC38" i="2" s="1"/>
  <c r="AP174" i="3"/>
  <c r="AO36" i="5"/>
  <c r="Q32" i="2" s="1"/>
  <c r="AP158" i="5"/>
  <c r="AP54" i="5"/>
  <c r="AP139" i="5"/>
  <c r="AN169" i="7"/>
  <c r="AT169" i="7"/>
  <c r="AO169" i="7"/>
  <c r="AT49" i="8"/>
  <c r="AJ45" i="2" s="1"/>
  <c r="AN49" i="8"/>
  <c r="AP49" i="8"/>
  <c r="AT124" i="3"/>
  <c r="AN124" i="3"/>
  <c r="AR124" i="3" s="1"/>
  <c r="AS124" i="3" s="1"/>
  <c r="AP124" i="3"/>
  <c r="AA7" i="4"/>
  <c r="AN183" i="3"/>
  <c r="AT183" i="3"/>
  <c r="AO183" i="3"/>
  <c r="AO85" i="3"/>
  <c r="AN59" i="4"/>
  <c r="AR59" i="4" s="1"/>
  <c r="AS59" i="4" s="1"/>
  <c r="AT59" i="4"/>
  <c r="AP169" i="7"/>
  <c r="AN60" i="7"/>
  <c r="AR60" i="7" s="1"/>
  <c r="AS60" i="7" s="1"/>
  <c r="AT60" i="7"/>
  <c r="AP60" i="7"/>
  <c r="AO60" i="7"/>
  <c r="AN100" i="8"/>
  <c r="AT100" i="8"/>
  <c r="AO100" i="8"/>
  <c r="AT65" i="8"/>
  <c r="AN65" i="8"/>
  <c r="AR65" i="8" s="1"/>
  <c r="AS65" i="8" s="1"/>
  <c r="AT102" i="3"/>
  <c r="AN102" i="3"/>
  <c r="AP102" i="3"/>
  <c r="AN99" i="4"/>
  <c r="AT99" i="4"/>
  <c r="AP99" i="4"/>
  <c r="AM142" i="4"/>
  <c r="AM134" i="4"/>
  <c r="AM126" i="4"/>
  <c r="AM118" i="4"/>
  <c r="AM110" i="4"/>
  <c r="AM102" i="4"/>
  <c r="AM94" i="4"/>
  <c r="AM86" i="4"/>
  <c r="AM78" i="4"/>
  <c r="AM70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144" i="4"/>
  <c r="AM136" i="4"/>
  <c r="AM128" i="4"/>
  <c r="AM120" i="4"/>
  <c r="AM112" i="4"/>
  <c r="AM104" i="4"/>
  <c r="AM96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140" i="4"/>
  <c r="AM132" i="4"/>
  <c r="AM130" i="4"/>
  <c r="AM106" i="4"/>
  <c r="AM63" i="4"/>
  <c r="AM62" i="4"/>
  <c r="AM54" i="4"/>
  <c r="AM46" i="4"/>
  <c r="AM38" i="4"/>
  <c r="AM30" i="4"/>
  <c r="AM22" i="4"/>
  <c r="AM221" i="4"/>
  <c r="AM205" i="4"/>
  <c r="AM189" i="4"/>
  <c r="AM173" i="4"/>
  <c r="AM157" i="4"/>
  <c r="AM129" i="4"/>
  <c r="AM100" i="4"/>
  <c r="AM97" i="4"/>
  <c r="AM82" i="4"/>
  <c r="AM74" i="4"/>
  <c r="AM66" i="4"/>
  <c r="AM59" i="4"/>
  <c r="AM51" i="4"/>
  <c r="AM43" i="4"/>
  <c r="AM35" i="4"/>
  <c r="AM27" i="4"/>
  <c r="AM19" i="4"/>
  <c r="AM14" i="4"/>
  <c r="AM114" i="4"/>
  <c r="AM56" i="4"/>
  <c r="AM48" i="4"/>
  <c r="AM40" i="4"/>
  <c r="AM32" i="4"/>
  <c r="AM24" i="4"/>
  <c r="AM16" i="4"/>
  <c r="AC7" i="4"/>
  <c r="AM233" i="4"/>
  <c r="AM217" i="4"/>
  <c r="AM201" i="4"/>
  <c r="AM185" i="4"/>
  <c r="AM169" i="4"/>
  <c r="AM153" i="4"/>
  <c r="AM137" i="4"/>
  <c r="AM108" i="4"/>
  <c r="AM105" i="4"/>
  <c r="AM61" i="4"/>
  <c r="AM53" i="4"/>
  <c r="AM45" i="4"/>
  <c r="AM37" i="4"/>
  <c r="AM29" i="4"/>
  <c r="AM21" i="4"/>
  <c r="AM138" i="4"/>
  <c r="AM122" i="4"/>
  <c r="AM90" i="4"/>
  <c r="AM88" i="4"/>
  <c r="AM80" i="4"/>
  <c r="AM72" i="4"/>
  <c r="AM58" i="4"/>
  <c r="AM50" i="4"/>
  <c r="AM42" i="4"/>
  <c r="AM34" i="4"/>
  <c r="AM26" i="4"/>
  <c r="AM18" i="4"/>
  <c r="AM229" i="4"/>
  <c r="AM213" i="4"/>
  <c r="AM197" i="4"/>
  <c r="AM181" i="4"/>
  <c r="AM165" i="4"/>
  <c r="AM149" i="4"/>
  <c r="AM116" i="4"/>
  <c r="AM113" i="4"/>
  <c r="AM84" i="4"/>
  <c r="AM76" i="4"/>
  <c r="AM68" i="4"/>
  <c r="AM55" i="4"/>
  <c r="AM47" i="4"/>
  <c r="AM39" i="4"/>
  <c r="AM31" i="4"/>
  <c r="AM23" i="4"/>
  <c r="AM15" i="4"/>
  <c r="AM177" i="4"/>
  <c r="AM98" i="4"/>
  <c r="AM52" i="4"/>
  <c r="AM36" i="4"/>
  <c r="AM20" i="4"/>
  <c r="AM121" i="4"/>
  <c r="AM81" i="4"/>
  <c r="AM64" i="4"/>
  <c r="AM225" i="4"/>
  <c r="AM161" i="4"/>
  <c r="AM73" i="4"/>
  <c r="AM57" i="4"/>
  <c r="AM41" i="4"/>
  <c r="AM25" i="4"/>
  <c r="AM209" i="4"/>
  <c r="AM145" i="4"/>
  <c r="AM60" i="4"/>
  <c r="AM44" i="4"/>
  <c r="AM28" i="4"/>
  <c r="AM193" i="4"/>
  <c r="AM92" i="4"/>
  <c r="AM49" i="4"/>
  <c r="AM33" i="4"/>
  <c r="AM17" i="4"/>
  <c r="AM89" i="4"/>
  <c r="AM65" i="4"/>
  <c r="AM124" i="4"/>
  <c r="AT222" i="4"/>
  <c r="AT68" i="3"/>
  <c r="AN68" i="3"/>
  <c r="AR68" i="3" s="1"/>
  <c r="AS68" i="3" s="1"/>
  <c r="AP68" i="3"/>
  <c r="AO68" i="3"/>
  <c r="AT132" i="3"/>
  <c r="AN132" i="3"/>
  <c r="AR132" i="3" s="1"/>
  <c r="AS132" i="3" s="1"/>
  <c r="AO132" i="3"/>
  <c r="Y7" i="4"/>
  <c r="AT150" i="3"/>
  <c r="AN150" i="3"/>
  <c r="AR150" i="3" s="1"/>
  <c r="AS150" i="3" s="1"/>
  <c r="AT176" i="3"/>
  <c r="AN176" i="3"/>
  <c r="AR176" i="3" s="1"/>
  <c r="AS176" i="3" s="1"/>
  <c r="AP126" i="7"/>
  <c r="AT229" i="8"/>
  <c r="AN229" i="8"/>
  <c r="AP229" i="8"/>
  <c r="AT142" i="8"/>
  <c r="AN142" i="8"/>
  <c r="AR142" i="8" s="1"/>
  <c r="AS142" i="8" s="1"/>
  <c r="AN104" i="8"/>
  <c r="AT104" i="8"/>
  <c r="AO104" i="8"/>
  <c r="AO24" i="8"/>
  <c r="AI20" i="2" s="1"/>
  <c r="AT114" i="8"/>
  <c r="AN114" i="8"/>
  <c r="AO114" i="8"/>
  <c r="AP114" i="8"/>
  <c r="AT156" i="8"/>
  <c r="AN156" i="8"/>
  <c r="AR156" i="8" s="1"/>
  <c r="AS156" i="8" s="1"/>
  <c r="AO156" i="8"/>
  <c r="AP156" i="8"/>
  <c r="AT76" i="3"/>
  <c r="AN76" i="3"/>
  <c r="AR76" i="3" s="1"/>
  <c r="AS76" i="3" s="1"/>
  <c r="AP76" i="3"/>
  <c r="AO107" i="4"/>
  <c r="AQ105" i="4"/>
  <c r="AN47" i="4"/>
  <c r="AT47" i="4"/>
  <c r="L43" i="2" s="1"/>
  <c r="AO47" i="4"/>
  <c r="K43" i="2" s="1"/>
  <c r="AP27" i="4"/>
  <c r="AO190" i="3"/>
  <c r="AN227" i="3"/>
  <c r="AR227" i="3" s="1"/>
  <c r="AS227" i="3" s="1"/>
  <c r="AT227" i="3"/>
  <c r="AO227" i="3"/>
  <c r="AN211" i="3"/>
  <c r="AT211" i="3"/>
  <c r="AN195" i="3"/>
  <c r="AR195" i="3" s="1"/>
  <c r="AS195" i="3" s="1"/>
  <c r="AT195" i="3"/>
  <c r="AO195" i="3"/>
  <c r="AN179" i="3"/>
  <c r="AR179" i="3" s="1"/>
  <c r="AS179" i="3" s="1"/>
  <c r="AT179" i="3"/>
  <c r="AN163" i="3"/>
  <c r="AT163" i="3"/>
  <c r="AO163" i="3"/>
  <c r="AN147" i="3"/>
  <c r="AR147" i="3" s="1"/>
  <c r="AS147" i="3" s="1"/>
  <c r="AT147" i="3"/>
  <c r="AO147" i="3"/>
  <c r="AN133" i="3"/>
  <c r="AR133" i="3" s="1"/>
  <c r="AS133" i="3" s="1"/>
  <c r="AT133" i="3"/>
  <c r="AP133" i="3"/>
  <c r="AN69" i="3"/>
  <c r="AR69" i="3" s="1"/>
  <c r="AS69" i="3" s="1"/>
  <c r="AT69" i="3"/>
  <c r="AP69" i="3"/>
  <c r="AO133" i="3"/>
  <c r="AO69" i="3"/>
  <c r="AT158" i="4"/>
  <c r="AN158" i="4"/>
  <c r="AR158" i="4" s="1"/>
  <c r="AS158" i="4" s="1"/>
  <c r="AP158" i="4"/>
  <c r="AO158" i="4"/>
  <c r="AP198" i="7"/>
  <c r="AO165" i="7"/>
  <c r="AT141" i="7"/>
  <c r="AN141" i="7"/>
  <c r="AO141" i="7"/>
  <c r="AN33" i="7"/>
  <c r="AT33" i="7"/>
  <c r="AD29" i="2" s="1"/>
  <c r="AO33" i="7"/>
  <c r="AC29" i="2" s="1"/>
  <c r="AP33" i="7"/>
  <c r="AN16" i="8"/>
  <c r="AT16" i="8"/>
  <c r="AJ12" i="2" s="1"/>
  <c r="AP16" i="8"/>
  <c r="AN163" i="8"/>
  <c r="AR163" i="8" s="1"/>
  <c r="AS163" i="8" s="1"/>
  <c r="AT163" i="8"/>
  <c r="AO155" i="3"/>
  <c r="AN112" i="4"/>
  <c r="AR112" i="4" s="1"/>
  <c r="AS112" i="4" s="1"/>
  <c r="AT112" i="4"/>
  <c r="AP112" i="4"/>
  <c r="AO112" i="4"/>
  <c r="AO135" i="4"/>
  <c r="AP31" i="4"/>
  <c r="AP83" i="4"/>
  <c r="AO69" i="4"/>
  <c r="AO46" i="3"/>
  <c r="E42" i="2" s="1"/>
  <c r="AP141" i="7"/>
  <c r="AM233" i="7"/>
  <c r="AM229" i="7"/>
  <c r="AM232" i="7"/>
  <c r="AM231" i="7"/>
  <c r="AM230" i="7"/>
  <c r="AM228" i="7"/>
  <c r="AM224" i="7"/>
  <c r="AM220" i="7"/>
  <c r="AM216" i="7"/>
  <c r="AM212" i="7"/>
  <c r="AM208" i="7"/>
  <c r="AM204" i="7"/>
  <c r="AM200" i="7"/>
  <c r="AM196" i="7"/>
  <c r="AM227" i="7"/>
  <c r="AM223" i="7"/>
  <c r="AM219" i="7"/>
  <c r="AM215" i="7"/>
  <c r="AM211" i="7"/>
  <c r="AM207" i="7"/>
  <c r="AM203" i="7"/>
  <c r="AM199" i="7"/>
  <c r="AM195" i="7"/>
  <c r="AM222" i="7"/>
  <c r="AM218" i="7"/>
  <c r="AM214" i="7"/>
  <c r="AM210" i="7"/>
  <c r="AM206" i="7"/>
  <c r="AM202" i="7"/>
  <c r="AM198" i="7"/>
  <c r="AM194" i="7"/>
  <c r="AM226" i="7"/>
  <c r="AM225" i="7"/>
  <c r="AM221" i="7"/>
  <c r="AM217" i="7"/>
  <c r="AM213" i="7"/>
  <c r="AM209" i="7"/>
  <c r="AM205" i="7"/>
  <c r="AM201" i="7"/>
  <c r="AM197" i="7"/>
  <c r="AM184" i="7"/>
  <c r="AM179" i="7"/>
  <c r="AM192" i="7"/>
  <c r="AM186" i="7"/>
  <c r="AM193" i="7"/>
  <c r="AM188" i="7"/>
  <c r="AM182" i="7"/>
  <c r="AM178" i="7"/>
  <c r="AM190" i="7"/>
  <c r="AM183" i="7"/>
  <c r="AM191" i="7"/>
  <c r="AM189" i="7"/>
  <c r="AM144" i="7"/>
  <c r="AM174" i="7"/>
  <c r="AM173" i="7"/>
  <c r="AM143" i="7"/>
  <c r="AM139" i="7"/>
  <c r="AM131" i="7"/>
  <c r="AM123" i="7"/>
  <c r="AM175" i="7"/>
  <c r="AM172" i="7"/>
  <c r="AM171" i="7"/>
  <c r="AM170" i="7"/>
  <c r="AM169" i="7"/>
  <c r="AM141" i="7"/>
  <c r="AM136" i="7"/>
  <c r="AM128" i="7"/>
  <c r="AM120" i="7"/>
  <c r="AM185" i="7"/>
  <c r="AM181" i="7"/>
  <c r="AM168" i="7"/>
  <c r="AM167" i="7"/>
  <c r="AM166" i="7"/>
  <c r="AM165" i="7"/>
  <c r="AM133" i="7"/>
  <c r="AM125" i="7"/>
  <c r="AM187" i="7"/>
  <c r="AM164" i="7"/>
  <c r="AM163" i="7"/>
  <c r="AM162" i="7"/>
  <c r="AM161" i="7"/>
  <c r="AM138" i="7"/>
  <c r="AM130" i="7"/>
  <c r="AM122" i="7"/>
  <c r="AM176" i="7"/>
  <c r="AM160" i="7"/>
  <c r="AM159" i="7"/>
  <c r="AM158" i="7"/>
  <c r="AM157" i="7"/>
  <c r="AM135" i="7"/>
  <c r="AM127" i="7"/>
  <c r="AM119" i="7"/>
  <c r="AM180" i="7"/>
  <c r="AM156" i="7"/>
  <c r="AM155" i="7"/>
  <c r="AM154" i="7"/>
  <c r="AM153" i="7"/>
  <c r="AM142" i="7"/>
  <c r="AM132" i="7"/>
  <c r="AM177" i="7"/>
  <c r="AM152" i="7"/>
  <c r="AM151" i="7"/>
  <c r="AM150" i="7"/>
  <c r="AM149" i="7"/>
  <c r="AM137" i="7"/>
  <c r="AM129" i="7"/>
  <c r="AM148" i="7"/>
  <c r="AM147" i="7"/>
  <c r="AM146" i="7"/>
  <c r="AM145" i="7"/>
  <c r="AM140" i="7"/>
  <c r="AM134" i="7"/>
  <c r="AM126" i="7"/>
  <c r="AM115" i="7"/>
  <c r="AM107" i="7"/>
  <c r="AM99" i="7"/>
  <c r="AM91" i="7"/>
  <c r="AM83" i="7"/>
  <c r="AM75" i="7"/>
  <c r="AM67" i="7"/>
  <c r="AM117" i="7"/>
  <c r="AM112" i="7"/>
  <c r="AM104" i="7"/>
  <c r="AM96" i="7"/>
  <c r="AM88" i="7"/>
  <c r="AM80" i="7"/>
  <c r="AM72" i="7"/>
  <c r="AM109" i="7"/>
  <c r="AM101" i="7"/>
  <c r="AM93" i="7"/>
  <c r="AM85" i="7"/>
  <c r="AM77" i="7"/>
  <c r="AM69" i="7"/>
  <c r="AM121" i="7"/>
  <c r="AM118" i="7"/>
  <c r="AM114" i="7"/>
  <c r="AM106" i="7"/>
  <c r="AM98" i="7"/>
  <c r="AM90" i="7"/>
  <c r="AM82" i="7"/>
  <c r="AM74" i="7"/>
  <c r="AM66" i="7"/>
  <c r="AM111" i="7"/>
  <c r="AM103" i="7"/>
  <c r="AM95" i="7"/>
  <c r="AM87" i="7"/>
  <c r="AM79" i="7"/>
  <c r="AM71" i="7"/>
  <c r="AM124" i="7"/>
  <c r="AM116" i="7"/>
  <c r="AM108" i="7"/>
  <c r="AM100" i="7"/>
  <c r="AM92" i="7"/>
  <c r="AM84" i="7"/>
  <c r="AM76" i="7"/>
  <c r="AM68" i="7"/>
  <c r="AM113" i="7"/>
  <c r="AM105" i="7"/>
  <c r="AM97" i="7"/>
  <c r="AM89" i="7"/>
  <c r="AM81" i="7"/>
  <c r="AM73" i="7"/>
  <c r="AM110" i="7"/>
  <c r="AM78" i="7"/>
  <c r="AM59" i="7"/>
  <c r="AM51" i="7"/>
  <c r="AM43" i="7"/>
  <c r="AM35" i="7"/>
  <c r="AM27" i="7"/>
  <c r="AM19" i="7"/>
  <c r="AM14" i="7"/>
  <c r="AM64" i="7"/>
  <c r="AM56" i="7"/>
  <c r="AM48" i="7"/>
  <c r="AM40" i="7"/>
  <c r="AM32" i="7"/>
  <c r="AM24" i="7"/>
  <c r="AM16" i="7"/>
  <c r="AC7" i="7"/>
  <c r="AM102" i="7"/>
  <c r="AM61" i="7"/>
  <c r="AM53" i="7"/>
  <c r="AM45" i="7"/>
  <c r="AM37" i="7"/>
  <c r="AM29" i="7"/>
  <c r="AM21" i="7"/>
  <c r="AM70" i="7"/>
  <c r="AM58" i="7"/>
  <c r="AM50" i="7"/>
  <c r="AM42" i="7"/>
  <c r="AM34" i="7"/>
  <c r="AM26" i="7"/>
  <c r="AM18" i="7"/>
  <c r="AM94" i="7"/>
  <c r="AM63" i="7"/>
  <c r="AM55" i="7"/>
  <c r="AM47" i="7"/>
  <c r="AM39" i="7"/>
  <c r="AM31" i="7"/>
  <c r="AM23" i="7"/>
  <c r="AM15" i="7"/>
  <c r="AM60" i="7"/>
  <c r="AM52" i="7"/>
  <c r="AM44" i="7"/>
  <c r="AM36" i="7"/>
  <c r="AM28" i="7"/>
  <c r="AM20" i="7"/>
  <c r="AM62" i="7"/>
  <c r="AM46" i="7"/>
  <c r="AM30" i="7"/>
  <c r="AM49" i="7"/>
  <c r="AM33" i="7"/>
  <c r="AM17" i="7"/>
  <c r="AM86" i="7"/>
  <c r="AM65" i="7"/>
  <c r="AM25" i="7"/>
  <c r="AM22" i="7"/>
  <c r="AM57" i="7"/>
  <c r="AM54" i="7"/>
  <c r="AM38" i="7"/>
  <c r="AM41" i="7"/>
  <c r="AT107" i="7"/>
  <c r="AN107" i="7"/>
  <c r="AR107" i="7" s="1"/>
  <c r="AS107" i="7" s="1"/>
  <c r="AT14" i="7"/>
  <c r="AD10" i="2" s="1"/>
  <c r="AN14" i="7"/>
  <c r="AN50" i="7"/>
  <c r="AT50" i="7"/>
  <c r="AD46" i="2" s="1"/>
  <c r="AP50" i="7"/>
  <c r="AO50" i="7"/>
  <c r="AC46" i="2" s="1"/>
  <c r="AO233" i="8"/>
  <c r="AN116" i="8"/>
  <c r="AT116" i="8"/>
  <c r="AO116" i="8"/>
  <c r="AN68" i="8"/>
  <c r="AT68" i="8"/>
  <c r="AP68" i="8"/>
  <c r="AO68" i="8"/>
  <c r="AT225" i="4"/>
  <c r="AN225" i="4"/>
  <c r="AR225" i="4" s="1"/>
  <c r="AS225" i="4" s="1"/>
  <c r="AO225" i="4"/>
  <c r="AT145" i="4"/>
  <c r="AN145" i="4"/>
  <c r="AP145" i="4"/>
  <c r="AO145" i="4"/>
  <c r="AN112" i="3"/>
  <c r="AR112" i="3" s="1"/>
  <c r="AS112" i="3" s="1"/>
  <c r="AT112" i="3"/>
  <c r="AP112" i="3"/>
  <c r="AT46" i="7"/>
  <c r="AD42" i="2" s="1"/>
  <c r="AN46" i="7"/>
  <c r="AO46" i="7"/>
  <c r="AC42" i="2" s="1"/>
  <c r="AN215" i="8"/>
  <c r="AR215" i="8" s="1"/>
  <c r="AS215" i="8" s="1"/>
  <c r="AT215" i="8"/>
  <c r="AT118" i="3"/>
  <c r="AN118" i="3"/>
  <c r="AR118" i="3" s="1"/>
  <c r="AS118" i="3" s="1"/>
  <c r="AP118" i="3"/>
  <c r="AP135" i="4"/>
  <c r="AN115" i="4"/>
  <c r="AR115" i="4" s="1"/>
  <c r="AS115" i="4" s="1"/>
  <c r="AT115" i="4"/>
  <c r="AN58" i="4"/>
  <c r="AR58" i="4" s="1"/>
  <c r="AS58" i="4" s="1"/>
  <c r="AT58" i="4"/>
  <c r="AP58" i="4"/>
  <c r="AP38" i="4"/>
  <c r="AT97" i="4"/>
  <c r="AN97" i="4"/>
  <c r="AO97" i="4"/>
  <c r="AP97" i="4"/>
  <c r="AT22" i="4"/>
  <c r="L18" i="2" s="1"/>
  <c r="AN22" i="4"/>
  <c r="AO63" i="5"/>
  <c r="AH6" i="5"/>
  <c r="AO28" i="5"/>
  <c r="Q24" i="2" s="1"/>
  <c r="AO39" i="5"/>
  <c r="Q35" i="2" s="1"/>
  <c r="AO47" i="5"/>
  <c r="Q43" i="2" s="1"/>
  <c r="AB6" i="5"/>
  <c r="AC6" i="5"/>
  <c r="AL33" i="5"/>
  <c r="AO33" i="5" s="1"/>
  <c r="Q29" i="2" s="1"/>
  <c r="AQ33" i="5"/>
  <c r="AO45" i="5"/>
  <c r="Q41" i="2" s="1"/>
  <c r="AO53" i="5"/>
  <c r="Q49" i="2" s="1"/>
  <c r="AO61" i="5"/>
  <c r="AO64" i="5"/>
  <c r="AP210" i="5"/>
  <c r="AL99" i="5"/>
  <c r="AQ99" i="5" s="1"/>
  <c r="AL131" i="5"/>
  <c r="AN229" i="3"/>
  <c r="AR229" i="3" s="1"/>
  <c r="AS229" i="3" s="1"/>
  <c r="AT229" i="3"/>
  <c r="AP229" i="3"/>
  <c r="AQ229" i="3"/>
  <c r="AO220" i="4"/>
  <c r="AN40" i="3"/>
  <c r="AT40" i="3"/>
  <c r="F36" i="2" s="1"/>
  <c r="AP40" i="3"/>
  <c r="AO40" i="3"/>
  <c r="E36" i="2" s="1"/>
  <c r="AQ40" i="3"/>
  <c r="AP48" i="3"/>
  <c r="AT218" i="4"/>
  <c r="AN218" i="4"/>
  <c r="AR218" i="4" s="1"/>
  <c r="AS218" i="4" s="1"/>
  <c r="AP218" i="4"/>
  <c r="AQ218" i="4"/>
  <c r="AO211" i="3"/>
  <c r="AN187" i="7"/>
  <c r="AR187" i="7" s="1"/>
  <c r="AS187" i="7" s="1"/>
  <c r="AT187" i="7"/>
  <c r="AP187" i="7"/>
  <c r="AQ187" i="7"/>
  <c r="AP125" i="7"/>
  <c r="AN204" i="8"/>
  <c r="AR204" i="8" s="1"/>
  <c r="AS204" i="8" s="1"/>
  <c r="AT204" i="8"/>
  <c r="AP204" i="8"/>
  <c r="AQ204" i="8"/>
  <c r="AT164" i="8"/>
  <c r="AN164" i="8"/>
  <c r="AP164" i="8"/>
  <c r="AO164" i="8"/>
  <c r="AQ164" i="8"/>
  <c r="AP32" i="8"/>
  <c r="AT190" i="4"/>
  <c r="AN190" i="4"/>
  <c r="AR190" i="4" s="1"/>
  <c r="AS190" i="4" s="1"/>
  <c r="AP190" i="4"/>
  <c r="AQ190" i="4"/>
  <c r="AO190" i="4"/>
  <c r="AT163" i="7"/>
  <c r="AN163" i="7"/>
  <c r="AR163" i="7" s="1"/>
  <c r="AS163" i="7" s="1"/>
  <c r="AP163" i="7"/>
  <c r="AQ163" i="7"/>
  <c r="AT230" i="8"/>
  <c r="AN230" i="8"/>
  <c r="AQ230" i="8"/>
  <c r="AO230" i="8"/>
  <c r="AN74" i="8"/>
  <c r="AR74" i="8" s="1"/>
  <c r="AS74" i="8" s="1"/>
  <c r="AT74" i="8"/>
  <c r="AO74" i="8"/>
  <c r="AQ74" i="8"/>
  <c r="AP74" i="8"/>
  <c r="AN64" i="8"/>
  <c r="AR64" i="8" s="1"/>
  <c r="AS64" i="8" s="1"/>
  <c r="AT64" i="8"/>
  <c r="AQ64" i="8"/>
  <c r="AT134" i="8"/>
  <c r="AN134" i="8"/>
  <c r="AR134" i="8" s="1"/>
  <c r="AS134" i="8" s="1"/>
  <c r="AN196" i="4"/>
  <c r="AR196" i="4" s="1"/>
  <c r="AS196" i="4" s="1"/>
  <c r="AT196" i="4"/>
  <c r="AP196" i="4"/>
  <c r="AT62" i="4"/>
  <c r="AN62" i="4"/>
  <c r="AO62" i="4"/>
  <c r="AN61" i="3"/>
  <c r="AT61" i="3"/>
  <c r="AP61" i="3"/>
  <c r="AO137" i="3"/>
  <c r="AO16" i="5"/>
  <c r="Q12" i="2" s="1"/>
  <c r="AP115" i="5"/>
  <c r="AQ63" i="5"/>
  <c r="AL63" i="5"/>
  <c r="AT160" i="8"/>
  <c r="AN160" i="8"/>
  <c r="AR160" i="8" s="1"/>
  <c r="AS160" i="8" s="1"/>
  <c r="AO160" i="8"/>
  <c r="AN215" i="3"/>
  <c r="AR215" i="3" s="1"/>
  <c r="AS215" i="3" s="1"/>
  <c r="AT215" i="3"/>
  <c r="AN151" i="3"/>
  <c r="AR151" i="3" s="1"/>
  <c r="AS151" i="3" s="1"/>
  <c r="AT151" i="3"/>
  <c r="AN53" i="3"/>
  <c r="AT53" i="3"/>
  <c r="F49" i="2" s="1"/>
  <c r="AP53" i="3"/>
  <c r="AT194" i="8"/>
  <c r="AN194" i="8"/>
  <c r="AO194" i="8"/>
  <c r="AT48" i="8"/>
  <c r="AJ44" i="2" s="1"/>
  <c r="AN48" i="8"/>
  <c r="AP180" i="4"/>
  <c r="AT25" i="4"/>
  <c r="L21" i="2" s="1"/>
  <c r="AN25" i="4"/>
  <c r="AP25" i="4"/>
  <c r="AO25" i="4"/>
  <c r="K21" i="2" s="1"/>
  <c r="AN177" i="7"/>
  <c r="AR177" i="7" s="1"/>
  <c r="AS177" i="7" s="1"/>
  <c r="AT177" i="7"/>
  <c r="AN161" i="7"/>
  <c r="AT161" i="7"/>
  <c r="AO161" i="7"/>
  <c r="AT217" i="8"/>
  <c r="AN217" i="8"/>
  <c r="AP217" i="8"/>
  <c r="AP138" i="8"/>
  <c r="AO44" i="8"/>
  <c r="AI40" i="2" s="1"/>
  <c r="AN87" i="7"/>
  <c r="AT87" i="7"/>
  <c r="AO87" i="7"/>
  <c r="AP87" i="7"/>
  <c r="AP90" i="3"/>
  <c r="AN232" i="4"/>
  <c r="AR232" i="4" s="1"/>
  <c r="AS232" i="4" s="1"/>
  <c r="AT232" i="4"/>
  <c r="AO232" i="4"/>
  <c r="AN216" i="4"/>
  <c r="AR216" i="4" s="1"/>
  <c r="AS216" i="4" s="1"/>
  <c r="AT216" i="4"/>
  <c r="AN200" i="4"/>
  <c r="AR200" i="4" s="1"/>
  <c r="AS200" i="4" s="1"/>
  <c r="AT200" i="4"/>
  <c r="AO200" i="4"/>
  <c r="AN184" i="4"/>
  <c r="AR184" i="4" s="1"/>
  <c r="AS184" i="4" s="1"/>
  <c r="AT184" i="4"/>
  <c r="AO184" i="4"/>
  <c r="AN168" i="4"/>
  <c r="AT168" i="4"/>
  <c r="AO168" i="4"/>
  <c r="AN152" i="4"/>
  <c r="AT152" i="4"/>
  <c r="AO152" i="4"/>
  <c r="AO99" i="4"/>
  <c r="AT105" i="4"/>
  <c r="AN105" i="4"/>
  <c r="AR105" i="4" s="1"/>
  <c r="AS105" i="4" s="1"/>
  <c r="AP105" i="4"/>
  <c r="AT198" i="4"/>
  <c r="AN198" i="4"/>
  <c r="AR198" i="4" s="1"/>
  <c r="AS198" i="4" s="1"/>
  <c r="AO198" i="4"/>
  <c r="AP198" i="4"/>
  <c r="AB7" i="4"/>
  <c r="AN23" i="4"/>
  <c r="AT23" i="4"/>
  <c r="L19" i="2" s="1"/>
  <c r="AT85" i="4"/>
  <c r="AN85" i="4"/>
  <c r="AR85" i="4" s="1"/>
  <c r="AS85" i="4" s="1"/>
  <c r="AN109" i="3"/>
  <c r="AR109" i="3" s="1"/>
  <c r="AS109" i="3" s="1"/>
  <c r="AT109" i="3"/>
  <c r="AP109" i="3"/>
  <c r="AN45" i="3"/>
  <c r="AT45" i="3"/>
  <c r="F41" i="2" s="1"/>
  <c r="AP45" i="3"/>
  <c r="AO125" i="3"/>
  <c r="AO61" i="3"/>
  <c r="AT180" i="7"/>
  <c r="AN180" i="7"/>
  <c r="AO180" i="7"/>
  <c r="AN132" i="7"/>
  <c r="AR132" i="7" s="1"/>
  <c r="AS132" i="7" s="1"/>
  <c r="AT132" i="7"/>
  <c r="AP132" i="7"/>
  <c r="AN137" i="7"/>
  <c r="AR137" i="7" s="1"/>
  <c r="AS137" i="7" s="1"/>
  <c r="AT137" i="7"/>
  <c r="AO82" i="7"/>
  <c r="AT22" i="7"/>
  <c r="AD18" i="2" s="1"/>
  <c r="AN22" i="7"/>
  <c r="AO22" i="7"/>
  <c r="AC18" i="2" s="1"/>
  <c r="AN197" i="8"/>
  <c r="AR197" i="8" s="1"/>
  <c r="AS197" i="8" s="1"/>
  <c r="AT197" i="8"/>
  <c r="AT122" i="8"/>
  <c r="AN122" i="8"/>
  <c r="AR122" i="8" s="1"/>
  <c r="AS122" i="8" s="1"/>
  <c r="AP122" i="8"/>
  <c r="AO122" i="8"/>
  <c r="AN111" i="7"/>
  <c r="AT111" i="7"/>
  <c r="AP111" i="7"/>
  <c r="AO111" i="7"/>
  <c r="AN88" i="4"/>
  <c r="AT88" i="4"/>
  <c r="AP88" i="4"/>
  <c r="AO88" i="4"/>
  <c r="AN219" i="4"/>
  <c r="AR219" i="4" s="1"/>
  <c r="AS219" i="4" s="1"/>
  <c r="AT219" i="4"/>
  <c r="AO219" i="4"/>
  <c r="AN203" i="4"/>
  <c r="AT203" i="4"/>
  <c r="AO203" i="4"/>
  <c r="AN187" i="4"/>
  <c r="AT187" i="4"/>
  <c r="AO187" i="4"/>
  <c r="AN171" i="4"/>
  <c r="AR171" i="4" s="1"/>
  <c r="AS171" i="4" s="1"/>
  <c r="AT171" i="4"/>
  <c r="AO171" i="4"/>
  <c r="AN155" i="4"/>
  <c r="AT155" i="4"/>
  <c r="AO155" i="4"/>
  <c r="AN51" i="4"/>
  <c r="AT51" i="4"/>
  <c r="L47" i="2" s="1"/>
  <c r="AP75" i="4"/>
  <c r="AN71" i="4"/>
  <c r="AR71" i="4" s="1"/>
  <c r="AS71" i="4" s="1"/>
  <c r="AT71" i="4"/>
  <c r="AK7" i="4"/>
  <c r="AO102" i="3"/>
  <c r="AO44" i="7"/>
  <c r="AC40" i="2" s="1"/>
  <c r="AN218" i="7"/>
  <c r="AR218" i="7" s="1"/>
  <c r="AS218" i="7" s="1"/>
  <c r="AT218" i="7"/>
  <c r="AN202" i="7"/>
  <c r="AR202" i="7" s="1"/>
  <c r="AS202" i="7" s="1"/>
  <c r="AT202" i="7"/>
  <c r="AT189" i="7"/>
  <c r="AN189" i="7"/>
  <c r="AR189" i="7" s="1"/>
  <c r="AS189" i="7" s="1"/>
  <c r="AP157" i="7"/>
  <c r="AP137" i="7"/>
  <c r="AN117" i="7"/>
  <c r="AT117" i="7"/>
  <c r="AO117" i="7"/>
  <c r="AP117" i="7"/>
  <c r="AO132" i="7"/>
  <c r="AN26" i="7"/>
  <c r="AT26" i="7"/>
  <c r="AD22" i="2" s="1"/>
  <c r="AP26" i="7"/>
  <c r="AN52" i="7"/>
  <c r="AT52" i="7"/>
  <c r="AD48" i="2" s="1"/>
  <c r="AO52" i="7"/>
  <c r="AC48" i="2" s="1"/>
  <c r="AP52" i="7"/>
  <c r="AO229" i="8"/>
  <c r="AT190" i="8"/>
  <c r="AN190" i="8"/>
  <c r="AR190" i="8" s="1"/>
  <c r="AS190" i="8" s="1"/>
  <c r="AP112" i="8"/>
  <c r="AN92" i="8"/>
  <c r="AR92" i="8" s="1"/>
  <c r="AS92" i="8" s="1"/>
  <c r="AT92" i="8"/>
  <c r="AE7" i="7"/>
  <c r="AN109" i="7"/>
  <c r="AR109" i="7" s="1"/>
  <c r="AS109" i="7" s="1"/>
  <c r="AT109" i="7"/>
  <c r="AP109" i="7"/>
  <c r="AN91" i="4"/>
  <c r="AR91" i="4" s="1"/>
  <c r="AS91" i="4" s="1"/>
  <c r="AT91" i="4"/>
  <c r="AP91" i="4"/>
  <c r="AN67" i="4"/>
  <c r="AR67" i="4" s="1"/>
  <c r="AS67" i="4" s="1"/>
  <c r="AT67" i="4"/>
  <c r="AO67" i="4"/>
  <c r="AN34" i="4"/>
  <c r="AT34" i="4"/>
  <c r="L30" i="2" s="1"/>
  <c r="AP34" i="4"/>
  <c r="AP232" i="4"/>
  <c r="AN103" i="4"/>
  <c r="AT103" i="4"/>
  <c r="AO103" i="4"/>
  <c r="AO171" i="3"/>
  <c r="AT166" i="3"/>
  <c r="AN166" i="3"/>
  <c r="AR166" i="3" s="1"/>
  <c r="AS166" i="3" s="1"/>
  <c r="AL37" i="5"/>
  <c r="AO37" i="5" s="1"/>
  <c r="Q33" i="2" s="1"/>
  <c r="AQ37" i="5"/>
  <c r="Y6" i="5"/>
  <c r="AP44" i="5"/>
  <c r="AL65" i="5"/>
  <c r="X6" i="5"/>
  <c r="AQ38" i="5"/>
  <c r="AL38" i="5"/>
  <c r="AP38" i="5" s="1"/>
  <c r="AL46" i="5"/>
  <c r="AP46" i="5" s="1"/>
  <c r="AP16" i="5"/>
  <c r="AL20" i="5"/>
  <c r="AP24" i="5"/>
  <c r="AL29" i="5"/>
  <c r="AP29" i="5" s="1"/>
  <c r="AA6" i="5"/>
  <c r="AL15" i="5"/>
  <c r="AO15" i="5" s="1"/>
  <c r="Q11" i="2" s="1"/>
  <c r="AQ15" i="5"/>
  <c r="AP19" i="5"/>
  <c r="AL23" i="5"/>
  <c r="AO23" i="5" s="1"/>
  <c r="Q19" i="2" s="1"/>
  <c r="AJ6" i="5"/>
  <c r="AJ7" i="5" s="1"/>
  <c r="AP34" i="5"/>
  <c r="AK6" i="5"/>
  <c r="AO19" i="5"/>
  <c r="Q15" i="2" s="1"/>
  <c r="AO72" i="5"/>
  <c r="AL104" i="5"/>
  <c r="AQ104" i="5" s="1"/>
  <c r="AP124" i="5"/>
  <c r="AL136" i="5"/>
  <c r="AQ136" i="5"/>
  <c r="AP67" i="5"/>
  <c r="AP95" i="5"/>
  <c r="AL107" i="5"/>
  <c r="AQ107" i="5"/>
  <c r="AP127" i="5"/>
  <c r="AL139" i="5"/>
  <c r="AQ139" i="5"/>
  <c r="AL96" i="5"/>
  <c r="AQ96" i="5" s="1"/>
  <c r="AP116" i="5"/>
  <c r="AL128" i="5"/>
  <c r="AQ128" i="5" s="1"/>
  <c r="AO59" i="5"/>
  <c r="AL79" i="5"/>
  <c r="AQ79" i="5"/>
  <c r="AL111" i="5"/>
  <c r="AQ111" i="5"/>
  <c r="AL143" i="5"/>
  <c r="AP143" i="5" s="1"/>
  <c r="AO93" i="5"/>
  <c r="AO125" i="5"/>
  <c r="AL27" i="5"/>
  <c r="AP31" i="5"/>
  <c r="AQ35" i="5"/>
  <c r="AL35" i="5"/>
  <c r="AP35" i="5" s="1"/>
  <c r="AP39" i="5"/>
  <c r="AL43" i="5"/>
  <c r="AP47" i="5"/>
  <c r="AQ51" i="5"/>
  <c r="AL51" i="5"/>
  <c r="AP55" i="5"/>
  <c r="AL59" i="5"/>
  <c r="AQ59" i="5" s="1"/>
  <c r="AP63" i="5"/>
  <c r="AO69" i="5"/>
  <c r="AL152" i="5"/>
  <c r="AQ152" i="5"/>
  <c r="AP69" i="5"/>
  <c r="AQ73" i="5"/>
  <c r="AL73" i="5"/>
  <c r="AP73" i="5" s="1"/>
  <c r="AP77" i="5"/>
  <c r="AL81" i="5"/>
  <c r="AP85" i="5"/>
  <c r="AQ89" i="5"/>
  <c r="AL89" i="5"/>
  <c r="AP93" i="5"/>
  <c r="AQ97" i="5"/>
  <c r="AL97" i="5"/>
  <c r="AP101" i="5"/>
  <c r="AQ105" i="5"/>
  <c r="AL105" i="5"/>
  <c r="AP109" i="5"/>
  <c r="AL113" i="5"/>
  <c r="AL121" i="5"/>
  <c r="AO121" i="5" s="1"/>
  <c r="AP125" i="5"/>
  <c r="AL129" i="5"/>
  <c r="AP133" i="5"/>
  <c r="AQ137" i="5"/>
  <c r="AL137" i="5"/>
  <c r="AP137" i="5" s="1"/>
  <c r="AP141" i="5"/>
  <c r="AL145" i="5"/>
  <c r="AL149" i="5"/>
  <c r="AL153" i="5"/>
  <c r="AQ153" i="5" s="1"/>
  <c r="AQ157" i="5"/>
  <c r="AL157" i="5"/>
  <c r="AO157" i="5" s="1"/>
  <c r="AL161" i="5"/>
  <c r="AL165" i="5"/>
  <c r="AL169" i="5"/>
  <c r="AP169" i="5" s="1"/>
  <c r="AQ173" i="5"/>
  <c r="AL173" i="5"/>
  <c r="AL177" i="5"/>
  <c r="AL181" i="5"/>
  <c r="AL185" i="5"/>
  <c r="AQ185" i="5" s="1"/>
  <c r="AL189" i="5"/>
  <c r="AL193" i="5"/>
  <c r="AO193" i="5" s="1"/>
  <c r="AL197" i="5"/>
  <c r="AL201" i="5"/>
  <c r="AL205" i="5"/>
  <c r="AL209" i="5"/>
  <c r="AO209" i="5" s="1"/>
  <c r="AL213" i="5"/>
  <c r="AL217" i="5"/>
  <c r="AQ217" i="5" s="1"/>
  <c r="AL221" i="5"/>
  <c r="AO221" i="5" s="1"/>
  <c r="AL225" i="5"/>
  <c r="AO225" i="5" s="1"/>
  <c r="AL229" i="5"/>
  <c r="AL233" i="5"/>
  <c r="AQ233" i="5" s="1"/>
  <c r="AL68" i="5"/>
  <c r="AQ76" i="5"/>
  <c r="AL76" i="5"/>
  <c r="AP80" i="5"/>
  <c r="AL84" i="5"/>
  <c r="AP88" i="5"/>
  <c r="AL92" i="5"/>
  <c r="AP92" i="5" s="1"/>
  <c r="AP96" i="5"/>
  <c r="AL100" i="5"/>
  <c r="AQ108" i="5"/>
  <c r="AL108" i="5"/>
  <c r="AP108" i="5" s="1"/>
  <c r="AL116" i="5"/>
  <c r="AO116" i="5" s="1"/>
  <c r="AP120" i="5"/>
  <c r="AQ124" i="5"/>
  <c r="AL124" i="5"/>
  <c r="AP128" i="5"/>
  <c r="AL132" i="5"/>
  <c r="AP136" i="5"/>
  <c r="AQ140" i="5"/>
  <c r="AL140" i="5"/>
  <c r="AP144" i="5"/>
  <c r="AN145" i="7"/>
  <c r="AT145" i="7"/>
  <c r="AO145" i="7"/>
  <c r="AQ145" i="7"/>
  <c r="AP212" i="8"/>
  <c r="AJ7" i="7"/>
  <c r="AN228" i="8"/>
  <c r="AT228" i="8"/>
  <c r="AP228" i="8"/>
  <c r="AO228" i="8"/>
  <c r="AQ228" i="8"/>
  <c r="AP133" i="8"/>
  <c r="AN77" i="7"/>
  <c r="AR77" i="7" s="1"/>
  <c r="AS77" i="7" s="1"/>
  <c r="AT77" i="7"/>
  <c r="AP77" i="7"/>
  <c r="AQ77" i="7"/>
  <c r="AT113" i="4"/>
  <c r="AN113" i="4"/>
  <c r="AR113" i="4" s="1"/>
  <c r="AS113" i="4" s="1"/>
  <c r="AQ113" i="4"/>
  <c r="AO113" i="4"/>
  <c r="AN68" i="7"/>
  <c r="AR68" i="7" s="1"/>
  <c r="AS68" i="7" s="1"/>
  <c r="AT68" i="7"/>
  <c r="AP68" i="7"/>
  <c r="AQ68" i="7"/>
  <c r="AO68" i="7"/>
  <c r="AT209" i="8"/>
  <c r="AN209" i="8"/>
  <c r="AR209" i="8" s="1"/>
  <c r="AS209" i="8" s="1"/>
  <c r="AP209" i="8"/>
  <c r="AT30" i="3"/>
  <c r="F26" i="2" s="1"/>
  <c r="AN30" i="3"/>
  <c r="AP30" i="3"/>
  <c r="AT84" i="3"/>
  <c r="AN84" i="3"/>
  <c r="AO84" i="3"/>
  <c r="AQ73" i="4"/>
  <c r="AQ14" i="3"/>
  <c r="AT190" i="3"/>
  <c r="AN190" i="3"/>
  <c r="AR190" i="3" s="1"/>
  <c r="AS190" i="3" s="1"/>
  <c r="AP190" i="3"/>
  <c r="AT148" i="7"/>
  <c r="AN148" i="7"/>
  <c r="AO148" i="7"/>
  <c r="AN122" i="7"/>
  <c r="AT122" i="7"/>
  <c r="AQ209" i="8"/>
  <c r="AT221" i="8"/>
  <c r="AN221" i="8"/>
  <c r="AR221" i="8" s="1"/>
  <c r="AS221" i="8" s="1"/>
  <c r="AP221" i="8"/>
  <c r="AQ134" i="8"/>
  <c r="AN120" i="8"/>
  <c r="AR120" i="8" s="1"/>
  <c r="AS120" i="8" s="1"/>
  <c r="AT120" i="8"/>
  <c r="AQ126" i="7"/>
  <c r="AQ206" i="8"/>
  <c r="AT152" i="8"/>
  <c r="AN152" i="8"/>
  <c r="AO152" i="8"/>
  <c r="AP152" i="8"/>
  <c r="AT92" i="3"/>
  <c r="AN92" i="3"/>
  <c r="AR92" i="3" s="1"/>
  <c r="AS92" i="3" s="1"/>
  <c r="AP92" i="3"/>
  <c r="AQ228" i="4"/>
  <c r="AQ212" i="4"/>
  <c r="AQ196" i="4"/>
  <c r="AQ180" i="4"/>
  <c r="AQ164" i="4"/>
  <c r="AQ148" i="4"/>
  <c r="AT63" i="4"/>
  <c r="AN63" i="4"/>
  <c r="AP63" i="4"/>
  <c r="AO63" i="4"/>
  <c r="AQ62" i="4"/>
  <c r="AN223" i="3"/>
  <c r="AT223" i="3"/>
  <c r="AO223" i="3"/>
  <c r="AN207" i="3"/>
  <c r="AT207" i="3"/>
  <c r="AO207" i="3"/>
  <c r="AN191" i="3"/>
  <c r="AR191" i="3" s="1"/>
  <c r="AS191" i="3" s="1"/>
  <c r="AT191" i="3"/>
  <c r="AO191" i="3"/>
  <c r="AN175" i="3"/>
  <c r="AT175" i="3"/>
  <c r="AO175" i="3"/>
  <c r="AN159" i="3"/>
  <c r="AR159" i="3" s="1"/>
  <c r="AS159" i="3" s="1"/>
  <c r="AT159" i="3"/>
  <c r="AQ125" i="3"/>
  <c r="AN85" i="3"/>
  <c r="AR85" i="3" s="1"/>
  <c r="AS85" i="3" s="1"/>
  <c r="AT85" i="3"/>
  <c r="AP85" i="3"/>
  <c r="AQ61" i="3"/>
  <c r="AN21" i="3"/>
  <c r="AT21" i="3"/>
  <c r="F17" i="2" s="1"/>
  <c r="AP21" i="3"/>
  <c r="AQ174" i="3"/>
  <c r="AQ62" i="3"/>
  <c r="AO214" i="7"/>
  <c r="AN49" i="7"/>
  <c r="AT49" i="7"/>
  <c r="AD45" i="2" s="1"/>
  <c r="AO49" i="7"/>
  <c r="AC45" i="2" s="1"/>
  <c r="AP49" i="7"/>
  <c r="AQ38" i="7"/>
  <c r="AP206" i="8"/>
  <c r="AN175" i="8"/>
  <c r="AR175" i="8" s="1"/>
  <c r="AS175" i="8" s="1"/>
  <c r="AT175" i="8"/>
  <c r="AP175" i="8"/>
  <c r="AT70" i="8"/>
  <c r="AN70" i="8"/>
  <c r="AP70" i="8"/>
  <c r="AO70" i="8"/>
  <c r="AN128" i="4"/>
  <c r="AR128" i="4" s="1"/>
  <c r="AS128" i="4" s="1"/>
  <c r="AT128" i="4"/>
  <c r="AP128" i="4"/>
  <c r="AO128" i="4"/>
  <c r="AQ104" i="4"/>
  <c r="AN64" i="4"/>
  <c r="AT64" i="4"/>
  <c r="AP64" i="4"/>
  <c r="AO64" i="4"/>
  <c r="AT126" i="4"/>
  <c r="AN126" i="4"/>
  <c r="AP126" i="4"/>
  <c r="AO126" i="4"/>
  <c r="AN27" i="4"/>
  <c r="AT27" i="4"/>
  <c r="L23" i="2" s="1"/>
  <c r="AT127" i="4"/>
  <c r="AN127" i="4"/>
  <c r="AR127" i="4" s="1"/>
  <c r="AS127" i="4" s="1"/>
  <c r="AT206" i="4"/>
  <c r="AN206" i="4"/>
  <c r="AR206" i="4" s="1"/>
  <c r="AS206" i="4" s="1"/>
  <c r="AO206" i="4"/>
  <c r="AP206" i="4"/>
  <c r="AO30" i="3"/>
  <c r="E26" i="2" s="1"/>
  <c r="AT174" i="4"/>
  <c r="AN174" i="4"/>
  <c r="AO174" i="4"/>
  <c r="AP174" i="4"/>
  <c r="AQ133" i="7"/>
  <c r="AT176" i="7"/>
  <c r="AN176" i="7"/>
  <c r="AR176" i="7" s="1"/>
  <c r="AS176" i="7" s="1"/>
  <c r="AO176" i="7"/>
  <c r="AQ42" i="7"/>
  <c r="AN28" i="7"/>
  <c r="AT28" i="7"/>
  <c r="AD24" i="2" s="1"/>
  <c r="AP28" i="7"/>
  <c r="AT218" i="8"/>
  <c r="AN218" i="8"/>
  <c r="AO218" i="8"/>
  <c r="AQ108" i="8"/>
  <c r="AO120" i="8"/>
  <c r="AN44" i="8"/>
  <c r="AT44" i="8"/>
  <c r="AJ40" i="2" s="1"/>
  <c r="AP44" i="8"/>
  <c r="AJ7" i="8"/>
  <c r="AT201" i="4"/>
  <c r="AN201" i="4"/>
  <c r="AR201" i="4" s="1"/>
  <c r="AS201" i="4" s="1"/>
  <c r="AO201" i="4"/>
  <c r="AP201" i="4"/>
  <c r="AT70" i="4"/>
  <c r="AN70" i="4"/>
  <c r="AP70" i="4"/>
  <c r="AN96" i="3"/>
  <c r="AT96" i="3"/>
  <c r="AP96" i="3"/>
  <c r="AQ85" i="7"/>
  <c r="AT70" i="3"/>
  <c r="AN70" i="3"/>
  <c r="AR70" i="3" s="1"/>
  <c r="AS70" i="3" s="1"/>
  <c r="AT134" i="3"/>
  <c r="AN134" i="3"/>
  <c r="AN131" i="4"/>
  <c r="AR131" i="4" s="1"/>
  <c r="AS131" i="4" s="1"/>
  <c r="AT131" i="4"/>
  <c r="AP131" i="4"/>
  <c r="AQ107" i="4"/>
  <c r="AT65" i="4"/>
  <c r="AN65" i="4"/>
  <c r="AO65" i="4"/>
  <c r="AP65" i="4"/>
  <c r="AP20" i="5"/>
  <c r="AL49" i="5"/>
  <c r="AQ49" i="5"/>
  <c r="AP33" i="5"/>
  <c r="AP68" i="5"/>
  <c r="AQ17" i="5"/>
  <c r="AL17" i="5"/>
  <c r="AO17" i="5" s="1"/>
  <c r="Q13" i="2" s="1"/>
  <c r="AP21" i="5"/>
  <c r="AP30" i="5"/>
  <c r="AO43" i="5"/>
  <c r="Q39" i="2" s="1"/>
  <c r="AL83" i="5"/>
  <c r="AQ83" i="5"/>
  <c r="AP41" i="5"/>
  <c r="AP53" i="5"/>
  <c r="AL40" i="5"/>
  <c r="AP40" i="5" s="1"/>
  <c r="AL48" i="5"/>
  <c r="AQ48" i="5"/>
  <c r="AL87" i="5"/>
  <c r="AQ87" i="5"/>
  <c r="AL119" i="5"/>
  <c r="AQ119" i="5"/>
  <c r="AL66" i="5"/>
  <c r="AQ66" i="5" s="1"/>
  <c r="AL74" i="5"/>
  <c r="AO74" i="5" s="1"/>
  <c r="AQ74" i="5"/>
  <c r="AL150" i="5"/>
  <c r="AO150" i="5" s="1"/>
  <c r="AQ150" i="5"/>
  <c r="AL80" i="5"/>
  <c r="AQ80" i="5"/>
  <c r="AL112" i="5"/>
  <c r="AQ112" i="5"/>
  <c r="AP132" i="5"/>
  <c r="AL144" i="5"/>
  <c r="AQ144" i="5"/>
  <c r="AP85" i="7"/>
  <c r="AT93" i="8"/>
  <c r="AN93" i="8"/>
  <c r="AR93" i="8" s="1"/>
  <c r="AS93" i="8" s="1"/>
  <c r="AQ93" i="8"/>
  <c r="AP60" i="8"/>
  <c r="X7" i="4"/>
  <c r="AN197" i="3"/>
  <c r="AR197" i="3" s="1"/>
  <c r="AS197" i="3" s="1"/>
  <c r="AT197" i="3"/>
  <c r="AP197" i="3"/>
  <c r="AQ197" i="3"/>
  <c r="AT230" i="3"/>
  <c r="AN230" i="3"/>
  <c r="AR230" i="3" s="1"/>
  <c r="AS230" i="3" s="1"/>
  <c r="AQ230" i="3"/>
  <c r="AN26" i="3"/>
  <c r="AT26" i="3"/>
  <c r="F22" i="2" s="1"/>
  <c r="AP26" i="3"/>
  <c r="AQ26" i="3"/>
  <c r="AT221" i="7"/>
  <c r="AN221" i="7"/>
  <c r="AR221" i="7" s="1"/>
  <c r="AS221" i="7" s="1"/>
  <c r="AQ221" i="7"/>
  <c r="AN136" i="7"/>
  <c r="AR136" i="7" s="1"/>
  <c r="AS136" i="7" s="1"/>
  <c r="AT136" i="7"/>
  <c r="AO136" i="7"/>
  <c r="AQ136" i="7"/>
  <c r="AO227" i="8"/>
  <c r="AP90" i="8"/>
  <c r="AT73" i="3"/>
  <c r="AN73" i="3"/>
  <c r="AR73" i="3" s="1"/>
  <c r="AS73" i="3" s="1"/>
  <c r="AQ73" i="3"/>
  <c r="AN224" i="7"/>
  <c r="AR224" i="7" s="1"/>
  <c r="AS224" i="7" s="1"/>
  <c r="AT224" i="7"/>
  <c r="AQ224" i="7"/>
  <c r="AP65" i="8"/>
  <c r="AN54" i="8"/>
  <c r="AT54" i="8"/>
  <c r="AJ50" i="2" s="1"/>
  <c r="AO54" i="8"/>
  <c r="AI50" i="2" s="1"/>
  <c r="AQ54" i="8"/>
  <c r="AO96" i="3"/>
  <c r="AN135" i="3"/>
  <c r="AR135" i="3" s="1"/>
  <c r="AS135" i="3" s="1"/>
  <c r="AT135" i="3"/>
  <c r="AQ135" i="3"/>
  <c r="AP135" i="3"/>
  <c r="AL16" i="6"/>
  <c r="AO16" i="6" s="1"/>
  <c r="W12" i="2" s="1"/>
  <c r="AQ24" i="6"/>
  <c r="AL24" i="6"/>
  <c r="AP28" i="6"/>
  <c r="AQ32" i="6"/>
  <c r="AL32" i="6"/>
  <c r="AL88" i="6"/>
  <c r="AQ88" i="6"/>
  <c r="AL40" i="6"/>
  <c r="AQ40" i="6" s="1"/>
  <c r="AL56" i="6"/>
  <c r="AQ56" i="6"/>
  <c r="AL72" i="6"/>
  <c r="AQ72" i="6"/>
  <c r="AO102" i="6"/>
  <c r="AL83" i="6"/>
  <c r="AQ83" i="6"/>
  <c r="AL91" i="6"/>
  <c r="AQ91" i="6"/>
  <c r="AL99" i="6"/>
  <c r="AL107" i="6"/>
  <c r="AQ107" i="6"/>
  <c r="AO175" i="6"/>
  <c r="AL225" i="6"/>
  <c r="AQ225" i="6"/>
  <c r="AO37" i="6"/>
  <c r="W33" i="2" s="1"/>
  <c r="AO69" i="6"/>
  <c r="AO101" i="6"/>
  <c r="AL130" i="6"/>
  <c r="AQ130" i="6" s="1"/>
  <c r="AO115" i="6"/>
  <c r="AO149" i="6"/>
  <c r="AO181" i="6"/>
  <c r="AO146" i="6"/>
  <c r="AO162" i="6"/>
  <c r="AO178" i="6"/>
  <c r="AO196" i="6"/>
  <c r="AO212" i="6"/>
  <c r="AO220" i="6"/>
  <c r="AO228" i="6"/>
  <c r="AT115" i="7"/>
  <c r="AN115" i="7"/>
  <c r="AR115" i="7" s="1"/>
  <c r="AS115" i="7" s="1"/>
  <c r="AQ115" i="7"/>
  <c r="AA7" i="8"/>
  <c r="AN136" i="3"/>
  <c r="AR136" i="3" s="1"/>
  <c r="AS136" i="3" s="1"/>
  <c r="AT136" i="3"/>
  <c r="AQ136" i="3"/>
  <c r="AO136" i="3"/>
  <c r="AP136" i="3"/>
  <c r="AP157" i="5"/>
  <c r="AP161" i="5"/>
  <c r="AP173" i="5"/>
  <c r="AP177" i="5"/>
  <c r="AP181" i="5"/>
  <c r="AP189" i="5"/>
  <c r="AP193" i="5"/>
  <c r="AP205" i="5"/>
  <c r="AP209" i="5"/>
  <c r="AP213" i="5"/>
  <c r="AP221" i="5"/>
  <c r="AP225" i="5"/>
  <c r="AT164" i="7"/>
  <c r="AN164" i="7"/>
  <c r="AR164" i="7" s="1"/>
  <c r="AS164" i="7" s="1"/>
  <c r="AN89" i="7"/>
  <c r="AT89" i="7"/>
  <c r="AN48" i="7"/>
  <c r="AT48" i="7"/>
  <c r="AD44" i="2" s="1"/>
  <c r="AI7" i="7"/>
  <c r="AN195" i="8"/>
  <c r="AT195" i="8"/>
  <c r="AN185" i="8"/>
  <c r="AR185" i="8" s="1"/>
  <c r="AS185" i="8" s="1"/>
  <c r="AT185" i="8"/>
  <c r="AN123" i="8"/>
  <c r="AT123" i="8"/>
  <c r="AN47" i="8"/>
  <c r="AT47" i="8"/>
  <c r="AJ43" i="2" s="1"/>
  <c r="AB7" i="8"/>
  <c r="AT27" i="8"/>
  <c r="AJ23" i="2" s="1"/>
  <c r="AN27" i="8"/>
  <c r="AT229" i="4"/>
  <c r="AN229" i="4"/>
  <c r="AN104" i="3"/>
  <c r="AR104" i="3" s="1"/>
  <c r="AS104" i="3" s="1"/>
  <c r="AT104" i="3"/>
  <c r="AR18" i="3"/>
  <c r="AS18" i="3" s="1"/>
  <c r="D14" i="2"/>
  <c r="AN122" i="4"/>
  <c r="AR122" i="4" s="1"/>
  <c r="AS122" i="4" s="1"/>
  <c r="AT122" i="4"/>
  <c r="AN40" i="4"/>
  <c r="AT40" i="4"/>
  <c r="L36" i="2" s="1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N74" i="3"/>
  <c r="AT74" i="3"/>
  <c r="AT225" i="7"/>
  <c r="AN225" i="7"/>
  <c r="AR225" i="7" s="1"/>
  <c r="AS225" i="7" s="1"/>
  <c r="AT209" i="7"/>
  <c r="AN209" i="7"/>
  <c r="AR209" i="7" s="1"/>
  <c r="AS209" i="7" s="1"/>
  <c r="AN120" i="7"/>
  <c r="AT120" i="7"/>
  <c r="Z7" i="7"/>
  <c r="AG7" i="7"/>
  <c r="AN87" i="8"/>
  <c r="AR87" i="8" s="1"/>
  <c r="AS87" i="8" s="1"/>
  <c r="AT87" i="8"/>
  <c r="AN94" i="8"/>
  <c r="AT94" i="8"/>
  <c r="AN83" i="8"/>
  <c r="AR83" i="8" s="1"/>
  <c r="AS83" i="8" s="1"/>
  <c r="AT83" i="8"/>
  <c r="AN56" i="3"/>
  <c r="AT56" i="3"/>
  <c r="AN69" i="7"/>
  <c r="AR69" i="7" s="1"/>
  <c r="AS69" i="7" s="1"/>
  <c r="AT69" i="7"/>
  <c r="AN108" i="4"/>
  <c r="AR108" i="4" s="1"/>
  <c r="AS108" i="4" s="1"/>
  <c r="AT108" i="4"/>
  <c r="AT170" i="4"/>
  <c r="AN170" i="4"/>
  <c r="AR170" i="4" s="1"/>
  <c r="AS170" i="4" s="1"/>
  <c r="AN144" i="3"/>
  <c r="AR144" i="3" s="1"/>
  <c r="AS144" i="3" s="1"/>
  <c r="AT144" i="3"/>
  <c r="AM14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44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70" i="3"/>
  <c r="AM138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226" i="3"/>
  <c r="AM210" i="3"/>
  <c r="AM194" i="3"/>
  <c r="AM174" i="3"/>
  <c r="AM143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78" i="3"/>
  <c r="AM146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222" i="3"/>
  <c r="AM206" i="3"/>
  <c r="AM182" i="3"/>
  <c r="AM150" i="3"/>
  <c r="AM142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186" i="3"/>
  <c r="AM154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62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202" i="3"/>
  <c r="AM49" i="3"/>
  <c r="AM31" i="3"/>
  <c r="AM166" i="3"/>
  <c r="AM121" i="3"/>
  <c r="AM105" i="3"/>
  <c r="AM89" i="3"/>
  <c r="AM73" i="3"/>
  <c r="AM55" i="3"/>
  <c r="AM87" i="3"/>
  <c r="AM71" i="3"/>
  <c r="AM33" i="3"/>
  <c r="AM15" i="3"/>
  <c r="AM25" i="3"/>
  <c r="AM230" i="3"/>
  <c r="AM127" i="3"/>
  <c r="AM111" i="3"/>
  <c r="AM95" i="3"/>
  <c r="AM79" i="3"/>
  <c r="AM57" i="3"/>
  <c r="AM39" i="3"/>
  <c r="AM119" i="3"/>
  <c r="AM158" i="3"/>
  <c r="AM63" i="3"/>
  <c r="AM17" i="3"/>
  <c r="AM214" i="3"/>
  <c r="AM129" i="3"/>
  <c r="AM113" i="3"/>
  <c r="AM97" i="3"/>
  <c r="AM81" i="3"/>
  <c r="AM41" i="3"/>
  <c r="AM198" i="3"/>
  <c r="AM135" i="3"/>
  <c r="AM103" i="3"/>
  <c r="AM218" i="3"/>
  <c r="AM190" i="3"/>
  <c r="AM65" i="3"/>
  <c r="AM47" i="3"/>
  <c r="AM23" i="3"/>
  <c r="AT206" i="3"/>
  <c r="AN206" i="3"/>
  <c r="AR206" i="3" s="1"/>
  <c r="AS206" i="3" s="1"/>
  <c r="AT121" i="3"/>
  <c r="AN121" i="3"/>
  <c r="AR121" i="3" s="1"/>
  <c r="AS121" i="3" s="1"/>
  <c r="AT57" i="3"/>
  <c r="AN57" i="3"/>
  <c r="AR57" i="3" s="1"/>
  <c r="AS57" i="3" s="1"/>
  <c r="AN212" i="7"/>
  <c r="AR212" i="7" s="1"/>
  <c r="AS212" i="7" s="1"/>
  <c r="AT212" i="7"/>
  <c r="AN196" i="7"/>
  <c r="AR196" i="7" s="1"/>
  <c r="AS196" i="7" s="1"/>
  <c r="AT196" i="7"/>
  <c r="AN88" i="7"/>
  <c r="AR88" i="7" s="1"/>
  <c r="AS88" i="7" s="1"/>
  <c r="AT88" i="7"/>
  <c r="AN232" i="8"/>
  <c r="AR232" i="8" s="1"/>
  <c r="AS232" i="8" s="1"/>
  <c r="AT232" i="8"/>
  <c r="AN216" i="8"/>
  <c r="AT216" i="8"/>
  <c r="AP195" i="8"/>
  <c r="AN135" i="8"/>
  <c r="AR135" i="8" s="1"/>
  <c r="AS135" i="8" s="1"/>
  <c r="AT135" i="8"/>
  <c r="AN137" i="8"/>
  <c r="AR137" i="8" s="1"/>
  <c r="AS137" i="8" s="1"/>
  <c r="AT137" i="8"/>
  <c r="AN26" i="8"/>
  <c r="AT26" i="8"/>
  <c r="AJ22" i="2" s="1"/>
  <c r="AN36" i="8"/>
  <c r="AT36" i="8"/>
  <c r="AJ32" i="2" s="1"/>
  <c r="AN17" i="8"/>
  <c r="AT17" i="8"/>
  <c r="AJ13" i="2" s="1"/>
  <c r="AO17" i="8"/>
  <c r="AI13" i="2" s="1"/>
  <c r="AT193" i="4"/>
  <c r="AN193" i="4"/>
  <c r="AT30" i="7"/>
  <c r="AD26" i="2" s="1"/>
  <c r="AN30" i="7"/>
  <c r="AN101" i="7"/>
  <c r="AR101" i="7" s="1"/>
  <c r="AS101" i="7" s="1"/>
  <c r="AT101" i="7"/>
  <c r="AO229" i="4"/>
  <c r="AN117" i="4"/>
  <c r="AR117" i="4" s="1"/>
  <c r="AS117" i="4" s="1"/>
  <c r="AT117" i="4"/>
  <c r="AT142" i="4"/>
  <c r="AN142" i="4"/>
  <c r="AN115" i="3"/>
  <c r="AR115" i="3" s="1"/>
  <c r="AS115" i="3" s="1"/>
  <c r="AT115" i="3"/>
  <c r="AN51" i="3"/>
  <c r="AT51" i="3"/>
  <c r="F47" i="2" s="1"/>
  <c r="AT172" i="3"/>
  <c r="AN172" i="3"/>
  <c r="AR172" i="3" s="1"/>
  <c r="AS172" i="3" s="1"/>
  <c r="AN119" i="3"/>
  <c r="AR119" i="3" s="1"/>
  <c r="AS119" i="3" s="1"/>
  <c r="AT119" i="3"/>
  <c r="AN55" i="3"/>
  <c r="AR55" i="3" s="1"/>
  <c r="AS55" i="3" s="1"/>
  <c r="AT55" i="3"/>
  <c r="AL21" i="6"/>
  <c r="AQ21" i="6" s="1"/>
  <c r="AL67" i="6"/>
  <c r="AQ67" i="6"/>
  <c r="AO32" i="6"/>
  <c r="W28" i="2" s="1"/>
  <c r="AL80" i="6"/>
  <c r="AQ80" i="6"/>
  <c r="V6" i="6"/>
  <c r="W6" i="6"/>
  <c r="AP15" i="6"/>
  <c r="AL19" i="6"/>
  <c r="AP23" i="6"/>
  <c r="AQ27" i="6"/>
  <c r="AL27" i="6"/>
  <c r="AP27" i="6" s="1"/>
  <c r="AL17" i="6"/>
  <c r="AQ17" i="6"/>
  <c r="AL25" i="6"/>
  <c r="AQ25" i="6" s="1"/>
  <c r="AP29" i="6"/>
  <c r="AL20" i="6"/>
  <c r="AP20" i="6" s="1"/>
  <c r="AQ20" i="6"/>
  <c r="AP24" i="6"/>
  <c r="AL28" i="6"/>
  <c r="AQ28" i="6" s="1"/>
  <c r="AP32" i="6"/>
  <c r="AA6" i="6"/>
  <c r="AL15" i="6"/>
  <c r="AQ15" i="6"/>
  <c r="AP19" i="6"/>
  <c r="AL23" i="6"/>
  <c r="AQ23" i="6"/>
  <c r="AL31" i="6"/>
  <c r="AL33" i="6"/>
  <c r="AO33" i="6" s="1"/>
  <c r="W29" i="2" s="1"/>
  <c r="AQ41" i="6"/>
  <c r="AL41" i="6"/>
  <c r="AQ49" i="6"/>
  <c r="AL49" i="6"/>
  <c r="AQ57" i="6"/>
  <c r="AL57" i="6"/>
  <c r="AL65" i="6"/>
  <c r="AL73" i="6"/>
  <c r="AL81" i="6"/>
  <c r="AQ89" i="6"/>
  <c r="AL89" i="6"/>
  <c r="AL97" i="6"/>
  <c r="AQ105" i="6"/>
  <c r="AL105" i="6"/>
  <c r="AQ113" i="6"/>
  <c r="AL113" i="6"/>
  <c r="AO155" i="6"/>
  <c r="AO214" i="6"/>
  <c r="AL116" i="6"/>
  <c r="AQ116" i="6"/>
  <c r="AL124" i="6"/>
  <c r="AL132" i="6"/>
  <c r="AQ132" i="6"/>
  <c r="AL140" i="6"/>
  <c r="AQ140" i="6" s="1"/>
  <c r="AP144" i="6"/>
  <c r="AL196" i="6"/>
  <c r="AQ196" i="6" s="1"/>
  <c r="AL200" i="6"/>
  <c r="AQ200" i="6"/>
  <c r="AL204" i="6"/>
  <c r="AQ204" i="6"/>
  <c r="AL208" i="6"/>
  <c r="AQ208" i="6"/>
  <c r="AL212" i="6"/>
  <c r="AQ212" i="6" s="1"/>
  <c r="AL216" i="6"/>
  <c r="AO216" i="6" s="1"/>
  <c r="AQ216" i="6"/>
  <c r="AL220" i="6"/>
  <c r="AQ220" i="6"/>
  <c r="AL224" i="6"/>
  <c r="AQ224" i="6"/>
  <c r="AL228" i="6"/>
  <c r="AQ228" i="6" s="1"/>
  <c r="AL232" i="6"/>
  <c r="AQ232" i="6"/>
  <c r="AN232" i="7"/>
  <c r="AR232" i="7" s="1"/>
  <c r="AS232" i="7" s="1"/>
  <c r="AT232" i="7"/>
  <c r="AT167" i="7"/>
  <c r="AN167" i="7"/>
  <c r="AR167" i="7" s="1"/>
  <c r="AS167" i="7" s="1"/>
  <c r="AT151" i="7"/>
  <c r="AN151" i="7"/>
  <c r="AR151" i="7" s="1"/>
  <c r="AS151" i="7" s="1"/>
  <c r="AN116" i="7"/>
  <c r="AR116" i="7" s="1"/>
  <c r="AS116" i="7" s="1"/>
  <c r="AT116" i="7"/>
  <c r="AP96" i="7"/>
  <c r="AT35" i="7"/>
  <c r="AD31" i="2" s="1"/>
  <c r="AN35" i="7"/>
  <c r="AP158" i="8"/>
  <c r="AN121" i="8"/>
  <c r="AT121" i="8"/>
  <c r="AO121" i="8"/>
  <c r="AN67" i="8"/>
  <c r="AR67" i="8" s="1"/>
  <c r="AS67" i="8" s="1"/>
  <c r="AT67" i="8"/>
  <c r="AN43" i="8"/>
  <c r="AT43" i="8"/>
  <c r="AJ39" i="2" s="1"/>
  <c r="AN58" i="8"/>
  <c r="AR58" i="8" s="1"/>
  <c r="AS58" i="8" s="1"/>
  <c r="AT58" i="8"/>
  <c r="AO61" i="8"/>
  <c r="AP17" i="8"/>
  <c r="AN15" i="8"/>
  <c r="AT15" i="8"/>
  <c r="AJ11" i="2" s="1"/>
  <c r="AP15" i="8"/>
  <c r="AT221" i="4"/>
  <c r="AN221" i="4"/>
  <c r="AR221" i="4" s="1"/>
  <c r="AS221" i="4" s="1"/>
  <c r="AT149" i="4"/>
  <c r="AN149" i="4"/>
  <c r="AR149" i="4" s="1"/>
  <c r="AS149" i="4" s="1"/>
  <c r="AT194" i="4"/>
  <c r="AN194" i="4"/>
  <c r="AR194" i="4" s="1"/>
  <c r="AS194" i="4" s="1"/>
  <c r="AT186" i="3"/>
  <c r="AN186" i="3"/>
  <c r="AR186" i="3" s="1"/>
  <c r="AS186" i="3" s="1"/>
  <c r="AO199" i="7"/>
  <c r="AN167" i="8"/>
  <c r="AR167" i="8" s="1"/>
  <c r="AS167" i="8" s="1"/>
  <c r="AT167" i="8"/>
  <c r="AT110" i="3"/>
  <c r="AN38" i="3"/>
  <c r="AT36" i="3"/>
  <c r="F32" i="2" s="1"/>
  <c r="AL72" i="5"/>
  <c r="AL103" i="5"/>
  <c r="AQ103" i="5"/>
  <c r="AL135" i="5"/>
  <c r="AO135" i="5" s="1"/>
  <c r="AO105" i="5"/>
  <c r="AO137" i="5"/>
  <c r="AP159" i="5"/>
  <c r="AP175" i="5"/>
  <c r="AP191" i="5"/>
  <c r="AP207" i="5"/>
  <c r="AP223" i="5"/>
  <c r="AN227" i="7"/>
  <c r="AR227" i="7" s="1"/>
  <c r="AS227" i="7" s="1"/>
  <c r="AT227" i="7"/>
  <c r="AQ89" i="7"/>
  <c r="AT94" i="7"/>
  <c r="AN94" i="7"/>
  <c r="AR94" i="7" s="1"/>
  <c r="AS94" i="7" s="1"/>
  <c r="AN24" i="7"/>
  <c r="AT24" i="7"/>
  <c r="AD20" i="2" s="1"/>
  <c r="AQ195" i="8"/>
  <c r="AN166" i="8"/>
  <c r="AR166" i="8" s="1"/>
  <c r="AS166" i="8" s="1"/>
  <c r="AT166" i="8"/>
  <c r="AN141" i="8"/>
  <c r="AR141" i="8" s="1"/>
  <c r="AS141" i="8" s="1"/>
  <c r="AT141" i="8"/>
  <c r="AQ123" i="8"/>
  <c r="AN99" i="8"/>
  <c r="AR99" i="8" s="1"/>
  <c r="AS99" i="8" s="1"/>
  <c r="AT99" i="8"/>
  <c r="AT117" i="8"/>
  <c r="AN117" i="8"/>
  <c r="AR117" i="8" s="1"/>
  <c r="AS117" i="8" s="1"/>
  <c r="AQ47" i="8"/>
  <c r="AN95" i="7"/>
  <c r="AT95" i="7"/>
  <c r="AP142" i="4"/>
  <c r="AQ122" i="4"/>
  <c r="AN98" i="4"/>
  <c r="AR98" i="4" s="1"/>
  <c r="AS98" i="4" s="1"/>
  <c r="AT98" i="4"/>
  <c r="AN16" i="4"/>
  <c r="AT16" i="4"/>
  <c r="L12" i="2" s="1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T139" i="3"/>
  <c r="AN139" i="3"/>
  <c r="AR139" i="3" s="1"/>
  <c r="AS139" i="3" s="1"/>
  <c r="AN114" i="3"/>
  <c r="AT114" i="3"/>
  <c r="AQ74" i="3"/>
  <c r="AN50" i="3"/>
  <c r="AT50" i="3"/>
  <c r="F46" i="2" s="1"/>
  <c r="AO50" i="3"/>
  <c r="E46" i="2" s="1"/>
  <c r="AT170" i="3"/>
  <c r="AN170" i="3"/>
  <c r="AR170" i="3" s="1"/>
  <c r="AS170" i="3" s="1"/>
  <c r="AO227" i="7"/>
  <c r="AN106" i="7"/>
  <c r="AR106" i="7" s="1"/>
  <c r="AS106" i="7" s="1"/>
  <c r="AT106" i="7"/>
  <c r="AT121" i="7"/>
  <c r="AN121" i="7"/>
  <c r="AR121" i="7" s="1"/>
  <c r="AS121" i="7" s="1"/>
  <c r="AN47" i="7"/>
  <c r="AT47" i="7"/>
  <c r="AD43" i="2" s="1"/>
  <c r="AP47" i="7"/>
  <c r="AT176" i="8"/>
  <c r="AN176" i="8"/>
  <c r="AR176" i="8" s="1"/>
  <c r="AS176" i="8" s="1"/>
  <c r="AN127" i="8"/>
  <c r="AR127" i="8" s="1"/>
  <c r="AS127" i="8" s="1"/>
  <c r="AT127" i="8"/>
  <c r="AP83" i="8"/>
  <c r="AQ94" i="8"/>
  <c r="AQ83" i="8"/>
  <c r="AN42" i="8"/>
  <c r="AT42" i="8"/>
  <c r="AJ38" i="2" s="1"/>
  <c r="AT157" i="4"/>
  <c r="AN157" i="4"/>
  <c r="AR157" i="4" s="1"/>
  <c r="AS157" i="4" s="1"/>
  <c r="AN37" i="4"/>
  <c r="AT37" i="4"/>
  <c r="L33" i="2" s="1"/>
  <c r="AO117" i="4"/>
  <c r="AG7" i="3"/>
  <c r="AO142" i="4"/>
  <c r="AO78" i="4"/>
  <c r="AQ108" i="4"/>
  <c r="AN84" i="4"/>
  <c r="AR84" i="4" s="1"/>
  <c r="AS84" i="4" s="1"/>
  <c r="AT84" i="4"/>
  <c r="AQ170" i="4"/>
  <c r="AN224" i="3"/>
  <c r="AT224" i="3"/>
  <c r="AN208" i="3"/>
  <c r="AR208" i="3" s="1"/>
  <c r="AS208" i="3" s="1"/>
  <c r="AT208" i="3"/>
  <c r="AQ144" i="3"/>
  <c r="AP209" i="3"/>
  <c r="AT97" i="3"/>
  <c r="AN97" i="3"/>
  <c r="AR97" i="3" s="1"/>
  <c r="AS97" i="3" s="1"/>
  <c r="AT33" i="3"/>
  <c r="F29" i="2" s="1"/>
  <c r="AN33" i="3"/>
  <c r="AN223" i="7"/>
  <c r="AR223" i="7" s="1"/>
  <c r="AS223" i="7" s="1"/>
  <c r="AT223" i="7"/>
  <c r="AN207" i="7"/>
  <c r="AT207" i="7"/>
  <c r="AN191" i="7"/>
  <c r="AR191" i="7" s="1"/>
  <c r="AS191" i="7" s="1"/>
  <c r="AT191" i="7"/>
  <c r="AN174" i="7"/>
  <c r="AR174" i="7" s="1"/>
  <c r="AS174" i="7" s="1"/>
  <c r="AT174" i="7"/>
  <c r="AN158" i="7"/>
  <c r="AR158" i="7" s="1"/>
  <c r="AS158" i="7" s="1"/>
  <c r="AT158" i="7"/>
  <c r="AT172" i="7"/>
  <c r="AN172" i="7"/>
  <c r="AR172" i="7" s="1"/>
  <c r="AS172" i="7" s="1"/>
  <c r="AT131" i="7"/>
  <c r="AN131" i="7"/>
  <c r="AR131" i="7" s="1"/>
  <c r="AS131" i="7" s="1"/>
  <c r="AT118" i="7"/>
  <c r="AN118" i="7"/>
  <c r="AR118" i="7" s="1"/>
  <c r="AS118" i="7" s="1"/>
  <c r="AO24" i="7"/>
  <c r="AC20" i="2" s="1"/>
  <c r="AO195" i="8"/>
  <c r="AN184" i="8"/>
  <c r="AR184" i="8" s="1"/>
  <c r="AS184" i="8" s="1"/>
  <c r="AT184" i="8"/>
  <c r="AQ135" i="8"/>
  <c r="AQ137" i="8"/>
  <c r="AN69" i="8"/>
  <c r="AT69" i="8"/>
  <c r="AP22" i="8"/>
  <c r="AQ36" i="8"/>
  <c r="AQ17" i="8"/>
  <c r="AT30" i="8"/>
  <c r="AJ26" i="2" s="1"/>
  <c r="AN30" i="8"/>
  <c r="AT102" i="4"/>
  <c r="AN102" i="4"/>
  <c r="AR102" i="4" s="1"/>
  <c r="AS102" i="4" s="1"/>
  <c r="AT146" i="4"/>
  <c r="AN146" i="4"/>
  <c r="AR146" i="4" s="1"/>
  <c r="AS146" i="4" s="1"/>
  <c r="AP232" i="8"/>
  <c r="AN155" i="8"/>
  <c r="AR155" i="8" s="1"/>
  <c r="AS155" i="8" s="1"/>
  <c r="AT155" i="8"/>
  <c r="AO193" i="4"/>
  <c r="AP229" i="4"/>
  <c r="AP197" i="4"/>
  <c r="AQ117" i="4"/>
  <c r="AN93" i="4"/>
  <c r="AR93" i="4" s="1"/>
  <c r="AS93" i="4" s="1"/>
  <c r="AT93" i="4"/>
  <c r="AT121" i="4"/>
  <c r="AN121" i="4"/>
  <c r="AR121" i="4" s="1"/>
  <c r="AS121" i="4" s="1"/>
  <c r="AN52" i="4"/>
  <c r="AT52" i="4"/>
  <c r="L48" i="2" s="1"/>
  <c r="AT89" i="4"/>
  <c r="AN89" i="4"/>
  <c r="AR89" i="4" s="1"/>
  <c r="AS89" i="4" s="1"/>
  <c r="AT17" i="4"/>
  <c r="L13" i="2" s="1"/>
  <c r="AN17" i="4"/>
  <c r="AN91" i="3"/>
  <c r="AR91" i="3" s="1"/>
  <c r="AS91" i="3" s="1"/>
  <c r="AT91" i="3"/>
  <c r="AN27" i="3"/>
  <c r="AT27" i="3"/>
  <c r="F23" i="2" s="1"/>
  <c r="AT194" i="3"/>
  <c r="AN194" i="3"/>
  <c r="AR194" i="3" s="1"/>
  <c r="AS194" i="3" s="1"/>
  <c r="AQ119" i="3"/>
  <c r="AN95" i="3"/>
  <c r="AR95" i="3" s="1"/>
  <c r="AS95" i="3" s="1"/>
  <c r="AT95" i="3"/>
  <c r="AQ55" i="3"/>
  <c r="AN31" i="3"/>
  <c r="AT31" i="3"/>
  <c r="F27" i="2" s="1"/>
  <c r="AA7" i="3"/>
  <c r="AK6" i="6"/>
  <c r="AC6" i="6"/>
  <c r="AD6" i="6"/>
  <c r="AE6" i="6"/>
  <c r="AO62" i="6"/>
  <c r="AO20" i="6"/>
  <c r="W16" i="2" s="1"/>
  <c r="AO28" i="6"/>
  <c r="W24" i="2" s="1"/>
  <c r="AI6" i="6"/>
  <c r="AL158" i="6"/>
  <c r="AO158" i="6" s="1"/>
  <c r="AL174" i="6"/>
  <c r="AL190" i="6"/>
  <c r="AO190" i="6" s="1"/>
  <c r="AQ190" i="6"/>
  <c r="AP33" i="6"/>
  <c r="AL37" i="6"/>
  <c r="AQ37" i="6"/>
  <c r="AP41" i="6"/>
  <c r="AL45" i="6"/>
  <c r="AP49" i="6"/>
  <c r="AL53" i="6"/>
  <c r="AO53" i="6" s="1"/>
  <c r="W49" i="2" s="1"/>
  <c r="AQ53" i="6"/>
  <c r="AP57" i="6"/>
  <c r="AL61" i="6"/>
  <c r="AO61" i="6" s="1"/>
  <c r="AP65" i="6"/>
  <c r="AL69" i="6"/>
  <c r="AQ69" i="6" s="1"/>
  <c r="AP73" i="6"/>
  <c r="AL77" i="6"/>
  <c r="AQ77" i="6" s="1"/>
  <c r="AP81" i="6"/>
  <c r="AL85" i="6"/>
  <c r="AQ85" i="6"/>
  <c r="AP89" i="6"/>
  <c r="AL93" i="6"/>
  <c r="AO93" i="6" s="1"/>
  <c r="AQ93" i="6"/>
  <c r="AP97" i="6"/>
  <c r="AL101" i="6"/>
  <c r="AQ101" i="6"/>
  <c r="AP105" i="6"/>
  <c r="AL109" i="6"/>
  <c r="AO109" i="6" s="1"/>
  <c r="AP113" i="6"/>
  <c r="AL147" i="6"/>
  <c r="AL151" i="6"/>
  <c r="AO151" i="6" s="1"/>
  <c r="AQ155" i="6"/>
  <c r="AL155" i="6"/>
  <c r="AL159" i="6"/>
  <c r="AO159" i="6" s="1"/>
  <c r="AL163" i="6"/>
  <c r="AL167" i="6"/>
  <c r="AQ167" i="6" s="1"/>
  <c r="AQ171" i="6"/>
  <c r="AL171" i="6"/>
  <c r="AO171" i="6" s="1"/>
  <c r="AL175" i="6"/>
  <c r="AP175" i="6" s="1"/>
  <c r="AL179" i="6"/>
  <c r="AL183" i="6"/>
  <c r="AQ183" i="6" s="1"/>
  <c r="AQ187" i="6"/>
  <c r="AL187" i="6"/>
  <c r="AO187" i="6" s="1"/>
  <c r="AL191" i="6"/>
  <c r="AO142" i="6"/>
  <c r="AL194" i="6"/>
  <c r="AO194" i="6" s="1"/>
  <c r="AL198" i="6"/>
  <c r="AO198" i="6" s="1"/>
  <c r="AL202" i="6"/>
  <c r="AQ202" i="6" s="1"/>
  <c r="AQ206" i="6"/>
  <c r="AL206" i="6"/>
  <c r="AL210" i="6"/>
  <c r="AP210" i="6" s="1"/>
  <c r="AL214" i="6"/>
  <c r="AL218" i="6"/>
  <c r="AQ222" i="6"/>
  <c r="AL222" i="6"/>
  <c r="AL226" i="6"/>
  <c r="AL230" i="6"/>
  <c r="AP196" i="7"/>
  <c r="AQ116" i="7"/>
  <c r="AN92" i="7"/>
  <c r="AT92" i="7"/>
  <c r="AO71" i="7"/>
  <c r="AN45" i="7"/>
  <c r="AT45" i="7"/>
  <c r="AD41" i="2" s="1"/>
  <c r="AN169" i="8"/>
  <c r="AT169" i="8"/>
  <c r="AN153" i="8"/>
  <c r="AR153" i="8" s="1"/>
  <c r="AS153" i="8" s="1"/>
  <c r="AT153" i="8"/>
  <c r="AP117" i="8"/>
  <c r="AN97" i="8"/>
  <c r="AR97" i="8" s="1"/>
  <c r="AS97" i="8" s="1"/>
  <c r="AT97" i="8"/>
  <c r="AQ43" i="8"/>
  <c r="AQ58" i="8"/>
  <c r="AN37" i="8"/>
  <c r="AT37" i="8"/>
  <c r="AJ33" i="2" s="1"/>
  <c r="AQ15" i="8"/>
  <c r="AT41" i="8"/>
  <c r="AJ37" i="2" s="1"/>
  <c r="AN41" i="8"/>
  <c r="AQ194" i="4"/>
  <c r="AT38" i="3"/>
  <c r="F34" i="2" s="1"/>
  <c r="AO85" i="5"/>
  <c r="AL164" i="5"/>
  <c r="AL180" i="5"/>
  <c r="AQ180" i="5"/>
  <c r="AL196" i="5"/>
  <c r="AQ196" i="5" s="1"/>
  <c r="AL212" i="5"/>
  <c r="AQ212" i="5" s="1"/>
  <c r="AL228" i="5"/>
  <c r="AP228" i="5" s="1"/>
  <c r="AL154" i="5"/>
  <c r="AO154" i="5" s="1"/>
  <c r="AQ154" i="5"/>
  <c r="AL158" i="5"/>
  <c r="AQ158" i="5" s="1"/>
  <c r="AL162" i="5"/>
  <c r="AQ162" i="5" s="1"/>
  <c r="AL166" i="5"/>
  <c r="AP166" i="5" s="1"/>
  <c r="AL170" i="5"/>
  <c r="AO170" i="5" s="1"/>
  <c r="AQ170" i="5"/>
  <c r="AL174" i="5"/>
  <c r="AQ174" i="5" s="1"/>
  <c r="AL178" i="5"/>
  <c r="AQ178" i="5" s="1"/>
  <c r="AL182" i="5"/>
  <c r="AO182" i="5" s="1"/>
  <c r="AL186" i="5"/>
  <c r="AO186" i="5" s="1"/>
  <c r="AQ186" i="5"/>
  <c r="AL190" i="5"/>
  <c r="AQ190" i="5" s="1"/>
  <c r="AL194" i="5"/>
  <c r="AP194" i="5" s="1"/>
  <c r="AL198" i="5"/>
  <c r="AP198" i="5" s="1"/>
  <c r="AL202" i="5"/>
  <c r="AO202" i="5" s="1"/>
  <c r="AQ202" i="5"/>
  <c r="AL206" i="5"/>
  <c r="AQ206" i="5" s="1"/>
  <c r="AL210" i="5"/>
  <c r="AQ210" i="5" s="1"/>
  <c r="AL214" i="5"/>
  <c r="AL218" i="5"/>
  <c r="AO218" i="5" s="1"/>
  <c r="AQ218" i="5"/>
  <c r="AL222" i="5"/>
  <c r="AQ222" i="5" s="1"/>
  <c r="AL226" i="5"/>
  <c r="AQ226" i="5" s="1"/>
  <c r="AL230" i="5"/>
  <c r="AN81" i="7"/>
  <c r="AR81" i="7" s="1"/>
  <c r="AS81" i="7" s="1"/>
  <c r="AT81" i="7"/>
  <c r="AT110" i="7"/>
  <c r="AN110" i="7"/>
  <c r="AR110" i="7" s="1"/>
  <c r="AS110" i="7" s="1"/>
  <c r="AN40" i="7"/>
  <c r="AT40" i="7"/>
  <c r="AD36" i="2" s="1"/>
  <c r="AN162" i="8"/>
  <c r="AR162" i="8" s="1"/>
  <c r="AS162" i="8" s="1"/>
  <c r="AT162" i="8"/>
  <c r="AO162" i="8"/>
  <c r="AN115" i="8"/>
  <c r="AT115" i="8"/>
  <c r="AP95" i="8"/>
  <c r="AO94" i="8"/>
  <c r="AN45" i="4"/>
  <c r="AT45" i="4"/>
  <c r="L41" i="2" s="1"/>
  <c r="AN79" i="7"/>
  <c r="AR79" i="7" s="1"/>
  <c r="AS79" i="7" s="1"/>
  <c r="AT79" i="7"/>
  <c r="AN136" i="8"/>
  <c r="AR136" i="8" s="1"/>
  <c r="AS136" i="8" s="1"/>
  <c r="AT136" i="8"/>
  <c r="AN114" i="4"/>
  <c r="AR114" i="4" s="1"/>
  <c r="AS114" i="4" s="1"/>
  <c r="AT114" i="4"/>
  <c r="AN32" i="4"/>
  <c r="AT32" i="4"/>
  <c r="L28" i="2" s="1"/>
  <c r="AO45" i="4"/>
  <c r="K41" i="2" s="1"/>
  <c r="AN193" i="3"/>
  <c r="AR193" i="3" s="1"/>
  <c r="AS193" i="3" s="1"/>
  <c r="AT193" i="3"/>
  <c r="AN177" i="3"/>
  <c r="AR177" i="3" s="1"/>
  <c r="AS177" i="3" s="1"/>
  <c r="AT177" i="3"/>
  <c r="AO177" i="3"/>
  <c r="AN161" i="3"/>
  <c r="AR161" i="3" s="1"/>
  <c r="AS161" i="3" s="1"/>
  <c r="AT161" i="3"/>
  <c r="AN145" i="3"/>
  <c r="AR145" i="3" s="1"/>
  <c r="AS145" i="3" s="1"/>
  <c r="AT145" i="3"/>
  <c r="AN130" i="3"/>
  <c r="AT130" i="3"/>
  <c r="AN66" i="3"/>
  <c r="AR66" i="3" s="1"/>
  <c r="AS66" i="3" s="1"/>
  <c r="AT66" i="3"/>
  <c r="AT27" i="7"/>
  <c r="AD23" i="2" s="1"/>
  <c r="AN27" i="7"/>
  <c r="AN63" i="7"/>
  <c r="AR63" i="7" s="1"/>
  <c r="AS63" i="7" s="1"/>
  <c r="AT63" i="7"/>
  <c r="AP63" i="7"/>
  <c r="AP43" i="7"/>
  <c r="AO47" i="7"/>
  <c r="AC43" i="2" s="1"/>
  <c r="AO232" i="8"/>
  <c r="AT168" i="8"/>
  <c r="AN168" i="8"/>
  <c r="AR168" i="8" s="1"/>
  <c r="AS168" i="8" s="1"/>
  <c r="AP99" i="8"/>
  <c r="AT172" i="8"/>
  <c r="AN172" i="8"/>
  <c r="AR172" i="8" s="1"/>
  <c r="AS172" i="8" s="1"/>
  <c r="AN86" i="8"/>
  <c r="AR86" i="8" s="1"/>
  <c r="AS86" i="8" s="1"/>
  <c r="AT86" i="8"/>
  <c r="AO55" i="8"/>
  <c r="AT217" i="4"/>
  <c r="AN217" i="4"/>
  <c r="AR217" i="4" s="1"/>
  <c r="AS217" i="4" s="1"/>
  <c r="AT162" i="4"/>
  <c r="AN162" i="4"/>
  <c r="AR162" i="4" s="1"/>
  <c r="AS162" i="4" s="1"/>
  <c r="AN128" i="3"/>
  <c r="AR128" i="3" s="1"/>
  <c r="AS128" i="3" s="1"/>
  <c r="AT128" i="3"/>
  <c r="AP128" i="3"/>
  <c r="AN100" i="4"/>
  <c r="AR100" i="4" s="1"/>
  <c r="AS100" i="4" s="1"/>
  <c r="AT100" i="4"/>
  <c r="AT143" i="4"/>
  <c r="AN143" i="4"/>
  <c r="AR143" i="4" s="1"/>
  <c r="AS143" i="4" s="1"/>
  <c r="AG7" i="4"/>
  <c r="AN220" i="3"/>
  <c r="AT220" i="3"/>
  <c r="AN204" i="3"/>
  <c r="AT204" i="3"/>
  <c r="AP233" i="3"/>
  <c r="AP201" i="3"/>
  <c r="AT113" i="3"/>
  <c r="AN113" i="3"/>
  <c r="AR113" i="3" s="1"/>
  <c r="AS113" i="3" s="1"/>
  <c r="AT49" i="3"/>
  <c r="F45" i="2" s="1"/>
  <c r="AN49" i="3"/>
  <c r="AO114" i="3"/>
  <c r="AQ220" i="7"/>
  <c r="AN219" i="7"/>
  <c r="AR219" i="7" s="1"/>
  <c r="AS219" i="7" s="1"/>
  <c r="AT219" i="7"/>
  <c r="AN203" i="7"/>
  <c r="AR203" i="7" s="1"/>
  <c r="AS203" i="7" s="1"/>
  <c r="AT203" i="7"/>
  <c r="AN170" i="7"/>
  <c r="AR170" i="7" s="1"/>
  <c r="AS170" i="7" s="1"/>
  <c r="AT170" i="7"/>
  <c r="AN154" i="7"/>
  <c r="AT154" i="7"/>
  <c r="AO170" i="7"/>
  <c r="AN80" i="7"/>
  <c r="AR80" i="7" s="1"/>
  <c r="AS80" i="7" s="1"/>
  <c r="AT80" i="7"/>
  <c r="V7" i="7"/>
  <c r="W7" i="7"/>
  <c r="X7" i="7"/>
  <c r="AN180" i="8"/>
  <c r="AR180" i="8" s="1"/>
  <c r="AS180" i="8" s="1"/>
  <c r="AT180" i="8"/>
  <c r="AN149" i="8"/>
  <c r="AR149" i="8" s="1"/>
  <c r="AS149" i="8" s="1"/>
  <c r="AT149" i="8"/>
  <c r="AP184" i="8"/>
  <c r="AN18" i="8"/>
  <c r="AT18" i="8"/>
  <c r="AJ14" i="2" s="1"/>
  <c r="AN28" i="8"/>
  <c r="AT28" i="8"/>
  <c r="AJ24" i="2" s="1"/>
  <c r="AO74" i="3"/>
  <c r="AQ153" i="4"/>
  <c r="AN61" i="4"/>
  <c r="AR61" i="4" s="1"/>
  <c r="AS61" i="4" s="1"/>
  <c r="AT61" i="4"/>
  <c r="AN72" i="3"/>
  <c r="AR72" i="3" s="1"/>
  <c r="AS72" i="3" s="1"/>
  <c r="AT72" i="3"/>
  <c r="AO207" i="7"/>
  <c r="AT222" i="8"/>
  <c r="AN222" i="8"/>
  <c r="AR222" i="8" s="1"/>
  <c r="AS222" i="8" s="1"/>
  <c r="AO217" i="4"/>
  <c r="AP157" i="4"/>
  <c r="AN109" i="4"/>
  <c r="AR109" i="4" s="1"/>
  <c r="AS109" i="4" s="1"/>
  <c r="AT109" i="4"/>
  <c r="AP48" i="4"/>
  <c r="AO204" i="3"/>
  <c r="AO172" i="3"/>
  <c r="AT218" i="3"/>
  <c r="AN218" i="3"/>
  <c r="AR218" i="3" s="1"/>
  <c r="AS218" i="3" s="1"/>
  <c r="AN107" i="3"/>
  <c r="AR107" i="3" s="1"/>
  <c r="AS107" i="3" s="1"/>
  <c r="AT107" i="3"/>
  <c r="AN43" i="3"/>
  <c r="AT43" i="3"/>
  <c r="F39" i="2" s="1"/>
  <c r="AN111" i="3"/>
  <c r="AR111" i="3" s="1"/>
  <c r="AS111" i="3" s="1"/>
  <c r="AT111" i="3"/>
  <c r="AP91" i="3"/>
  <c r="AN47" i="3"/>
  <c r="AT47" i="3"/>
  <c r="F43" i="2" s="1"/>
  <c r="AP27" i="3"/>
  <c r="AL26" i="6"/>
  <c r="AP26" i="6" s="1"/>
  <c r="AQ26" i="6"/>
  <c r="AL96" i="6"/>
  <c r="AQ96" i="6"/>
  <c r="AL104" i="6"/>
  <c r="AO104" i="6" s="1"/>
  <c r="AO52" i="6"/>
  <c r="W48" i="2" s="1"/>
  <c r="AO84" i="6"/>
  <c r="AP115" i="6"/>
  <c r="AL146" i="6"/>
  <c r="AQ146" i="6"/>
  <c r="AL162" i="6"/>
  <c r="AQ162" i="6"/>
  <c r="AL178" i="6"/>
  <c r="AQ178" i="6" s="1"/>
  <c r="AL193" i="6"/>
  <c r="AL114" i="6"/>
  <c r="AQ114" i="6"/>
  <c r="AL150" i="6"/>
  <c r="AQ150" i="6"/>
  <c r="AL166" i="6"/>
  <c r="AQ166" i="6" s="1"/>
  <c r="AL182" i="6"/>
  <c r="AO182" i="6" s="1"/>
  <c r="AQ182" i="6"/>
  <c r="AO40" i="6"/>
  <c r="W36" i="2" s="1"/>
  <c r="AO48" i="6"/>
  <c r="W44" i="2" s="1"/>
  <c r="AO56" i="6"/>
  <c r="AO64" i="6"/>
  <c r="AO72" i="6"/>
  <c r="AO80" i="6"/>
  <c r="AO88" i="6"/>
  <c r="AO96" i="6"/>
  <c r="AO144" i="6"/>
  <c r="AP203" i="6"/>
  <c r="AP146" i="6"/>
  <c r="AP150" i="6"/>
  <c r="AP154" i="6"/>
  <c r="AP158" i="6"/>
  <c r="AP162" i="6"/>
  <c r="AP170" i="6"/>
  <c r="AP178" i="6"/>
  <c r="AP186" i="6"/>
  <c r="AP190" i="6"/>
  <c r="AO116" i="6"/>
  <c r="AO132" i="6"/>
  <c r="AO140" i="6"/>
  <c r="AP147" i="6"/>
  <c r="AP155" i="6"/>
  <c r="AP163" i="6"/>
  <c r="AP171" i="6"/>
  <c r="AP179" i="6"/>
  <c r="AP187" i="6"/>
  <c r="AP201" i="6"/>
  <c r="AP217" i="6"/>
  <c r="AP225" i="6"/>
  <c r="AP233" i="6"/>
  <c r="AO209" i="6"/>
  <c r="AO225" i="6"/>
  <c r="AT233" i="7"/>
  <c r="AN233" i="7"/>
  <c r="AR233" i="7" s="1"/>
  <c r="AS233" i="7" s="1"/>
  <c r="AN108" i="7"/>
  <c r="AT108" i="7"/>
  <c r="AP88" i="7"/>
  <c r="AO108" i="7"/>
  <c r="AN61" i="7"/>
  <c r="AR61" i="7" s="1"/>
  <c r="AS61" i="7" s="1"/>
  <c r="AT61" i="7"/>
  <c r="AN165" i="8"/>
  <c r="AR165" i="8" s="1"/>
  <c r="AS165" i="8" s="1"/>
  <c r="AT165" i="8"/>
  <c r="AT214" i="8"/>
  <c r="AN214" i="8"/>
  <c r="AN113" i="8"/>
  <c r="AR113" i="8" s="1"/>
  <c r="AS113" i="8" s="1"/>
  <c r="AT113" i="8"/>
  <c r="AO97" i="8"/>
  <c r="AN59" i="8"/>
  <c r="AR59" i="8" s="1"/>
  <c r="AS59" i="8" s="1"/>
  <c r="AT59" i="8"/>
  <c r="AN50" i="8"/>
  <c r="AT50" i="8"/>
  <c r="AJ46" i="2" s="1"/>
  <c r="AT46" i="8"/>
  <c r="AJ42" i="2" s="1"/>
  <c r="AN46" i="8"/>
  <c r="AP174" i="7"/>
  <c r="AN219" i="8"/>
  <c r="AR219" i="8" s="1"/>
  <c r="AS219" i="8" s="1"/>
  <c r="AT219" i="8"/>
  <c r="AN144" i="8"/>
  <c r="AR144" i="8" s="1"/>
  <c r="AS144" i="8" s="1"/>
  <c r="AT144" i="8"/>
  <c r="AT94" i="3"/>
  <c r="AT28" i="3"/>
  <c r="F24" i="2" s="1"/>
  <c r="AO165" i="5"/>
  <c r="AO181" i="5"/>
  <c r="AO197" i="5"/>
  <c r="AO213" i="5"/>
  <c r="AO229" i="5"/>
  <c r="AO68" i="5"/>
  <c r="AO76" i="5"/>
  <c r="AO92" i="5"/>
  <c r="AO100" i="5"/>
  <c r="AO108" i="5"/>
  <c r="AO124" i="5"/>
  <c r="AO132" i="5"/>
  <c r="AO140" i="5"/>
  <c r="AL147" i="5"/>
  <c r="AP147" i="5" s="1"/>
  <c r="AL151" i="5"/>
  <c r="AL155" i="5"/>
  <c r="AQ155" i="5"/>
  <c r="AL159" i="5"/>
  <c r="AQ159" i="5" s="1"/>
  <c r="AL163" i="5"/>
  <c r="AQ163" i="5"/>
  <c r="AL167" i="5"/>
  <c r="AQ167" i="5"/>
  <c r="AL171" i="5"/>
  <c r="AQ171" i="5"/>
  <c r="AL175" i="5"/>
  <c r="AQ175" i="5" s="1"/>
  <c r="AL179" i="5"/>
  <c r="AP179" i="5" s="1"/>
  <c r="AQ179" i="5"/>
  <c r="AL183" i="5"/>
  <c r="AP183" i="5" s="1"/>
  <c r="AQ183" i="5"/>
  <c r="AL187" i="5"/>
  <c r="AQ187" i="5"/>
  <c r="AL191" i="5"/>
  <c r="AQ191" i="5" s="1"/>
  <c r="AL195" i="5"/>
  <c r="AQ195" i="5"/>
  <c r="AL199" i="5"/>
  <c r="AQ199" i="5"/>
  <c r="AL203" i="5"/>
  <c r="AQ203" i="5"/>
  <c r="AL207" i="5"/>
  <c r="AQ207" i="5" s="1"/>
  <c r="AL211" i="5"/>
  <c r="AP211" i="5" s="1"/>
  <c r="AQ211" i="5"/>
  <c r="AL215" i="5"/>
  <c r="AP215" i="5" s="1"/>
  <c r="AQ215" i="5"/>
  <c r="AL219" i="5"/>
  <c r="AQ219" i="5"/>
  <c r="AL223" i="5"/>
  <c r="AQ223" i="5" s="1"/>
  <c r="AL227" i="5"/>
  <c r="AQ227" i="5"/>
  <c r="AL231" i="5"/>
  <c r="AQ231" i="5"/>
  <c r="AO164" i="7"/>
  <c r="AO128" i="7"/>
  <c r="AT152" i="7"/>
  <c r="AN152" i="7"/>
  <c r="AP101" i="7"/>
  <c r="AT86" i="7"/>
  <c r="AN86" i="7"/>
  <c r="AR86" i="7" s="1"/>
  <c r="AS86" i="7" s="1"/>
  <c r="AN16" i="7"/>
  <c r="AT16" i="7"/>
  <c r="AD12" i="2" s="1"/>
  <c r="AN203" i="8"/>
  <c r="AR203" i="8" s="1"/>
  <c r="AS203" i="8" s="1"/>
  <c r="AT203" i="8"/>
  <c r="AN193" i="8"/>
  <c r="AR193" i="8" s="1"/>
  <c r="AS193" i="8" s="1"/>
  <c r="AT193" i="8"/>
  <c r="AN177" i="8"/>
  <c r="AR177" i="8" s="1"/>
  <c r="AS177" i="8" s="1"/>
  <c r="AT177" i="8"/>
  <c r="AO177" i="8"/>
  <c r="AN174" i="8"/>
  <c r="AR174" i="8" s="1"/>
  <c r="AS174" i="8" s="1"/>
  <c r="AT174" i="8"/>
  <c r="AQ158" i="8"/>
  <c r="AN91" i="8"/>
  <c r="AR91" i="8" s="1"/>
  <c r="AS91" i="8" s="1"/>
  <c r="AT91" i="8"/>
  <c r="AT109" i="8"/>
  <c r="AN109" i="8"/>
  <c r="AR109" i="8" s="1"/>
  <c r="AS109" i="8" s="1"/>
  <c r="AN79" i="8"/>
  <c r="AR79" i="8" s="1"/>
  <c r="AS79" i="8" s="1"/>
  <c r="AT79" i="8"/>
  <c r="AT56" i="8"/>
  <c r="AN56" i="8"/>
  <c r="AR56" i="8" s="1"/>
  <c r="AS56" i="8" s="1"/>
  <c r="AO47" i="8"/>
  <c r="AI43" i="2" s="1"/>
  <c r="AT181" i="4"/>
  <c r="AN181" i="4"/>
  <c r="AR181" i="4" s="1"/>
  <c r="AS181" i="4" s="1"/>
  <c r="AN90" i="4"/>
  <c r="AR90" i="4" s="1"/>
  <c r="AS90" i="4" s="1"/>
  <c r="AT90" i="4"/>
  <c r="AQ48" i="4"/>
  <c r="AN225" i="3"/>
  <c r="AR225" i="3" s="1"/>
  <c r="AS225" i="3" s="1"/>
  <c r="AT225" i="3"/>
  <c r="AN209" i="3"/>
  <c r="AR209" i="3" s="1"/>
  <c r="AS209" i="3" s="1"/>
  <c r="AT209" i="3"/>
  <c r="AT214" i="3"/>
  <c r="AN214" i="3"/>
  <c r="AR214" i="3" s="1"/>
  <c r="AS214" i="3" s="1"/>
  <c r="AN106" i="3"/>
  <c r="AR106" i="3" s="1"/>
  <c r="AS106" i="3" s="1"/>
  <c r="AT106" i="3"/>
  <c r="AN42" i="3"/>
  <c r="AT42" i="3"/>
  <c r="F38" i="2" s="1"/>
  <c r="AT217" i="7"/>
  <c r="AN217" i="7"/>
  <c r="AR217" i="7" s="1"/>
  <c r="AS217" i="7" s="1"/>
  <c r="AT201" i="7"/>
  <c r="AN201" i="7"/>
  <c r="AR201" i="7" s="1"/>
  <c r="AS201" i="7" s="1"/>
  <c r="AN98" i="7"/>
  <c r="AR98" i="7" s="1"/>
  <c r="AS98" i="7" s="1"/>
  <c r="AT98" i="7"/>
  <c r="AN39" i="7"/>
  <c r="AT39" i="7"/>
  <c r="AD35" i="2" s="1"/>
  <c r="AO39" i="7"/>
  <c r="AC35" i="2" s="1"/>
  <c r="AN119" i="8"/>
  <c r="AR119" i="8" s="1"/>
  <c r="AS119" i="8" s="1"/>
  <c r="AT119" i="8"/>
  <c r="AN126" i="8"/>
  <c r="AR126" i="8" s="1"/>
  <c r="AS126" i="8" s="1"/>
  <c r="AT126" i="8"/>
  <c r="AN131" i="8"/>
  <c r="AR131" i="8" s="1"/>
  <c r="AS131" i="8" s="1"/>
  <c r="AT131" i="8"/>
  <c r="AT14" i="8"/>
  <c r="AJ10" i="2" s="1"/>
  <c r="AN14" i="8"/>
  <c r="AT78" i="4"/>
  <c r="AN78" i="4"/>
  <c r="AR78" i="4" s="1"/>
  <c r="AS78" i="4" s="1"/>
  <c r="AN24" i="3"/>
  <c r="AT24" i="3"/>
  <c r="F20" i="2" s="1"/>
  <c r="AN223" i="8"/>
  <c r="AR223" i="8" s="1"/>
  <c r="AS223" i="8" s="1"/>
  <c r="AT223" i="8"/>
  <c r="AP94" i="8"/>
  <c r="AN140" i="4"/>
  <c r="AT140" i="4"/>
  <c r="AN76" i="4"/>
  <c r="AR76" i="4" s="1"/>
  <c r="AS76" i="4" s="1"/>
  <c r="AT76" i="4"/>
  <c r="AT202" i="4"/>
  <c r="AN202" i="4"/>
  <c r="AR202" i="4" s="1"/>
  <c r="AS202" i="4" s="1"/>
  <c r="AO140" i="4"/>
  <c r="AQ232" i="3"/>
  <c r="AQ200" i="3"/>
  <c r="AP165" i="3"/>
  <c r="AE7" i="3"/>
  <c r="AI7" i="3"/>
  <c r="AT89" i="3"/>
  <c r="AN89" i="3"/>
  <c r="AR89" i="3" s="1"/>
  <c r="AS89" i="3" s="1"/>
  <c r="AT25" i="3"/>
  <c r="F21" i="2" s="1"/>
  <c r="AN25" i="3"/>
  <c r="AO130" i="3"/>
  <c r="AN220" i="7"/>
  <c r="AR220" i="7" s="1"/>
  <c r="AS220" i="7" s="1"/>
  <c r="AT220" i="7"/>
  <c r="AN204" i="7"/>
  <c r="AR204" i="7" s="1"/>
  <c r="AS204" i="7" s="1"/>
  <c r="AT204" i="7"/>
  <c r="AN188" i="7"/>
  <c r="AR188" i="7" s="1"/>
  <c r="AS188" i="7" s="1"/>
  <c r="AT188" i="7"/>
  <c r="AQ166" i="7"/>
  <c r="AQ150" i="7"/>
  <c r="AN186" i="7"/>
  <c r="AT186" i="7"/>
  <c r="AT123" i="7"/>
  <c r="AN123" i="7"/>
  <c r="AR123" i="7" s="1"/>
  <c r="AS123" i="7" s="1"/>
  <c r="AT91" i="7"/>
  <c r="AN91" i="7"/>
  <c r="AR91" i="7" s="1"/>
  <c r="AS91" i="7" s="1"/>
  <c r="AN224" i="8"/>
  <c r="AR224" i="8" s="1"/>
  <c r="AS224" i="8" s="1"/>
  <c r="AT224" i="8"/>
  <c r="AN208" i="8"/>
  <c r="AR208" i="8" s="1"/>
  <c r="AS208" i="8" s="1"/>
  <c r="AT208" i="8"/>
  <c r="AN200" i="8"/>
  <c r="AR200" i="8" s="1"/>
  <c r="AS200" i="8" s="1"/>
  <c r="AT200" i="8"/>
  <c r="AP208" i="8"/>
  <c r="AP166" i="8"/>
  <c r="AN61" i="8"/>
  <c r="AR61" i="8" s="1"/>
  <c r="AS61" i="8" s="1"/>
  <c r="AT61" i="8"/>
  <c r="AT22" i="8"/>
  <c r="AJ18" i="2" s="1"/>
  <c r="AN22" i="8"/>
  <c r="AT233" i="4"/>
  <c r="AN233" i="4"/>
  <c r="AT153" i="4"/>
  <c r="AN153" i="4"/>
  <c r="AR153" i="4" s="1"/>
  <c r="AS153" i="4" s="1"/>
  <c r="AO181" i="4"/>
  <c r="AP217" i="4"/>
  <c r="AP153" i="4"/>
  <c r="AN44" i="4"/>
  <c r="AT44" i="4"/>
  <c r="L40" i="2" s="1"/>
  <c r="AN83" i="3"/>
  <c r="AR83" i="3" s="1"/>
  <c r="AS83" i="3" s="1"/>
  <c r="AT83" i="3"/>
  <c r="AN19" i="3"/>
  <c r="AT19" i="3"/>
  <c r="F15" i="2" s="1"/>
  <c r="AN87" i="3"/>
  <c r="AR87" i="3" s="1"/>
  <c r="AS87" i="3" s="1"/>
  <c r="AT87" i="3"/>
  <c r="AN23" i="3"/>
  <c r="AT23" i="3"/>
  <c r="F19" i="2" s="1"/>
  <c r="AP42" i="3"/>
  <c r="AL35" i="6"/>
  <c r="AQ35" i="6"/>
  <c r="AL64" i="6"/>
  <c r="AQ64" i="6" s="1"/>
  <c r="AP17" i="6"/>
  <c r="AO49" i="6"/>
  <c r="W45" i="2" s="1"/>
  <c r="AL22" i="6"/>
  <c r="AQ22" i="6" s="1"/>
  <c r="AQ30" i="6"/>
  <c r="AL30" i="6"/>
  <c r="Y6" i="6"/>
  <c r="Y7" i="6" s="1"/>
  <c r="AP55" i="6"/>
  <c r="AP71" i="6"/>
  <c r="AL119" i="6"/>
  <c r="AQ119" i="6" s="1"/>
  <c r="AL135" i="6"/>
  <c r="AQ135" i="6" s="1"/>
  <c r="AO147" i="6"/>
  <c r="AO163" i="6"/>
  <c r="AO179" i="6"/>
  <c r="AO42" i="6"/>
  <c r="W38" i="2" s="1"/>
  <c r="AO74" i="6"/>
  <c r="AO106" i="6"/>
  <c r="AO183" i="6"/>
  <c r="AP116" i="6"/>
  <c r="AL120" i="6"/>
  <c r="AP120" i="6" s="1"/>
  <c r="AQ128" i="6"/>
  <c r="AL128" i="6"/>
  <c r="AO128" i="6" s="1"/>
  <c r="AP132" i="6"/>
  <c r="AL136" i="6"/>
  <c r="AP140" i="6"/>
  <c r="AQ144" i="6"/>
  <c r="AL144" i="6"/>
  <c r="AO135" i="6"/>
  <c r="AL205" i="6"/>
  <c r="AO205" i="6" s="1"/>
  <c r="AL221" i="6"/>
  <c r="AO203" i="6"/>
  <c r="AO219" i="6"/>
  <c r="AP198" i="6"/>
  <c r="AP206" i="6"/>
  <c r="AP214" i="6"/>
  <c r="AP222" i="6"/>
  <c r="AP230" i="6"/>
  <c r="AP191" i="7"/>
  <c r="AT175" i="7"/>
  <c r="AN175" i="7"/>
  <c r="AR175" i="7" s="1"/>
  <c r="AS175" i="7" s="1"/>
  <c r="AT159" i="7"/>
  <c r="AN159" i="7"/>
  <c r="AR159" i="7" s="1"/>
  <c r="AS159" i="7" s="1"/>
  <c r="AN84" i="7"/>
  <c r="AT84" i="7"/>
  <c r="AN37" i="7"/>
  <c r="AT37" i="7"/>
  <c r="AD33" i="2" s="1"/>
  <c r="AO89" i="7"/>
  <c r="AT83" i="7"/>
  <c r="AN83" i="7"/>
  <c r="AR83" i="7" s="1"/>
  <c r="AS83" i="7" s="1"/>
  <c r="AP109" i="8"/>
  <c r="AN89" i="8"/>
  <c r="AT89" i="8"/>
  <c r="AO89" i="8"/>
  <c r="AP86" i="8"/>
  <c r="AT81" i="8"/>
  <c r="AN81" i="8"/>
  <c r="AR81" i="8" s="1"/>
  <c r="AS81" i="8" s="1"/>
  <c r="AN29" i="8"/>
  <c r="AT29" i="8"/>
  <c r="AJ25" i="2" s="1"/>
  <c r="AP42" i="8"/>
  <c r="AP27" i="8"/>
  <c r="AT189" i="4"/>
  <c r="AN189" i="4"/>
  <c r="AR189" i="4" s="1"/>
  <c r="AS189" i="4" s="1"/>
  <c r="AT118" i="4"/>
  <c r="AN118" i="4"/>
  <c r="AR118" i="4" s="1"/>
  <c r="AS118" i="4" s="1"/>
  <c r="AN126" i="3"/>
  <c r="AR126" i="3" s="1"/>
  <c r="AS126" i="3" s="1"/>
  <c r="AN60" i="3"/>
  <c r="AR60" i="3" s="1"/>
  <c r="AS60" i="3" s="1"/>
  <c r="AN28" i="3"/>
  <c r="AO80" i="5"/>
  <c r="AO88" i="5"/>
  <c r="AO96" i="5"/>
  <c r="AO104" i="5"/>
  <c r="AO112" i="5"/>
  <c r="AO120" i="5"/>
  <c r="AO128" i="5"/>
  <c r="AO136" i="5"/>
  <c r="AO144" i="5"/>
  <c r="AO67" i="5"/>
  <c r="AO83" i="5"/>
  <c r="AO91" i="5"/>
  <c r="AO99" i="5"/>
  <c r="AO107" i="5"/>
  <c r="AO115" i="5"/>
  <c r="AO123" i="5"/>
  <c r="AO139" i="5"/>
  <c r="AN143" i="7"/>
  <c r="AR143" i="7" s="1"/>
  <c r="AS143" i="7" s="1"/>
  <c r="AT143" i="7"/>
  <c r="AO120" i="7"/>
  <c r="AN97" i="7"/>
  <c r="AR97" i="7" s="1"/>
  <c r="AS97" i="7" s="1"/>
  <c r="AT97" i="7"/>
  <c r="AN56" i="7"/>
  <c r="AT56" i="7"/>
  <c r="AT210" i="8"/>
  <c r="AN210" i="8"/>
  <c r="AR210" i="8" s="1"/>
  <c r="AS210" i="8" s="1"/>
  <c r="AN158" i="8"/>
  <c r="AR158" i="8" s="1"/>
  <c r="AS158" i="8" s="1"/>
  <c r="AT158" i="8"/>
  <c r="AT85" i="8"/>
  <c r="AN85" i="8"/>
  <c r="AR85" i="8" s="1"/>
  <c r="AS85" i="8" s="1"/>
  <c r="AN55" i="8"/>
  <c r="AR55" i="8" s="1"/>
  <c r="AS55" i="8" s="1"/>
  <c r="AT55" i="8"/>
  <c r="X7" i="8"/>
  <c r="AP89" i="7"/>
  <c r="AN130" i="4"/>
  <c r="AR130" i="4" s="1"/>
  <c r="AS130" i="4" s="1"/>
  <c r="AT130" i="4"/>
  <c r="AN66" i="4"/>
  <c r="AR66" i="4" s="1"/>
  <c r="AS66" i="4" s="1"/>
  <c r="AT66" i="4"/>
  <c r="AN48" i="4"/>
  <c r="AT48" i="4"/>
  <c r="L44" i="2" s="1"/>
  <c r="AN189" i="3"/>
  <c r="AR189" i="3" s="1"/>
  <c r="AS189" i="3" s="1"/>
  <c r="AT189" i="3"/>
  <c r="AN173" i="3"/>
  <c r="AR173" i="3" s="1"/>
  <c r="AS173" i="3" s="1"/>
  <c r="AT173" i="3"/>
  <c r="AN157" i="3"/>
  <c r="AR157" i="3" s="1"/>
  <c r="AS157" i="3" s="1"/>
  <c r="AT157" i="3"/>
  <c r="AN82" i="3"/>
  <c r="AR82" i="3" s="1"/>
  <c r="AS82" i="3" s="1"/>
  <c r="AT82" i="3"/>
  <c r="AT43" i="7"/>
  <c r="AD39" i="2" s="1"/>
  <c r="AN43" i="7"/>
  <c r="AT229" i="7"/>
  <c r="AN229" i="7"/>
  <c r="AR229" i="7" s="1"/>
  <c r="AS229" i="7" s="1"/>
  <c r="AN128" i="7"/>
  <c r="AT128" i="7"/>
  <c r="AN119" i="7"/>
  <c r="AR119" i="7" s="1"/>
  <c r="AS119" i="7" s="1"/>
  <c r="AT119" i="7"/>
  <c r="AN74" i="7"/>
  <c r="AR74" i="7" s="1"/>
  <c r="AS74" i="7" s="1"/>
  <c r="AT74" i="7"/>
  <c r="AN15" i="7"/>
  <c r="AT15" i="7"/>
  <c r="AD11" i="2" s="1"/>
  <c r="AP15" i="7"/>
  <c r="AT198" i="8"/>
  <c r="AN198" i="8"/>
  <c r="AT178" i="8"/>
  <c r="AN178" i="8"/>
  <c r="AR178" i="8" s="1"/>
  <c r="AS178" i="8" s="1"/>
  <c r="AN140" i="8"/>
  <c r="AR140" i="8" s="1"/>
  <c r="AS140" i="8" s="1"/>
  <c r="AT140" i="8"/>
  <c r="AN95" i="8"/>
  <c r="AR95" i="8" s="1"/>
  <c r="AS95" i="8" s="1"/>
  <c r="AT95" i="8"/>
  <c r="AN102" i="8"/>
  <c r="AR102" i="8" s="1"/>
  <c r="AS102" i="8" s="1"/>
  <c r="AT102" i="8"/>
  <c r="AT197" i="4"/>
  <c r="AN197" i="4"/>
  <c r="AR197" i="4" s="1"/>
  <c r="AS197" i="4" s="1"/>
  <c r="AN159" i="8"/>
  <c r="AR159" i="8" s="1"/>
  <c r="AS159" i="8" s="1"/>
  <c r="AT159" i="8"/>
  <c r="AN116" i="4"/>
  <c r="AR116" i="4" s="1"/>
  <c r="AS116" i="4" s="1"/>
  <c r="AT116" i="4"/>
  <c r="AT111" i="4"/>
  <c r="AN111" i="4"/>
  <c r="AR111" i="4" s="1"/>
  <c r="AS111" i="4" s="1"/>
  <c r="AD7" i="4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T129" i="3"/>
  <c r="AN129" i="3"/>
  <c r="AR129" i="3" s="1"/>
  <c r="AS129" i="3" s="1"/>
  <c r="AT65" i="3"/>
  <c r="AN65" i="3"/>
  <c r="AR65" i="3" s="1"/>
  <c r="AS65" i="3" s="1"/>
  <c r="AN215" i="7"/>
  <c r="AR215" i="7" s="1"/>
  <c r="AS215" i="7" s="1"/>
  <c r="AT215" i="7"/>
  <c r="AN199" i="7"/>
  <c r="AR199" i="7" s="1"/>
  <c r="AS199" i="7" s="1"/>
  <c r="AT199" i="7"/>
  <c r="AN182" i="7"/>
  <c r="AR182" i="7" s="1"/>
  <c r="AS182" i="7" s="1"/>
  <c r="AT182" i="7"/>
  <c r="AN166" i="7"/>
  <c r="AR166" i="7" s="1"/>
  <c r="AS166" i="7" s="1"/>
  <c r="AT166" i="7"/>
  <c r="AN150" i="7"/>
  <c r="AR150" i="7" s="1"/>
  <c r="AS150" i="7" s="1"/>
  <c r="AT150" i="7"/>
  <c r="AN96" i="7"/>
  <c r="AR96" i="7" s="1"/>
  <c r="AS96" i="7" s="1"/>
  <c r="AT96" i="7"/>
  <c r="AO56" i="7"/>
  <c r="AT67" i="7"/>
  <c r="AN67" i="7"/>
  <c r="AR67" i="7" s="1"/>
  <c r="AS67" i="7" s="1"/>
  <c r="AN192" i="8"/>
  <c r="AR192" i="8" s="1"/>
  <c r="AS192" i="8" s="1"/>
  <c r="AT192" i="8"/>
  <c r="AN143" i="8"/>
  <c r="AR143" i="8" s="1"/>
  <c r="AS143" i="8" s="1"/>
  <c r="AT143" i="8"/>
  <c r="AN145" i="8"/>
  <c r="AR145" i="8" s="1"/>
  <c r="AS145" i="8" s="1"/>
  <c r="AT145" i="8"/>
  <c r="AN34" i="8"/>
  <c r="AT34" i="8"/>
  <c r="AJ30" i="2" s="1"/>
  <c r="AI7" i="8"/>
  <c r="AN25" i="8"/>
  <c r="AT25" i="8"/>
  <c r="AJ21" i="2" s="1"/>
  <c r="AT77" i="4"/>
  <c r="AN77" i="4"/>
  <c r="AR77" i="4" s="1"/>
  <c r="AS77" i="4" s="1"/>
  <c r="AT188" i="3"/>
  <c r="AN188" i="3"/>
  <c r="AN71" i="7"/>
  <c r="AR71" i="7" s="1"/>
  <c r="AS71" i="7" s="1"/>
  <c r="AT71" i="7"/>
  <c r="AT22" i="3"/>
  <c r="F18" i="2" s="1"/>
  <c r="AN22" i="3"/>
  <c r="AP181" i="4"/>
  <c r="AN125" i="4"/>
  <c r="AR125" i="4" s="1"/>
  <c r="AS125" i="4" s="1"/>
  <c r="AT125" i="4"/>
  <c r="AO40" i="4"/>
  <c r="K36" i="2" s="1"/>
  <c r="AN20" i="4"/>
  <c r="AT20" i="4"/>
  <c r="L16" i="2" s="1"/>
  <c r="AT49" i="4"/>
  <c r="L45" i="2" s="1"/>
  <c r="AN49" i="4"/>
  <c r="AT202" i="3"/>
  <c r="AN202" i="3"/>
  <c r="AR202" i="3" s="1"/>
  <c r="AS202" i="3" s="1"/>
  <c r="AN123" i="3"/>
  <c r="AR123" i="3" s="1"/>
  <c r="AS123" i="3" s="1"/>
  <c r="AT123" i="3"/>
  <c r="AN59" i="3"/>
  <c r="AR59" i="3" s="1"/>
  <c r="AS59" i="3" s="1"/>
  <c r="AT59" i="3"/>
  <c r="AT226" i="3"/>
  <c r="AN226" i="3"/>
  <c r="AR226" i="3" s="1"/>
  <c r="AS226" i="3" s="1"/>
  <c r="AN127" i="3"/>
  <c r="AR127" i="3" s="1"/>
  <c r="AS127" i="3" s="1"/>
  <c r="AT127" i="3"/>
  <c r="AN63" i="3"/>
  <c r="AR63" i="3" s="1"/>
  <c r="AS63" i="3" s="1"/>
  <c r="AT63" i="3"/>
  <c r="AJ7" i="3"/>
  <c r="AO27" i="6"/>
  <c r="W23" i="2" s="1"/>
  <c r="AL48" i="6"/>
  <c r="AQ48" i="6"/>
  <c r="AL18" i="6"/>
  <c r="AP18" i="6" s="1"/>
  <c r="AQ18" i="6"/>
  <c r="AL112" i="6"/>
  <c r="AQ112" i="6" s="1"/>
  <c r="AO17" i="6"/>
  <c r="W13" i="2" s="1"/>
  <c r="AO25" i="6"/>
  <c r="W21" i="2" s="1"/>
  <c r="AL43" i="6"/>
  <c r="AL59" i="6"/>
  <c r="AQ59" i="6" s="1"/>
  <c r="AL75" i="6"/>
  <c r="AQ75" i="6" s="1"/>
  <c r="AO15" i="6"/>
  <c r="W11" i="2" s="1"/>
  <c r="AO23" i="6"/>
  <c r="W19" i="2" s="1"/>
  <c r="AO18" i="6"/>
  <c r="W14" i="2" s="1"/>
  <c r="AO26" i="6"/>
  <c r="W22" i="2" s="1"/>
  <c r="AO21" i="6"/>
  <c r="W17" i="2" s="1"/>
  <c r="AP68" i="6"/>
  <c r="AO39" i="6"/>
  <c r="W35" i="2" s="1"/>
  <c r="AO55" i="6"/>
  <c r="AO71" i="6"/>
  <c r="AO87" i="6"/>
  <c r="AO103" i="6"/>
  <c r="AP118" i="6"/>
  <c r="AP35" i="6"/>
  <c r="AL39" i="6"/>
  <c r="AQ39" i="6"/>
  <c r="AL47" i="6"/>
  <c r="AO47" i="6" s="1"/>
  <c r="W43" i="2" s="1"/>
  <c r="AP51" i="6"/>
  <c r="AL55" i="6"/>
  <c r="AQ55" i="6"/>
  <c r="AL63" i="6"/>
  <c r="AQ63" i="6" s="1"/>
  <c r="AP67" i="6"/>
  <c r="AL71" i="6"/>
  <c r="AQ71" i="6"/>
  <c r="AL79" i="6"/>
  <c r="AP83" i="6"/>
  <c r="AL87" i="6"/>
  <c r="AP87" i="6" s="1"/>
  <c r="AQ87" i="6"/>
  <c r="AP91" i="6"/>
  <c r="AL95" i="6"/>
  <c r="AP95" i="6" s="1"/>
  <c r="AP99" i="6"/>
  <c r="AL103" i="6"/>
  <c r="AP103" i="6" s="1"/>
  <c r="AQ103" i="6"/>
  <c r="AP107" i="6"/>
  <c r="AL111" i="6"/>
  <c r="AP111" i="6" s="1"/>
  <c r="AQ117" i="6"/>
  <c r="AL117" i="6"/>
  <c r="AP121" i="6"/>
  <c r="AL125" i="6"/>
  <c r="AQ133" i="6"/>
  <c r="AL133" i="6"/>
  <c r="AL141" i="6"/>
  <c r="AP157" i="6"/>
  <c r="AP173" i="6"/>
  <c r="AP189" i="6"/>
  <c r="AL115" i="6"/>
  <c r="AQ123" i="6"/>
  <c r="AL123" i="6"/>
  <c r="AP123" i="6" s="1"/>
  <c r="AL131" i="6"/>
  <c r="AP131" i="6" s="1"/>
  <c r="AQ139" i="6"/>
  <c r="AL139" i="6"/>
  <c r="AP143" i="6"/>
  <c r="AL201" i="6"/>
  <c r="AO201" i="6" s="1"/>
  <c r="AQ201" i="6"/>
  <c r="AL217" i="6"/>
  <c r="AQ217" i="6"/>
  <c r="AL233" i="6"/>
  <c r="AO233" i="6" s="1"/>
  <c r="AQ233" i="6"/>
  <c r="AO206" i="6"/>
  <c r="AO222" i="6"/>
  <c r="AO114" i="6"/>
  <c r="AO130" i="6"/>
  <c r="AP196" i="6"/>
  <c r="AP200" i="6"/>
  <c r="AP204" i="6"/>
  <c r="AP208" i="6"/>
  <c r="AP212" i="6"/>
  <c r="AP216" i="6"/>
  <c r="AP220" i="6"/>
  <c r="AP224" i="6"/>
  <c r="AP228" i="6"/>
  <c r="AP232" i="6"/>
  <c r="AP212" i="7"/>
  <c r="AO186" i="7"/>
  <c r="AO92" i="7"/>
  <c r="AO198" i="8"/>
  <c r="AN179" i="8"/>
  <c r="AR179" i="8" s="1"/>
  <c r="AS179" i="8" s="1"/>
  <c r="AT179" i="8"/>
  <c r="AN161" i="8"/>
  <c r="AT161" i="8"/>
  <c r="AO169" i="8"/>
  <c r="AT139" i="8"/>
  <c r="AN139" i="8"/>
  <c r="AP85" i="8"/>
  <c r="AO123" i="8"/>
  <c r="AN75" i="8"/>
  <c r="AR75" i="8" s="1"/>
  <c r="AS75" i="8" s="1"/>
  <c r="AT75" i="8"/>
  <c r="AN66" i="8"/>
  <c r="AR66" i="8" s="1"/>
  <c r="AS66" i="8" s="1"/>
  <c r="AT66" i="8"/>
  <c r="AT62" i="8"/>
  <c r="AN62" i="8"/>
  <c r="AR62" i="8" s="1"/>
  <c r="AS62" i="8" s="1"/>
  <c r="AP25" i="8"/>
  <c r="AN23" i="8"/>
  <c r="AT23" i="8"/>
  <c r="AJ19" i="2" s="1"/>
  <c r="AH7" i="8"/>
  <c r="AT35" i="8"/>
  <c r="AJ31" i="2" s="1"/>
  <c r="AN35" i="8"/>
  <c r="AT156" i="3"/>
  <c r="AN156" i="3"/>
  <c r="AR156" i="3" s="1"/>
  <c r="AS156" i="3" s="1"/>
  <c r="AP81" i="7"/>
  <c r="AO214" i="8"/>
  <c r="AN147" i="8"/>
  <c r="AR147" i="8" s="1"/>
  <c r="AS147" i="8" s="1"/>
  <c r="AT147" i="8"/>
  <c r="AT126" i="3"/>
  <c r="AN78" i="3"/>
  <c r="AR78" i="3" s="1"/>
  <c r="AS78" i="3" s="1"/>
  <c r="AT60" i="3"/>
  <c r="AO155" i="5"/>
  <c r="AO159" i="5"/>
  <c r="AO163" i="5"/>
  <c r="AO167" i="5"/>
  <c r="AO171" i="5"/>
  <c r="AO175" i="5"/>
  <c r="AO179" i="5"/>
  <c r="AO183" i="5"/>
  <c r="AO187" i="5"/>
  <c r="AO191" i="5"/>
  <c r="AO195" i="5"/>
  <c r="AO199" i="5"/>
  <c r="AO203" i="5"/>
  <c r="AO207" i="5"/>
  <c r="AO211" i="5"/>
  <c r="AO215" i="5"/>
  <c r="AO219" i="5"/>
  <c r="AO223" i="5"/>
  <c r="AO227" i="5"/>
  <c r="AO231" i="5"/>
  <c r="AT231" i="7"/>
  <c r="AN231" i="7"/>
  <c r="AQ97" i="7"/>
  <c r="AN73" i="7"/>
  <c r="AR73" i="7" s="1"/>
  <c r="AS73" i="7" s="1"/>
  <c r="AT73" i="7"/>
  <c r="AT102" i="7"/>
  <c r="AN102" i="7"/>
  <c r="AR102" i="7" s="1"/>
  <c r="AS102" i="7" s="1"/>
  <c r="AN32" i="7"/>
  <c r="AT32" i="7"/>
  <c r="AD28" i="2" s="1"/>
  <c r="AT99" i="7"/>
  <c r="AN99" i="7"/>
  <c r="AR99" i="7" s="1"/>
  <c r="AS99" i="7" s="1"/>
  <c r="AN199" i="8"/>
  <c r="AR199" i="8" s="1"/>
  <c r="AS199" i="8" s="1"/>
  <c r="AT199" i="8"/>
  <c r="AN189" i="8"/>
  <c r="AR189" i="8" s="1"/>
  <c r="AS189" i="8" s="1"/>
  <c r="AT189" i="8"/>
  <c r="AQ210" i="8"/>
  <c r="AN107" i="8"/>
  <c r="AT107" i="8"/>
  <c r="AP87" i="8"/>
  <c r="AT125" i="8"/>
  <c r="AN125" i="8"/>
  <c r="AR125" i="8" s="1"/>
  <c r="AS125" i="8" s="1"/>
  <c r="AQ55" i="8"/>
  <c r="V7" i="8"/>
  <c r="W8" i="8" s="1"/>
  <c r="AE7" i="8"/>
  <c r="W7" i="8"/>
  <c r="AT161" i="4"/>
  <c r="AN161" i="4"/>
  <c r="AR161" i="4" s="1"/>
  <c r="AS161" i="4" s="1"/>
  <c r="AT178" i="4"/>
  <c r="AN178" i="4"/>
  <c r="AR178" i="4" s="1"/>
  <c r="AS178" i="4" s="1"/>
  <c r="AN120" i="3"/>
  <c r="AR120" i="3" s="1"/>
  <c r="AS120" i="3" s="1"/>
  <c r="AT120" i="3"/>
  <c r="AT129" i="7"/>
  <c r="AN129" i="7"/>
  <c r="AR129" i="7" s="1"/>
  <c r="AS129" i="7" s="1"/>
  <c r="AT186" i="8"/>
  <c r="AN186" i="8"/>
  <c r="AR186" i="8" s="1"/>
  <c r="AS186" i="8" s="1"/>
  <c r="Z7" i="8"/>
  <c r="AQ130" i="4"/>
  <c r="AN106" i="4"/>
  <c r="AR106" i="4" s="1"/>
  <c r="AS106" i="4" s="1"/>
  <c r="AT106" i="4"/>
  <c r="AQ66" i="4"/>
  <c r="AO170" i="4"/>
  <c r="AN24" i="4"/>
  <c r="AT24" i="4"/>
  <c r="L20" i="2" s="1"/>
  <c r="AT134" i="4"/>
  <c r="AN134" i="4"/>
  <c r="AR134" i="4" s="1"/>
  <c r="AS134" i="4" s="1"/>
  <c r="AN221" i="3"/>
  <c r="AR221" i="3" s="1"/>
  <c r="AS221" i="3" s="1"/>
  <c r="AT221" i="3"/>
  <c r="AN205" i="3"/>
  <c r="AR205" i="3" s="1"/>
  <c r="AS205" i="3" s="1"/>
  <c r="AT205" i="3"/>
  <c r="AQ189" i="3"/>
  <c r="AQ173" i="3"/>
  <c r="AQ157" i="3"/>
  <c r="AT198" i="3"/>
  <c r="AN198" i="3"/>
  <c r="AR198" i="3" s="1"/>
  <c r="AS198" i="3" s="1"/>
  <c r="AN122" i="3"/>
  <c r="AR122" i="3" s="1"/>
  <c r="AS122" i="3" s="1"/>
  <c r="AT122" i="3"/>
  <c r="AQ82" i="3"/>
  <c r="AN58" i="3"/>
  <c r="AT58" i="3"/>
  <c r="AP58" i="3"/>
  <c r="AO58" i="3"/>
  <c r="AO231" i="7"/>
  <c r="AT213" i="7"/>
  <c r="AN213" i="7"/>
  <c r="AR213" i="7" s="1"/>
  <c r="AS213" i="7" s="1"/>
  <c r="AT197" i="7"/>
  <c r="AN197" i="7"/>
  <c r="AR197" i="7" s="1"/>
  <c r="AS197" i="7" s="1"/>
  <c r="AQ119" i="7"/>
  <c r="AN114" i="7"/>
  <c r="AR114" i="7" s="1"/>
  <c r="AS114" i="7" s="1"/>
  <c r="AT114" i="7"/>
  <c r="AN55" i="7"/>
  <c r="AR55" i="7" s="1"/>
  <c r="AS55" i="7" s="1"/>
  <c r="AT55" i="7"/>
  <c r="AQ15" i="7"/>
  <c r="AQ140" i="8"/>
  <c r="AP91" i="8"/>
  <c r="AQ102" i="8"/>
  <c r="AN130" i="8"/>
  <c r="AR130" i="8" s="1"/>
  <c r="AS130" i="8" s="1"/>
  <c r="AT130" i="8"/>
  <c r="AT110" i="4"/>
  <c r="AN110" i="4"/>
  <c r="AR110" i="4" s="1"/>
  <c r="AS110" i="4" s="1"/>
  <c r="AN80" i="3"/>
  <c r="AR80" i="3" s="1"/>
  <c r="AS80" i="3" s="1"/>
  <c r="AT80" i="3"/>
  <c r="AP80" i="3"/>
  <c r="AO56" i="3"/>
  <c r="AP97" i="7"/>
  <c r="AP104" i="3"/>
  <c r="AQ116" i="4"/>
  <c r="AN92" i="4"/>
  <c r="AR92" i="4" s="1"/>
  <c r="AS92" i="4" s="1"/>
  <c r="AT92" i="4"/>
  <c r="AT186" i="4"/>
  <c r="AN186" i="4"/>
  <c r="AR186" i="4" s="1"/>
  <c r="AS186" i="4" s="1"/>
  <c r="AQ111" i="4"/>
  <c r="AP221" i="3"/>
  <c r="AP189" i="3"/>
  <c r="AP157" i="3"/>
  <c r="AT168" i="3"/>
  <c r="AN168" i="3"/>
  <c r="AR168" i="3" s="1"/>
  <c r="AS168" i="3" s="1"/>
  <c r="AT222" i="3"/>
  <c r="AN222" i="3"/>
  <c r="AR222" i="3" s="1"/>
  <c r="AS222" i="3" s="1"/>
  <c r="AT105" i="3"/>
  <c r="AN105" i="3"/>
  <c r="AR105" i="3" s="1"/>
  <c r="AS105" i="3" s="1"/>
  <c r="AT41" i="3"/>
  <c r="F37" i="2" s="1"/>
  <c r="AN41" i="3"/>
  <c r="AN216" i="7"/>
  <c r="AR216" i="7" s="1"/>
  <c r="AS216" i="7" s="1"/>
  <c r="AT216" i="7"/>
  <c r="AN200" i="7"/>
  <c r="AR200" i="7" s="1"/>
  <c r="AS200" i="7" s="1"/>
  <c r="AT200" i="7"/>
  <c r="AN184" i="7"/>
  <c r="AR184" i="7" s="1"/>
  <c r="AS184" i="7" s="1"/>
  <c r="AT184" i="7"/>
  <c r="AN190" i="7"/>
  <c r="AR190" i="7" s="1"/>
  <c r="AS190" i="7" s="1"/>
  <c r="AT190" i="7"/>
  <c r="AT139" i="7"/>
  <c r="AN139" i="7"/>
  <c r="AR139" i="7" s="1"/>
  <c r="AS139" i="7" s="1"/>
  <c r="AN72" i="7"/>
  <c r="AR72" i="7" s="1"/>
  <c r="AS72" i="7" s="1"/>
  <c r="AT72" i="7"/>
  <c r="AO48" i="7"/>
  <c r="AC44" i="2" s="1"/>
  <c r="Y7" i="7"/>
  <c r="AN220" i="8"/>
  <c r="AR220" i="8" s="1"/>
  <c r="AS220" i="8" s="1"/>
  <c r="AT220" i="8"/>
  <c r="AP203" i="8"/>
  <c r="AN196" i="8"/>
  <c r="AR196" i="8" s="1"/>
  <c r="AS196" i="8" s="1"/>
  <c r="AT196" i="8"/>
  <c r="AQ192" i="8"/>
  <c r="AP177" i="8"/>
  <c r="AQ143" i="8"/>
  <c r="AQ145" i="8"/>
  <c r="AN77" i="8"/>
  <c r="AR77" i="8" s="1"/>
  <c r="AS77" i="8" s="1"/>
  <c r="AT77" i="8"/>
  <c r="AN20" i="8"/>
  <c r="AT20" i="8"/>
  <c r="AJ16" i="2" s="1"/>
  <c r="AQ25" i="8"/>
  <c r="AT38" i="8"/>
  <c r="AJ34" i="2" s="1"/>
  <c r="AN38" i="8"/>
  <c r="AT213" i="4"/>
  <c r="AN213" i="4"/>
  <c r="AR213" i="4" s="1"/>
  <c r="AS213" i="4" s="1"/>
  <c r="AT137" i="4"/>
  <c r="AN137" i="4"/>
  <c r="AN21" i="4"/>
  <c r="AT21" i="4"/>
  <c r="L17" i="2" s="1"/>
  <c r="AN32" i="3"/>
  <c r="AT32" i="3"/>
  <c r="F28" i="2" s="1"/>
  <c r="AP117" i="4"/>
  <c r="AT134" i="7"/>
  <c r="AN134" i="7"/>
  <c r="AR134" i="7" s="1"/>
  <c r="AS134" i="7" s="1"/>
  <c r="AQ71" i="7"/>
  <c r="AN187" i="8"/>
  <c r="AR187" i="8" s="1"/>
  <c r="AS187" i="8" s="1"/>
  <c r="AT187" i="8"/>
  <c r="AP66" i="3"/>
  <c r="AO137" i="4"/>
  <c r="AQ125" i="4"/>
  <c r="AN101" i="4"/>
  <c r="AR101" i="4" s="1"/>
  <c r="AS101" i="4" s="1"/>
  <c r="AT101" i="4"/>
  <c r="V7" i="4"/>
  <c r="AO32" i="4"/>
  <c r="K28" i="2" s="1"/>
  <c r="AN60" i="4"/>
  <c r="AT60" i="4"/>
  <c r="AO60" i="4"/>
  <c r="AP40" i="4"/>
  <c r="AQ20" i="4"/>
  <c r="AO224" i="3"/>
  <c r="AP119" i="3"/>
  <c r="AN99" i="3"/>
  <c r="AR99" i="3" s="1"/>
  <c r="AS99" i="3" s="1"/>
  <c r="AT99" i="3"/>
  <c r="AP55" i="3"/>
  <c r="AN35" i="3"/>
  <c r="AT35" i="3"/>
  <c r="F31" i="2" s="1"/>
  <c r="W7" i="3"/>
  <c r="AQ127" i="3"/>
  <c r="AN103" i="3"/>
  <c r="AR103" i="3" s="1"/>
  <c r="AS103" i="3" s="1"/>
  <c r="AT103" i="3"/>
  <c r="AQ63" i="3"/>
  <c r="AN39" i="3"/>
  <c r="AT39" i="3"/>
  <c r="F35" i="2" s="1"/>
  <c r="AO24" i="6"/>
  <c r="W20" i="2" s="1"/>
  <c r="AO19" i="6"/>
  <c r="W15" i="2" s="1"/>
  <c r="AP30" i="6"/>
  <c r="AL29" i="6"/>
  <c r="AQ29" i="6"/>
  <c r="AL14" i="6"/>
  <c r="AQ14" i="6" s="1"/>
  <c r="X6" i="6"/>
  <c r="AB7" i="6" s="1"/>
  <c r="Z6" i="6"/>
  <c r="AO41" i="6"/>
  <c r="W37" i="2" s="1"/>
  <c r="AO57" i="6"/>
  <c r="AO73" i="6"/>
  <c r="AP34" i="6"/>
  <c r="AL38" i="6"/>
  <c r="AO38" i="6" s="1"/>
  <c r="W34" i="2" s="1"/>
  <c r="AQ46" i="6"/>
  <c r="AL46" i="6"/>
  <c r="AO46" i="6" s="1"/>
  <c r="W42" i="2" s="1"/>
  <c r="AP50" i="6"/>
  <c r="AL54" i="6"/>
  <c r="AL62" i="6"/>
  <c r="AP66" i="6"/>
  <c r="AL70" i="6"/>
  <c r="AQ78" i="6"/>
  <c r="AL78" i="6"/>
  <c r="AO78" i="6" s="1"/>
  <c r="AP82" i="6"/>
  <c r="AL86" i="6"/>
  <c r="AQ86" i="6" s="1"/>
  <c r="AQ94" i="6"/>
  <c r="AL94" i="6"/>
  <c r="AP98" i="6"/>
  <c r="AL102" i="6"/>
  <c r="AQ110" i="6"/>
  <c r="AL110" i="6"/>
  <c r="AO133" i="6"/>
  <c r="AL34" i="6"/>
  <c r="AQ34" i="6"/>
  <c r="AL42" i="6"/>
  <c r="AP42" i="6" s="1"/>
  <c r="AQ42" i="6"/>
  <c r="AP46" i="6"/>
  <c r="AL50" i="6"/>
  <c r="AQ50" i="6"/>
  <c r="AL58" i="6"/>
  <c r="AO58" i="6" s="1"/>
  <c r="AP62" i="6"/>
  <c r="AL66" i="6"/>
  <c r="AO66" i="6" s="1"/>
  <c r="AQ66" i="6"/>
  <c r="AL74" i="6"/>
  <c r="AP74" i="6" s="1"/>
  <c r="AP78" i="6"/>
  <c r="AL82" i="6"/>
  <c r="AQ82" i="6"/>
  <c r="AL90" i="6"/>
  <c r="AO90" i="6" s="1"/>
  <c r="AP94" i="6"/>
  <c r="AL98" i="6"/>
  <c r="AQ98" i="6"/>
  <c r="AL106" i="6"/>
  <c r="AP106" i="6" s="1"/>
  <c r="AQ106" i="6"/>
  <c r="AP110" i="6"/>
  <c r="AO35" i="6"/>
  <c r="W31" i="2" s="1"/>
  <c r="AO59" i="6"/>
  <c r="AO67" i="6"/>
  <c r="AO83" i="6"/>
  <c r="AO91" i="6"/>
  <c r="AO107" i="6"/>
  <c r="AL209" i="6"/>
  <c r="AQ209" i="6"/>
  <c r="AP114" i="6"/>
  <c r="AL118" i="6"/>
  <c r="AQ118" i="6"/>
  <c r="AL126" i="6"/>
  <c r="AP126" i="6" s="1"/>
  <c r="AP130" i="6"/>
  <c r="AL134" i="6"/>
  <c r="AO134" i="6" s="1"/>
  <c r="AQ134" i="6"/>
  <c r="AL142" i="6"/>
  <c r="AQ142" i="6" s="1"/>
  <c r="AP39" i="7"/>
  <c r="AT171" i="7"/>
  <c r="AN171" i="7"/>
  <c r="AR171" i="7" s="1"/>
  <c r="AS171" i="7" s="1"/>
  <c r="AT155" i="7"/>
  <c r="AN155" i="7"/>
  <c r="AR155" i="7" s="1"/>
  <c r="AS155" i="7" s="1"/>
  <c r="AT156" i="7"/>
  <c r="AN156" i="7"/>
  <c r="AR156" i="7" s="1"/>
  <c r="AS156" i="7" s="1"/>
  <c r="AN100" i="7"/>
  <c r="AR100" i="7" s="1"/>
  <c r="AS100" i="7" s="1"/>
  <c r="AT100" i="7"/>
  <c r="AP80" i="7"/>
  <c r="AO95" i="7"/>
  <c r="AO84" i="7"/>
  <c r="AO30" i="7"/>
  <c r="AC26" i="2" s="1"/>
  <c r="AN53" i="7"/>
  <c r="AT53" i="7"/>
  <c r="AD49" i="2" s="1"/>
  <c r="AT19" i="7"/>
  <c r="AD15" i="2" s="1"/>
  <c r="AN19" i="7"/>
  <c r="AO187" i="8"/>
  <c r="AQ161" i="8"/>
  <c r="AO139" i="8"/>
  <c r="AP125" i="8"/>
  <c r="AN105" i="8"/>
  <c r="AR105" i="8" s="1"/>
  <c r="AS105" i="8" s="1"/>
  <c r="AT105" i="8"/>
  <c r="AT129" i="8"/>
  <c r="AN129" i="8"/>
  <c r="AR129" i="8" s="1"/>
  <c r="AS129" i="8" s="1"/>
  <c r="AO115" i="8"/>
  <c r="AN51" i="8"/>
  <c r="AT51" i="8"/>
  <c r="AJ47" i="2" s="1"/>
  <c r="AQ66" i="8"/>
  <c r="AO77" i="8"/>
  <c r="AQ62" i="8"/>
  <c r="AT45" i="8"/>
  <c r="AJ41" i="2" s="1"/>
  <c r="AN45" i="8"/>
  <c r="AQ23" i="8"/>
  <c r="Y7" i="8"/>
  <c r="AT169" i="4"/>
  <c r="AN169" i="4"/>
  <c r="AR169" i="4" s="1"/>
  <c r="AS169" i="4" s="1"/>
  <c r="AN29" i="4"/>
  <c r="AT29" i="4"/>
  <c r="L25" i="2" s="1"/>
  <c r="AN103" i="7"/>
  <c r="AR103" i="7" s="1"/>
  <c r="AS103" i="7" s="1"/>
  <c r="AT103" i="7"/>
  <c r="AN146" i="8"/>
  <c r="AR146" i="8" s="1"/>
  <c r="AS146" i="8" s="1"/>
  <c r="AT146" i="8"/>
  <c r="AT78" i="3"/>
  <c r="AO52" i="5"/>
  <c r="Q48" i="2" s="1"/>
  <c r="AO60" i="5"/>
  <c r="AL71" i="5"/>
  <c r="AQ71" i="5" s="1"/>
  <c r="AP154" i="5"/>
  <c r="AP170" i="5"/>
  <c r="AP186" i="5"/>
  <c r="AP202" i="5"/>
  <c r="AP218" i="5"/>
  <c r="AP66" i="5"/>
  <c r="AQ70" i="5"/>
  <c r="AL70" i="5"/>
  <c r="AP74" i="5"/>
  <c r="AL78" i="5"/>
  <c r="AO78" i="5" s="1"/>
  <c r="AQ78" i="5"/>
  <c r="AP82" i="5"/>
  <c r="AQ86" i="5"/>
  <c r="AL86" i="5"/>
  <c r="AP86" i="5" s="1"/>
  <c r="AP90" i="5"/>
  <c r="AL94" i="5"/>
  <c r="AQ94" i="5" s="1"/>
  <c r="AP98" i="5"/>
  <c r="AL102" i="5"/>
  <c r="AP102" i="5" s="1"/>
  <c r="AP106" i="5"/>
  <c r="AL110" i="5"/>
  <c r="AO110" i="5" s="1"/>
  <c r="AQ110" i="5"/>
  <c r="AQ118" i="5"/>
  <c r="AL118" i="5"/>
  <c r="AP118" i="5" s="1"/>
  <c r="AP122" i="5"/>
  <c r="AL126" i="5"/>
  <c r="AQ126" i="5" s="1"/>
  <c r="AP130" i="5"/>
  <c r="AQ134" i="5"/>
  <c r="AL134" i="5"/>
  <c r="AP138" i="5"/>
  <c r="AL142" i="5"/>
  <c r="AO142" i="5" s="1"/>
  <c r="AQ142" i="5"/>
  <c r="AP156" i="5"/>
  <c r="AP160" i="5"/>
  <c r="AP168" i="5"/>
  <c r="AP172" i="5"/>
  <c r="AP176" i="5"/>
  <c r="AP180" i="5"/>
  <c r="AP184" i="5"/>
  <c r="AP188" i="5"/>
  <c r="AP200" i="5"/>
  <c r="AP204" i="5"/>
  <c r="AP208" i="5"/>
  <c r="AP212" i="5"/>
  <c r="AP216" i="5"/>
  <c r="AP220" i="5"/>
  <c r="AP224" i="5"/>
  <c r="AP232" i="5"/>
  <c r="AO148" i="5"/>
  <c r="AO152" i="5"/>
  <c r="AO156" i="5"/>
  <c r="AO160" i="5"/>
  <c r="AO168" i="5"/>
  <c r="AO172" i="5"/>
  <c r="AO176" i="5"/>
  <c r="AO180" i="5"/>
  <c r="AO184" i="5"/>
  <c r="AO188" i="5"/>
  <c r="AO200" i="5"/>
  <c r="AO204" i="5"/>
  <c r="AO208" i="5"/>
  <c r="AO212" i="5"/>
  <c r="AO216" i="5"/>
  <c r="AO220" i="5"/>
  <c r="AO224" i="5"/>
  <c r="AO232" i="5"/>
  <c r="AQ231" i="7"/>
  <c r="AO152" i="7"/>
  <c r="AQ164" i="7"/>
  <c r="AN113" i="7"/>
  <c r="AR113" i="7" s="1"/>
  <c r="AS113" i="7" s="1"/>
  <c r="AT113" i="7"/>
  <c r="AQ73" i="7"/>
  <c r="AT78" i="7"/>
  <c r="AN78" i="7"/>
  <c r="AR78" i="7" s="1"/>
  <c r="AS78" i="7" s="1"/>
  <c r="AQ48" i="7"/>
  <c r="AQ199" i="8"/>
  <c r="AQ185" i="8"/>
  <c r="AP216" i="8"/>
  <c r="AN170" i="8"/>
  <c r="AR170" i="8" s="1"/>
  <c r="AS170" i="8" s="1"/>
  <c r="AT170" i="8"/>
  <c r="AN154" i="8"/>
  <c r="AR154" i="8" s="1"/>
  <c r="AS154" i="8" s="1"/>
  <c r="AT154" i="8"/>
  <c r="AP145" i="8"/>
  <c r="AQ107" i="8"/>
  <c r="AT101" i="8"/>
  <c r="AN101" i="8"/>
  <c r="AR101" i="8" s="1"/>
  <c r="AS101" i="8" s="1"/>
  <c r="AN80" i="8"/>
  <c r="AR80" i="8" s="1"/>
  <c r="AS80" i="8" s="1"/>
  <c r="AT80" i="8"/>
  <c r="AN71" i="8"/>
  <c r="AR71" i="8" s="1"/>
  <c r="AS71" i="8" s="1"/>
  <c r="AT71" i="8"/>
  <c r="AQ27" i="8"/>
  <c r="AQ229" i="4"/>
  <c r="AQ178" i="4"/>
  <c r="AQ104" i="3"/>
  <c r="AT18" i="3"/>
  <c r="F14" i="2" s="1"/>
  <c r="AQ129" i="7"/>
  <c r="AN231" i="8"/>
  <c r="AR231" i="8" s="1"/>
  <c r="AS231" i="8" s="1"/>
  <c r="AT231" i="8"/>
  <c r="AN151" i="8"/>
  <c r="AR151" i="8" s="1"/>
  <c r="AS151" i="8" s="1"/>
  <c r="AT151" i="8"/>
  <c r="AQ106" i="4"/>
  <c r="AN82" i="4"/>
  <c r="AR82" i="4" s="1"/>
  <c r="AS82" i="4" s="1"/>
  <c r="AT82" i="4"/>
  <c r="AN14" i="4"/>
  <c r="AT14" i="4"/>
  <c r="L10" i="2" s="1"/>
  <c r="AQ40" i="4"/>
  <c r="AQ233" i="3"/>
  <c r="AQ217" i="3"/>
  <c r="AQ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K7" i="3"/>
  <c r="AQ122" i="3"/>
  <c r="AN98" i="3"/>
  <c r="AR98" i="3" s="1"/>
  <c r="AS98" i="3" s="1"/>
  <c r="AT98" i="3"/>
  <c r="AQ58" i="3"/>
  <c r="AN34" i="3"/>
  <c r="AT34" i="3"/>
  <c r="F30" i="2" s="1"/>
  <c r="AP34" i="3"/>
  <c r="AT140" i="3"/>
  <c r="AN140" i="3"/>
  <c r="AR140" i="3" s="1"/>
  <c r="AS140" i="3" s="1"/>
  <c r="AT59" i="7"/>
  <c r="AN59" i="7"/>
  <c r="AR59" i="7" s="1"/>
  <c r="AS59" i="7" s="1"/>
  <c r="AQ225" i="7"/>
  <c r="AQ209" i="7"/>
  <c r="AQ120" i="7"/>
  <c r="AN135" i="7"/>
  <c r="AR135" i="7" s="1"/>
  <c r="AS135" i="7" s="1"/>
  <c r="AT135" i="7"/>
  <c r="AP110" i="7"/>
  <c r="AN90" i="7"/>
  <c r="AR90" i="7" s="1"/>
  <c r="AS90" i="7" s="1"/>
  <c r="AT90" i="7"/>
  <c r="AD7" i="7"/>
  <c r="AQ55" i="7"/>
  <c r="AN31" i="7"/>
  <c r="AT31" i="7"/>
  <c r="AD27" i="2" s="1"/>
  <c r="AP31" i="7"/>
  <c r="AA7" i="7"/>
  <c r="AO15" i="7"/>
  <c r="AC11" i="2" s="1"/>
  <c r="AO216" i="8"/>
  <c r="AP136" i="8"/>
  <c r="AN111" i="8"/>
  <c r="AR111" i="8" s="1"/>
  <c r="AS111" i="8" s="1"/>
  <c r="AT111" i="8"/>
  <c r="AQ87" i="8"/>
  <c r="AN118" i="8"/>
  <c r="AR118" i="8" s="1"/>
  <c r="AS118" i="8" s="1"/>
  <c r="AT118" i="8"/>
  <c r="AP162" i="8"/>
  <c r="AT148" i="8"/>
  <c r="AN148" i="8"/>
  <c r="AR148" i="8" s="1"/>
  <c r="AS148" i="8" s="1"/>
  <c r="AT177" i="4"/>
  <c r="AN177" i="4"/>
  <c r="AR177" i="4" s="1"/>
  <c r="AS177" i="4" s="1"/>
  <c r="AN53" i="4"/>
  <c r="AT53" i="4"/>
  <c r="L49" i="2" s="1"/>
  <c r="AQ56" i="3"/>
  <c r="AO24" i="3"/>
  <c r="E20" i="2" s="1"/>
  <c r="AQ69" i="7"/>
  <c r="AP224" i="8"/>
  <c r="AP140" i="8"/>
  <c r="AT184" i="3"/>
  <c r="AN184" i="3"/>
  <c r="AR184" i="3" s="1"/>
  <c r="AS184" i="3" s="1"/>
  <c r="AP120" i="3"/>
  <c r="AN132" i="4"/>
  <c r="AR132" i="4" s="1"/>
  <c r="AS132" i="4" s="1"/>
  <c r="AT132" i="4"/>
  <c r="AQ92" i="4"/>
  <c r="AN68" i="4"/>
  <c r="AR68" i="4" s="1"/>
  <c r="AS68" i="4" s="1"/>
  <c r="AT68" i="4"/>
  <c r="AQ186" i="4"/>
  <c r="AO68" i="4"/>
  <c r="AN228" i="3"/>
  <c r="AR228" i="3" s="1"/>
  <c r="AS228" i="3" s="1"/>
  <c r="AT228" i="3"/>
  <c r="AN212" i="3"/>
  <c r="AR212" i="3" s="1"/>
  <c r="AS212" i="3" s="1"/>
  <c r="AT212" i="3"/>
  <c r="AN196" i="3"/>
  <c r="AR196" i="3" s="1"/>
  <c r="AS196" i="3" s="1"/>
  <c r="AT196" i="3"/>
  <c r="AP217" i="3"/>
  <c r="AP185" i="3"/>
  <c r="AP153" i="3"/>
  <c r="AN138" i="3"/>
  <c r="AT138" i="3"/>
  <c r="AO138" i="3"/>
  <c r="AQ206" i="3"/>
  <c r="AQ121" i="3"/>
  <c r="AT81" i="3"/>
  <c r="AN81" i="3"/>
  <c r="AR81" i="3" s="1"/>
  <c r="AS81" i="3" s="1"/>
  <c r="AQ57" i="3"/>
  <c r="AT17" i="3"/>
  <c r="F13" i="2" s="1"/>
  <c r="AN17" i="3"/>
  <c r="AQ212" i="7"/>
  <c r="AQ196" i="7"/>
  <c r="AP227" i="7"/>
  <c r="AN211" i="7"/>
  <c r="AR211" i="7" s="1"/>
  <c r="AS211" i="7" s="1"/>
  <c r="AT211" i="7"/>
  <c r="AN195" i="7"/>
  <c r="AR195" i="7" s="1"/>
  <c r="AS195" i="7" s="1"/>
  <c r="AT195" i="7"/>
  <c r="AN178" i="7"/>
  <c r="AR178" i="7" s="1"/>
  <c r="AS178" i="7" s="1"/>
  <c r="AT178" i="7"/>
  <c r="AN162" i="7"/>
  <c r="AR162" i="7" s="1"/>
  <c r="AS162" i="7" s="1"/>
  <c r="AT162" i="7"/>
  <c r="AN146" i="7"/>
  <c r="AR146" i="7" s="1"/>
  <c r="AS146" i="7" s="1"/>
  <c r="AT146" i="7"/>
  <c r="AO154" i="7"/>
  <c r="AQ190" i="7"/>
  <c r="AP135" i="7"/>
  <c r="AN112" i="7"/>
  <c r="AR112" i="7" s="1"/>
  <c r="AS112" i="7" s="1"/>
  <c r="AT112" i="7"/>
  <c r="AQ88" i="7"/>
  <c r="AO40" i="7"/>
  <c r="AC36" i="2" s="1"/>
  <c r="AQ232" i="8"/>
  <c r="AQ216" i="8"/>
  <c r="AP199" i="8"/>
  <c r="AT226" i="8"/>
  <c r="AN226" i="8"/>
  <c r="AR226" i="8" s="1"/>
  <c r="AS226" i="8" s="1"/>
  <c r="AN188" i="8"/>
  <c r="AR188" i="8" s="1"/>
  <c r="AS188" i="8" s="1"/>
  <c r="AT188" i="8"/>
  <c r="AP192" i="8"/>
  <c r="AP141" i="8"/>
  <c r="AN53" i="8"/>
  <c r="AT53" i="8"/>
  <c r="AJ49" i="2" s="1"/>
  <c r="AP53" i="8"/>
  <c r="AQ26" i="8"/>
  <c r="AT57" i="8"/>
  <c r="AN57" i="8"/>
  <c r="AR57" i="8" s="1"/>
  <c r="AS57" i="8" s="1"/>
  <c r="AQ20" i="8"/>
  <c r="AP34" i="8"/>
  <c r="AQ193" i="4"/>
  <c r="AT226" i="4"/>
  <c r="AN226" i="4"/>
  <c r="AR226" i="4" s="1"/>
  <c r="AS226" i="4" s="1"/>
  <c r="AT154" i="3"/>
  <c r="AN154" i="3"/>
  <c r="AR154" i="3" s="1"/>
  <c r="AS154" i="3" s="1"/>
  <c r="AN16" i="3"/>
  <c r="AP16" i="3"/>
  <c r="AT16" i="3"/>
  <c r="F12" i="2" s="1"/>
  <c r="AO16" i="3"/>
  <c r="E12" i="2" s="1"/>
  <c r="AQ30" i="7"/>
  <c r="AQ101" i="7"/>
  <c r="AQ187" i="8"/>
  <c r="AO233" i="4"/>
  <c r="AN141" i="4"/>
  <c r="AR141" i="4" s="1"/>
  <c r="AS141" i="4" s="1"/>
  <c r="AT141" i="4"/>
  <c r="AP121" i="4"/>
  <c r="AQ101" i="4"/>
  <c r="AQ142" i="4"/>
  <c r="AO24" i="4"/>
  <c r="K20" i="2" s="1"/>
  <c r="AQ60" i="4"/>
  <c r="AN36" i="4"/>
  <c r="AT36" i="4"/>
  <c r="L32" i="2" s="1"/>
  <c r="AP16" i="4"/>
  <c r="AT33" i="4"/>
  <c r="L29" i="2" s="1"/>
  <c r="AN33" i="4"/>
  <c r="AO220" i="3"/>
  <c r="AO188" i="3"/>
  <c r="AT164" i="3"/>
  <c r="AN164" i="3"/>
  <c r="AR164" i="3" s="1"/>
  <c r="AS164" i="3" s="1"/>
  <c r="AQ115" i="3"/>
  <c r="AP95" i="3"/>
  <c r="AN75" i="3"/>
  <c r="AR75" i="3" s="1"/>
  <c r="AS75" i="3" s="1"/>
  <c r="AT75" i="3"/>
  <c r="AQ51" i="3"/>
  <c r="AP31" i="3"/>
  <c r="AQ172" i="3"/>
  <c r="AT210" i="3"/>
  <c r="AN210" i="3"/>
  <c r="AR210" i="3" s="1"/>
  <c r="AS210" i="3" s="1"/>
  <c r="AP123" i="3"/>
  <c r="AQ103" i="3"/>
  <c r="AN79" i="3"/>
  <c r="AR79" i="3" s="1"/>
  <c r="AS79" i="3" s="1"/>
  <c r="AT79" i="3"/>
  <c r="AP59" i="3"/>
  <c r="AQ39" i="3"/>
  <c r="AN15" i="3"/>
  <c r="AT15" i="3"/>
  <c r="F11" i="2" s="1"/>
  <c r="AJ6" i="6"/>
  <c r="AL51" i="6"/>
  <c r="AO51" i="6" s="1"/>
  <c r="W47" i="2" s="1"/>
  <c r="AQ51" i="6"/>
  <c r="AO14" i="6"/>
  <c r="W10" i="2" s="1"/>
  <c r="AO30" i="6"/>
  <c r="W26" i="2" s="1"/>
  <c r="AF6" i="6"/>
  <c r="AH6" i="6"/>
  <c r="AO54" i="6"/>
  <c r="W50" i="2" s="1"/>
  <c r="AO70" i="6"/>
  <c r="AO81" i="6"/>
  <c r="AO89" i="6"/>
  <c r="AO97" i="6"/>
  <c r="AO105" i="6"/>
  <c r="AO113" i="6"/>
  <c r="AL122" i="6"/>
  <c r="AQ122" i="6"/>
  <c r="AL138" i="6"/>
  <c r="AQ138" i="6" s="1"/>
  <c r="AO210" i="6"/>
  <c r="AO136" i="6"/>
  <c r="AP184" i="6"/>
  <c r="AO226" i="6"/>
  <c r="AL36" i="6"/>
  <c r="AP36" i="6" s="1"/>
  <c r="AP40" i="6"/>
  <c r="AL44" i="6"/>
  <c r="AP48" i="6"/>
  <c r="AQ52" i="6"/>
  <c r="AL52" i="6"/>
  <c r="AP52" i="6" s="1"/>
  <c r="AP56" i="6"/>
  <c r="AL60" i="6"/>
  <c r="AO60" i="6" s="1"/>
  <c r="AP64" i="6"/>
  <c r="AQ68" i="6"/>
  <c r="AL68" i="6"/>
  <c r="AP72" i="6"/>
  <c r="AQ76" i="6"/>
  <c r="AL76" i="6"/>
  <c r="AO76" i="6" s="1"/>
  <c r="AP80" i="6"/>
  <c r="AQ84" i="6"/>
  <c r="AL84" i="6"/>
  <c r="AP88" i="6"/>
  <c r="AL92" i="6"/>
  <c r="AQ92" i="6" s="1"/>
  <c r="AP96" i="6"/>
  <c r="AL100" i="6"/>
  <c r="AP100" i="6" s="1"/>
  <c r="AL108" i="6"/>
  <c r="AP108" i="6" s="1"/>
  <c r="AL127" i="6"/>
  <c r="AL143" i="6"/>
  <c r="AO143" i="6" s="1"/>
  <c r="AQ143" i="6"/>
  <c r="AL154" i="6"/>
  <c r="AQ154" i="6"/>
  <c r="AL170" i="6"/>
  <c r="AO170" i="6" s="1"/>
  <c r="AL186" i="6"/>
  <c r="AO186" i="6" s="1"/>
  <c r="AQ186" i="6"/>
  <c r="AL197" i="6"/>
  <c r="AQ197" i="6"/>
  <c r="AL213" i="6"/>
  <c r="AQ213" i="6"/>
  <c r="AL229" i="6"/>
  <c r="AQ229" i="6" s="1"/>
  <c r="AL148" i="6"/>
  <c r="AQ148" i="6" s="1"/>
  <c r="AL152" i="6"/>
  <c r="AL156" i="6"/>
  <c r="AQ160" i="6"/>
  <c r="AL160" i="6"/>
  <c r="AO160" i="6" s="1"/>
  <c r="AL164" i="6"/>
  <c r="AO164" i="6" s="1"/>
  <c r="AL168" i="6"/>
  <c r="AO168" i="6" s="1"/>
  <c r="AL172" i="6"/>
  <c r="AP172" i="6" s="1"/>
  <c r="AQ176" i="6"/>
  <c r="AL176" i="6"/>
  <c r="AL180" i="6"/>
  <c r="AL184" i="6"/>
  <c r="AL188" i="6"/>
  <c r="AO188" i="6" s="1"/>
  <c r="AL192" i="6"/>
  <c r="AP192" i="6" s="1"/>
  <c r="AL121" i="6"/>
  <c r="AO121" i="6" s="1"/>
  <c r="AQ121" i="6"/>
  <c r="AP125" i="6"/>
  <c r="AL129" i="6"/>
  <c r="AQ129" i="6" s="1"/>
  <c r="AP133" i="6"/>
  <c r="AL137" i="6"/>
  <c r="AQ137" i="6" s="1"/>
  <c r="AL145" i="6"/>
  <c r="AQ145" i="6" s="1"/>
  <c r="AL149" i="6"/>
  <c r="AQ149" i="6" s="1"/>
  <c r="AL153" i="6"/>
  <c r="AL157" i="6"/>
  <c r="AQ157" i="6"/>
  <c r="AL161" i="6"/>
  <c r="AP161" i="6" s="1"/>
  <c r="AL165" i="6"/>
  <c r="AP165" i="6" s="1"/>
  <c r="AL169" i="6"/>
  <c r="AP169" i="6" s="1"/>
  <c r="AL173" i="6"/>
  <c r="AO173" i="6" s="1"/>
  <c r="AQ173" i="6"/>
  <c r="AL177" i="6"/>
  <c r="AQ177" i="6" s="1"/>
  <c r="AL181" i="6"/>
  <c r="AQ181" i="6" s="1"/>
  <c r="AL185" i="6"/>
  <c r="AL189" i="6"/>
  <c r="AQ189" i="6"/>
  <c r="AQ195" i="6"/>
  <c r="AL195" i="6"/>
  <c r="AQ199" i="6"/>
  <c r="AL199" i="6"/>
  <c r="AQ203" i="6"/>
  <c r="AL203" i="6"/>
  <c r="AL207" i="6"/>
  <c r="AO207" i="6" s="1"/>
  <c r="AQ211" i="6"/>
  <c r="AL211" i="6"/>
  <c r="AO211" i="6" s="1"/>
  <c r="AQ215" i="6"/>
  <c r="AL215" i="6"/>
  <c r="AQ219" i="6"/>
  <c r="AL219" i="6"/>
  <c r="AP219" i="6" s="1"/>
  <c r="AL223" i="6"/>
  <c r="AQ227" i="6"/>
  <c r="AL227" i="6"/>
  <c r="AQ231" i="6"/>
  <c r="AL231" i="6"/>
  <c r="AQ232" i="7"/>
  <c r="AP204" i="7"/>
  <c r="AN183" i="7"/>
  <c r="AR183" i="7" s="1"/>
  <c r="AS183" i="7" s="1"/>
  <c r="AT183" i="7"/>
  <c r="AQ167" i="7"/>
  <c r="AQ151" i="7"/>
  <c r="AQ100" i="7"/>
  <c r="AN76" i="7"/>
  <c r="AT76" i="7"/>
  <c r="AO76" i="7"/>
  <c r="AN29" i="7"/>
  <c r="AT29" i="7"/>
  <c r="AD25" i="2" s="1"/>
  <c r="AN66" i="7"/>
  <c r="AR66" i="7" s="1"/>
  <c r="AS66" i="7" s="1"/>
  <c r="AT66" i="7"/>
  <c r="AQ35" i="7"/>
  <c r="AN173" i="8"/>
  <c r="AR173" i="8" s="1"/>
  <c r="AS173" i="8" s="1"/>
  <c r="AT173" i="8"/>
  <c r="AN157" i="8"/>
  <c r="AR157" i="8" s="1"/>
  <c r="AS157" i="8" s="1"/>
  <c r="AT157" i="8"/>
  <c r="AO161" i="8"/>
  <c r="AQ121" i="8"/>
  <c r="AP101" i="8"/>
  <c r="AO107" i="8"/>
  <c r="AQ67" i="8"/>
  <c r="AP47" i="8"/>
  <c r="AT82" i="8"/>
  <c r="AN82" i="8"/>
  <c r="AR82" i="8" s="1"/>
  <c r="AS82" i="8" s="1"/>
  <c r="AO69" i="8"/>
  <c r="AP61" i="8"/>
  <c r="AN21" i="8"/>
  <c r="AT21" i="8"/>
  <c r="AJ17" i="2" s="1"/>
  <c r="AN39" i="8"/>
  <c r="AT39" i="8"/>
  <c r="AJ35" i="2" s="1"/>
  <c r="AT73" i="8"/>
  <c r="AN73" i="8"/>
  <c r="AR73" i="8" s="1"/>
  <c r="AS73" i="8" s="1"/>
  <c r="AQ221" i="4"/>
  <c r="AQ149" i="4"/>
  <c r="AP98" i="4"/>
  <c r="AQ186" i="3"/>
  <c r="AO223" i="7"/>
  <c r="AQ103" i="7"/>
  <c r="AQ167" i="8"/>
  <c r="AQ146" i="8"/>
  <c r="AN110" i="3"/>
  <c r="AR110" i="3" s="1"/>
  <c r="AS110" i="3" s="1"/>
  <c r="AN36" i="3"/>
  <c r="AN153" i="6" l="1"/>
  <c r="AT153" i="6"/>
  <c r="AN156" i="6"/>
  <c r="AT156" i="6"/>
  <c r="AN54" i="6"/>
  <c r="AT54" i="6"/>
  <c r="X50" i="2" s="1"/>
  <c r="AN141" i="6"/>
  <c r="AT141" i="6"/>
  <c r="AT43" i="6"/>
  <c r="X39" i="2" s="1"/>
  <c r="AN43" i="6"/>
  <c r="AR22" i="3"/>
  <c r="AS22" i="3" s="1"/>
  <c r="D18" i="2"/>
  <c r="AT221" i="6"/>
  <c r="AN221" i="6"/>
  <c r="AO172" i="6"/>
  <c r="AR19" i="3"/>
  <c r="AS19" i="3" s="1"/>
  <c r="D15" i="2"/>
  <c r="AN214" i="5"/>
  <c r="AT214" i="5"/>
  <c r="AT164" i="5"/>
  <c r="AN164" i="5"/>
  <c r="AN218" i="6"/>
  <c r="AT218" i="6"/>
  <c r="AT174" i="6"/>
  <c r="AN174" i="6"/>
  <c r="AN65" i="6"/>
  <c r="AT65" i="6"/>
  <c r="AT99" i="6"/>
  <c r="AN99" i="6"/>
  <c r="AN84" i="5"/>
  <c r="AT84" i="5"/>
  <c r="AN201" i="5"/>
  <c r="AT201" i="5"/>
  <c r="AN113" i="5"/>
  <c r="AT113" i="5"/>
  <c r="AO29" i="5"/>
  <c r="Q25" i="2" s="1"/>
  <c r="AT131" i="5"/>
  <c r="AN131" i="5"/>
  <c r="AT192" i="5"/>
  <c r="AN192" i="5"/>
  <c r="AR192" i="5" s="1"/>
  <c r="AS192" i="5" s="1"/>
  <c r="AE7" i="5"/>
  <c r="AN62" i="5"/>
  <c r="AT62" i="5"/>
  <c r="AO94" i="5"/>
  <c r="AR41" i="7"/>
  <c r="AS41" i="7" s="1"/>
  <c r="AB37" i="2"/>
  <c r="AR25" i="7"/>
  <c r="AS25" i="7" s="1"/>
  <c r="AB21" i="2"/>
  <c r="AN114" i="5"/>
  <c r="AT114" i="5"/>
  <c r="AT75" i="5"/>
  <c r="AN75" i="5"/>
  <c r="AR39" i="8"/>
  <c r="AS39" i="8" s="1"/>
  <c r="AH35" i="2"/>
  <c r="AR76" i="7"/>
  <c r="AS76" i="7" s="1"/>
  <c r="AN231" i="6"/>
  <c r="AR231" i="6" s="1"/>
  <c r="AS231" i="6" s="1"/>
  <c r="AT231" i="6"/>
  <c r="AN215" i="6"/>
  <c r="AR215" i="6" s="1"/>
  <c r="AS215" i="6" s="1"/>
  <c r="AT215" i="6"/>
  <c r="AN199" i="6"/>
  <c r="AT199" i="6"/>
  <c r="AQ165" i="6"/>
  <c r="AQ188" i="6"/>
  <c r="AQ172" i="6"/>
  <c r="AQ156" i="6"/>
  <c r="AT213" i="6"/>
  <c r="AN213" i="6"/>
  <c r="AT154" i="6"/>
  <c r="AN154" i="6"/>
  <c r="AP112" i="6"/>
  <c r="AN68" i="6"/>
  <c r="AT68" i="6"/>
  <c r="AP168" i="6"/>
  <c r="AT122" i="6"/>
  <c r="AN122" i="6"/>
  <c r="AP76" i="6"/>
  <c r="AR138" i="3"/>
  <c r="AS138" i="3" s="1"/>
  <c r="AN134" i="5"/>
  <c r="AT134" i="5"/>
  <c r="AP114" i="5"/>
  <c r="AN70" i="5"/>
  <c r="AT70" i="5"/>
  <c r="AP122" i="6"/>
  <c r="AT209" i="6"/>
  <c r="AN209" i="6"/>
  <c r="AR209" i="6" s="1"/>
  <c r="AS209" i="6" s="1"/>
  <c r="AN98" i="6"/>
  <c r="AT98" i="6"/>
  <c r="AQ74" i="6"/>
  <c r="AP54" i="6"/>
  <c r="AN34" i="6"/>
  <c r="AT34" i="6"/>
  <c r="X30" i="2" s="1"/>
  <c r="AN94" i="6"/>
  <c r="AT94" i="6"/>
  <c r="AQ54" i="6"/>
  <c r="AP14" i="6"/>
  <c r="AR60" i="4"/>
  <c r="AS60" i="4" s="1"/>
  <c r="AR58" i="3"/>
  <c r="AS58" i="3" s="1"/>
  <c r="AR24" i="4"/>
  <c r="AS24" i="4" s="1"/>
  <c r="J20" i="2"/>
  <c r="AR231" i="7"/>
  <c r="AS231" i="7" s="1"/>
  <c r="AN139" i="6"/>
  <c r="AT139" i="6"/>
  <c r="AP119" i="6"/>
  <c r="AQ141" i="6"/>
  <c r="AN117" i="6"/>
  <c r="AT117" i="6"/>
  <c r="AQ95" i="6"/>
  <c r="AP75" i="6"/>
  <c r="AN55" i="6"/>
  <c r="AR55" i="6" s="1"/>
  <c r="AS55" i="6" s="1"/>
  <c r="AT55" i="6"/>
  <c r="AP134" i="6"/>
  <c r="AO63" i="6"/>
  <c r="AT48" i="6"/>
  <c r="X44" i="2" s="1"/>
  <c r="AN48" i="6"/>
  <c r="AR25" i="8"/>
  <c r="AS25" i="8" s="1"/>
  <c r="AH21" i="2"/>
  <c r="AR15" i="7"/>
  <c r="AS15" i="7" s="1"/>
  <c r="AB11" i="2"/>
  <c r="AO215" i="6"/>
  <c r="AQ205" i="6"/>
  <c r="AQ120" i="6"/>
  <c r="AO167" i="6"/>
  <c r="AN30" i="6"/>
  <c r="AT30" i="6"/>
  <c r="X26" i="2" s="1"/>
  <c r="AT35" i="6"/>
  <c r="X31" i="2" s="1"/>
  <c r="AN35" i="6"/>
  <c r="AN219" i="5"/>
  <c r="AR219" i="5" s="1"/>
  <c r="AS219" i="5" s="1"/>
  <c r="AT219" i="5"/>
  <c r="AN203" i="5"/>
  <c r="AR203" i="5" s="1"/>
  <c r="AS203" i="5" s="1"/>
  <c r="AT203" i="5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P213" i="6"/>
  <c r="AP183" i="6"/>
  <c r="AP151" i="6"/>
  <c r="AP182" i="6"/>
  <c r="AT150" i="6"/>
  <c r="AN150" i="6"/>
  <c r="AT162" i="6"/>
  <c r="AN162" i="6"/>
  <c r="AR162" i="6" s="1"/>
  <c r="AS162" i="6" s="1"/>
  <c r="AP139" i="6"/>
  <c r="AR47" i="3"/>
  <c r="AS47" i="3" s="1"/>
  <c r="D43" i="2"/>
  <c r="AR32" i="4"/>
  <c r="AS32" i="4" s="1"/>
  <c r="J28" i="2"/>
  <c r="J41" i="2"/>
  <c r="AR45" i="4"/>
  <c r="AS45" i="4" s="1"/>
  <c r="AQ194" i="5"/>
  <c r="AO117" i="5"/>
  <c r="AR37" i="8"/>
  <c r="AS37" i="8" s="1"/>
  <c r="AH33" i="2"/>
  <c r="AQ218" i="6"/>
  <c r="AQ151" i="6"/>
  <c r="AN85" i="6"/>
  <c r="AT85" i="6"/>
  <c r="AQ61" i="6"/>
  <c r="AQ158" i="6"/>
  <c r="AP219" i="5"/>
  <c r="AP187" i="5"/>
  <c r="AP155" i="5"/>
  <c r="AT103" i="5"/>
  <c r="AN103" i="5"/>
  <c r="AR35" i="7"/>
  <c r="AS35" i="7" s="1"/>
  <c r="AB31" i="2"/>
  <c r="AN224" i="6"/>
  <c r="AT224" i="6"/>
  <c r="AN208" i="6"/>
  <c r="AT208" i="6"/>
  <c r="AN105" i="6"/>
  <c r="AR105" i="6" s="1"/>
  <c r="AS105" i="6" s="1"/>
  <c r="AT105" i="6"/>
  <c r="AP85" i="6"/>
  <c r="AQ65" i="6"/>
  <c r="AN41" i="6"/>
  <c r="AT41" i="6"/>
  <c r="X37" i="2" s="1"/>
  <c r="AT80" i="6"/>
  <c r="AN80" i="6"/>
  <c r="AR80" i="6" s="1"/>
  <c r="AS80" i="6" s="1"/>
  <c r="AR30" i="7"/>
  <c r="AS30" i="7" s="1"/>
  <c r="AB26" i="2"/>
  <c r="AR36" i="8"/>
  <c r="AS36" i="8" s="1"/>
  <c r="AH32" i="2"/>
  <c r="AR120" i="7"/>
  <c r="AS120" i="7" s="1"/>
  <c r="AO224" i="6"/>
  <c r="AO177" i="6"/>
  <c r="AO145" i="6"/>
  <c r="AO94" i="6"/>
  <c r="AT88" i="6"/>
  <c r="AN88" i="6"/>
  <c r="AR88" i="6" s="1"/>
  <c r="AS88" i="6" s="1"/>
  <c r="AN24" i="6"/>
  <c r="AT24" i="6"/>
  <c r="X20" i="2" s="1"/>
  <c r="AT80" i="5"/>
  <c r="AN80" i="5"/>
  <c r="AR80" i="5" s="1"/>
  <c r="AS80" i="5" s="1"/>
  <c r="AT119" i="5"/>
  <c r="AN119" i="5"/>
  <c r="AR119" i="5" s="1"/>
  <c r="AS119" i="5" s="1"/>
  <c r="AT49" i="5"/>
  <c r="R45" i="2" s="1"/>
  <c r="AN49" i="5"/>
  <c r="AR218" i="8"/>
  <c r="AS218" i="8" s="1"/>
  <c r="AR49" i="7"/>
  <c r="AS49" i="7" s="1"/>
  <c r="AB45" i="2"/>
  <c r="AR175" i="3"/>
  <c r="AS175" i="3" s="1"/>
  <c r="AR148" i="7"/>
  <c r="AS148" i="7" s="1"/>
  <c r="AR84" i="3"/>
  <c r="AS84" i="3" s="1"/>
  <c r="AR145" i="7"/>
  <c r="AS145" i="7" s="1"/>
  <c r="AN124" i="5"/>
  <c r="AR124" i="5" s="1"/>
  <c r="AS124" i="5" s="1"/>
  <c r="AT124" i="5"/>
  <c r="AP104" i="5"/>
  <c r="AQ84" i="5"/>
  <c r="AQ201" i="5"/>
  <c r="AQ169" i="5"/>
  <c r="AQ113" i="5"/>
  <c r="AN89" i="5"/>
  <c r="AT89" i="5"/>
  <c r="AN51" i="5"/>
  <c r="AT51" i="5"/>
  <c r="R47" i="2" s="1"/>
  <c r="AT111" i="5"/>
  <c r="AN111" i="5"/>
  <c r="AT107" i="5"/>
  <c r="AN107" i="5"/>
  <c r="AR107" i="5" s="1"/>
  <c r="AS107" i="5" s="1"/>
  <c r="AQ23" i="5"/>
  <c r="X7" i="5"/>
  <c r="AR26" i="7"/>
  <c r="AS26" i="7" s="1"/>
  <c r="AB22" i="2"/>
  <c r="AR155" i="4"/>
  <c r="AS155" i="4" s="1"/>
  <c r="AR88" i="4"/>
  <c r="AS88" i="4" s="1"/>
  <c r="AR53" i="3"/>
  <c r="AS53" i="3" s="1"/>
  <c r="D49" i="2"/>
  <c r="AP214" i="5"/>
  <c r="AP119" i="5"/>
  <c r="AO73" i="5"/>
  <c r="AR97" i="4"/>
  <c r="AS97" i="4" s="1"/>
  <c r="AR183" i="3"/>
  <c r="AS183" i="3" s="1"/>
  <c r="AR206" i="8"/>
  <c r="AS206" i="8" s="1"/>
  <c r="AR106" i="8"/>
  <c r="AS106" i="8" s="1"/>
  <c r="AN64" i="5"/>
  <c r="AR64" i="5" s="1"/>
  <c r="AS64" i="5" s="1"/>
  <c r="AT64" i="5"/>
  <c r="AT216" i="5"/>
  <c r="AN216" i="5"/>
  <c r="AR216" i="5" s="1"/>
  <c r="AS216" i="5" s="1"/>
  <c r="AR148" i="3"/>
  <c r="AS148" i="3" s="1"/>
  <c r="AT24" i="5"/>
  <c r="R20" i="2" s="1"/>
  <c r="AN24" i="5"/>
  <c r="AR42" i="4"/>
  <c r="AS42" i="4" s="1"/>
  <c r="J38" i="2"/>
  <c r="AR138" i="8"/>
  <c r="AS138" i="8" s="1"/>
  <c r="AQ58" i="5"/>
  <c r="AR83" i="4"/>
  <c r="AS83" i="4" s="1"/>
  <c r="D50" i="2"/>
  <c r="AR54" i="3"/>
  <c r="AS54" i="3" s="1"/>
  <c r="AO111" i="5"/>
  <c r="AT19" i="5"/>
  <c r="R15" i="2" s="1"/>
  <c r="AN19" i="5"/>
  <c r="AR214" i="7"/>
  <c r="AS214" i="7" s="1"/>
  <c r="AT148" i="5"/>
  <c r="AN148" i="5"/>
  <c r="AR148" i="5" s="1"/>
  <c r="AS148" i="5" s="1"/>
  <c r="AR179" i="4"/>
  <c r="AS179" i="4" s="1"/>
  <c r="AR227" i="4"/>
  <c r="AS227" i="4" s="1"/>
  <c r="AR183" i="8"/>
  <c r="AS183" i="8" s="1"/>
  <c r="AP206" i="5"/>
  <c r="AR60" i="8"/>
  <c r="AS60" i="8" s="1"/>
  <c r="AR212" i="4"/>
  <c r="AS212" i="4" s="1"/>
  <c r="AR129" i="4"/>
  <c r="AS129" i="4" s="1"/>
  <c r="AN93" i="5"/>
  <c r="AR93" i="5" s="1"/>
  <c r="AS93" i="5" s="1"/>
  <c r="AT93" i="5"/>
  <c r="AP110" i="5"/>
  <c r="AN90" i="5"/>
  <c r="AR90" i="5" s="1"/>
  <c r="AS90" i="5" s="1"/>
  <c r="AT90" i="5"/>
  <c r="AT123" i="5"/>
  <c r="AN123" i="5"/>
  <c r="AR123" i="5" s="1"/>
  <c r="AS123" i="5" s="1"/>
  <c r="AT120" i="5"/>
  <c r="AN120" i="5"/>
  <c r="AR120" i="5" s="1"/>
  <c r="AS120" i="5" s="1"/>
  <c r="AT146" i="5"/>
  <c r="AN146" i="5"/>
  <c r="AT220" i="5"/>
  <c r="AN220" i="5"/>
  <c r="AR220" i="5" s="1"/>
  <c r="AS220" i="5" s="1"/>
  <c r="AT156" i="5"/>
  <c r="AN156" i="5"/>
  <c r="AR156" i="5" s="1"/>
  <c r="AS156" i="5" s="1"/>
  <c r="AN32" i="5"/>
  <c r="AT32" i="5"/>
  <c r="R28" i="2" s="1"/>
  <c r="AR199" i="4"/>
  <c r="AS199" i="4" s="1"/>
  <c r="AT41" i="5"/>
  <c r="R37" i="2" s="1"/>
  <c r="AN41" i="5"/>
  <c r="AN169" i="6"/>
  <c r="AT169" i="6"/>
  <c r="AT127" i="6"/>
  <c r="AN127" i="6"/>
  <c r="AR39" i="3"/>
  <c r="AS39" i="3" s="1"/>
  <c r="D35" i="2"/>
  <c r="AR39" i="7"/>
  <c r="AS39" i="7" s="1"/>
  <c r="AB35" i="2"/>
  <c r="AR50" i="8"/>
  <c r="AS50" i="8" s="1"/>
  <c r="AH46" i="2"/>
  <c r="AN230" i="5"/>
  <c r="AT230" i="5"/>
  <c r="AP109" i="6"/>
  <c r="AR27" i="8"/>
  <c r="AS27" i="8" s="1"/>
  <c r="AH23" i="2"/>
  <c r="AN233" i="5"/>
  <c r="AT233" i="5"/>
  <c r="AN185" i="5"/>
  <c r="AT185" i="5"/>
  <c r="AR16" i="8"/>
  <c r="AS16" i="8" s="1"/>
  <c r="AH12" i="2"/>
  <c r="AR18" i="4"/>
  <c r="AS18" i="4" s="1"/>
  <c r="J14" i="2"/>
  <c r="AR34" i="7"/>
  <c r="AS34" i="7" s="1"/>
  <c r="AB30" i="2"/>
  <c r="AN117" i="5"/>
  <c r="AR117" i="5" s="1"/>
  <c r="AS117" i="5" s="1"/>
  <c r="AT117" i="5"/>
  <c r="AN181" i="6"/>
  <c r="AR181" i="6" s="1"/>
  <c r="AS181" i="6" s="1"/>
  <c r="AT181" i="6"/>
  <c r="AN149" i="6"/>
  <c r="AR149" i="6" s="1"/>
  <c r="AS149" i="6" s="1"/>
  <c r="AT149" i="6"/>
  <c r="AN184" i="6"/>
  <c r="AT184" i="6"/>
  <c r="AN152" i="6"/>
  <c r="AT152" i="6"/>
  <c r="AP188" i="6"/>
  <c r="AN44" i="6"/>
  <c r="AT44" i="6"/>
  <c r="X40" i="2" s="1"/>
  <c r="AP152" i="6"/>
  <c r="AH7" i="6"/>
  <c r="AR33" i="4"/>
  <c r="AS33" i="4" s="1"/>
  <c r="J29" i="2"/>
  <c r="AT71" i="5"/>
  <c r="AN71" i="5"/>
  <c r="AO43" i="6"/>
  <c r="W39" i="2" s="1"/>
  <c r="AN70" i="6"/>
  <c r="AR70" i="6" s="1"/>
  <c r="AS70" i="6" s="1"/>
  <c r="AT70" i="6"/>
  <c r="AR21" i="4"/>
  <c r="AS21" i="4" s="1"/>
  <c r="J17" i="2"/>
  <c r="AR161" i="8"/>
  <c r="AS161" i="8" s="1"/>
  <c r="AN115" i="6"/>
  <c r="AR115" i="6" s="1"/>
  <c r="AS115" i="6" s="1"/>
  <c r="AT115" i="6"/>
  <c r="AP137" i="6"/>
  <c r="AN95" i="6"/>
  <c r="AT95" i="6"/>
  <c r="AR43" i="7"/>
  <c r="AS43" i="7" s="1"/>
  <c r="AB39" i="2"/>
  <c r="AT205" i="6"/>
  <c r="AN205" i="6"/>
  <c r="AR205" i="6" s="1"/>
  <c r="AS205" i="6" s="1"/>
  <c r="AN136" i="6"/>
  <c r="AR136" i="6" s="1"/>
  <c r="AS136" i="6" s="1"/>
  <c r="AT136" i="6"/>
  <c r="AT135" i="6"/>
  <c r="AN135" i="6"/>
  <c r="AR135" i="6" s="1"/>
  <c r="AS135" i="6" s="1"/>
  <c r="AR233" i="4"/>
  <c r="AS233" i="4" s="1"/>
  <c r="AR16" i="7"/>
  <c r="AS16" i="7" s="1"/>
  <c r="AB12" i="2"/>
  <c r="AN151" i="5"/>
  <c r="AT151" i="5"/>
  <c r="AP209" i="6"/>
  <c r="AO112" i="6"/>
  <c r="AO68" i="6"/>
  <c r="AR40" i="7"/>
  <c r="AS40" i="7" s="1"/>
  <c r="AB36" i="2"/>
  <c r="AN226" i="5"/>
  <c r="AT226" i="5"/>
  <c r="AN210" i="5"/>
  <c r="AT210" i="5"/>
  <c r="AN194" i="5"/>
  <c r="AT194" i="5"/>
  <c r="AN178" i="5"/>
  <c r="AT178" i="5"/>
  <c r="AN162" i="5"/>
  <c r="AT162" i="5"/>
  <c r="AT212" i="5"/>
  <c r="AN212" i="5"/>
  <c r="AR212" i="5" s="1"/>
  <c r="AS212" i="5" s="1"/>
  <c r="AR169" i="8"/>
  <c r="AS169" i="8" s="1"/>
  <c r="AN230" i="6"/>
  <c r="AT230" i="6"/>
  <c r="AN214" i="6"/>
  <c r="AR214" i="6" s="1"/>
  <c r="AS214" i="6" s="1"/>
  <c r="AT214" i="6"/>
  <c r="AN198" i="6"/>
  <c r="AR198" i="6" s="1"/>
  <c r="AS198" i="6" s="1"/>
  <c r="AT198" i="6"/>
  <c r="AO126" i="6"/>
  <c r="AN179" i="6"/>
  <c r="AR179" i="6" s="1"/>
  <c r="AS179" i="6" s="1"/>
  <c r="AT179" i="6"/>
  <c r="AN163" i="6"/>
  <c r="AR163" i="6" s="1"/>
  <c r="AS163" i="6" s="1"/>
  <c r="AT163" i="6"/>
  <c r="AN147" i="6"/>
  <c r="AR147" i="6" s="1"/>
  <c r="AS147" i="6" s="1"/>
  <c r="AT147" i="6"/>
  <c r="AN61" i="6"/>
  <c r="AR61" i="6" s="1"/>
  <c r="AS61" i="6" s="1"/>
  <c r="AT61" i="6"/>
  <c r="AT158" i="6"/>
  <c r="AN158" i="6"/>
  <c r="AR158" i="6" s="1"/>
  <c r="AS158" i="6" s="1"/>
  <c r="AE7" i="6"/>
  <c r="AR207" i="7"/>
  <c r="AS207" i="7" s="1"/>
  <c r="AP151" i="5"/>
  <c r="AN72" i="5"/>
  <c r="AR72" i="5" s="1"/>
  <c r="AS72" i="5" s="1"/>
  <c r="AT72" i="5"/>
  <c r="AR43" i="8"/>
  <c r="AS43" i="8" s="1"/>
  <c r="AH39" i="2"/>
  <c r="AN140" i="6"/>
  <c r="AR140" i="6" s="1"/>
  <c r="AS140" i="6" s="1"/>
  <c r="AT140" i="6"/>
  <c r="AN81" i="6"/>
  <c r="AR81" i="6" s="1"/>
  <c r="AS81" i="6" s="1"/>
  <c r="AT81" i="6"/>
  <c r="AP61" i="6"/>
  <c r="AN28" i="6"/>
  <c r="AT28" i="6"/>
  <c r="X24" i="2" s="1"/>
  <c r="AN25" i="6"/>
  <c r="AT25" i="6"/>
  <c r="X21" i="2" s="1"/>
  <c r="AN19" i="6"/>
  <c r="AT19" i="6"/>
  <c r="X15" i="2" s="1"/>
  <c r="AR142" i="4"/>
  <c r="AS142" i="4" s="1"/>
  <c r="AR216" i="8"/>
  <c r="AS216" i="8" s="1"/>
  <c r="AR195" i="8"/>
  <c r="AS195" i="8" s="1"/>
  <c r="AP233" i="5"/>
  <c r="AP201" i="5"/>
  <c r="AO154" i="6"/>
  <c r="AO137" i="6"/>
  <c r="AT130" i="6"/>
  <c r="AN130" i="6"/>
  <c r="AR130" i="6" s="1"/>
  <c r="AS130" i="6" s="1"/>
  <c r="AO117" i="6"/>
  <c r="AO141" i="6"/>
  <c r="AR96" i="3"/>
  <c r="AS96" i="3" s="1"/>
  <c r="AR126" i="4"/>
  <c r="AS126" i="4" s="1"/>
  <c r="AR223" i="3"/>
  <c r="AS223" i="3" s="1"/>
  <c r="AN100" i="5"/>
  <c r="AR100" i="5" s="1"/>
  <c r="AS100" i="5" s="1"/>
  <c r="AT100" i="5"/>
  <c r="AN229" i="5"/>
  <c r="AR229" i="5" s="1"/>
  <c r="AS229" i="5" s="1"/>
  <c r="AT229" i="5"/>
  <c r="AN213" i="5"/>
  <c r="AR213" i="5" s="1"/>
  <c r="AS213" i="5" s="1"/>
  <c r="AT213" i="5"/>
  <c r="AN197" i="5"/>
  <c r="AR197" i="5" s="1"/>
  <c r="AS197" i="5" s="1"/>
  <c r="AT197" i="5"/>
  <c r="AN181" i="5"/>
  <c r="AR181" i="5" s="1"/>
  <c r="AS181" i="5" s="1"/>
  <c r="AT181" i="5"/>
  <c r="AN165" i="5"/>
  <c r="AR165" i="5" s="1"/>
  <c r="AS165" i="5" s="1"/>
  <c r="AT165" i="5"/>
  <c r="AN149" i="5"/>
  <c r="AT149" i="5"/>
  <c r="AN129" i="5"/>
  <c r="AT129" i="5"/>
  <c r="AN27" i="5"/>
  <c r="AT27" i="5"/>
  <c r="R23" i="2" s="1"/>
  <c r="AT96" i="5"/>
  <c r="AN96" i="5"/>
  <c r="AR96" i="5" s="1"/>
  <c r="AS96" i="5" s="1"/>
  <c r="AT104" i="5"/>
  <c r="AN104" i="5"/>
  <c r="AR104" i="5" s="1"/>
  <c r="AS104" i="5" s="1"/>
  <c r="AN23" i="5"/>
  <c r="AT23" i="5"/>
  <c r="R19" i="2" s="1"/>
  <c r="AN20" i="5"/>
  <c r="AT20" i="5"/>
  <c r="R16" i="2" s="1"/>
  <c r="AN65" i="5"/>
  <c r="AR65" i="5" s="1"/>
  <c r="AS65" i="5" s="1"/>
  <c r="AT65" i="5"/>
  <c r="J30" i="2"/>
  <c r="AR34" i="4"/>
  <c r="AS34" i="4" s="1"/>
  <c r="AR203" i="4"/>
  <c r="AS203" i="4" s="1"/>
  <c r="AR168" i="4"/>
  <c r="AS168" i="4" s="1"/>
  <c r="AR87" i="7"/>
  <c r="AS87" i="7" s="1"/>
  <c r="AR161" i="7"/>
  <c r="AS161" i="7" s="1"/>
  <c r="AR48" i="8"/>
  <c r="AS48" i="8" s="1"/>
  <c r="AH44" i="2"/>
  <c r="AP178" i="5"/>
  <c r="AR116" i="8"/>
  <c r="AS116" i="8" s="1"/>
  <c r="AR211" i="3"/>
  <c r="AS211" i="3" s="1"/>
  <c r="AR47" i="4"/>
  <c r="AS47" i="4" s="1"/>
  <c r="J43" i="2"/>
  <c r="AR137" i="3"/>
  <c r="AS137" i="3" s="1"/>
  <c r="AT176" i="5"/>
  <c r="AN176" i="5"/>
  <c r="AR176" i="5" s="1"/>
  <c r="AS176" i="5" s="1"/>
  <c r="AT60" i="5"/>
  <c r="AN60" i="5"/>
  <c r="AR60" i="5" s="1"/>
  <c r="AS60" i="5" s="1"/>
  <c r="AT127" i="5"/>
  <c r="AN127" i="5"/>
  <c r="AT95" i="5"/>
  <c r="AN95" i="5"/>
  <c r="AR19" i="8"/>
  <c r="AS19" i="8" s="1"/>
  <c r="AH15" i="2"/>
  <c r="AR36" i="7"/>
  <c r="AS36" i="7" s="1"/>
  <c r="AB32" i="2"/>
  <c r="AR220" i="4"/>
  <c r="AS220" i="4" s="1"/>
  <c r="AR165" i="7"/>
  <c r="AS165" i="7" s="1"/>
  <c r="AR24" i="8"/>
  <c r="AS24" i="8" s="1"/>
  <c r="AH20" i="2"/>
  <c r="AN55" i="5"/>
  <c r="AR55" i="5" s="1"/>
  <c r="AS55" i="5" s="1"/>
  <c r="AT55" i="5"/>
  <c r="AR28" i="4"/>
  <c r="AS28" i="4" s="1"/>
  <c r="J24" i="2"/>
  <c r="AO103" i="5"/>
  <c r="W7" i="5"/>
  <c r="AR31" i="4"/>
  <c r="AS31" i="4" s="1"/>
  <c r="J27" i="2"/>
  <c r="AN39" i="5"/>
  <c r="AT39" i="5"/>
  <c r="R35" i="2" s="1"/>
  <c r="AR23" i="7"/>
  <c r="AS23" i="7" s="1"/>
  <c r="AB19" i="2"/>
  <c r="AP71" i="5"/>
  <c r="AP103" i="5"/>
  <c r="AR46" i="4"/>
  <c r="AS46" i="4" s="1"/>
  <c r="J42" i="2"/>
  <c r="AR208" i="4"/>
  <c r="AS208" i="4" s="1"/>
  <c r="AR112" i="8"/>
  <c r="AS112" i="8" s="1"/>
  <c r="AR143" i="3"/>
  <c r="AS143" i="3" s="1"/>
  <c r="AR71" i="3"/>
  <c r="AS71" i="3" s="1"/>
  <c r="AR82" i="7"/>
  <c r="AS82" i="7" s="1"/>
  <c r="AO35" i="5"/>
  <c r="Q31" i="2" s="1"/>
  <c r="AN133" i="5"/>
  <c r="AR133" i="5" s="1"/>
  <c r="AS133" i="5" s="1"/>
  <c r="AT133" i="5"/>
  <c r="AP113" i="5"/>
  <c r="AN69" i="5"/>
  <c r="AR69" i="5" s="1"/>
  <c r="AS69" i="5" s="1"/>
  <c r="AT69" i="5"/>
  <c r="AN130" i="5"/>
  <c r="AR130" i="5" s="1"/>
  <c r="AS130" i="5" s="1"/>
  <c r="AT130" i="5"/>
  <c r="AO214" i="5"/>
  <c r="AP111" i="5"/>
  <c r="AO65" i="5"/>
  <c r="AT67" i="5"/>
  <c r="AN67" i="5"/>
  <c r="AR67" i="5" s="1"/>
  <c r="AS67" i="5" s="1"/>
  <c r="AN21" i="5"/>
  <c r="AT21" i="5"/>
  <c r="R17" i="2" s="1"/>
  <c r="AP49" i="5"/>
  <c r="AR185" i="4"/>
  <c r="AS185" i="4" s="1"/>
  <c r="AR155" i="3"/>
  <c r="AS155" i="3" s="1"/>
  <c r="AR104" i="7"/>
  <c r="AS104" i="7" s="1"/>
  <c r="AP62" i="5"/>
  <c r="AN92" i="6"/>
  <c r="AT92" i="6"/>
  <c r="AR17" i="3"/>
  <c r="AS17" i="3" s="1"/>
  <c r="D13" i="2"/>
  <c r="AR45" i="8"/>
  <c r="AS45" i="8" s="1"/>
  <c r="AH41" i="2"/>
  <c r="D28" i="2"/>
  <c r="AR32" i="3"/>
  <c r="AS32" i="3" s="1"/>
  <c r="AN79" i="6"/>
  <c r="AT79" i="6"/>
  <c r="AN120" i="6"/>
  <c r="AR120" i="6" s="1"/>
  <c r="AS120" i="6" s="1"/>
  <c r="AT120" i="6"/>
  <c r="AN198" i="5"/>
  <c r="AT198" i="5"/>
  <c r="AN202" i="6"/>
  <c r="AT202" i="6"/>
  <c r="AN151" i="6"/>
  <c r="AR151" i="6" s="1"/>
  <c r="AS151" i="6" s="1"/>
  <c r="AT151" i="6"/>
  <c r="AN45" i="6"/>
  <c r="AT45" i="6"/>
  <c r="X41" i="2" s="1"/>
  <c r="AR30" i="8"/>
  <c r="AS30" i="8" s="1"/>
  <c r="AH26" i="2"/>
  <c r="AN217" i="5"/>
  <c r="AT217" i="5"/>
  <c r="AN153" i="5"/>
  <c r="AT153" i="5"/>
  <c r="AO153" i="5"/>
  <c r="AR46" i="7"/>
  <c r="AS46" i="7" s="1"/>
  <c r="AB42" i="2"/>
  <c r="AR14" i="7"/>
  <c r="AS14" i="7" s="1"/>
  <c r="AB10" i="2"/>
  <c r="AU14" i="7"/>
  <c r="AR102" i="3"/>
  <c r="AS102" i="3" s="1"/>
  <c r="AN58" i="5"/>
  <c r="AT58" i="5"/>
  <c r="AN165" i="6"/>
  <c r="AT165" i="6"/>
  <c r="AN129" i="6"/>
  <c r="AT129" i="6"/>
  <c r="AN168" i="6"/>
  <c r="AR168" i="6" s="1"/>
  <c r="AS168" i="6" s="1"/>
  <c r="AT168" i="6"/>
  <c r="AN108" i="6"/>
  <c r="AT108" i="6"/>
  <c r="AR53" i="8"/>
  <c r="AS53" i="8" s="1"/>
  <c r="AH49" i="2"/>
  <c r="AN142" i="6"/>
  <c r="AR142" i="6" s="1"/>
  <c r="AS142" i="6" s="1"/>
  <c r="AT142" i="6"/>
  <c r="AN74" i="6"/>
  <c r="AR74" i="6" s="1"/>
  <c r="AS74" i="6" s="1"/>
  <c r="AT74" i="6"/>
  <c r="AR107" i="8"/>
  <c r="AS107" i="8" s="1"/>
  <c r="AG7" i="6"/>
  <c r="AR21" i="8"/>
  <c r="AS21" i="8" s="1"/>
  <c r="AH17" i="2"/>
  <c r="AN227" i="6"/>
  <c r="AT227" i="6"/>
  <c r="AN211" i="6"/>
  <c r="AR211" i="6" s="1"/>
  <c r="AS211" i="6" s="1"/>
  <c r="AT211" i="6"/>
  <c r="AN195" i="6"/>
  <c r="AT195" i="6"/>
  <c r="AQ161" i="6"/>
  <c r="AQ184" i="6"/>
  <c r="AQ168" i="6"/>
  <c r="AQ152" i="6"/>
  <c r="AT197" i="6"/>
  <c r="AN197" i="6"/>
  <c r="AQ108" i="6"/>
  <c r="AN84" i="6"/>
  <c r="AR84" i="6" s="1"/>
  <c r="AS84" i="6" s="1"/>
  <c r="AT84" i="6"/>
  <c r="AQ44" i="6"/>
  <c r="AF7" i="6"/>
  <c r="AT51" i="6"/>
  <c r="X47" i="2" s="1"/>
  <c r="AN51" i="6"/>
  <c r="AR53" i="4"/>
  <c r="AS53" i="4" s="1"/>
  <c r="J49" i="2"/>
  <c r="AP196" i="5"/>
  <c r="AP164" i="5"/>
  <c r="AN110" i="5"/>
  <c r="AR110" i="5" s="1"/>
  <c r="AS110" i="5" s="1"/>
  <c r="AT110" i="5"/>
  <c r="AN86" i="5"/>
  <c r="AT86" i="5"/>
  <c r="J25" i="2"/>
  <c r="AR29" i="4"/>
  <c r="AS29" i="4" s="1"/>
  <c r="AR53" i="7"/>
  <c r="AS53" i="7" s="1"/>
  <c r="AB49" i="2"/>
  <c r="AP138" i="6"/>
  <c r="AN118" i="6"/>
  <c r="AT118" i="6"/>
  <c r="AO99" i="6"/>
  <c r="AQ90" i="6"/>
  <c r="AP70" i="6"/>
  <c r="AN50" i="6"/>
  <c r="AT50" i="6"/>
  <c r="X46" i="2" s="1"/>
  <c r="AN110" i="6"/>
  <c r="AR110" i="6" s="1"/>
  <c r="AS110" i="6" s="1"/>
  <c r="AT110" i="6"/>
  <c r="AP90" i="6"/>
  <c r="AQ70" i="6"/>
  <c r="AN46" i="6"/>
  <c r="AT46" i="6"/>
  <c r="X42" i="2" s="1"/>
  <c r="AT29" i="6"/>
  <c r="X25" i="2" s="1"/>
  <c r="AN29" i="6"/>
  <c r="W8" i="4"/>
  <c r="AR137" i="4"/>
  <c r="AS137" i="4" s="1"/>
  <c r="AR20" i="8"/>
  <c r="AS20" i="8" s="1"/>
  <c r="AH16" i="2"/>
  <c r="AR32" i="7"/>
  <c r="AS32" i="7" s="1"/>
  <c r="AB28" i="2"/>
  <c r="AO138" i="6"/>
  <c r="AT233" i="6"/>
  <c r="AN233" i="6"/>
  <c r="AR233" i="6" s="1"/>
  <c r="AS233" i="6" s="1"/>
  <c r="AP135" i="6"/>
  <c r="AQ115" i="6"/>
  <c r="AN133" i="6"/>
  <c r="AR133" i="6" s="1"/>
  <c r="AS133" i="6" s="1"/>
  <c r="AT133" i="6"/>
  <c r="AQ111" i="6"/>
  <c r="AN71" i="6"/>
  <c r="AR71" i="6" s="1"/>
  <c r="AS71" i="6" s="1"/>
  <c r="AT71" i="6"/>
  <c r="AQ47" i="6"/>
  <c r="AO111" i="6"/>
  <c r="AO29" i="6"/>
  <c r="W25" i="2" s="1"/>
  <c r="AR20" i="4"/>
  <c r="AS20" i="4" s="1"/>
  <c r="J16" i="2"/>
  <c r="AO75" i="5"/>
  <c r="AP202" i="6"/>
  <c r="AQ136" i="6"/>
  <c r="AO192" i="6"/>
  <c r="AO50" i="6"/>
  <c r="W46" i="2" s="1"/>
  <c r="AO110" i="6"/>
  <c r="D20" i="2"/>
  <c r="AR24" i="3"/>
  <c r="AS24" i="3" s="1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N183" i="5"/>
  <c r="AR183" i="5" s="1"/>
  <c r="AS183" i="5" s="1"/>
  <c r="AT183" i="5"/>
  <c r="AN167" i="5"/>
  <c r="AR167" i="5" s="1"/>
  <c r="AS167" i="5" s="1"/>
  <c r="AT167" i="5"/>
  <c r="AQ151" i="5"/>
  <c r="AO229" i="6"/>
  <c r="AO197" i="6"/>
  <c r="AP205" i="6"/>
  <c r="AP174" i="6"/>
  <c r="AT114" i="6"/>
  <c r="AN114" i="6"/>
  <c r="AR114" i="6" s="1"/>
  <c r="AS114" i="6" s="1"/>
  <c r="AT146" i="6"/>
  <c r="AN146" i="6"/>
  <c r="AR146" i="6" s="1"/>
  <c r="AS146" i="6" s="1"/>
  <c r="AT96" i="6"/>
  <c r="AN96" i="6"/>
  <c r="AR96" i="6" s="1"/>
  <c r="AS96" i="6" s="1"/>
  <c r="AR154" i="7"/>
  <c r="AS154" i="7" s="1"/>
  <c r="AR204" i="3"/>
  <c r="AS204" i="3" s="1"/>
  <c r="AQ230" i="6"/>
  <c r="AQ214" i="6"/>
  <c r="AQ198" i="6"/>
  <c r="AO118" i="6"/>
  <c r="AQ179" i="6"/>
  <c r="AQ163" i="6"/>
  <c r="AQ147" i="6"/>
  <c r="AN101" i="6"/>
  <c r="AR101" i="6" s="1"/>
  <c r="AS101" i="6" s="1"/>
  <c r="AT101" i="6"/>
  <c r="AN37" i="6"/>
  <c r="AT37" i="6"/>
  <c r="X33" i="2" s="1"/>
  <c r="AI7" i="6"/>
  <c r="AD7" i="6"/>
  <c r="AR17" i="4"/>
  <c r="AS17" i="4" s="1"/>
  <c r="J13" i="2"/>
  <c r="AR114" i="3"/>
  <c r="AS114" i="3" s="1"/>
  <c r="AR95" i="7"/>
  <c r="AS95" i="7" s="1"/>
  <c r="AQ72" i="5"/>
  <c r="AN220" i="6"/>
  <c r="AR220" i="6" s="1"/>
  <c r="AS220" i="6" s="1"/>
  <c r="AT220" i="6"/>
  <c r="AN204" i="6"/>
  <c r="AT204" i="6"/>
  <c r="AP136" i="6"/>
  <c r="AN116" i="6"/>
  <c r="AR116" i="6" s="1"/>
  <c r="AS116" i="6" s="1"/>
  <c r="AT116" i="6"/>
  <c r="AP101" i="6"/>
  <c r="AQ81" i="6"/>
  <c r="AN57" i="6"/>
  <c r="AR57" i="6" s="1"/>
  <c r="AS57" i="6" s="1"/>
  <c r="AT57" i="6"/>
  <c r="AP37" i="6"/>
  <c r="AN23" i="6"/>
  <c r="AT23" i="6"/>
  <c r="X19" i="2" s="1"/>
  <c r="AP21" i="6"/>
  <c r="AQ19" i="6"/>
  <c r="AR193" i="4"/>
  <c r="AS193" i="4" s="1"/>
  <c r="AR26" i="8"/>
  <c r="AS26" i="8" s="1"/>
  <c r="AH22" i="2"/>
  <c r="AR94" i="8"/>
  <c r="AS94" i="8" s="1"/>
  <c r="AP229" i="5"/>
  <c r="AP197" i="5"/>
  <c r="AP165" i="5"/>
  <c r="AO150" i="6"/>
  <c r="AO169" i="6"/>
  <c r="AO129" i="6"/>
  <c r="AO45" i="6"/>
  <c r="W41" i="2" s="1"/>
  <c r="AT91" i="6"/>
  <c r="AN91" i="6"/>
  <c r="AR91" i="6" s="1"/>
  <c r="AS91" i="6" s="1"/>
  <c r="AT72" i="6"/>
  <c r="AN72" i="6"/>
  <c r="AR72" i="6" s="1"/>
  <c r="AS72" i="6" s="1"/>
  <c r="AP84" i="6"/>
  <c r="AT144" i="5"/>
  <c r="AN144" i="5"/>
  <c r="AR144" i="5" s="1"/>
  <c r="AS144" i="5" s="1"/>
  <c r="AT150" i="5"/>
  <c r="AN150" i="5"/>
  <c r="AR150" i="5" s="1"/>
  <c r="AS150" i="5" s="1"/>
  <c r="AT87" i="5"/>
  <c r="AN87" i="5"/>
  <c r="AN17" i="5"/>
  <c r="AT17" i="5"/>
  <c r="R13" i="2" s="1"/>
  <c r="AR134" i="3"/>
  <c r="AS134" i="3" s="1"/>
  <c r="AR152" i="8"/>
  <c r="AS152" i="8" s="1"/>
  <c r="AR228" i="8"/>
  <c r="AS228" i="8" s="1"/>
  <c r="AN140" i="5"/>
  <c r="AR140" i="5" s="1"/>
  <c r="AS140" i="5" s="1"/>
  <c r="AT140" i="5"/>
  <c r="AQ100" i="5"/>
  <c r="AN76" i="5"/>
  <c r="AR76" i="5" s="1"/>
  <c r="AS76" i="5" s="1"/>
  <c r="AT76" i="5"/>
  <c r="AQ229" i="5"/>
  <c r="AQ213" i="5"/>
  <c r="AQ197" i="5"/>
  <c r="AQ181" i="5"/>
  <c r="AQ165" i="5"/>
  <c r="AQ149" i="5"/>
  <c r="AQ129" i="5"/>
  <c r="AN105" i="5"/>
  <c r="AR105" i="5" s="1"/>
  <c r="AS105" i="5" s="1"/>
  <c r="AT105" i="5"/>
  <c r="AT152" i="5"/>
  <c r="AN152" i="5"/>
  <c r="AR152" i="5" s="1"/>
  <c r="AS152" i="5" s="1"/>
  <c r="AQ27" i="5"/>
  <c r="AT79" i="5"/>
  <c r="AN79" i="5"/>
  <c r="AP84" i="5"/>
  <c r="AO86" i="5"/>
  <c r="AQ20" i="5"/>
  <c r="AQ65" i="5"/>
  <c r="AR23" i="4"/>
  <c r="AS23" i="4" s="1"/>
  <c r="J19" i="2"/>
  <c r="AN63" i="5"/>
  <c r="AR63" i="5" s="1"/>
  <c r="AS63" i="5" s="1"/>
  <c r="AT63" i="5"/>
  <c r="D36" i="2"/>
  <c r="AR40" i="3"/>
  <c r="AS40" i="3" s="1"/>
  <c r="AP162" i="5"/>
  <c r="AO233" i="5"/>
  <c r="AT33" i="5"/>
  <c r="R29" i="2" s="1"/>
  <c r="AN33" i="5"/>
  <c r="AH7" i="5"/>
  <c r="AR163" i="3"/>
  <c r="AS163" i="3" s="1"/>
  <c r="AR104" i="8"/>
  <c r="AS104" i="8" s="1"/>
  <c r="AR169" i="7"/>
  <c r="AS169" i="7" s="1"/>
  <c r="AU14" i="3"/>
  <c r="AR14" i="3"/>
  <c r="AS14" i="3" s="1"/>
  <c r="D10" i="2"/>
  <c r="AR98" i="8"/>
  <c r="AS98" i="8" s="1"/>
  <c r="AR205" i="4"/>
  <c r="AS205" i="4" s="1"/>
  <c r="AQ56" i="5"/>
  <c r="AT200" i="5"/>
  <c r="AN200" i="5"/>
  <c r="AR200" i="5" s="1"/>
  <c r="AS200" i="5" s="1"/>
  <c r="AN36" i="5"/>
  <c r="AT36" i="5"/>
  <c r="R32" i="2" s="1"/>
  <c r="AP27" i="5"/>
  <c r="AN30" i="5"/>
  <c r="AT30" i="5"/>
  <c r="R26" i="2" s="1"/>
  <c r="AR150" i="4"/>
  <c r="AS150" i="4" s="1"/>
  <c r="AR156" i="4"/>
  <c r="AS156" i="4" s="1"/>
  <c r="AR188" i="4"/>
  <c r="AS188" i="4" s="1"/>
  <c r="AN18" i="5"/>
  <c r="AT18" i="5"/>
  <c r="R14" i="2" s="1"/>
  <c r="AT16" i="5"/>
  <c r="R12" i="2" s="1"/>
  <c r="AN16" i="5"/>
  <c r="AQ55" i="5"/>
  <c r="AR104" i="4"/>
  <c r="AS104" i="4" s="1"/>
  <c r="AR31" i="8"/>
  <c r="AS31" i="8" s="1"/>
  <c r="AH27" i="2"/>
  <c r="AO95" i="5"/>
  <c r="AN54" i="5"/>
  <c r="AT54" i="5"/>
  <c r="R50" i="2" s="1"/>
  <c r="AP131" i="5"/>
  <c r="V7" i="5"/>
  <c r="AR125" i="7"/>
  <c r="AS125" i="7" s="1"/>
  <c r="AQ39" i="5"/>
  <c r="AR58" i="7"/>
  <c r="AS58" i="7" s="1"/>
  <c r="AR147" i="4"/>
  <c r="AS147" i="4" s="1"/>
  <c r="AR65" i="7"/>
  <c r="AS65" i="7" s="1"/>
  <c r="AR144" i="4"/>
  <c r="AS144" i="4" s="1"/>
  <c r="AR203" i="3"/>
  <c r="AS203" i="3" s="1"/>
  <c r="AR173" i="7"/>
  <c r="AS173" i="7" s="1"/>
  <c r="AP230" i="5"/>
  <c r="AR125" i="3"/>
  <c r="AS125" i="3" s="1"/>
  <c r="AR64" i="7"/>
  <c r="AS64" i="7" s="1"/>
  <c r="AQ133" i="5"/>
  <c r="AN109" i="5"/>
  <c r="AR109" i="5" s="1"/>
  <c r="AS109" i="5" s="1"/>
  <c r="AT109" i="5"/>
  <c r="AP89" i="5"/>
  <c r="AQ69" i="5"/>
  <c r="AP126" i="5"/>
  <c r="AN106" i="5"/>
  <c r="AR106" i="5" s="1"/>
  <c r="AS106" i="5" s="1"/>
  <c r="AT106" i="5"/>
  <c r="AO210" i="5"/>
  <c r="AO178" i="5"/>
  <c r="AO146" i="5"/>
  <c r="AO102" i="5"/>
  <c r="AN61" i="5"/>
  <c r="AR61" i="5" s="1"/>
  <c r="AS61" i="5" s="1"/>
  <c r="AT61" i="5"/>
  <c r="AT204" i="5"/>
  <c r="AN204" i="5"/>
  <c r="AR204" i="5" s="1"/>
  <c r="AS204" i="5" s="1"/>
  <c r="AO89" i="5"/>
  <c r="AO58" i="5"/>
  <c r="AP17" i="5"/>
  <c r="AO20" i="5"/>
  <c r="Q16" i="2" s="1"/>
  <c r="AR160" i="3"/>
  <c r="AS160" i="3" s="1"/>
  <c r="AR26" i="4"/>
  <c r="AS26" i="4" s="1"/>
  <c r="J22" i="2"/>
  <c r="AR44" i="7"/>
  <c r="AS44" i="7" s="1"/>
  <c r="AB40" i="2"/>
  <c r="AR231" i="4"/>
  <c r="AS231" i="4" s="1"/>
  <c r="AR62" i="7"/>
  <c r="AS62" i="7" s="1"/>
  <c r="AN42" i="5"/>
  <c r="AT42" i="5"/>
  <c r="R38" i="2" s="1"/>
  <c r="AN185" i="6"/>
  <c r="AT185" i="6"/>
  <c r="AN58" i="6"/>
  <c r="AR58" i="6" s="1"/>
  <c r="AS58" i="6" s="1"/>
  <c r="AT58" i="6"/>
  <c r="AR35" i="8"/>
  <c r="AS35" i="8" s="1"/>
  <c r="AH31" i="2"/>
  <c r="AR49" i="4"/>
  <c r="AS49" i="4" s="1"/>
  <c r="J45" i="2"/>
  <c r="AR29" i="8"/>
  <c r="AS29" i="8" s="1"/>
  <c r="AH25" i="2"/>
  <c r="D38" i="2"/>
  <c r="AR42" i="3"/>
  <c r="AS42" i="3" s="1"/>
  <c r="AT104" i="6"/>
  <c r="AN104" i="6"/>
  <c r="AR104" i="6" s="1"/>
  <c r="AS104" i="6" s="1"/>
  <c r="AN182" i="5"/>
  <c r="AR182" i="5" s="1"/>
  <c r="AS182" i="5" s="1"/>
  <c r="AT182" i="5"/>
  <c r="AN183" i="6"/>
  <c r="AR183" i="6" s="1"/>
  <c r="AS183" i="6" s="1"/>
  <c r="AT183" i="6"/>
  <c r="AR27" i="3"/>
  <c r="AS27" i="3" s="1"/>
  <c r="D23" i="2"/>
  <c r="AR37" i="4"/>
  <c r="AS37" i="4" s="1"/>
  <c r="J33" i="2"/>
  <c r="AN124" i="6"/>
  <c r="AT124" i="6"/>
  <c r="AR54" i="8"/>
  <c r="AS54" i="8" s="1"/>
  <c r="AH50" i="2"/>
  <c r="AN169" i="5"/>
  <c r="AT169" i="5"/>
  <c r="AR36" i="3"/>
  <c r="AS36" i="3" s="1"/>
  <c r="D32" i="2"/>
  <c r="AN177" i="6"/>
  <c r="AR177" i="6" s="1"/>
  <c r="AS177" i="6" s="1"/>
  <c r="AT177" i="6"/>
  <c r="AN164" i="6"/>
  <c r="AR164" i="6" s="1"/>
  <c r="AS164" i="6" s="1"/>
  <c r="AT164" i="6"/>
  <c r="AJ7" i="6"/>
  <c r="AN47" i="6"/>
  <c r="AT47" i="6"/>
  <c r="X43" i="2" s="1"/>
  <c r="AT112" i="6"/>
  <c r="AN112" i="6"/>
  <c r="AR112" i="6" s="1"/>
  <c r="AS112" i="6" s="1"/>
  <c r="AR34" i="8"/>
  <c r="AS34" i="8" s="1"/>
  <c r="AH30" i="2"/>
  <c r="AR37" i="7"/>
  <c r="AS37" i="7" s="1"/>
  <c r="AB33" i="2"/>
  <c r="AT119" i="6"/>
  <c r="AN119" i="6"/>
  <c r="AR22" i="8"/>
  <c r="AS22" i="8" s="1"/>
  <c r="AH18" i="2"/>
  <c r="AN147" i="5"/>
  <c r="AT147" i="5"/>
  <c r="AN193" i="6"/>
  <c r="AT193" i="6"/>
  <c r="AR28" i="8"/>
  <c r="AS28" i="8" s="1"/>
  <c r="AH24" i="2"/>
  <c r="AR49" i="3"/>
  <c r="AS49" i="3" s="1"/>
  <c r="D45" i="2"/>
  <c r="AN222" i="5"/>
  <c r="AR222" i="5" s="1"/>
  <c r="AS222" i="5" s="1"/>
  <c r="AT222" i="5"/>
  <c r="AN206" i="5"/>
  <c r="AT206" i="5"/>
  <c r="AN190" i="5"/>
  <c r="AR190" i="5" s="1"/>
  <c r="AS190" i="5" s="1"/>
  <c r="AT190" i="5"/>
  <c r="AN174" i="5"/>
  <c r="AT174" i="5"/>
  <c r="AN158" i="5"/>
  <c r="AR158" i="5" s="1"/>
  <c r="AS158" i="5" s="1"/>
  <c r="AT158" i="5"/>
  <c r="AT196" i="5"/>
  <c r="AN196" i="5"/>
  <c r="AR45" i="7"/>
  <c r="AS45" i="7" s="1"/>
  <c r="AB41" i="2"/>
  <c r="AN226" i="6"/>
  <c r="AR226" i="6" s="1"/>
  <c r="AS226" i="6" s="1"/>
  <c r="AT226" i="6"/>
  <c r="AN210" i="6"/>
  <c r="AR210" i="6" s="1"/>
  <c r="AS210" i="6" s="1"/>
  <c r="AT210" i="6"/>
  <c r="AN194" i="6"/>
  <c r="AR194" i="6" s="1"/>
  <c r="AS194" i="6" s="1"/>
  <c r="AT194" i="6"/>
  <c r="AN191" i="6"/>
  <c r="AR191" i="6" s="1"/>
  <c r="AS191" i="6" s="1"/>
  <c r="AT191" i="6"/>
  <c r="AN175" i="6"/>
  <c r="AR175" i="6" s="1"/>
  <c r="AS175" i="6" s="1"/>
  <c r="AT175" i="6"/>
  <c r="AN159" i="6"/>
  <c r="AR159" i="6" s="1"/>
  <c r="AS159" i="6" s="1"/>
  <c r="AT159" i="6"/>
  <c r="AP142" i="6"/>
  <c r="AN77" i="6"/>
  <c r="AT77" i="6"/>
  <c r="AP92" i="6"/>
  <c r="AM233" i="6"/>
  <c r="AM229" i="6"/>
  <c r="AM225" i="6"/>
  <c r="AM221" i="6"/>
  <c r="AM217" i="6"/>
  <c r="AM213" i="6"/>
  <c r="AM209" i="6"/>
  <c r="AM205" i="6"/>
  <c r="AM201" i="6"/>
  <c r="AM197" i="6"/>
  <c r="AM193" i="6"/>
  <c r="AM232" i="6"/>
  <c r="AM228" i="6"/>
  <c r="AM224" i="6"/>
  <c r="AM220" i="6"/>
  <c r="AM216" i="6"/>
  <c r="AM212" i="6"/>
  <c r="AM208" i="6"/>
  <c r="AM204" i="6"/>
  <c r="AM200" i="6"/>
  <c r="AM196" i="6"/>
  <c r="AM231" i="6"/>
  <c r="AM227" i="6"/>
  <c r="AM223" i="6"/>
  <c r="AM219" i="6"/>
  <c r="AM215" i="6"/>
  <c r="AM211" i="6"/>
  <c r="AM207" i="6"/>
  <c r="AM203" i="6"/>
  <c r="AM199" i="6"/>
  <c r="AM195" i="6"/>
  <c r="AM218" i="6"/>
  <c r="AM202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27" i="6"/>
  <c r="AM119" i="6"/>
  <c r="AM140" i="6"/>
  <c r="AM132" i="6"/>
  <c r="AM124" i="6"/>
  <c r="AM230" i="6"/>
  <c r="AM214" i="6"/>
  <c r="AM198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142" i="6"/>
  <c r="AM134" i="6"/>
  <c r="AM126" i="6"/>
  <c r="AM118" i="6"/>
  <c r="AM226" i="6"/>
  <c r="AM210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31" i="6"/>
  <c r="AM123" i="6"/>
  <c r="AM115" i="6"/>
  <c r="AM144" i="6"/>
  <c r="AM136" i="6"/>
  <c r="AM128" i="6"/>
  <c r="AM120" i="6"/>
  <c r="AM133" i="6"/>
  <c r="AM112" i="6"/>
  <c r="AM104" i="6"/>
  <c r="AM96" i="6"/>
  <c r="AM88" i="6"/>
  <c r="AM80" i="6"/>
  <c r="AM72" i="6"/>
  <c r="AM64" i="6"/>
  <c r="AM56" i="6"/>
  <c r="AM48" i="6"/>
  <c r="AM40" i="6"/>
  <c r="AM222" i="6"/>
  <c r="AM179" i="6"/>
  <c r="AM163" i="6"/>
  <c r="AM147" i="6"/>
  <c r="AM109" i="6"/>
  <c r="AM101" i="6"/>
  <c r="AM93" i="6"/>
  <c r="AM85" i="6"/>
  <c r="AM77" i="6"/>
  <c r="AM69" i="6"/>
  <c r="AM61" i="6"/>
  <c r="AM53" i="6"/>
  <c r="AM45" i="6"/>
  <c r="AM37" i="6"/>
  <c r="AM117" i="6"/>
  <c r="AM114" i="6"/>
  <c r="AM106" i="6"/>
  <c r="AM98" i="6"/>
  <c r="AM90" i="6"/>
  <c r="AM82" i="6"/>
  <c r="AM74" i="6"/>
  <c r="AM66" i="6"/>
  <c r="AM58" i="6"/>
  <c r="AM50" i="6"/>
  <c r="AM42" i="6"/>
  <c r="AM34" i="6"/>
  <c r="AM206" i="6"/>
  <c r="AM191" i="6"/>
  <c r="AM175" i="6"/>
  <c r="AM159" i="6"/>
  <c r="AM138" i="6"/>
  <c r="AM122" i="6"/>
  <c r="AM111" i="6"/>
  <c r="AM103" i="6"/>
  <c r="AM95" i="6"/>
  <c r="AM87" i="6"/>
  <c r="AM79" i="6"/>
  <c r="AM71" i="6"/>
  <c r="AM63" i="6"/>
  <c r="AM55" i="6"/>
  <c r="AM47" i="6"/>
  <c r="AM39" i="6"/>
  <c r="AM141" i="6"/>
  <c r="AM125" i="6"/>
  <c r="AM108" i="6"/>
  <c r="AM100" i="6"/>
  <c r="AM92" i="6"/>
  <c r="AM84" i="6"/>
  <c r="AM76" i="6"/>
  <c r="AM68" i="6"/>
  <c r="AM60" i="6"/>
  <c r="AM52" i="6"/>
  <c r="AM44" i="6"/>
  <c r="AM36" i="6"/>
  <c r="AM187" i="6"/>
  <c r="AM171" i="6"/>
  <c r="AM155" i="6"/>
  <c r="AM116" i="6"/>
  <c r="AM113" i="6"/>
  <c r="AM105" i="6"/>
  <c r="AM97" i="6"/>
  <c r="AM89" i="6"/>
  <c r="AM81" i="6"/>
  <c r="AM73" i="6"/>
  <c r="AM65" i="6"/>
  <c r="AM57" i="6"/>
  <c r="AM49" i="6"/>
  <c r="AM41" i="6"/>
  <c r="AM33" i="6"/>
  <c r="AM110" i="6"/>
  <c r="AM102" i="6"/>
  <c r="AM94" i="6"/>
  <c r="AM86" i="6"/>
  <c r="AM78" i="6"/>
  <c r="AM151" i="6"/>
  <c r="AM130" i="6"/>
  <c r="AM59" i="6"/>
  <c r="AM43" i="6"/>
  <c r="AM26" i="6"/>
  <c r="AM18" i="6"/>
  <c r="AM107" i="6"/>
  <c r="AM75" i="6"/>
  <c r="AM62" i="6"/>
  <c r="AM46" i="6"/>
  <c r="AM31" i="6"/>
  <c r="AM23" i="6"/>
  <c r="AM15" i="6"/>
  <c r="AM28" i="6"/>
  <c r="AM20" i="6"/>
  <c r="AM167" i="6"/>
  <c r="AM99" i="6"/>
  <c r="AM25" i="6"/>
  <c r="AM17" i="6"/>
  <c r="AM67" i="6"/>
  <c r="AM51" i="6"/>
  <c r="AM35" i="6"/>
  <c r="AM30" i="6"/>
  <c r="AM22" i="6"/>
  <c r="AM91" i="6"/>
  <c r="AM70" i="6"/>
  <c r="AM54" i="6"/>
  <c r="AM38" i="6"/>
  <c r="AM27" i="6"/>
  <c r="AM19" i="6"/>
  <c r="AM14" i="6"/>
  <c r="AC7" i="6"/>
  <c r="AM21" i="6"/>
  <c r="AM24" i="6"/>
  <c r="AM194" i="6"/>
  <c r="AM83" i="6"/>
  <c r="AM29" i="6"/>
  <c r="AM183" i="6"/>
  <c r="AM32" i="6"/>
  <c r="AM16" i="6"/>
  <c r="AR42" i="8"/>
  <c r="AS42" i="8" s="1"/>
  <c r="AH38" i="2"/>
  <c r="AR15" i="8"/>
  <c r="AS15" i="8" s="1"/>
  <c r="AH11" i="2"/>
  <c r="AP227" i="6"/>
  <c r="AN97" i="6"/>
  <c r="AR97" i="6" s="1"/>
  <c r="AS97" i="6" s="1"/>
  <c r="AT97" i="6"/>
  <c r="AP77" i="6"/>
  <c r="AN33" i="6"/>
  <c r="AT33" i="6"/>
  <c r="X29" i="2" s="1"/>
  <c r="AR47" i="8"/>
  <c r="AS47" i="8" s="1"/>
  <c r="AH43" i="2"/>
  <c r="AO165" i="6"/>
  <c r="AP63" i="6"/>
  <c r="AN16" i="6"/>
  <c r="AT16" i="6"/>
  <c r="X12" i="2" s="1"/>
  <c r="D22" i="2"/>
  <c r="AR26" i="3"/>
  <c r="AS26" i="3" s="1"/>
  <c r="AO147" i="5"/>
  <c r="AR70" i="4"/>
  <c r="AS70" i="4" s="1"/>
  <c r="D26" i="2"/>
  <c r="AR30" i="3"/>
  <c r="AS30" i="3" s="1"/>
  <c r="AN116" i="5"/>
  <c r="AR116" i="5" s="1"/>
  <c r="AS116" i="5" s="1"/>
  <c r="AT116" i="5"/>
  <c r="AN225" i="5"/>
  <c r="AR225" i="5" s="1"/>
  <c r="AS225" i="5" s="1"/>
  <c r="AT225" i="5"/>
  <c r="AN209" i="5"/>
  <c r="AR209" i="5" s="1"/>
  <c r="AS209" i="5" s="1"/>
  <c r="AT209" i="5"/>
  <c r="AN193" i="5"/>
  <c r="AR193" i="5" s="1"/>
  <c r="AS193" i="5" s="1"/>
  <c r="AT193" i="5"/>
  <c r="AN177" i="5"/>
  <c r="AR177" i="5" s="1"/>
  <c r="AS177" i="5" s="1"/>
  <c r="AT177" i="5"/>
  <c r="AN161" i="5"/>
  <c r="AT161" i="5"/>
  <c r="AN145" i="5"/>
  <c r="AT145" i="5"/>
  <c r="AN81" i="5"/>
  <c r="AT81" i="5"/>
  <c r="AN43" i="5"/>
  <c r="AT43" i="5"/>
  <c r="R39" i="2" s="1"/>
  <c r="AP70" i="5"/>
  <c r="AP75" i="5"/>
  <c r="AR45" i="3"/>
  <c r="AS45" i="3" s="1"/>
  <c r="D41" i="2"/>
  <c r="AR61" i="3"/>
  <c r="AS61" i="3" s="1"/>
  <c r="AO177" i="5"/>
  <c r="AT99" i="5"/>
  <c r="AN99" i="5"/>
  <c r="AR99" i="5" s="1"/>
  <c r="AS99" i="5" s="1"/>
  <c r="AO217" i="5"/>
  <c r="AM144" i="5"/>
  <c r="AM136" i="5"/>
  <c r="AM128" i="5"/>
  <c r="AM120" i="5"/>
  <c r="AM112" i="5"/>
  <c r="AM104" i="5"/>
  <c r="AM96" i="5"/>
  <c r="AM88" i="5"/>
  <c r="AM80" i="5"/>
  <c r="AM72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140" i="5"/>
  <c r="AM132" i="5"/>
  <c r="AM124" i="5"/>
  <c r="AM116" i="5"/>
  <c r="AM108" i="5"/>
  <c r="AM100" i="5"/>
  <c r="AM92" i="5"/>
  <c r="AM84" i="5"/>
  <c r="AM76" i="5"/>
  <c r="AM68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139" i="5"/>
  <c r="AM130" i="5"/>
  <c r="AM107" i="5"/>
  <c r="AM98" i="5"/>
  <c r="AM75" i="5"/>
  <c r="AM57" i="5"/>
  <c r="AM49" i="5"/>
  <c r="AM220" i="5"/>
  <c r="AM204" i="5"/>
  <c r="AM188" i="5"/>
  <c r="AM172" i="5"/>
  <c r="AM156" i="5"/>
  <c r="AM118" i="5"/>
  <c r="AM86" i="5"/>
  <c r="AM62" i="5"/>
  <c r="AM54" i="5"/>
  <c r="AM46" i="5"/>
  <c r="AM38" i="5"/>
  <c r="AM30" i="5"/>
  <c r="AM148" i="5"/>
  <c r="AM138" i="5"/>
  <c r="AM115" i="5"/>
  <c r="AM106" i="5"/>
  <c r="AM83" i="5"/>
  <c r="AM59" i="5"/>
  <c r="AM51" i="5"/>
  <c r="AM232" i="5"/>
  <c r="AM216" i="5"/>
  <c r="AM200" i="5"/>
  <c r="AM184" i="5"/>
  <c r="AM168" i="5"/>
  <c r="AM152" i="5"/>
  <c r="AM126" i="5"/>
  <c r="AM94" i="5"/>
  <c r="AM69" i="5"/>
  <c r="AM64" i="5"/>
  <c r="AM56" i="5"/>
  <c r="AM123" i="5"/>
  <c r="AM114" i="5"/>
  <c r="AM91" i="5"/>
  <c r="AM82" i="5"/>
  <c r="AM65" i="5"/>
  <c r="AM61" i="5"/>
  <c r="AM53" i="5"/>
  <c r="AM45" i="5"/>
  <c r="AM228" i="5"/>
  <c r="AM212" i="5"/>
  <c r="AM196" i="5"/>
  <c r="AM180" i="5"/>
  <c r="AM164" i="5"/>
  <c r="AM134" i="5"/>
  <c r="AM102" i="5"/>
  <c r="AM74" i="5"/>
  <c r="AM70" i="5"/>
  <c r="AM66" i="5"/>
  <c r="AM58" i="5"/>
  <c r="AM50" i="5"/>
  <c r="AM42" i="5"/>
  <c r="AM131" i="5"/>
  <c r="AM122" i="5"/>
  <c r="AM99" i="5"/>
  <c r="AM90" i="5"/>
  <c r="AM63" i="5"/>
  <c r="AM55" i="5"/>
  <c r="AM47" i="5"/>
  <c r="AM39" i="5"/>
  <c r="AM31" i="5"/>
  <c r="AM142" i="5"/>
  <c r="AM36" i="5"/>
  <c r="AM29" i="5"/>
  <c r="AM27" i="5"/>
  <c r="AM24" i="5"/>
  <c r="AM16" i="5"/>
  <c r="AC7" i="5"/>
  <c r="AM192" i="5"/>
  <c r="AM60" i="5"/>
  <c r="AM48" i="5"/>
  <c r="AM44" i="5"/>
  <c r="AM40" i="5"/>
  <c r="AM34" i="5"/>
  <c r="AM32" i="5"/>
  <c r="AM25" i="5"/>
  <c r="AM21" i="5"/>
  <c r="AM18" i="5"/>
  <c r="AM160" i="5"/>
  <c r="AM52" i="5"/>
  <c r="AM41" i="5"/>
  <c r="AM23" i="5"/>
  <c r="AM15" i="5"/>
  <c r="AM208" i="5"/>
  <c r="AM78" i="5"/>
  <c r="AM35" i="5"/>
  <c r="AM28" i="5"/>
  <c r="AM20" i="5"/>
  <c r="AM37" i="5"/>
  <c r="AM33" i="5"/>
  <c r="AM26" i="5"/>
  <c r="AM17" i="5"/>
  <c r="AM176" i="5"/>
  <c r="AM110" i="5"/>
  <c r="AM22" i="5"/>
  <c r="AM67" i="5"/>
  <c r="AM14" i="5"/>
  <c r="AM224" i="5"/>
  <c r="AM43" i="5"/>
  <c r="AM19" i="5"/>
  <c r="AR33" i="7"/>
  <c r="AS33" i="7" s="1"/>
  <c r="AB29" i="2"/>
  <c r="AT224" i="5"/>
  <c r="AN224" i="5"/>
  <c r="AR224" i="5" s="1"/>
  <c r="AS224" i="5" s="1"/>
  <c r="AT160" i="5"/>
  <c r="AN160" i="5"/>
  <c r="AR160" i="5" s="1"/>
  <c r="AS160" i="5" s="1"/>
  <c r="AN56" i="5"/>
  <c r="AT56" i="5"/>
  <c r="D44" i="2"/>
  <c r="AR48" i="3"/>
  <c r="AS48" i="3" s="1"/>
  <c r="AR29" i="3"/>
  <c r="AS29" i="3" s="1"/>
  <c r="D25" i="2"/>
  <c r="AR30" i="4"/>
  <c r="AS30" i="4" s="1"/>
  <c r="J26" i="2"/>
  <c r="AR41" i="4"/>
  <c r="AS41" i="4" s="1"/>
  <c r="J37" i="2"/>
  <c r="AR52" i="8"/>
  <c r="AS52" i="8" s="1"/>
  <c r="AH48" i="2"/>
  <c r="AP222" i="5"/>
  <c r="AR131" i="3"/>
  <c r="AS131" i="3" s="1"/>
  <c r="AO66" i="5"/>
  <c r="AO87" i="5"/>
  <c r="AP99" i="5"/>
  <c r="AT31" i="5"/>
  <c r="R27" i="2" s="1"/>
  <c r="AN31" i="5"/>
  <c r="AR44" i="3"/>
  <c r="AS44" i="3" s="1"/>
  <c r="D40" i="2"/>
  <c r="AP152" i="5"/>
  <c r="AR52" i="3"/>
  <c r="AS52" i="3" s="1"/>
  <c r="D48" i="2"/>
  <c r="AT57" i="5"/>
  <c r="AN57" i="5"/>
  <c r="AR20" i="3"/>
  <c r="AS20" i="3" s="1"/>
  <c r="D16" i="2"/>
  <c r="AR227" i="8"/>
  <c r="AS227" i="8" s="1"/>
  <c r="AR40" i="8"/>
  <c r="AS40" i="8" s="1"/>
  <c r="AH36" i="2"/>
  <c r="AP182" i="5"/>
  <c r="AT115" i="5"/>
  <c r="AN115" i="5"/>
  <c r="AR115" i="5" s="1"/>
  <c r="AS115" i="5" s="1"/>
  <c r="AR133" i="7"/>
  <c r="AS133" i="7" s="1"/>
  <c r="AP153" i="5"/>
  <c r="AP129" i="5"/>
  <c r="AN85" i="5"/>
  <c r="AR85" i="5" s="1"/>
  <c r="AS85" i="5" s="1"/>
  <c r="AT85" i="5"/>
  <c r="AP65" i="5"/>
  <c r="AN82" i="5"/>
  <c r="AR82" i="5" s="1"/>
  <c r="AS82" i="5" s="1"/>
  <c r="AT82" i="5"/>
  <c r="AO206" i="5"/>
  <c r="AO174" i="5"/>
  <c r="AT88" i="5"/>
  <c r="AN88" i="5"/>
  <c r="AR88" i="5" s="1"/>
  <c r="AS88" i="5" s="1"/>
  <c r="AP148" i="5"/>
  <c r="AR173" i="4"/>
  <c r="AS173" i="4" s="1"/>
  <c r="AQ42" i="5"/>
  <c r="J46" i="2"/>
  <c r="AR50" i="4"/>
  <c r="AS50" i="4" s="1"/>
  <c r="AN172" i="6"/>
  <c r="AR172" i="6" s="1"/>
  <c r="AS172" i="6" s="1"/>
  <c r="AT172" i="6"/>
  <c r="AN94" i="5"/>
  <c r="AR94" i="5" s="1"/>
  <c r="AS94" i="5" s="1"/>
  <c r="AT94" i="5"/>
  <c r="AR19" i="7"/>
  <c r="AS19" i="7" s="1"/>
  <c r="AB15" i="2"/>
  <c r="AR27" i="7"/>
  <c r="AS27" i="7" s="1"/>
  <c r="AB23" i="2"/>
  <c r="AT228" i="5"/>
  <c r="AN228" i="5"/>
  <c r="AN167" i="6"/>
  <c r="AR167" i="6" s="1"/>
  <c r="AS167" i="6" s="1"/>
  <c r="AT167" i="6"/>
  <c r="AR31" i="3"/>
  <c r="AS31" i="3" s="1"/>
  <c r="D27" i="2"/>
  <c r="AR24" i="7"/>
  <c r="AS24" i="7" s="1"/>
  <c r="AB20" i="2"/>
  <c r="AP45" i="6"/>
  <c r="AT40" i="5"/>
  <c r="R36" i="2" s="1"/>
  <c r="AN40" i="5"/>
  <c r="AT29" i="5"/>
  <c r="R25" i="2" s="1"/>
  <c r="AN29" i="5"/>
  <c r="AN161" i="6"/>
  <c r="AT161" i="6"/>
  <c r="AN180" i="6"/>
  <c r="AT180" i="6"/>
  <c r="AP156" i="6"/>
  <c r="AN60" i="6"/>
  <c r="AR60" i="6" s="1"/>
  <c r="AS60" i="6" s="1"/>
  <c r="AT60" i="6"/>
  <c r="AP60" i="6"/>
  <c r="AN131" i="6"/>
  <c r="AT131" i="6"/>
  <c r="AO156" i="6"/>
  <c r="AN223" i="6"/>
  <c r="AT223" i="6"/>
  <c r="AN207" i="6"/>
  <c r="AR207" i="6" s="1"/>
  <c r="AS207" i="6" s="1"/>
  <c r="AT207" i="6"/>
  <c r="AN121" i="6"/>
  <c r="AR121" i="6" s="1"/>
  <c r="AS121" i="6" s="1"/>
  <c r="AT121" i="6"/>
  <c r="AQ180" i="6"/>
  <c r="AQ164" i="6"/>
  <c r="AT186" i="6"/>
  <c r="AN186" i="6"/>
  <c r="AR186" i="6" s="1"/>
  <c r="AS186" i="6" s="1"/>
  <c r="AN100" i="6"/>
  <c r="AR100" i="6" s="1"/>
  <c r="AS100" i="6" s="1"/>
  <c r="AT100" i="6"/>
  <c r="AQ60" i="6"/>
  <c r="AN36" i="6"/>
  <c r="AT36" i="6"/>
  <c r="X32" i="2" s="1"/>
  <c r="AP44" i="6"/>
  <c r="D12" i="2"/>
  <c r="AR16" i="3"/>
  <c r="AS16" i="3" s="1"/>
  <c r="D30" i="2"/>
  <c r="AR34" i="3"/>
  <c r="AS34" i="3" s="1"/>
  <c r="AO228" i="5"/>
  <c r="AO196" i="5"/>
  <c r="AO164" i="5"/>
  <c r="AN102" i="5"/>
  <c r="AR102" i="5" s="1"/>
  <c r="AS102" i="5" s="1"/>
  <c r="AT102" i="5"/>
  <c r="AN134" i="6"/>
  <c r="AR134" i="6" s="1"/>
  <c r="AS134" i="6" s="1"/>
  <c r="AT134" i="6"/>
  <c r="AO218" i="6"/>
  <c r="AP86" i="6"/>
  <c r="AN66" i="6"/>
  <c r="AR66" i="6" s="1"/>
  <c r="AS66" i="6" s="1"/>
  <c r="AT66" i="6"/>
  <c r="AN62" i="6"/>
  <c r="AR62" i="6" s="1"/>
  <c r="AS62" i="6" s="1"/>
  <c r="AT62" i="6"/>
  <c r="AR41" i="3"/>
  <c r="AS41" i="3" s="1"/>
  <c r="D37" i="2"/>
  <c r="AO122" i="6"/>
  <c r="AT217" i="6"/>
  <c r="AN217" i="6"/>
  <c r="AQ131" i="6"/>
  <c r="AP185" i="6"/>
  <c r="AP153" i="6"/>
  <c r="AP129" i="6"/>
  <c r="AN87" i="6"/>
  <c r="AR87" i="6" s="1"/>
  <c r="AS87" i="6" s="1"/>
  <c r="AT87" i="6"/>
  <c r="AP43" i="6"/>
  <c r="AO95" i="6"/>
  <c r="AP180" i="6"/>
  <c r="AR198" i="8"/>
  <c r="AS198" i="8" s="1"/>
  <c r="AR48" i="4"/>
  <c r="AS48" i="4" s="1"/>
  <c r="J44" i="2"/>
  <c r="AR56" i="7"/>
  <c r="AS56" i="7" s="1"/>
  <c r="AP226" i="6"/>
  <c r="AO231" i="6"/>
  <c r="AO199" i="6"/>
  <c r="AO127" i="6"/>
  <c r="AN128" i="6"/>
  <c r="AR128" i="6" s="1"/>
  <c r="AS128" i="6" s="1"/>
  <c r="AT128" i="6"/>
  <c r="AO184" i="6"/>
  <c r="AO152" i="6"/>
  <c r="AO98" i="6"/>
  <c r="AO34" i="6"/>
  <c r="W30" i="2" s="1"/>
  <c r="AR186" i="7"/>
  <c r="AS186" i="7" s="1"/>
  <c r="AN227" i="5"/>
  <c r="AR227" i="5" s="1"/>
  <c r="AS227" i="5" s="1"/>
  <c r="AT227" i="5"/>
  <c r="AN211" i="5"/>
  <c r="AR211" i="5" s="1"/>
  <c r="AS211" i="5" s="1"/>
  <c r="AT211" i="5"/>
  <c r="AN195" i="5"/>
  <c r="AR195" i="5" s="1"/>
  <c r="AS195" i="5" s="1"/>
  <c r="AT195" i="5"/>
  <c r="AN179" i="5"/>
  <c r="AR179" i="5" s="1"/>
  <c r="AS179" i="5" s="1"/>
  <c r="AT179" i="5"/>
  <c r="AN163" i="5"/>
  <c r="AR163" i="5" s="1"/>
  <c r="AS163" i="5" s="1"/>
  <c r="AT163" i="5"/>
  <c r="AQ147" i="5"/>
  <c r="AO84" i="5"/>
  <c r="AO151" i="5"/>
  <c r="AR46" i="8"/>
  <c r="AS46" i="8" s="1"/>
  <c r="AH42" i="2"/>
  <c r="AO221" i="6"/>
  <c r="AP229" i="6"/>
  <c r="AP197" i="6"/>
  <c r="AP167" i="6"/>
  <c r="AO124" i="6"/>
  <c r="AP166" i="6"/>
  <c r="AT182" i="6"/>
  <c r="AN182" i="6"/>
  <c r="AR182" i="6" s="1"/>
  <c r="AS182" i="6" s="1"/>
  <c r="AQ193" i="6"/>
  <c r="AO108" i="6"/>
  <c r="AO44" i="6"/>
  <c r="W40" i="2" s="1"/>
  <c r="AT26" i="6"/>
  <c r="X22" i="2" s="1"/>
  <c r="AN26" i="6"/>
  <c r="AR220" i="3"/>
  <c r="AS220" i="3" s="1"/>
  <c r="AR130" i="3"/>
  <c r="AS130" i="3" s="1"/>
  <c r="AR115" i="8"/>
  <c r="AS115" i="8" s="1"/>
  <c r="AR41" i="8"/>
  <c r="AS41" i="8" s="1"/>
  <c r="AH37" i="2"/>
  <c r="AQ226" i="6"/>
  <c r="AQ210" i="6"/>
  <c r="AQ194" i="6"/>
  <c r="AQ191" i="6"/>
  <c r="AQ175" i="6"/>
  <c r="AQ159" i="6"/>
  <c r="AN53" i="6"/>
  <c r="AT53" i="6"/>
  <c r="X49" i="2" s="1"/>
  <c r="AK7" i="6"/>
  <c r="AR33" i="3"/>
  <c r="AS33" i="3" s="1"/>
  <c r="D29" i="2"/>
  <c r="AR16" i="4"/>
  <c r="AS16" i="4" s="1"/>
  <c r="J12" i="2"/>
  <c r="AP203" i="5"/>
  <c r="AP171" i="5"/>
  <c r="D34" i="2"/>
  <c r="AR38" i="3"/>
  <c r="AS38" i="3" s="1"/>
  <c r="AN232" i="6"/>
  <c r="AT232" i="6"/>
  <c r="AN216" i="6"/>
  <c r="AR216" i="6" s="1"/>
  <c r="AS216" i="6" s="1"/>
  <c r="AT216" i="6"/>
  <c r="AN200" i="6"/>
  <c r="AT200" i="6"/>
  <c r="AN132" i="6"/>
  <c r="AR132" i="6" s="1"/>
  <c r="AS132" i="6" s="1"/>
  <c r="AT132" i="6"/>
  <c r="AP211" i="6"/>
  <c r="AP231" i="6"/>
  <c r="AQ97" i="6"/>
  <c r="AN73" i="6"/>
  <c r="AR73" i="6" s="1"/>
  <c r="AS73" i="6" s="1"/>
  <c r="AT73" i="6"/>
  <c r="AP53" i="6"/>
  <c r="AQ33" i="6"/>
  <c r="AN20" i="6"/>
  <c r="AT20" i="6"/>
  <c r="X16" i="2" s="1"/>
  <c r="AN17" i="6"/>
  <c r="AT17" i="6"/>
  <c r="X13" i="2" s="1"/>
  <c r="W7" i="6"/>
  <c r="AT67" i="6"/>
  <c r="AN67" i="6"/>
  <c r="AR67" i="6" s="1"/>
  <c r="AS67" i="6" s="1"/>
  <c r="AR48" i="7"/>
  <c r="AS48" i="7" s="1"/>
  <c r="AB44" i="2"/>
  <c r="AO208" i="6"/>
  <c r="AO174" i="6"/>
  <c r="AP194" i="6"/>
  <c r="AO161" i="6"/>
  <c r="AO139" i="6"/>
  <c r="AT107" i="6"/>
  <c r="AN107" i="6"/>
  <c r="AR107" i="6" s="1"/>
  <c r="AS107" i="6" s="1"/>
  <c r="AT56" i="6"/>
  <c r="AN56" i="6"/>
  <c r="AR56" i="6" s="1"/>
  <c r="AS56" i="6" s="1"/>
  <c r="AP47" i="6"/>
  <c r="AQ16" i="6"/>
  <c r="AT74" i="5"/>
  <c r="AN74" i="5"/>
  <c r="AR74" i="5" s="1"/>
  <c r="AS74" i="5" s="1"/>
  <c r="AT83" i="5"/>
  <c r="AN83" i="5"/>
  <c r="AR83" i="5" s="1"/>
  <c r="AS83" i="5" s="1"/>
  <c r="AR65" i="4"/>
  <c r="AS65" i="4" s="1"/>
  <c r="AR44" i="8"/>
  <c r="AS44" i="8" s="1"/>
  <c r="AH40" i="2"/>
  <c r="AR28" i="7"/>
  <c r="AS28" i="7" s="1"/>
  <c r="AB24" i="2"/>
  <c r="AR174" i="4"/>
  <c r="AS174" i="4" s="1"/>
  <c r="AQ116" i="5"/>
  <c r="AN92" i="5"/>
  <c r="AR92" i="5" s="1"/>
  <c r="AS92" i="5" s="1"/>
  <c r="AT92" i="5"/>
  <c r="AP72" i="5"/>
  <c r="AQ225" i="5"/>
  <c r="AQ209" i="5"/>
  <c r="AQ193" i="5"/>
  <c r="AQ177" i="5"/>
  <c r="AQ161" i="5"/>
  <c r="AQ145" i="5"/>
  <c r="AN121" i="5"/>
  <c r="AR121" i="5" s="1"/>
  <c r="AS121" i="5" s="1"/>
  <c r="AT121" i="5"/>
  <c r="AQ81" i="5"/>
  <c r="AQ43" i="5"/>
  <c r="AT139" i="5"/>
  <c r="AN139" i="5"/>
  <c r="AR139" i="5" s="1"/>
  <c r="AS139" i="5" s="1"/>
  <c r="AN15" i="5"/>
  <c r="AT15" i="5"/>
  <c r="R11" i="2" s="1"/>
  <c r="AT46" i="5"/>
  <c r="R42" i="2" s="1"/>
  <c r="AN46" i="5"/>
  <c r="Y7" i="5"/>
  <c r="AR111" i="7"/>
  <c r="AS111" i="7" s="1"/>
  <c r="AR22" i="7"/>
  <c r="AS22" i="7" s="1"/>
  <c r="AB18" i="2"/>
  <c r="AR194" i="8"/>
  <c r="AS194" i="8" s="1"/>
  <c r="AP43" i="5"/>
  <c r="AO161" i="5"/>
  <c r="AP87" i="5"/>
  <c r="AO56" i="5"/>
  <c r="AO201" i="5"/>
  <c r="AB7" i="5"/>
  <c r="AR22" i="4"/>
  <c r="AS22" i="4" s="1"/>
  <c r="J18" i="2"/>
  <c r="AR42" i="7"/>
  <c r="AS42" i="7" s="1"/>
  <c r="AB38" i="2"/>
  <c r="AR38" i="7"/>
  <c r="AS38" i="7" s="1"/>
  <c r="AB34" i="2"/>
  <c r="AR51" i="7"/>
  <c r="AS51" i="7" s="1"/>
  <c r="AB47" i="2"/>
  <c r="AO145" i="5"/>
  <c r="AT184" i="5"/>
  <c r="AN184" i="5"/>
  <c r="AR184" i="5" s="1"/>
  <c r="AS184" i="5" s="1"/>
  <c r="AT52" i="5"/>
  <c r="R48" i="2" s="1"/>
  <c r="AN52" i="5"/>
  <c r="AN28" i="5"/>
  <c r="AT28" i="5"/>
  <c r="R24" i="2" s="1"/>
  <c r="Z7" i="5"/>
  <c r="AN22" i="5"/>
  <c r="AT22" i="5"/>
  <c r="R18" i="2" s="1"/>
  <c r="AD7" i="5"/>
  <c r="AR35" i="4"/>
  <c r="AS35" i="4" s="1"/>
  <c r="J31" i="2"/>
  <c r="AR38" i="4"/>
  <c r="AS38" i="4" s="1"/>
  <c r="J34" i="2"/>
  <c r="AP83" i="5"/>
  <c r="AO143" i="5"/>
  <c r="AO79" i="5"/>
  <c r="AO70" i="5"/>
  <c r="AQ31" i="5"/>
  <c r="AR33" i="8"/>
  <c r="AS33" i="8" s="1"/>
  <c r="AH29" i="2"/>
  <c r="AP36" i="5"/>
  <c r="AT25" i="5"/>
  <c r="R21" i="2" s="1"/>
  <c r="AN25" i="5"/>
  <c r="AR54" i="7"/>
  <c r="AS54" i="7" s="1"/>
  <c r="AB50" i="2"/>
  <c r="AR153" i="7"/>
  <c r="AS153" i="7" s="1"/>
  <c r="AP107" i="5"/>
  <c r="AP149" i="5"/>
  <c r="AN125" i="5"/>
  <c r="AR125" i="5" s="1"/>
  <c r="AS125" i="5" s="1"/>
  <c r="AT125" i="5"/>
  <c r="AP105" i="5"/>
  <c r="AQ85" i="5"/>
  <c r="AP142" i="5"/>
  <c r="AN122" i="5"/>
  <c r="AR122" i="5" s="1"/>
  <c r="AS122" i="5" s="1"/>
  <c r="AT122" i="5"/>
  <c r="AP78" i="5"/>
  <c r="AT91" i="5"/>
  <c r="AN91" i="5"/>
  <c r="AR91" i="5" s="1"/>
  <c r="AS91" i="5" s="1"/>
  <c r="AP76" i="5"/>
  <c r="AP57" i="5"/>
  <c r="AT188" i="5"/>
  <c r="AN188" i="5"/>
  <c r="AR188" i="5" s="1"/>
  <c r="AS188" i="5" s="1"/>
  <c r="AO129" i="5"/>
  <c r="AT14" i="5"/>
  <c r="R10" i="2" s="1"/>
  <c r="AN14" i="5"/>
  <c r="AR32" i="8"/>
  <c r="AS32" i="8" s="1"/>
  <c r="AH28" i="2"/>
  <c r="AR37" i="3"/>
  <c r="AS37" i="3" s="1"/>
  <c r="D33" i="2"/>
  <c r="AR187" i="3"/>
  <c r="AS187" i="3" s="1"/>
  <c r="AR138" i="7"/>
  <c r="AS138" i="7" s="1"/>
  <c r="AN47" i="5"/>
  <c r="AT47" i="5"/>
  <c r="R43" i="2" s="1"/>
  <c r="AN188" i="6"/>
  <c r="AR188" i="6" s="1"/>
  <c r="AS188" i="6" s="1"/>
  <c r="AT188" i="6"/>
  <c r="AN126" i="6"/>
  <c r="AT126" i="6"/>
  <c r="AN14" i="6"/>
  <c r="AT14" i="6"/>
  <c r="X10" i="2" s="1"/>
  <c r="AN166" i="5"/>
  <c r="AT166" i="5"/>
  <c r="AN109" i="6"/>
  <c r="AR109" i="6" s="1"/>
  <c r="AS109" i="6" s="1"/>
  <c r="AT109" i="6"/>
  <c r="AR52" i="4"/>
  <c r="AS52" i="4" s="1"/>
  <c r="J48" i="2"/>
  <c r="D46" i="2"/>
  <c r="AR50" i="3"/>
  <c r="AS50" i="3" s="1"/>
  <c r="AN31" i="6"/>
  <c r="AT31" i="6"/>
  <c r="X27" i="2" s="1"/>
  <c r="AN145" i="6"/>
  <c r="AR145" i="6" s="1"/>
  <c r="AS145" i="6" s="1"/>
  <c r="AT145" i="6"/>
  <c r="AN148" i="6"/>
  <c r="AT148" i="6"/>
  <c r="AP104" i="6"/>
  <c r="AO120" i="6"/>
  <c r="AR31" i="7"/>
  <c r="AS31" i="7" s="1"/>
  <c r="AB27" i="2"/>
  <c r="AR23" i="8"/>
  <c r="AS23" i="8" s="1"/>
  <c r="AH19" i="2"/>
  <c r="AT75" i="6"/>
  <c r="AN75" i="6"/>
  <c r="AR75" i="6" s="1"/>
  <c r="AS75" i="6" s="1"/>
  <c r="AR188" i="3"/>
  <c r="AS188" i="3" s="1"/>
  <c r="AO131" i="5"/>
  <c r="AN22" i="6"/>
  <c r="AT22" i="6"/>
  <c r="X18" i="2" s="1"/>
  <c r="AR44" i="4"/>
  <c r="AS44" i="4" s="1"/>
  <c r="J40" i="2"/>
  <c r="AP141" i="6"/>
  <c r="AR29" i="7"/>
  <c r="AS29" i="7" s="1"/>
  <c r="AB25" i="2"/>
  <c r="AQ223" i="6"/>
  <c r="AQ207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T192" i="6"/>
  <c r="AN192" i="6"/>
  <c r="AR192" i="6" s="1"/>
  <c r="AS192" i="6" s="1"/>
  <c r="AN176" i="6"/>
  <c r="AR176" i="6" s="1"/>
  <c r="AS176" i="6" s="1"/>
  <c r="AT176" i="6"/>
  <c r="AN160" i="6"/>
  <c r="AR160" i="6" s="1"/>
  <c r="AS160" i="6" s="1"/>
  <c r="AT160" i="6"/>
  <c r="AQ170" i="6"/>
  <c r="AT143" i="6"/>
  <c r="AN143" i="6"/>
  <c r="AR143" i="6" s="1"/>
  <c r="AS143" i="6" s="1"/>
  <c r="AQ100" i="6"/>
  <c r="AN76" i="6"/>
  <c r="AR76" i="6" s="1"/>
  <c r="AS76" i="6" s="1"/>
  <c r="AT76" i="6"/>
  <c r="AQ36" i="6"/>
  <c r="AR15" i="3"/>
  <c r="AS15" i="3" s="1"/>
  <c r="D11" i="2"/>
  <c r="AR36" i="4"/>
  <c r="AS36" i="4" s="1"/>
  <c r="J32" i="2"/>
  <c r="AR14" i="4"/>
  <c r="AS14" i="4" s="1"/>
  <c r="J10" i="2"/>
  <c r="AU14" i="4"/>
  <c r="AO192" i="5"/>
  <c r="AQ102" i="5"/>
  <c r="AR51" i="8"/>
  <c r="AS51" i="8" s="1"/>
  <c r="AH47" i="2"/>
  <c r="AO202" i="6"/>
  <c r="AO75" i="6"/>
  <c r="AN106" i="6"/>
  <c r="AR106" i="6" s="1"/>
  <c r="AS106" i="6" s="1"/>
  <c r="AT106" i="6"/>
  <c r="AN42" i="6"/>
  <c r="AT42" i="6"/>
  <c r="X38" i="2" s="1"/>
  <c r="AN102" i="6"/>
  <c r="AR102" i="6" s="1"/>
  <c r="AS102" i="6" s="1"/>
  <c r="AT102" i="6"/>
  <c r="AQ62" i="6"/>
  <c r="AN38" i="6"/>
  <c r="AT38" i="6"/>
  <c r="X34" i="2" s="1"/>
  <c r="Z7" i="6"/>
  <c r="AR139" i="8"/>
  <c r="AS139" i="8" s="1"/>
  <c r="AP127" i="6"/>
  <c r="AP181" i="6"/>
  <c r="AP149" i="6"/>
  <c r="AN125" i="6"/>
  <c r="AT125" i="6"/>
  <c r="AN63" i="6"/>
  <c r="AR63" i="6" s="1"/>
  <c r="AS63" i="6" s="1"/>
  <c r="AT63" i="6"/>
  <c r="AP164" i="6"/>
  <c r="AT59" i="6"/>
  <c r="AN59" i="6"/>
  <c r="AR59" i="6" s="1"/>
  <c r="AS59" i="6" s="1"/>
  <c r="AR28" i="3"/>
  <c r="AS28" i="3" s="1"/>
  <c r="D24" i="2"/>
  <c r="AR89" i="8"/>
  <c r="AS89" i="8" s="1"/>
  <c r="AR84" i="7"/>
  <c r="AS84" i="7" s="1"/>
  <c r="AO227" i="6"/>
  <c r="AO195" i="6"/>
  <c r="AO119" i="6"/>
  <c r="AO180" i="6"/>
  <c r="AO148" i="6"/>
  <c r="AT64" i="6"/>
  <c r="AN64" i="6"/>
  <c r="AR64" i="6" s="1"/>
  <c r="AS64" i="6" s="1"/>
  <c r="AR140" i="4"/>
  <c r="AS140" i="4" s="1"/>
  <c r="AR14" i="8"/>
  <c r="AS14" i="8" s="1"/>
  <c r="AH10" i="2"/>
  <c r="AU14" i="8"/>
  <c r="AR152" i="7"/>
  <c r="AS152" i="7" s="1"/>
  <c r="AR214" i="8"/>
  <c r="AS214" i="8" s="1"/>
  <c r="AO217" i="6"/>
  <c r="AP193" i="6"/>
  <c r="AP176" i="6"/>
  <c r="AO100" i="6"/>
  <c r="AO36" i="6"/>
  <c r="W32" i="2" s="1"/>
  <c r="AR43" i="3"/>
  <c r="AS43" i="3" s="1"/>
  <c r="D39" i="2"/>
  <c r="AR18" i="8"/>
  <c r="AS18" i="8" s="1"/>
  <c r="AH14" i="2"/>
  <c r="W8" i="7"/>
  <c r="AN218" i="5"/>
  <c r="AR218" i="5" s="1"/>
  <c r="AS218" i="5" s="1"/>
  <c r="AT218" i="5"/>
  <c r="AN202" i="5"/>
  <c r="AR202" i="5" s="1"/>
  <c r="AS202" i="5" s="1"/>
  <c r="AT202" i="5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T180" i="5"/>
  <c r="AN180" i="5"/>
  <c r="AR180" i="5" s="1"/>
  <c r="AS180" i="5" s="1"/>
  <c r="AN222" i="6"/>
  <c r="AR222" i="6" s="1"/>
  <c r="AS222" i="6" s="1"/>
  <c r="AT222" i="6"/>
  <c r="AN206" i="6"/>
  <c r="AR206" i="6" s="1"/>
  <c r="AS206" i="6" s="1"/>
  <c r="AT206" i="6"/>
  <c r="AP223" i="6"/>
  <c r="AN187" i="6"/>
  <c r="AR187" i="6" s="1"/>
  <c r="AS187" i="6" s="1"/>
  <c r="AT187" i="6"/>
  <c r="AN171" i="6"/>
  <c r="AR171" i="6" s="1"/>
  <c r="AS171" i="6" s="1"/>
  <c r="AT171" i="6"/>
  <c r="AN155" i="6"/>
  <c r="AR155" i="6" s="1"/>
  <c r="AS155" i="6" s="1"/>
  <c r="AT155" i="6"/>
  <c r="AN93" i="6"/>
  <c r="AR93" i="6" s="1"/>
  <c r="AS93" i="6" s="1"/>
  <c r="AT93" i="6"/>
  <c r="AT190" i="6"/>
  <c r="AN190" i="6"/>
  <c r="AR190" i="6" s="1"/>
  <c r="AS190" i="6" s="1"/>
  <c r="AR69" i="8"/>
  <c r="AS69" i="8" s="1"/>
  <c r="AR224" i="3"/>
  <c r="AS224" i="3" s="1"/>
  <c r="AR47" i="7"/>
  <c r="AS47" i="7" s="1"/>
  <c r="AB43" i="2"/>
  <c r="AP231" i="5"/>
  <c r="AP199" i="5"/>
  <c r="AP167" i="5"/>
  <c r="AQ135" i="5"/>
  <c r="AP128" i="6"/>
  <c r="AP195" i="6"/>
  <c r="AN113" i="6"/>
  <c r="AR113" i="6" s="1"/>
  <c r="AS113" i="6" s="1"/>
  <c r="AT113" i="6"/>
  <c r="AP93" i="6"/>
  <c r="AQ73" i="6"/>
  <c r="AN49" i="6"/>
  <c r="AT49" i="6"/>
  <c r="X45" i="2" s="1"/>
  <c r="AP215" i="6"/>
  <c r="AN15" i="6"/>
  <c r="AT15" i="6"/>
  <c r="X11" i="2" s="1"/>
  <c r="AP16" i="6"/>
  <c r="AP31" i="6"/>
  <c r="V7" i="6"/>
  <c r="W8" i="6" s="1"/>
  <c r="AR229" i="4"/>
  <c r="AS229" i="4" s="1"/>
  <c r="AR123" i="8"/>
  <c r="AS123" i="8" s="1"/>
  <c r="AP217" i="5"/>
  <c r="AP185" i="5"/>
  <c r="AO204" i="6"/>
  <c r="AO189" i="6"/>
  <c r="AO157" i="6"/>
  <c r="AO131" i="6"/>
  <c r="AO85" i="6"/>
  <c r="AT225" i="6"/>
  <c r="AN225" i="6"/>
  <c r="AR225" i="6" s="1"/>
  <c r="AS225" i="6" s="1"/>
  <c r="AT83" i="6"/>
  <c r="AN83" i="6"/>
  <c r="AR83" i="6" s="1"/>
  <c r="AS83" i="6" s="1"/>
  <c r="AT32" i="6"/>
  <c r="X28" i="2" s="1"/>
  <c r="AN32" i="6"/>
  <c r="AT112" i="5"/>
  <c r="AN112" i="5"/>
  <c r="AR112" i="5" s="1"/>
  <c r="AS112" i="5" s="1"/>
  <c r="AN48" i="5"/>
  <c r="AT48" i="5"/>
  <c r="R44" i="2" s="1"/>
  <c r="AI7" i="5"/>
  <c r="AR63" i="4"/>
  <c r="AS63" i="4" s="1"/>
  <c r="AN132" i="5"/>
  <c r="AR132" i="5" s="1"/>
  <c r="AS132" i="5" s="1"/>
  <c r="AT132" i="5"/>
  <c r="AP112" i="5"/>
  <c r="AQ92" i="5"/>
  <c r="AN68" i="5"/>
  <c r="AR68" i="5" s="1"/>
  <c r="AS68" i="5" s="1"/>
  <c r="AT68" i="5"/>
  <c r="AN221" i="5"/>
  <c r="AR221" i="5" s="1"/>
  <c r="AS221" i="5" s="1"/>
  <c r="AT221" i="5"/>
  <c r="AN205" i="5"/>
  <c r="AR205" i="5" s="1"/>
  <c r="AS205" i="5" s="1"/>
  <c r="AT205" i="5"/>
  <c r="AN189" i="5"/>
  <c r="AR189" i="5" s="1"/>
  <c r="AS189" i="5" s="1"/>
  <c r="AT189" i="5"/>
  <c r="AN173" i="5"/>
  <c r="AR173" i="5" s="1"/>
  <c r="AS173" i="5" s="1"/>
  <c r="AT173" i="5"/>
  <c r="AN157" i="5"/>
  <c r="AR157" i="5" s="1"/>
  <c r="AS157" i="5" s="1"/>
  <c r="AT157" i="5"/>
  <c r="AQ121" i="5"/>
  <c r="AN97" i="5"/>
  <c r="AT97" i="5"/>
  <c r="AQ143" i="5"/>
  <c r="AK7" i="5"/>
  <c r="AA7" i="5"/>
  <c r="AQ46" i="5"/>
  <c r="AR103" i="4"/>
  <c r="AS103" i="4" s="1"/>
  <c r="AR52" i="7"/>
  <c r="AS52" i="7" s="1"/>
  <c r="AB48" i="2"/>
  <c r="AR117" i="7"/>
  <c r="AS117" i="7" s="1"/>
  <c r="AR51" i="4"/>
  <c r="AS51" i="4" s="1"/>
  <c r="J47" i="2"/>
  <c r="AR180" i="7"/>
  <c r="AS180" i="7" s="1"/>
  <c r="AR217" i="8"/>
  <c r="AS217" i="8" s="1"/>
  <c r="AP174" i="5"/>
  <c r="AR62" i="4"/>
  <c r="AS62" i="4" s="1"/>
  <c r="AR164" i="8"/>
  <c r="AS164" i="8" s="1"/>
  <c r="AO48" i="5"/>
  <c r="Q44" i="2" s="1"/>
  <c r="AO185" i="5"/>
  <c r="AO46" i="5"/>
  <c r="Q42" i="2" s="1"/>
  <c r="AR141" i="7"/>
  <c r="AS141" i="7" s="1"/>
  <c r="AR114" i="8"/>
  <c r="AS114" i="8" s="1"/>
  <c r="AR99" i="4"/>
  <c r="AS99" i="4" s="1"/>
  <c r="AR100" i="8"/>
  <c r="AS100" i="8" s="1"/>
  <c r="AT208" i="5"/>
  <c r="AN208" i="5"/>
  <c r="AR208" i="5" s="1"/>
  <c r="AS208" i="5" s="1"/>
  <c r="AO113" i="5"/>
  <c r="AP48" i="5"/>
  <c r="AQ28" i="5"/>
  <c r="AT34" i="5"/>
  <c r="R30" i="2" s="1"/>
  <c r="AN34" i="5"/>
  <c r="AQ22" i="5"/>
  <c r="AP23" i="5"/>
  <c r="AR162" i="3"/>
  <c r="AS162" i="3" s="1"/>
  <c r="AR17" i="7"/>
  <c r="AS17" i="7" s="1"/>
  <c r="AB13" i="2"/>
  <c r="AO24" i="5"/>
  <c r="Q20" i="2" s="1"/>
  <c r="AR133" i="4"/>
  <c r="AS133" i="4" s="1"/>
  <c r="AR63" i="8"/>
  <c r="AS63" i="8" s="1"/>
  <c r="AO114" i="5"/>
  <c r="AO71" i="5"/>
  <c r="AO57" i="5"/>
  <c r="AO149" i="5"/>
  <c r="AR135" i="4"/>
  <c r="AS135" i="4" s="1"/>
  <c r="AO205" i="5"/>
  <c r="AT26" i="5"/>
  <c r="R22" i="2" s="1"/>
  <c r="AN26" i="5"/>
  <c r="AR163" i="4"/>
  <c r="AS163" i="4" s="1"/>
  <c r="AR43" i="4"/>
  <c r="AS43" i="4" s="1"/>
  <c r="J39" i="2"/>
  <c r="W8" i="3"/>
  <c r="AR15" i="4"/>
  <c r="AS15" i="4" s="1"/>
  <c r="J11" i="2"/>
  <c r="AN50" i="5"/>
  <c r="AT50" i="5"/>
  <c r="R46" i="2" s="1"/>
  <c r="AR107" i="4"/>
  <c r="AS107" i="4" s="1"/>
  <c r="AR39" i="4"/>
  <c r="AS39" i="4" s="1"/>
  <c r="J35" i="2"/>
  <c r="AP145" i="5"/>
  <c r="AN101" i="5"/>
  <c r="AR101" i="5" s="1"/>
  <c r="AS101" i="5" s="1"/>
  <c r="AT101" i="5"/>
  <c r="AP81" i="5"/>
  <c r="AN98" i="5"/>
  <c r="AR98" i="5" s="1"/>
  <c r="AS98" i="5" s="1"/>
  <c r="AT98" i="5"/>
  <c r="AO230" i="5"/>
  <c r="AO198" i="5"/>
  <c r="AO166" i="5"/>
  <c r="AP79" i="5"/>
  <c r="AO62" i="5"/>
  <c r="AN53" i="5"/>
  <c r="AT53" i="5"/>
  <c r="R49" i="2" s="1"/>
  <c r="AO97" i="5"/>
  <c r="AO34" i="5"/>
  <c r="Q30" i="2" s="1"/>
  <c r="AT45" i="5"/>
  <c r="R41" i="2" s="1"/>
  <c r="AN45" i="5"/>
  <c r="AR54" i="4"/>
  <c r="AS54" i="4" s="1"/>
  <c r="J50" i="2"/>
  <c r="D42" i="2"/>
  <c r="AR46" i="3"/>
  <c r="AS46" i="3" s="1"/>
  <c r="AP192" i="5"/>
  <c r="AN126" i="5"/>
  <c r="AT126" i="5"/>
  <c r="AN90" i="6"/>
  <c r="AR90" i="6" s="1"/>
  <c r="AS90" i="6" s="1"/>
  <c r="AT90" i="6"/>
  <c r="AN86" i="6"/>
  <c r="AT86" i="6"/>
  <c r="AN111" i="6"/>
  <c r="AR111" i="6" s="1"/>
  <c r="AS111" i="6" s="1"/>
  <c r="AT111" i="6"/>
  <c r="AR23" i="3"/>
  <c r="AS23" i="3" s="1"/>
  <c r="D19" i="2"/>
  <c r="AN219" i="6"/>
  <c r="AR219" i="6" s="1"/>
  <c r="AS219" i="6" s="1"/>
  <c r="AT219" i="6"/>
  <c r="AN203" i="6"/>
  <c r="AR203" i="6" s="1"/>
  <c r="AS203" i="6" s="1"/>
  <c r="AT203" i="6"/>
  <c r="AQ185" i="6"/>
  <c r="AQ169" i="6"/>
  <c r="AQ153" i="6"/>
  <c r="AN137" i="6"/>
  <c r="AR137" i="6" s="1"/>
  <c r="AS137" i="6" s="1"/>
  <c r="AT137" i="6"/>
  <c r="AQ192" i="6"/>
  <c r="AT229" i="6"/>
  <c r="AN229" i="6"/>
  <c r="AR229" i="6" s="1"/>
  <c r="AS229" i="6" s="1"/>
  <c r="AT170" i="6"/>
  <c r="AN170" i="6"/>
  <c r="AR170" i="6" s="1"/>
  <c r="AS170" i="6" s="1"/>
  <c r="AQ127" i="6"/>
  <c r="AN52" i="6"/>
  <c r="AT52" i="6"/>
  <c r="X48" i="2" s="1"/>
  <c r="AT138" i="6"/>
  <c r="AN138" i="6"/>
  <c r="AO22" i="6"/>
  <c r="W18" i="2" s="1"/>
  <c r="AN142" i="5"/>
  <c r="AR142" i="5" s="1"/>
  <c r="AS142" i="5" s="1"/>
  <c r="AT142" i="5"/>
  <c r="AN118" i="5"/>
  <c r="AT118" i="5"/>
  <c r="AN78" i="5"/>
  <c r="AR78" i="5" s="1"/>
  <c r="AS78" i="5" s="1"/>
  <c r="AT78" i="5"/>
  <c r="AQ126" i="6"/>
  <c r="AO193" i="6"/>
  <c r="AP102" i="6"/>
  <c r="AN82" i="6"/>
  <c r="AT82" i="6"/>
  <c r="AQ58" i="6"/>
  <c r="AP38" i="6"/>
  <c r="AQ102" i="6"/>
  <c r="AN78" i="6"/>
  <c r="AR78" i="6" s="1"/>
  <c r="AS78" i="6" s="1"/>
  <c r="AT78" i="6"/>
  <c r="AP58" i="6"/>
  <c r="AQ38" i="6"/>
  <c r="X7" i="6"/>
  <c r="AR35" i="3"/>
  <c r="AS35" i="3" s="1"/>
  <c r="D31" i="2"/>
  <c r="AR38" i="8"/>
  <c r="AS38" i="8" s="1"/>
  <c r="AH34" i="2"/>
  <c r="AT201" i="6"/>
  <c r="AN201" i="6"/>
  <c r="AR201" i="6" s="1"/>
  <c r="AS201" i="6" s="1"/>
  <c r="AN123" i="6"/>
  <c r="AT123" i="6"/>
  <c r="AP177" i="6"/>
  <c r="AP145" i="6"/>
  <c r="AQ125" i="6"/>
  <c r="AN103" i="6"/>
  <c r="AR103" i="6" s="1"/>
  <c r="AS103" i="6" s="1"/>
  <c r="AT103" i="6"/>
  <c r="AQ79" i="6"/>
  <c r="AP59" i="6"/>
  <c r="AN39" i="6"/>
  <c r="AT39" i="6"/>
  <c r="X35" i="2" s="1"/>
  <c r="AO79" i="6"/>
  <c r="AP148" i="6"/>
  <c r="AO31" i="6"/>
  <c r="W27" i="2" s="1"/>
  <c r="AQ43" i="6"/>
  <c r="AT18" i="6"/>
  <c r="X14" i="2" s="1"/>
  <c r="AN18" i="6"/>
  <c r="AR128" i="7"/>
  <c r="AS128" i="7" s="1"/>
  <c r="AP218" i="6"/>
  <c r="AO223" i="6"/>
  <c r="AQ221" i="6"/>
  <c r="AN144" i="6"/>
  <c r="AR144" i="6" s="1"/>
  <c r="AS144" i="6" s="1"/>
  <c r="AT144" i="6"/>
  <c r="AP124" i="6"/>
  <c r="AO176" i="6"/>
  <c r="AP199" i="6"/>
  <c r="AO82" i="6"/>
  <c r="AP39" i="6"/>
  <c r="AO65" i="6"/>
  <c r="AP22" i="6"/>
  <c r="AR25" i="3"/>
  <c r="AS25" i="3" s="1"/>
  <c r="D21" i="2"/>
  <c r="AN223" i="5"/>
  <c r="AR223" i="5" s="1"/>
  <c r="AS223" i="5" s="1"/>
  <c r="AT223" i="5"/>
  <c r="AN207" i="5"/>
  <c r="AR207" i="5" s="1"/>
  <c r="AS207" i="5" s="1"/>
  <c r="AT207" i="5"/>
  <c r="AN191" i="5"/>
  <c r="AR191" i="5" s="1"/>
  <c r="AS191" i="5" s="1"/>
  <c r="AT191" i="5"/>
  <c r="AN175" i="5"/>
  <c r="AR175" i="5" s="1"/>
  <c r="AS175" i="5" s="1"/>
  <c r="AT175" i="5"/>
  <c r="AN159" i="5"/>
  <c r="AR159" i="5" s="1"/>
  <c r="AS159" i="5" s="1"/>
  <c r="AT159" i="5"/>
  <c r="AR108" i="7"/>
  <c r="AS108" i="7" s="1"/>
  <c r="AO213" i="6"/>
  <c r="AP221" i="6"/>
  <c r="AP191" i="6"/>
  <c r="AP159" i="6"/>
  <c r="AP160" i="6"/>
  <c r="AT166" i="6"/>
  <c r="AN166" i="6"/>
  <c r="AT178" i="6"/>
  <c r="AN178" i="6"/>
  <c r="AR178" i="6" s="1"/>
  <c r="AS178" i="6" s="1"/>
  <c r="AO92" i="6"/>
  <c r="AQ104" i="6"/>
  <c r="AQ230" i="5"/>
  <c r="AQ214" i="5"/>
  <c r="AQ198" i="5"/>
  <c r="AQ182" i="5"/>
  <c r="AQ166" i="5"/>
  <c r="AQ228" i="5"/>
  <c r="AQ164" i="5"/>
  <c r="AR92" i="7"/>
  <c r="AS92" i="7" s="1"/>
  <c r="AP207" i="6"/>
  <c r="AQ109" i="6"/>
  <c r="AN69" i="6"/>
  <c r="AR69" i="6" s="1"/>
  <c r="AS69" i="6" s="1"/>
  <c r="AT69" i="6"/>
  <c r="AQ45" i="6"/>
  <c r="AQ174" i="6"/>
  <c r="AO86" i="6"/>
  <c r="AP227" i="5"/>
  <c r="AP195" i="5"/>
  <c r="AP163" i="5"/>
  <c r="AT135" i="5"/>
  <c r="AN135" i="5"/>
  <c r="AR135" i="5" s="1"/>
  <c r="AS135" i="5" s="1"/>
  <c r="AR121" i="8"/>
  <c r="AS121" i="8" s="1"/>
  <c r="AN228" i="6"/>
  <c r="AR228" i="6" s="1"/>
  <c r="AS228" i="6" s="1"/>
  <c r="AT228" i="6"/>
  <c r="AN212" i="6"/>
  <c r="AR212" i="6" s="1"/>
  <c r="AS212" i="6" s="1"/>
  <c r="AT212" i="6"/>
  <c r="AN196" i="6"/>
  <c r="AR196" i="6" s="1"/>
  <c r="AS196" i="6" s="1"/>
  <c r="AT196" i="6"/>
  <c r="AQ124" i="6"/>
  <c r="AO230" i="6"/>
  <c r="AN89" i="6"/>
  <c r="AR89" i="6" s="1"/>
  <c r="AS89" i="6" s="1"/>
  <c r="AT89" i="6"/>
  <c r="AP69" i="6"/>
  <c r="AQ31" i="6"/>
  <c r="AA7" i="6"/>
  <c r="AO125" i="6"/>
  <c r="AN27" i="6"/>
  <c r="AT27" i="6"/>
  <c r="X23" i="2" s="1"/>
  <c r="AP117" i="6"/>
  <c r="AT21" i="6"/>
  <c r="X17" i="2" s="1"/>
  <c r="AN21" i="6"/>
  <c r="AR51" i="3"/>
  <c r="AS51" i="3" s="1"/>
  <c r="D47" i="2"/>
  <c r="AR17" i="8"/>
  <c r="AS17" i="8" s="1"/>
  <c r="AH13" i="2"/>
  <c r="AR56" i="3"/>
  <c r="AS56" i="3" s="1"/>
  <c r="AR74" i="3"/>
  <c r="AS74" i="3" s="1"/>
  <c r="AR40" i="4"/>
  <c r="AS40" i="4" s="1"/>
  <c r="J36" i="2"/>
  <c r="AR89" i="7"/>
  <c r="AS89" i="7" s="1"/>
  <c r="AO232" i="6"/>
  <c r="AO200" i="6"/>
  <c r="AO166" i="6"/>
  <c r="AO185" i="6"/>
  <c r="AO153" i="6"/>
  <c r="AO123" i="6"/>
  <c r="AO77" i="6"/>
  <c r="AO191" i="6"/>
  <c r="AQ99" i="6"/>
  <c r="AP79" i="6"/>
  <c r="AT40" i="6"/>
  <c r="X36" i="2" s="1"/>
  <c r="AN40" i="6"/>
  <c r="AP25" i="6"/>
  <c r="AP100" i="5"/>
  <c r="AT66" i="5"/>
  <c r="AN66" i="5"/>
  <c r="AR66" i="5" s="1"/>
  <c r="AS66" i="5" s="1"/>
  <c r="AQ40" i="5"/>
  <c r="AO126" i="5"/>
  <c r="AF7" i="5"/>
  <c r="AR27" i="4"/>
  <c r="AS27" i="4" s="1"/>
  <c r="J23" i="2"/>
  <c r="AR64" i="4"/>
  <c r="AS64" i="4" s="1"/>
  <c r="AR70" i="8"/>
  <c r="AS70" i="8" s="1"/>
  <c r="AR21" i="3"/>
  <c r="AS21" i="3" s="1"/>
  <c r="D17" i="2"/>
  <c r="AR207" i="3"/>
  <c r="AS207" i="3" s="1"/>
  <c r="AR122" i="7"/>
  <c r="AS122" i="7" s="1"/>
  <c r="AQ132" i="5"/>
  <c r="AN108" i="5"/>
  <c r="AR108" i="5" s="1"/>
  <c r="AS108" i="5" s="1"/>
  <c r="AT108" i="5"/>
  <c r="AQ68" i="5"/>
  <c r="AQ221" i="5"/>
  <c r="AQ205" i="5"/>
  <c r="AQ189" i="5"/>
  <c r="AN137" i="5"/>
  <c r="AR137" i="5" s="1"/>
  <c r="AS137" i="5" s="1"/>
  <c r="AT137" i="5"/>
  <c r="AP117" i="5"/>
  <c r="AN73" i="5"/>
  <c r="AT73" i="5"/>
  <c r="AN59" i="5"/>
  <c r="AR59" i="5" s="1"/>
  <c r="AS59" i="5" s="1"/>
  <c r="AT59" i="5"/>
  <c r="AN35" i="5"/>
  <c r="AT35" i="5"/>
  <c r="R31" i="2" s="1"/>
  <c r="AT143" i="5"/>
  <c r="AN143" i="5"/>
  <c r="AR143" i="5" s="1"/>
  <c r="AS143" i="5" s="1"/>
  <c r="AT128" i="5"/>
  <c r="AN128" i="5"/>
  <c r="AR128" i="5" s="1"/>
  <c r="AS128" i="5" s="1"/>
  <c r="AO118" i="5"/>
  <c r="AT136" i="5"/>
  <c r="AN136" i="5"/>
  <c r="AR136" i="5" s="1"/>
  <c r="AS136" i="5" s="1"/>
  <c r="AQ29" i="5"/>
  <c r="AT38" i="5"/>
  <c r="R34" i="2" s="1"/>
  <c r="AN38" i="5"/>
  <c r="AT37" i="5"/>
  <c r="R33" i="2" s="1"/>
  <c r="AN37" i="5"/>
  <c r="AR187" i="4"/>
  <c r="AS187" i="4" s="1"/>
  <c r="AR152" i="4"/>
  <c r="AS152" i="4" s="1"/>
  <c r="AR25" i="4"/>
  <c r="AS25" i="4" s="1"/>
  <c r="J21" i="2"/>
  <c r="AR230" i="8"/>
  <c r="AS230" i="8" s="1"/>
  <c r="AQ131" i="5"/>
  <c r="AP226" i="5"/>
  <c r="AO40" i="5"/>
  <c r="Q36" i="2" s="1"/>
  <c r="AO169" i="5"/>
  <c r="AO38" i="5"/>
  <c r="Q34" i="2" s="1"/>
  <c r="AR145" i="4"/>
  <c r="AS145" i="4" s="1"/>
  <c r="AR68" i="8"/>
  <c r="AS68" i="8" s="1"/>
  <c r="AR50" i="7"/>
  <c r="AS50" i="7" s="1"/>
  <c r="AB46" i="2"/>
  <c r="AR229" i="8"/>
  <c r="AS229" i="8" s="1"/>
  <c r="AR49" i="8"/>
  <c r="AS49" i="8" s="1"/>
  <c r="AH45" i="2"/>
  <c r="AP51" i="5"/>
  <c r="AR228" i="4"/>
  <c r="AS228" i="4" s="1"/>
  <c r="AR110" i="8"/>
  <c r="AS110" i="8" s="1"/>
  <c r="AQ192" i="5"/>
  <c r="AO81" i="5"/>
  <c r="AT232" i="5"/>
  <c r="AN232" i="5"/>
  <c r="AR232" i="5" s="1"/>
  <c r="AS232" i="5" s="1"/>
  <c r="AT168" i="5"/>
  <c r="AN168" i="5"/>
  <c r="AR168" i="5" s="1"/>
  <c r="AS168" i="5" s="1"/>
  <c r="AN44" i="5"/>
  <c r="AT44" i="5"/>
  <c r="R40" i="2" s="1"/>
  <c r="AQ34" i="5"/>
  <c r="AR210" i="4"/>
  <c r="AS210" i="4" s="1"/>
  <c r="AR214" i="4"/>
  <c r="AS214" i="4" s="1"/>
  <c r="AR172" i="4"/>
  <c r="AS172" i="4" s="1"/>
  <c r="AR204" i="4"/>
  <c r="AS204" i="4" s="1"/>
  <c r="AP15" i="5"/>
  <c r="AR165" i="4"/>
  <c r="AS165" i="4" s="1"/>
  <c r="AR96" i="4"/>
  <c r="AS96" i="4" s="1"/>
  <c r="AP150" i="5"/>
  <c r="AR119" i="4"/>
  <c r="AS119" i="4" s="1"/>
  <c r="AR21" i="7"/>
  <c r="AS21" i="7" s="1"/>
  <c r="AB17" i="2"/>
  <c r="AR212" i="8"/>
  <c r="AS212" i="8" s="1"/>
  <c r="AO127" i="5"/>
  <c r="AQ62" i="5"/>
  <c r="AO49" i="5"/>
  <c r="Q45" i="2" s="1"/>
  <c r="AO51" i="5"/>
  <c r="Q47" i="2" s="1"/>
  <c r="AO189" i="5"/>
  <c r="AQ26" i="5"/>
  <c r="AO22" i="5"/>
  <c r="Q18" i="2" s="1"/>
  <c r="AR20" i="7"/>
  <c r="AS20" i="7" s="1"/>
  <c r="AB16" i="2"/>
  <c r="AR19" i="4"/>
  <c r="AS19" i="4" s="1"/>
  <c r="J15" i="2"/>
  <c r="AR55" i="4"/>
  <c r="AS55" i="4" s="1"/>
  <c r="AR233" i="8"/>
  <c r="AS233" i="8" s="1"/>
  <c r="AR213" i="8"/>
  <c r="AS213" i="8" s="1"/>
  <c r="AQ50" i="5"/>
  <c r="AN141" i="5"/>
  <c r="AR141" i="5" s="1"/>
  <c r="AS141" i="5" s="1"/>
  <c r="AT141" i="5"/>
  <c r="AP121" i="5"/>
  <c r="AQ101" i="5"/>
  <c r="AN77" i="5"/>
  <c r="AR77" i="5" s="1"/>
  <c r="AS77" i="5" s="1"/>
  <c r="AT77" i="5"/>
  <c r="AN138" i="5"/>
  <c r="AR138" i="5" s="1"/>
  <c r="AS138" i="5" s="1"/>
  <c r="AT138" i="5"/>
  <c r="AQ114" i="5"/>
  <c r="AP94" i="5"/>
  <c r="AO226" i="5"/>
  <c r="AO194" i="5"/>
  <c r="AO162" i="5"/>
  <c r="AO134" i="5"/>
  <c r="AP140" i="5"/>
  <c r="AO54" i="5"/>
  <c r="Q50" i="2" s="1"/>
  <c r="AQ53" i="5"/>
  <c r="AT172" i="5"/>
  <c r="AN172" i="5"/>
  <c r="AR172" i="5" s="1"/>
  <c r="AS172" i="5" s="1"/>
  <c r="AQ75" i="5"/>
  <c r="AO26" i="5"/>
  <c r="Q22" i="2" s="1"/>
  <c r="AP37" i="5"/>
  <c r="AP135" i="5"/>
  <c r="AR18" i="7"/>
  <c r="AS18" i="7" s="1"/>
  <c r="AB14" i="2"/>
  <c r="AR100" i="3"/>
  <c r="AS100" i="3" s="1"/>
  <c r="AP190" i="5"/>
  <c r="AR27" i="6" l="1"/>
  <c r="AS27" i="6" s="1"/>
  <c r="V23" i="2"/>
  <c r="AR166" i="6"/>
  <c r="AS166" i="6" s="1"/>
  <c r="AR39" i="6"/>
  <c r="AS39" i="6" s="1"/>
  <c r="V35" i="2"/>
  <c r="AR118" i="5"/>
  <c r="AS118" i="5" s="1"/>
  <c r="AR126" i="5"/>
  <c r="AS126" i="5" s="1"/>
  <c r="AR97" i="5"/>
  <c r="AS97" i="5" s="1"/>
  <c r="AR32" i="6"/>
  <c r="AS32" i="6" s="1"/>
  <c r="V28" i="2"/>
  <c r="AR38" i="6"/>
  <c r="AS38" i="6" s="1"/>
  <c r="V34" i="2"/>
  <c r="AR22" i="6"/>
  <c r="AS22" i="6" s="1"/>
  <c r="V18" i="2"/>
  <c r="AR31" i="6"/>
  <c r="AS31" i="6" s="1"/>
  <c r="V27" i="2"/>
  <c r="AR166" i="5"/>
  <c r="AS166" i="5" s="1"/>
  <c r="AR47" i="5"/>
  <c r="AS47" i="5" s="1"/>
  <c r="P43" i="2"/>
  <c r="AR28" i="5"/>
  <c r="AS28" i="5" s="1"/>
  <c r="P24" i="2"/>
  <c r="AR17" i="6"/>
  <c r="AS17" i="6" s="1"/>
  <c r="V13" i="2"/>
  <c r="AR26" i="6"/>
  <c r="AS26" i="6" s="1"/>
  <c r="V22" i="2"/>
  <c r="AR228" i="5"/>
  <c r="AS228" i="5" s="1"/>
  <c r="AR161" i="5"/>
  <c r="AS161" i="5" s="1"/>
  <c r="AR33" i="6"/>
  <c r="AS33" i="6" s="1"/>
  <c r="V29" i="2"/>
  <c r="AR77" i="6"/>
  <c r="AS77" i="6" s="1"/>
  <c r="AR196" i="5"/>
  <c r="AS196" i="5" s="1"/>
  <c r="AR169" i="5"/>
  <c r="AS169" i="5" s="1"/>
  <c r="AR37" i="6"/>
  <c r="AS37" i="6" s="1"/>
  <c r="V33" i="2"/>
  <c r="AR195" i="6"/>
  <c r="AS195" i="6" s="1"/>
  <c r="AR108" i="6"/>
  <c r="AS108" i="6" s="1"/>
  <c r="AR58" i="5"/>
  <c r="AS58" i="5" s="1"/>
  <c r="AR21" i="5"/>
  <c r="AS21" i="5" s="1"/>
  <c r="P17" i="2"/>
  <c r="AR149" i="5"/>
  <c r="AS149" i="5" s="1"/>
  <c r="AR28" i="6"/>
  <c r="AS28" i="6" s="1"/>
  <c r="V24" i="2"/>
  <c r="AR210" i="5"/>
  <c r="AS210" i="5" s="1"/>
  <c r="AR71" i="5"/>
  <c r="AS71" i="5" s="1"/>
  <c r="AR127" i="6"/>
  <c r="AS127" i="6" s="1"/>
  <c r="AR32" i="5"/>
  <c r="AS32" i="5" s="1"/>
  <c r="P28" i="2"/>
  <c r="AR49" i="5"/>
  <c r="AS49" i="5" s="1"/>
  <c r="P45" i="2"/>
  <c r="AR68" i="6"/>
  <c r="AS68" i="6" s="1"/>
  <c r="AR141" i="6"/>
  <c r="AS141" i="6" s="1"/>
  <c r="AR36" i="5"/>
  <c r="AS36" i="5" s="1"/>
  <c r="P32" i="2"/>
  <c r="AR44" i="6"/>
  <c r="AS44" i="6" s="1"/>
  <c r="V40" i="2"/>
  <c r="AR44" i="5"/>
  <c r="AS44" i="5" s="1"/>
  <c r="P40" i="2"/>
  <c r="AR35" i="5"/>
  <c r="AS35" i="5" s="1"/>
  <c r="P31" i="2"/>
  <c r="AR18" i="6"/>
  <c r="AS18" i="6" s="1"/>
  <c r="V14" i="2"/>
  <c r="AR123" i="6"/>
  <c r="AS123" i="6" s="1"/>
  <c r="AR82" i="6"/>
  <c r="AS82" i="6" s="1"/>
  <c r="AR125" i="6"/>
  <c r="AS125" i="6" s="1"/>
  <c r="AR52" i="5"/>
  <c r="AS52" i="5" s="1"/>
  <c r="P48" i="2"/>
  <c r="AR46" i="5"/>
  <c r="AS46" i="5" s="1"/>
  <c r="P42" i="2"/>
  <c r="AR232" i="6"/>
  <c r="AS232" i="6" s="1"/>
  <c r="AR223" i="6"/>
  <c r="AS223" i="6" s="1"/>
  <c r="AR206" i="5"/>
  <c r="AS206" i="5" s="1"/>
  <c r="AR193" i="6"/>
  <c r="AS193" i="6" s="1"/>
  <c r="AR17" i="5"/>
  <c r="AS17" i="5" s="1"/>
  <c r="P13" i="2"/>
  <c r="AR46" i="6"/>
  <c r="AS46" i="6" s="1"/>
  <c r="V42" i="2"/>
  <c r="AR197" i="6"/>
  <c r="AS197" i="6" s="1"/>
  <c r="AR153" i="5"/>
  <c r="AS153" i="5" s="1"/>
  <c r="AR79" i="6"/>
  <c r="AS79" i="6" s="1"/>
  <c r="AR92" i="6"/>
  <c r="AS92" i="6" s="1"/>
  <c r="AR151" i="5"/>
  <c r="AS151" i="5" s="1"/>
  <c r="AR230" i="5"/>
  <c r="AS230" i="5" s="1"/>
  <c r="AR89" i="5"/>
  <c r="AS89" i="5" s="1"/>
  <c r="AR103" i="5"/>
  <c r="AS103" i="5" s="1"/>
  <c r="AR85" i="6"/>
  <c r="AS85" i="6" s="1"/>
  <c r="AR150" i="6"/>
  <c r="AS150" i="6" s="1"/>
  <c r="AR35" i="6"/>
  <c r="AS35" i="6" s="1"/>
  <c r="V31" i="2"/>
  <c r="AR98" i="6"/>
  <c r="AS98" i="6" s="1"/>
  <c r="AR134" i="5"/>
  <c r="AS134" i="5" s="1"/>
  <c r="AR131" i="5"/>
  <c r="AS131" i="5" s="1"/>
  <c r="AR84" i="5"/>
  <c r="AS84" i="5" s="1"/>
  <c r="AR218" i="6"/>
  <c r="AS218" i="6" s="1"/>
  <c r="AR221" i="6"/>
  <c r="AS221" i="6" s="1"/>
  <c r="AR14" i="5"/>
  <c r="AS14" i="5" s="1"/>
  <c r="AU14" i="5"/>
  <c r="P10" i="2"/>
  <c r="AR47" i="6"/>
  <c r="AS47" i="6" s="1"/>
  <c r="V43" i="2"/>
  <c r="AR50" i="6"/>
  <c r="AS50" i="6" s="1"/>
  <c r="V46" i="2"/>
  <c r="AR24" i="6"/>
  <c r="AS24" i="6" s="1"/>
  <c r="V20" i="2"/>
  <c r="AR26" i="5"/>
  <c r="AS26" i="5" s="1"/>
  <c r="P22" i="2"/>
  <c r="AR34" i="5"/>
  <c r="AS34" i="5" s="1"/>
  <c r="P30" i="2"/>
  <c r="AR14" i="6"/>
  <c r="AS14" i="6" s="1"/>
  <c r="V10" i="2"/>
  <c r="AU14" i="6"/>
  <c r="AR20" i="6"/>
  <c r="AS20" i="6" s="1"/>
  <c r="V16" i="2"/>
  <c r="AR180" i="6"/>
  <c r="AS180" i="6" s="1"/>
  <c r="AR31" i="5"/>
  <c r="AS31" i="5" s="1"/>
  <c r="P27" i="2"/>
  <c r="AR43" i="5"/>
  <c r="AS43" i="5" s="1"/>
  <c r="P39" i="2"/>
  <c r="AR16" i="6"/>
  <c r="AS16" i="6" s="1"/>
  <c r="V12" i="2"/>
  <c r="AR185" i="6"/>
  <c r="AS185" i="6" s="1"/>
  <c r="AR79" i="5"/>
  <c r="AS79" i="5" s="1"/>
  <c r="AR87" i="5"/>
  <c r="AS87" i="5" s="1"/>
  <c r="AR51" i="6"/>
  <c r="AS51" i="6" s="1"/>
  <c r="V47" i="2"/>
  <c r="AR39" i="5"/>
  <c r="AS39" i="5" s="1"/>
  <c r="P35" i="2"/>
  <c r="AR162" i="5"/>
  <c r="AS162" i="5" s="1"/>
  <c r="AR226" i="5"/>
  <c r="AS226" i="5" s="1"/>
  <c r="AR152" i="6"/>
  <c r="AS152" i="6" s="1"/>
  <c r="AR185" i="5"/>
  <c r="AS185" i="5" s="1"/>
  <c r="AR19" i="5"/>
  <c r="AS19" i="5" s="1"/>
  <c r="P15" i="2"/>
  <c r="AR139" i="6"/>
  <c r="AS139" i="6" s="1"/>
  <c r="AR154" i="6"/>
  <c r="AS154" i="6" s="1"/>
  <c r="AR99" i="6"/>
  <c r="AS99" i="6" s="1"/>
  <c r="AR164" i="5"/>
  <c r="AS164" i="5" s="1"/>
  <c r="AR54" i="6"/>
  <c r="AS54" i="6" s="1"/>
  <c r="V50" i="2"/>
  <c r="AR45" i="6"/>
  <c r="AS45" i="6" s="1"/>
  <c r="V41" i="2"/>
  <c r="AR51" i="5"/>
  <c r="AS51" i="5" s="1"/>
  <c r="P47" i="2"/>
  <c r="AR201" i="5"/>
  <c r="AS201" i="5" s="1"/>
  <c r="AR53" i="5"/>
  <c r="AS53" i="5" s="1"/>
  <c r="P49" i="2"/>
  <c r="AR50" i="5"/>
  <c r="AS50" i="5" s="1"/>
  <c r="P46" i="2"/>
  <c r="AR15" i="6"/>
  <c r="AS15" i="6" s="1"/>
  <c r="V11" i="2"/>
  <c r="AR57" i="5"/>
  <c r="AS57" i="5" s="1"/>
  <c r="AR147" i="5"/>
  <c r="AS147" i="5" s="1"/>
  <c r="W8" i="5"/>
  <c r="AR23" i="6"/>
  <c r="AS23" i="6" s="1"/>
  <c r="V19" i="2"/>
  <c r="AR86" i="5"/>
  <c r="AS86" i="5" s="1"/>
  <c r="AR217" i="5"/>
  <c r="AS217" i="5" s="1"/>
  <c r="AR202" i="6"/>
  <c r="AS202" i="6" s="1"/>
  <c r="AR95" i="5"/>
  <c r="AS95" i="5" s="1"/>
  <c r="AR169" i="6"/>
  <c r="AS169" i="6" s="1"/>
  <c r="AR94" i="6"/>
  <c r="AS94" i="6" s="1"/>
  <c r="AR199" i="6"/>
  <c r="AS199" i="6" s="1"/>
  <c r="AR75" i="5"/>
  <c r="AS75" i="5" s="1"/>
  <c r="AR18" i="5"/>
  <c r="AS18" i="5" s="1"/>
  <c r="P14" i="2"/>
  <c r="AR37" i="5"/>
  <c r="AS37" i="5" s="1"/>
  <c r="P33" i="2"/>
  <c r="AR21" i="6"/>
  <c r="AS21" i="6" s="1"/>
  <c r="V17" i="2"/>
  <c r="AR138" i="6"/>
  <c r="AS138" i="6" s="1"/>
  <c r="AR86" i="6"/>
  <c r="AS86" i="6" s="1"/>
  <c r="AR148" i="6"/>
  <c r="AS148" i="6" s="1"/>
  <c r="AR126" i="6"/>
  <c r="AS126" i="6" s="1"/>
  <c r="AR15" i="5"/>
  <c r="AS15" i="5" s="1"/>
  <c r="P11" i="2"/>
  <c r="AR53" i="6"/>
  <c r="AS53" i="6" s="1"/>
  <c r="V49" i="2"/>
  <c r="AR217" i="6"/>
  <c r="AS217" i="6" s="1"/>
  <c r="AR36" i="6"/>
  <c r="AS36" i="6" s="1"/>
  <c r="V32" i="2"/>
  <c r="AR131" i="6"/>
  <c r="AS131" i="6" s="1"/>
  <c r="AR161" i="6"/>
  <c r="AS161" i="6" s="1"/>
  <c r="AR56" i="5"/>
  <c r="AS56" i="5" s="1"/>
  <c r="AR81" i="5"/>
  <c r="AS81" i="5" s="1"/>
  <c r="AR124" i="6"/>
  <c r="AS124" i="6" s="1"/>
  <c r="AR42" i="5"/>
  <c r="AS42" i="5" s="1"/>
  <c r="P38" i="2"/>
  <c r="AR16" i="5"/>
  <c r="AS16" i="5" s="1"/>
  <c r="P12" i="2"/>
  <c r="AR30" i="5"/>
  <c r="AS30" i="5" s="1"/>
  <c r="P26" i="2"/>
  <c r="AR33" i="5"/>
  <c r="AS33" i="5" s="1"/>
  <c r="P29" i="2"/>
  <c r="AR118" i="6"/>
  <c r="AS118" i="6" s="1"/>
  <c r="AR227" i="6"/>
  <c r="AS227" i="6" s="1"/>
  <c r="AR129" i="6"/>
  <c r="AS129" i="6" s="1"/>
  <c r="AR20" i="5"/>
  <c r="AS20" i="5" s="1"/>
  <c r="P16" i="2"/>
  <c r="AR27" i="5"/>
  <c r="AS27" i="5" s="1"/>
  <c r="P23" i="2"/>
  <c r="AR19" i="6"/>
  <c r="AS19" i="6" s="1"/>
  <c r="V15" i="2"/>
  <c r="AR178" i="5"/>
  <c r="AS178" i="5" s="1"/>
  <c r="AR184" i="6"/>
  <c r="AS184" i="6" s="1"/>
  <c r="AR233" i="5"/>
  <c r="AS233" i="5" s="1"/>
  <c r="AR41" i="5"/>
  <c r="AS41" i="5" s="1"/>
  <c r="P37" i="2"/>
  <c r="AR24" i="5"/>
  <c r="AS24" i="5" s="1"/>
  <c r="P20" i="2"/>
  <c r="AR111" i="5"/>
  <c r="AS111" i="5" s="1"/>
  <c r="AR208" i="6"/>
  <c r="AS208" i="6" s="1"/>
  <c r="AR30" i="6"/>
  <c r="AS30" i="6" s="1"/>
  <c r="V26" i="2"/>
  <c r="AR122" i="6"/>
  <c r="AS122" i="6" s="1"/>
  <c r="AR213" i="6"/>
  <c r="AS213" i="6" s="1"/>
  <c r="AR156" i="6"/>
  <c r="AS156" i="6" s="1"/>
  <c r="AR52" i="6"/>
  <c r="AS52" i="6" s="1"/>
  <c r="V48" i="2"/>
  <c r="AR48" i="5"/>
  <c r="AS48" i="5" s="1"/>
  <c r="P44" i="2"/>
  <c r="AR42" i="6"/>
  <c r="AS42" i="6" s="1"/>
  <c r="V38" i="2"/>
  <c r="AR25" i="5"/>
  <c r="AS25" i="5" s="1"/>
  <c r="P21" i="2"/>
  <c r="AR22" i="5"/>
  <c r="AS22" i="5" s="1"/>
  <c r="P18" i="2"/>
  <c r="AR200" i="6"/>
  <c r="AS200" i="6" s="1"/>
  <c r="AR29" i="5"/>
  <c r="AS29" i="5" s="1"/>
  <c r="P25" i="2"/>
  <c r="AR174" i="5"/>
  <c r="AS174" i="5" s="1"/>
  <c r="AR204" i="6"/>
  <c r="AS204" i="6" s="1"/>
  <c r="AR198" i="5"/>
  <c r="AS198" i="5" s="1"/>
  <c r="AR127" i="5"/>
  <c r="AS127" i="5" s="1"/>
  <c r="AR230" i="6"/>
  <c r="AS230" i="6" s="1"/>
  <c r="AR146" i="5"/>
  <c r="AS146" i="5" s="1"/>
  <c r="AR48" i="6"/>
  <c r="AS48" i="6" s="1"/>
  <c r="V44" i="2"/>
  <c r="AR34" i="6"/>
  <c r="AS34" i="6" s="1"/>
  <c r="V30" i="2"/>
  <c r="AR62" i="5"/>
  <c r="AS62" i="5" s="1"/>
  <c r="AR113" i="5"/>
  <c r="AS113" i="5" s="1"/>
  <c r="AR65" i="6"/>
  <c r="AS65" i="6" s="1"/>
  <c r="AR214" i="5"/>
  <c r="AS214" i="5" s="1"/>
  <c r="AR43" i="6"/>
  <c r="AS43" i="6" s="1"/>
  <c r="V39" i="2"/>
  <c r="AR40" i="6"/>
  <c r="AS40" i="6" s="1"/>
  <c r="V36" i="2"/>
  <c r="AR40" i="5"/>
  <c r="AS40" i="5" s="1"/>
  <c r="P36" i="2"/>
  <c r="AR73" i="5"/>
  <c r="AS73" i="5" s="1"/>
  <c r="AR38" i="5"/>
  <c r="AS38" i="5" s="1"/>
  <c r="P34" i="2"/>
  <c r="AR45" i="5"/>
  <c r="AS45" i="5" s="1"/>
  <c r="P41" i="2"/>
  <c r="AR49" i="6"/>
  <c r="AS49" i="6" s="1"/>
  <c r="V45" i="2"/>
  <c r="AR145" i="5"/>
  <c r="AS145" i="5" s="1"/>
  <c r="AR119" i="6"/>
  <c r="AS119" i="6" s="1"/>
  <c r="AR54" i="5"/>
  <c r="AS54" i="5" s="1"/>
  <c r="P50" i="2"/>
  <c r="AR29" i="6"/>
  <c r="AS29" i="6" s="1"/>
  <c r="V25" i="2"/>
  <c r="AR165" i="6"/>
  <c r="AS165" i="6" s="1"/>
  <c r="AR23" i="5"/>
  <c r="AS23" i="5" s="1"/>
  <c r="P19" i="2"/>
  <c r="AR129" i="5"/>
  <c r="AS129" i="5" s="1"/>
  <c r="AR25" i="6"/>
  <c r="AS25" i="6" s="1"/>
  <c r="V21" i="2"/>
  <c r="AR194" i="5"/>
  <c r="AS194" i="5" s="1"/>
  <c r="AR95" i="6"/>
  <c r="AS95" i="6" s="1"/>
  <c r="AR41" i="6"/>
  <c r="AS41" i="6" s="1"/>
  <c r="V37" i="2"/>
  <c r="AR224" i="6"/>
  <c r="AS224" i="6" s="1"/>
  <c r="AR117" i="6"/>
  <c r="AS117" i="6" s="1"/>
  <c r="AR70" i="5"/>
  <c r="AS70" i="5" s="1"/>
  <c r="AR114" i="5"/>
  <c r="AS114" i="5" s="1"/>
  <c r="AR174" i="6"/>
  <c r="AS174" i="6" s="1"/>
  <c r="AR153" i="6"/>
  <c r="AS153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<sst xmlns="http://schemas.openxmlformats.org/spreadsheetml/2006/main" count="717" uniqueCount="75">
  <si>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</si>
  <si>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</si>
  <si>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</si>
  <si>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</si>
  <si>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</si>
  <si>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</si>
  <si>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</si>
  <si>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</si>
  <si>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</si>
  <si>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</si>
  <si>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</si>
  <si>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</si>
  <si>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</si>
  <si>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</si>
  <si>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</si>
  <si>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</si>
  <si>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</si>
  <si>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</si>
  <si>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</si>
  <si>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</si>
  <si>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</si>
  <si>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</si>
  <si>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</si>
  <si>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</si>
  <si>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</si>
  <si>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</si>
  <si>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</si>
  <si>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</si>
  <si>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</si>
  <si>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</si>
  <si>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</si>
  <si>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</si>
  <si>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</si>
  <si>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</si>
  <si>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</si>
  <si>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</si>
  <si>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</si>
  <si>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</si>
  <si>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</si>
  <si>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</si>
  <si>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24-016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</si>
  <si>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</si>
  <si>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</si>
  <si>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</si>
  <si>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</si>
  <si>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</si>
  <si>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</si>
  <si>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</si>
  <si>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</si>
  <si>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</si>
  <si>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</si>
  <si>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</si>
  <si>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</si>
  <si>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</si>
  <si>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</si>
  <si>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</si>
  <si>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</si>
  <si>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</si>
  <si>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</si>
  <si>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</si>
  <si>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</si>
  <si>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</si>
  <si>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</si>
  <si>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</si>
  <si>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</si>
  <si>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</si>
  <si>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</si>
  <si>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</si>
  <si>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Pt1Cu8</t>
  </si>
  <si>
    <t>Pt1Ga1</t>
  </si>
  <si>
    <t>Pt1Ga4</t>
  </si>
  <si>
    <t>Pt1Ga8</t>
  </si>
  <si>
    <t>Pt1Cu1</t>
  </si>
  <si>
    <t>Pt1Fur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</si>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</sst>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Pt1Cu8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14.566666658269241</c:v>
                </c:pt>
                <c:pt idx="2">
                  <c:v>48.299999998183921</c:v>
                </c:pt>
                <c:pt idx="3">
                  <c:v>82.066666658269241</c:v>
                </c:pt>
                <c:pt idx="4">
                  <c:v>115.83333331835456</c:v>
                </c:pt>
                <c:pt idx="5">
                  <c:v>149.59999999939464</c:v>
                </c:pt>
                <c:pt idx="6">
                  <c:v>194.61666666995734</c:v>
                </c:pt>
                <c:pt idx="7">
                  <c:v>228.2833333380986</c:v>
                </c:pt>
                <c:pt idx="8">
                  <c:v>262.06666665826924</c:v>
                </c:pt>
                <c:pt idx="9">
                  <c:v>295.84999999939464</c:v>
                </c:pt>
                <c:pt idx="10">
                  <c:v>329.63333333004266</c:v>
                </c:pt>
                <c:pt idx="11">
                  <c:v>363.45000000181608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0.19229988785629373</c:v>
                </c:pt>
                <c:pt idx="1">
                  <c:v>0.29131028732840791</c:v>
                </c:pt>
                <c:pt idx="2">
                  <c:v>0.25038654350291539</c:v>
                </c:pt>
                <c:pt idx="3">
                  <c:v>0.2244015913721869</c:v>
                </c:pt>
                <c:pt idx="4">
                  <c:v>0.19892269632109977</c:v>
                </c:pt>
                <c:pt idx="5">
                  <c:v>0.1748159710309633</c:v>
                </c:pt>
                <c:pt idx="6">
                  <c:v>0.14512681768448407</c:v>
                </c:pt>
                <c:pt idx="7">
                  <c:v>0.12312516429240825</c:v>
                </c:pt>
                <c:pt idx="8">
                  <c:v>0.10263444927911637</c:v>
                </c:pt>
                <c:pt idx="9">
                  <c:v>8.4446296936165996E-2</c:v>
                </c:pt>
                <c:pt idx="10">
                  <c:v>6.8869764262948621E-2</c:v>
                </c:pt>
                <c:pt idx="11">
                  <c:v>5.5501886790093678E-2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B-43AE-8EC0-EFB2CED823D8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Pt1Ga1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20.083333336282521</c:v>
                </c:pt>
                <c:pt idx="1">
                  <c:v>53.933333328226581</c:v>
                </c:pt>
                <c:pt idx="2">
                  <c:v>87.683333328226581</c:v>
                </c:pt>
                <c:pt idx="3">
                  <c:v>121.44999999878928</c:v>
                </c:pt>
                <c:pt idx="4">
                  <c:v>155.23333333991468</c:v>
                </c:pt>
                <c:pt idx="5">
                  <c:v>200.13333334797062</c:v>
                </c:pt>
                <c:pt idx="6">
                  <c:v>233.91666666814126</c:v>
                </c:pt>
                <c:pt idx="7">
                  <c:v>267.69999999878928</c:v>
                </c:pt>
                <c:pt idx="8">
                  <c:v>301.46666667982936</c:v>
                </c:pt>
                <c:pt idx="9">
                  <c:v>335.2666666705627</c:v>
                </c:pt>
                <c:pt idx="10">
                  <c:v>369.08333333185874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0.26107363901810504</c:v>
                </c:pt>
                <c:pt idx="1">
                  <c:v>0.20915861192766907</c:v>
                </c:pt>
                <c:pt idx="2">
                  <c:v>0.18202502742051568</c:v>
                </c:pt>
                <c:pt idx="3">
                  <c:v>0.16301135659354982</c:v>
                </c:pt>
                <c:pt idx="4">
                  <c:v>0.14967337710802656</c:v>
                </c:pt>
                <c:pt idx="5">
                  <c:v>0.13573195868375934</c:v>
                </c:pt>
                <c:pt idx="6">
                  <c:v>0.12679754390673798</c:v>
                </c:pt>
                <c:pt idx="7">
                  <c:v>0.11793762395042091</c:v>
                </c:pt>
                <c:pt idx="8">
                  <c:v>0.10985025411424418</c:v>
                </c:pt>
                <c:pt idx="9">
                  <c:v>0.10220698618063398</c:v>
                </c:pt>
                <c:pt idx="10">
                  <c:v>9.472094152902992E-2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B-43AE-8EC0-EFB2CED823D8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Pt1Ga4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25.733333326410502</c:v>
                </c:pt>
                <c:pt idx="1">
                  <c:v>59.549999998183921</c:v>
                </c:pt>
                <c:pt idx="2">
                  <c:v>93.316666658269241</c:v>
                </c:pt>
                <c:pt idx="3">
                  <c:v>127.08333331835456</c:v>
                </c:pt>
                <c:pt idx="4">
                  <c:v>160.86666666995734</c:v>
                </c:pt>
                <c:pt idx="5">
                  <c:v>166.40000000805594</c:v>
                </c:pt>
                <c:pt idx="6">
                  <c:v>171.91666665463708</c:v>
                </c:pt>
                <c:pt idx="7">
                  <c:v>205.7666666675359</c:v>
                </c:pt>
                <c:pt idx="8">
                  <c:v>239.54999999818392</c:v>
                </c:pt>
                <c:pt idx="9">
                  <c:v>273.33333331835456</c:v>
                </c:pt>
                <c:pt idx="10">
                  <c:v>307.11666666995734</c:v>
                </c:pt>
                <c:pt idx="11">
                  <c:v>340.90000000060536</c:v>
                </c:pt>
                <c:pt idx="12">
                  <c:v>374.71666667237878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0.15905920858001171</c:v>
                </c:pt>
                <c:pt idx="1">
                  <c:v>0.11248761243100569</c:v>
                </c:pt>
                <c:pt idx="2">
                  <c:v>9.1837633762179419E-2</c:v>
                </c:pt>
                <c:pt idx="3">
                  <c:v>7.7729482339323974E-2</c:v>
                </c:pt>
                <c:pt idx="4">
                  <c:v>6.82579755211533E-2</c:v>
                </c:pt>
                <c:pt idx="5">
                  <c:v>6.6797796965560832E-2</c:v>
                </c:pt>
                <c:pt idx="6">
                  <c:v>6.5481656294909471E-2</c:v>
                </c:pt>
                <c:pt idx="7">
                  <c:v>5.8728073541712583E-2</c:v>
                </c:pt>
                <c:pt idx="8">
                  <c:v>5.3010165632411677E-2</c:v>
                </c:pt>
                <c:pt idx="9">
                  <c:v>4.8305560329980506E-2</c:v>
                </c:pt>
                <c:pt idx="10">
                  <c:v>4.4785817260677339E-2</c:v>
                </c:pt>
                <c:pt idx="11">
                  <c:v>4.1332209514189137E-2</c:v>
                </c:pt>
                <c:pt idx="12">
                  <c:v>3.8415998224640292E-2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B-43AE-8EC0-EFB2CED823D8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Pt1Ga8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31.38333334797062</c:v>
                </c:pt>
                <c:pt idx="1">
                  <c:v>65.183333328226581</c:v>
                </c:pt>
                <c:pt idx="2">
                  <c:v>98.949999998789281</c:v>
                </c:pt>
                <c:pt idx="3">
                  <c:v>132.71666667982936</c:v>
                </c:pt>
                <c:pt idx="4">
                  <c:v>177.59999999636784</c:v>
                </c:pt>
                <c:pt idx="5">
                  <c:v>211.38333334797062</c:v>
                </c:pt>
                <c:pt idx="6">
                  <c:v>245.16666666814126</c:v>
                </c:pt>
                <c:pt idx="7">
                  <c:v>278.94999999878928</c:v>
                </c:pt>
                <c:pt idx="8">
                  <c:v>312.75</c:v>
                </c:pt>
                <c:pt idx="9">
                  <c:v>346.53333333064802</c:v>
                </c:pt>
                <c:pt idx="10">
                  <c:v>380.35000000242144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8.5943038918004255E-2</c:v>
                </c:pt>
                <c:pt idx="1">
                  <c:v>6.1787403396731798E-2</c:v>
                </c:pt>
                <c:pt idx="2">
                  <c:v>5.0571887099911582E-2</c:v>
                </c:pt>
                <c:pt idx="3">
                  <c:v>4.3399925999808214E-2</c:v>
                </c:pt>
                <c:pt idx="4">
                  <c:v>3.6747420446705925E-2</c:v>
                </c:pt>
                <c:pt idx="5">
                  <c:v>3.3376660231947228E-2</c:v>
                </c:pt>
                <c:pt idx="6">
                  <c:v>3.0288823782364759E-2</c:v>
                </c:pt>
                <c:pt idx="7">
                  <c:v>2.8019359063567815E-2</c:v>
                </c:pt>
                <c:pt idx="8">
                  <c:v>2.6013112067725466E-2</c:v>
                </c:pt>
                <c:pt idx="9">
                  <c:v>2.4334556053980719E-2</c:v>
                </c:pt>
                <c:pt idx="10">
                  <c:v>2.2730573412510745E-2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3AE-8EC0-EFB2CED823D8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Pt1Cu1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36.999999986495823</c:v>
                </c:pt>
                <c:pt idx="1">
                  <c:v>70.799999998183921</c:v>
                </c:pt>
                <c:pt idx="2">
                  <c:v>104.58333331835456</c:v>
                </c:pt>
                <c:pt idx="3">
                  <c:v>138.34999999939464</c:v>
                </c:pt>
                <c:pt idx="4">
                  <c:v>183.2666666675359</c:v>
                </c:pt>
                <c:pt idx="5">
                  <c:v>217.0166666675359</c:v>
                </c:pt>
                <c:pt idx="6">
                  <c:v>250.79999999818392</c:v>
                </c:pt>
                <c:pt idx="7">
                  <c:v>284.58333331835456</c:v>
                </c:pt>
                <c:pt idx="8">
                  <c:v>318.38333333004266</c:v>
                </c:pt>
                <c:pt idx="9">
                  <c:v>352.18333333125338</c:v>
                </c:pt>
                <c:pt idx="10">
                  <c:v>385.96666667237878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0.19963031872453874</c:v>
                </c:pt>
                <c:pt idx="1">
                  <c:v>0.14493098733458101</c:v>
                </c:pt>
                <c:pt idx="2">
                  <c:v>0.10935297704916024</c:v>
                </c:pt>
                <c:pt idx="3">
                  <c:v>8.4005307503953908E-2</c:v>
                </c:pt>
                <c:pt idx="4">
                  <c:v>6.1916879310699571E-2</c:v>
                </c:pt>
                <c:pt idx="5">
                  <c:v>5.0487714040615736E-2</c:v>
                </c:pt>
                <c:pt idx="6">
                  <c:v>4.202448230366098E-2</c:v>
                </c:pt>
                <c:pt idx="7">
                  <c:v>3.5128741756788297E-2</c:v>
                </c:pt>
                <c:pt idx="8">
                  <c:v>2.951413313534397E-2</c:v>
                </c:pt>
                <c:pt idx="9">
                  <c:v>2.4638251013265715E-2</c:v>
                </c:pt>
                <c:pt idx="10">
                  <c:v>2.067843893884035E-2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B-43AE-8EC0-EFB2CED823D8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Pt1Fur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42.65000000805594</c:v>
                </c:pt>
                <c:pt idx="1">
                  <c:v>76.433333328226581</c:v>
                </c:pt>
                <c:pt idx="2">
                  <c:v>110.19999999878928</c:v>
                </c:pt>
                <c:pt idx="3">
                  <c:v>143.98333333991468</c:v>
                </c:pt>
                <c:pt idx="4">
                  <c:v>188.93333332822658</c:v>
                </c:pt>
                <c:pt idx="5">
                  <c:v>222.65000000805594</c:v>
                </c:pt>
                <c:pt idx="6">
                  <c:v>256.43333332822658</c:v>
                </c:pt>
                <c:pt idx="7">
                  <c:v>290.21666667982936</c:v>
                </c:pt>
                <c:pt idx="8">
                  <c:v>324</c:v>
                </c:pt>
                <c:pt idx="9">
                  <c:v>357.8000000116881</c:v>
                </c:pt>
                <c:pt idx="10">
                  <c:v>391.61666666250676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0.1876931010922579</c:v>
                </c:pt>
                <c:pt idx="1">
                  <c:v>0.144150020085242</c:v>
                </c:pt>
                <c:pt idx="2">
                  <c:v>0.11641552756506063</c:v>
                </c:pt>
                <c:pt idx="3">
                  <c:v>9.604147796445292E-2</c:v>
                </c:pt>
                <c:pt idx="4">
                  <c:v>7.6450044118100136E-2</c:v>
                </c:pt>
                <c:pt idx="5">
                  <c:v>6.5170966697968111E-2</c:v>
                </c:pt>
                <c:pt idx="6">
                  <c:v>5.6068316810395251E-2</c:v>
                </c:pt>
                <c:pt idx="7">
                  <c:v>4.784409180735931E-2</c:v>
                </c:pt>
                <c:pt idx="8">
                  <c:v>4.1083283105342629E-2</c:v>
                </c:pt>
                <c:pt idx="9">
                  <c:v>3.4958868887624978E-2</c:v>
                </c:pt>
                <c:pt idx="10">
                  <c:v>2.9776270416102223E-2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B-43AE-8EC0-EFB2CED8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7" zoomScale="115" zoomScaleNormal="115" workbookViewId="0">
      <selection activeCell="D75" sqref="D75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45366</v>
      </c>
      <c r="B2" t="s">
        <v>40</v>
      </c>
      <c r="C2" t="s">
        <v>68</v>
      </c>
      <c r="D2">
        <v>20</v>
      </c>
      <c r="E2">
        <v>120</v>
      </c>
      <c r="F2" t="s">
        <v>69</v>
      </c>
      <c r="G2">
        <v>20</v>
      </c>
      <c r="H2">
        <v>120</v>
      </c>
      <c r="I2" t="s">
        <v>70</v>
      </c>
      <c r="J2">
        <v>20.100000000000001</v>
      </c>
      <c r="K2">
        <v>119.9</v>
      </c>
      <c r="L2" t="s">
        <v>71</v>
      </c>
      <c r="M2">
        <v>20.100000000000001</v>
      </c>
      <c r="N2">
        <v>120</v>
      </c>
      <c r="O2" t="s">
        <v>72</v>
      </c>
      <c r="P2">
        <v>20</v>
      </c>
      <c r="Q2">
        <v>120</v>
      </c>
      <c r="R2" t="s">
        <v>73</v>
      </c>
      <c r="S2">
        <v>20.100000000000001</v>
      </c>
      <c r="T2">
        <v>119.9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45366.568414351852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Pt1Cu8</v>
      </c>
      <c r="B7" s="58"/>
      <c r="C7" s="58"/>
      <c r="D7" s="58"/>
      <c r="E7" s="58"/>
      <c r="F7" s="59"/>
      <c r="G7" s="2" t="str">
        <f>'2'!C9</f>
        <v>2 Pt1Ga1</v>
      </c>
      <c r="M7" s="3" t="str">
        <f>'3'!C9</f>
        <v>3 Pt1Ga4</v>
      </c>
      <c r="S7" s="7" t="str">
        <f>'4'!C9</f>
        <v>4 Pt1Ga8</v>
      </c>
      <c r="Y7" s="26" t="str">
        <f>'5'!C9</f>
        <v>5 Pt1Cu1</v>
      </c>
      <c r="AE7" s="6" t="str">
        <f>'6'!C9</f>
        <v>6 Pt1Fur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45366.568414351852</v>
      </c>
      <c r="C10" s="58">
        <f t="shared" ref="C10:C50" si="1">IF(ISNA(A10),,(B10-$F$3)*60*24+$F$4)</f>
        <v>9</v>
      </c>
      <c r="D10" s="61">
        <f>'1'!$AN14</f>
        <v>0.19229988785629373</v>
      </c>
      <c r="E10" s="61">
        <f>'1'!$AO14</f>
        <v>0.98057014415013233</v>
      </c>
      <c r="F10" s="62">
        <f>'1'!$AT14</f>
        <v>0.62212151139361405</v>
      </c>
      <c r="G10" s="2">
        <f t="shared" ref="G10:G50" si="2">IF(H10=0,NA(),2)</f>
        <v>2</v>
      </c>
      <c r="H10" s="1">
        <f>'2'!$A14</f>
        <v>45366.576111111113</v>
      </c>
      <c r="I10" s="2">
        <f t="shared" ref="I10:I50" si="3">IF(ISNA(G10),,(H10-$F$3)*60*24+$F$4)</f>
        <v>20.083333336282521</v>
      </c>
      <c r="J10" s="21">
        <f>'2'!$AN14</f>
        <v>0.26107363901810504</v>
      </c>
      <c r="K10" s="21">
        <f>'2'!$AO14</f>
        <v>0.99321432679831811</v>
      </c>
      <c r="L10" s="37">
        <f>'2'!$AT14</f>
        <v>0.99960456622748595</v>
      </c>
      <c r="M10" s="3">
        <f t="shared" ref="M10:M50" si="4">IF(N10=0,NA(),3)</f>
        <v>3</v>
      </c>
      <c r="N10" s="22">
        <f>'3'!$A14</f>
        <v>45366.580034722218</v>
      </c>
      <c r="O10" s="3">
        <f t="shared" ref="O10:O50" si="5">IF(ISNA(M10),,(N10-$F$3)*60*24+$F$4)</f>
        <v>25.733333326410502</v>
      </c>
      <c r="P10" s="12">
        <f>'3'!$AN14</f>
        <v>0.15905920858001171</v>
      </c>
      <c r="Q10" s="12">
        <f>'3'!$AO14</f>
        <v>0.99490628404267989</v>
      </c>
      <c r="R10" s="40">
        <f>'3'!$AT14</f>
        <v>1.0081061714710597</v>
      </c>
      <c r="S10" s="7">
        <f t="shared" ref="S10:S50" si="6">IF(T10=0,NA(),4)</f>
        <v>4</v>
      </c>
      <c r="T10" s="24">
        <f>'4'!$A14</f>
        <v>45366.583958333344</v>
      </c>
      <c r="U10" s="7">
        <f t="shared" ref="U10:U50" si="7">IF(ISNA(S10),,(T10-$F$3)*60*24+$F$4)</f>
        <v>31.38333334797062</v>
      </c>
      <c r="V10" s="25">
        <f>'4'!$AN14</f>
        <v>8.5943038918004255E-2</v>
      </c>
      <c r="W10" s="25">
        <f>'4'!$AO14</f>
        <v>0.98934650692942372</v>
      </c>
      <c r="X10" s="43">
        <f>'4'!$AT14</f>
        <v>1.0048403522110243</v>
      </c>
      <c r="Y10" s="26">
        <f t="shared" ref="Y10:Y50" si="8">IF(Z10=0,NA(),5)</f>
        <v>5</v>
      </c>
      <c r="Z10" s="27">
        <f>'5'!$A14</f>
        <v>45366.587858796287</v>
      </c>
      <c r="AA10" s="26">
        <f t="shared" ref="AA10:AA50" si="9">IF(ISNA(Y10),,(Z10-$F$3)*60*24+$F$4)</f>
        <v>36.999999986495823</v>
      </c>
      <c r="AB10" s="28">
        <f>'5'!$AN14</f>
        <v>0.19963031872453874</v>
      </c>
      <c r="AC10" s="28">
        <f>'5'!$AO14</f>
        <v>0.96735751571862016</v>
      </c>
      <c r="AD10" s="46">
        <f>'5'!$AT14</f>
        <v>1.0010973327269008</v>
      </c>
      <c r="AE10" s="6">
        <f t="shared" ref="AE10:AE50" si="10">IF(AF10=0,NA(),6)</f>
        <v>6</v>
      </c>
      <c r="AF10" s="14">
        <f>'6'!$A14</f>
        <v>45366.591782407413</v>
      </c>
      <c r="AG10" s="6">
        <f t="shared" ref="AG10:AG50" si="11">IF(ISNA(AE10),,(AF10-$F$3)*60*24+$F$4)</f>
        <v>42.65000000805594</v>
      </c>
      <c r="AH10" s="29">
        <f>'6'!$AN14</f>
        <v>0.1876931010922579</v>
      </c>
      <c r="AI10" s="29">
        <f>'6'!$AO14</f>
        <v>0.96639957918026331</v>
      </c>
      <c r="AJ10" s="49">
        <f>'6'!$AT14</f>
        <v>1.0015346078478309</v>
      </c>
    </row>
    <row r="11" spans="1:36" x14ac:dyDescent="0.25">
      <c r="A11" s="58">
        <f t="shared" si="0"/>
        <v>1</v>
      </c>
      <c r="B11" s="60">
        <f>'1'!$A15</f>
        <v>45366.572280092587</v>
      </c>
      <c r="C11" s="58">
        <f t="shared" si="1"/>
        <v>14.566666658269241</v>
      </c>
      <c r="D11" s="61">
        <f>'1'!$AN15</f>
        <v>0.29131028732840791</v>
      </c>
      <c r="E11" s="61">
        <f>'1'!$AO15</f>
        <v>0.97869795179013819</v>
      </c>
      <c r="F11" s="62">
        <f>'1'!$AT15</f>
        <v>0.9963185743196834</v>
      </c>
      <c r="G11" s="2">
        <f t="shared" si="2"/>
        <v>2</v>
      </c>
      <c r="H11" s="1">
        <f>'2'!$A15</f>
        <v>45366.599618055552</v>
      </c>
      <c r="I11" s="2">
        <f t="shared" si="3"/>
        <v>53.933333328226581</v>
      </c>
      <c r="J11" s="21">
        <f>'2'!$AN15</f>
        <v>0.20915861192766907</v>
      </c>
      <c r="K11" s="21">
        <f>'2'!$AO15</f>
        <v>0.99496660771875212</v>
      </c>
      <c r="L11" s="37">
        <f>'2'!$AT15</f>
        <v>1.0015816498670331</v>
      </c>
      <c r="M11" s="3">
        <f t="shared" si="4"/>
        <v>3</v>
      </c>
      <c r="N11" s="22">
        <f>'3'!$A15</f>
        <v>45366.603518518517</v>
      </c>
      <c r="O11" s="3">
        <f t="shared" si="5"/>
        <v>59.549999998183921</v>
      </c>
      <c r="P11" s="12">
        <f>'3'!$AN15</f>
        <v>0.11248761243100569</v>
      </c>
      <c r="Q11" s="12">
        <f>'3'!$AO15</f>
        <v>0.99607001988441501</v>
      </c>
      <c r="R11" s="40">
        <f>'3'!$AT15</f>
        <v>1.0049002844485264</v>
      </c>
      <c r="S11" s="7">
        <f t="shared" si="6"/>
        <v>4</v>
      </c>
      <c r="T11" s="24">
        <f>'4'!$A15</f>
        <v>45366.607430555552</v>
      </c>
      <c r="U11" s="7">
        <f t="shared" si="7"/>
        <v>65.183333328226581</v>
      </c>
      <c r="V11" s="25">
        <f>'4'!$AN15</f>
        <v>6.1787403396731798E-2</v>
      </c>
      <c r="W11" s="25">
        <f>'4'!$AO15</f>
        <v>0.99248234145063485</v>
      </c>
      <c r="X11" s="43">
        <f>'4'!$AT15</f>
        <v>1.0018377847421029</v>
      </c>
      <c r="Y11" s="26">
        <f t="shared" si="8"/>
        <v>5</v>
      </c>
      <c r="Z11" s="27">
        <f>'5'!$A15</f>
        <v>45366.611331018517</v>
      </c>
      <c r="AA11" s="26">
        <f t="shared" si="9"/>
        <v>70.799999998183921</v>
      </c>
      <c r="AB11" s="28">
        <f>'5'!$AN15</f>
        <v>0.14493098733458101</v>
      </c>
      <c r="AC11" s="28">
        <f>'5'!$AO15</f>
        <v>0.97369557075048541</v>
      </c>
      <c r="AD11" s="46">
        <f>'5'!$AT15</f>
        <v>0.99820324566798913</v>
      </c>
      <c r="AE11" s="6">
        <f t="shared" si="10"/>
        <v>6</v>
      </c>
      <c r="AF11" s="14">
        <f>'6'!$A15</f>
        <v>45366.615243055552</v>
      </c>
      <c r="AG11" s="6">
        <f t="shared" si="11"/>
        <v>76.433333328226581</v>
      </c>
      <c r="AH11" s="29">
        <f>'6'!$AN15</f>
        <v>0.144150020085242</v>
      </c>
      <c r="AI11" s="29">
        <f>'6'!$AO15</f>
        <v>0.97357238260531598</v>
      </c>
      <c r="AJ11" s="49">
        <f>'6'!$AT15</f>
        <v>0.99795474992448985</v>
      </c>
    </row>
    <row r="12" spans="1:36" x14ac:dyDescent="0.25">
      <c r="A12" s="58">
        <f t="shared" si="0"/>
        <v>1</v>
      </c>
      <c r="B12" s="60">
        <f>'1'!$A16</f>
        <v>45366.595706018517</v>
      </c>
      <c r="C12" s="58">
        <f t="shared" si="1"/>
        <v>48.299999998183921</v>
      </c>
      <c r="D12" s="61">
        <f>'1'!$AN16</f>
        <v>0.25038654350291539</v>
      </c>
      <c r="E12" s="61">
        <f>'1'!$AO16</f>
        <v>0.9819305613726903</v>
      </c>
      <c r="F12" s="62">
        <f>'1'!$AT16</f>
        <v>0.99759642155549677</v>
      </c>
      <c r="G12" s="2">
        <f t="shared" si="2"/>
        <v>2</v>
      </c>
      <c r="H12" s="1">
        <f>'2'!$A16</f>
        <v>45366.623055555552</v>
      </c>
      <c r="I12" s="2">
        <f t="shared" si="3"/>
        <v>87.683333328226581</v>
      </c>
      <c r="J12" s="21">
        <f>'2'!$AN16</f>
        <v>0.18202502742051568</v>
      </c>
      <c r="K12" s="21">
        <f>'2'!$AO16</f>
        <v>0.99522605107253392</v>
      </c>
      <c r="L12" s="37">
        <f>'2'!$AT16</f>
        <v>1.0056012622583872</v>
      </c>
      <c r="M12" s="3">
        <f t="shared" si="4"/>
        <v>3</v>
      </c>
      <c r="N12" s="22">
        <f>'3'!$A16</f>
        <v>45366.626967592587</v>
      </c>
      <c r="O12" s="3">
        <f t="shared" si="5"/>
        <v>93.316666658269241</v>
      </c>
      <c r="P12" s="12">
        <f>'3'!$AN16</f>
        <v>9.1837633762179419E-2</v>
      </c>
      <c r="Q12" s="12">
        <f>'3'!$AO16</f>
        <v>0.99588077346764681</v>
      </c>
      <c r="R12" s="40">
        <f>'3'!$AT16</f>
        <v>1.0070055880664781</v>
      </c>
      <c r="S12" s="7">
        <f t="shared" si="6"/>
        <v>4</v>
      </c>
      <c r="T12" s="24">
        <f>'4'!$A16</f>
        <v>45366.630879629629</v>
      </c>
      <c r="U12" s="7">
        <f t="shared" si="7"/>
        <v>98.949999998789281</v>
      </c>
      <c r="V12" s="25">
        <f>'4'!$AN16</f>
        <v>5.0571887099911582E-2</v>
      </c>
      <c r="W12" s="25">
        <f>'4'!$AO16</f>
        <v>0.99202423447164745</v>
      </c>
      <c r="X12" s="43">
        <f>'4'!$AT16</f>
        <v>1.0039819693197194</v>
      </c>
      <c r="Y12" s="26">
        <f t="shared" si="8"/>
        <v>5</v>
      </c>
      <c r="Z12" s="27">
        <f>'5'!$A16</f>
        <v>45366.634791666656</v>
      </c>
      <c r="AA12" s="26">
        <f t="shared" si="9"/>
        <v>104.58333331835456</v>
      </c>
      <c r="AB12" s="28">
        <f>'5'!$AN16</f>
        <v>0.10935297704916024</v>
      </c>
      <c r="AC12" s="28">
        <f>'5'!$AO16</f>
        <v>0.97751893128424494</v>
      </c>
      <c r="AD12" s="46">
        <f>'5'!$AT16</f>
        <v>1.000202656494606</v>
      </c>
      <c r="AE12" s="6">
        <f t="shared" si="10"/>
        <v>6</v>
      </c>
      <c r="AF12" s="14">
        <f>'6'!$A16</f>
        <v>45366.638692129629</v>
      </c>
      <c r="AG12" s="6">
        <f t="shared" si="11"/>
        <v>110.19999999878928</v>
      </c>
      <c r="AH12" s="29">
        <f>'6'!$AN16</f>
        <v>0.11641552756506063</v>
      </c>
      <c r="AI12" s="29">
        <f>'6'!$AO16</f>
        <v>0.97771271749570454</v>
      </c>
      <c r="AJ12" s="49">
        <f>'6'!$AT16</f>
        <v>0.99970923445164483</v>
      </c>
    </row>
    <row r="13" spans="1:36" x14ac:dyDescent="0.25">
      <c r="A13" s="58">
        <f t="shared" si="0"/>
        <v>1</v>
      </c>
      <c r="B13" s="60">
        <f>'1'!$A17</f>
        <v>45366.619155092587</v>
      </c>
      <c r="C13" s="58">
        <f t="shared" si="1"/>
        <v>82.066666658269241</v>
      </c>
      <c r="D13" s="61">
        <f>'1'!$AN17</f>
        <v>0.2244015913721869</v>
      </c>
      <c r="E13" s="61">
        <f>'1'!$AO17</f>
        <v>0.98280441816244335</v>
      </c>
      <c r="F13" s="62">
        <f>'1'!$AT17</f>
        <v>1.0015089278697784</v>
      </c>
      <c r="G13" s="2">
        <f t="shared" si="2"/>
        <v>2</v>
      </c>
      <c r="H13" s="1">
        <f>'2'!$A17</f>
        <v>45366.646504629629</v>
      </c>
      <c r="I13" s="2">
        <f t="shared" si="3"/>
        <v>121.44999999878928</v>
      </c>
      <c r="J13" s="21">
        <f>'2'!$AN17</f>
        <v>0.16301135659354982</v>
      </c>
      <c r="K13" s="21">
        <f>'2'!$AO17</f>
        <v>0.9951953056394186</v>
      </c>
      <c r="L13" s="37">
        <f>'2'!$AT17</f>
        <v>0.99833987958462489</v>
      </c>
      <c r="M13" s="3">
        <f t="shared" si="4"/>
        <v>3</v>
      </c>
      <c r="N13" s="22">
        <f>'3'!$A17</f>
        <v>45366.650416666656</v>
      </c>
      <c r="O13" s="3">
        <f t="shared" si="5"/>
        <v>127.08333331835456</v>
      </c>
      <c r="P13" s="12">
        <f>'3'!$AN17</f>
        <v>7.7729482339323974E-2</v>
      </c>
      <c r="Q13" s="12">
        <f>'3'!$AO17</f>
        <v>0.99589611558760416</v>
      </c>
      <c r="R13" s="40">
        <f>'3'!$AT17</f>
        <v>0.99980621461166541</v>
      </c>
      <c r="S13" s="7">
        <f t="shared" si="6"/>
        <v>4</v>
      </c>
      <c r="T13" s="24">
        <f>'4'!$A17</f>
        <v>45366.654328703713</v>
      </c>
      <c r="U13" s="7">
        <f t="shared" si="7"/>
        <v>132.71666667982936</v>
      </c>
      <c r="V13" s="25">
        <f>'4'!$AN17</f>
        <v>4.3399925999808214E-2</v>
      </c>
      <c r="W13" s="25">
        <f>'4'!$AO17</f>
        <v>0.99180704129466246</v>
      </c>
      <c r="X13" s="43">
        <f>'4'!$AT17</f>
        <v>0.99899696487270151</v>
      </c>
      <c r="Y13" s="26">
        <f t="shared" si="8"/>
        <v>5</v>
      </c>
      <c r="Z13" s="27">
        <f>'5'!$A17</f>
        <v>45366.65824074074</v>
      </c>
      <c r="AA13" s="26">
        <f t="shared" si="9"/>
        <v>138.34999999939464</v>
      </c>
      <c r="AB13" s="28">
        <f>'5'!$AN17</f>
        <v>8.4005307503953908E-2</v>
      </c>
      <c r="AC13" s="28">
        <f>'5'!$AO17</f>
        <v>0.97878170653532515</v>
      </c>
      <c r="AD13" s="46">
        <f>'5'!$AT17</f>
        <v>0.99693005633438225</v>
      </c>
      <c r="AE13" s="6">
        <f t="shared" si="10"/>
        <v>6</v>
      </c>
      <c r="AF13" s="14">
        <f>'6'!$A17</f>
        <v>45366.662152777782</v>
      </c>
      <c r="AG13" s="6">
        <f t="shared" si="11"/>
        <v>143.98333333991468</v>
      </c>
      <c r="AH13" s="29">
        <f>'6'!$AN17</f>
        <v>9.604147796445292E-2</v>
      </c>
      <c r="AI13" s="29">
        <f>'6'!$AO17</f>
        <v>0.98034724955482933</v>
      </c>
      <c r="AJ13" s="49">
        <f>'6'!$AT17</f>
        <v>0.99346009408650882</v>
      </c>
    </row>
    <row r="14" spans="1:36" x14ac:dyDescent="0.25">
      <c r="A14" s="58">
        <f t="shared" si="0"/>
        <v>1</v>
      </c>
      <c r="B14" s="60">
        <f>'1'!$A18</f>
        <v>45366.642604166656</v>
      </c>
      <c r="C14" s="58">
        <f t="shared" si="1"/>
        <v>115.83333331835456</v>
      </c>
      <c r="D14" s="61">
        <f>'1'!$AN18</f>
        <v>0.19892269632109977</v>
      </c>
      <c r="E14" s="61">
        <f>'1'!$AO18</f>
        <v>0.98290453338690564</v>
      </c>
      <c r="F14" s="62">
        <f>'1'!$AT18</f>
        <v>0.99820880138590939</v>
      </c>
      <c r="G14" s="2">
        <f t="shared" si="2"/>
        <v>2</v>
      </c>
      <c r="H14" s="1">
        <f>'2'!$A18</f>
        <v>45366.669965277782</v>
      </c>
      <c r="I14" s="2">
        <f t="shared" si="3"/>
        <v>155.23333333991468</v>
      </c>
      <c r="J14" s="21">
        <f>'2'!$AN18</f>
        <v>0.14967337710802656</v>
      </c>
      <c r="K14" s="21">
        <f>'2'!$AO18</f>
        <v>0.99513474958361636</v>
      </c>
      <c r="L14" s="37">
        <f>'2'!$AT18</f>
        <v>0.99645771274166506</v>
      </c>
      <c r="M14" s="3">
        <f t="shared" si="4"/>
        <v>3</v>
      </c>
      <c r="N14" s="22">
        <f>'3'!$A18</f>
        <v>45366.673877314817</v>
      </c>
      <c r="O14" s="3">
        <f t="shared" si="5"/>
        <v>160.86666666995734</v>
      </c>
      <c r="P14" s="12">
        <f>'3'!$AN18</f>
        <v>6.82579755211533E-2</v>
      </c>
      <c r="Q14" s="12">
        <f>'3'!$AO18</f>
        <v>0.99554752233676747</v>
      </c>
      <c r="R14" s="40">
        <f>'3'!$AT18</f>
        <v>1.001260809148206</v>
      </c>
      <c r="S14" s="7">
        <f t="shared" si="6"/>
        <v>4</v>
      </c>
      <c r="T14" s="24">
        <f>'4'!$A18</f>
        <v>45366.685497685183</v>
      </c>
      <c r="U14" s="7">
        <f t="shared" si="7"/>
        <v>177.59999999636784</v>
      </c>
      <c r="V14" s="25">
        <f>'4'!$AN18</f>
        <v>3.6747420446705925E-2</v>
      </c>
      <c r="W14" s="25">
        <f>'4'!$AO18</f>
        <v>0.99107006131434738</v>
      </c>
      <c r="X14" s="43">
        <f>'4'!$AT18</f>
        <v>0.99525968394813802</v>
      </c>
      <c r="Y14" s="26">
        <f t="shared" si="8"/>
        <v>5</v>
      </c>
      <c r="Z14" s="27">
        <f>'5'!$A18</f>
        <v>45366.689432870371</v>
      </c>
      <c r="AA14" s="26">
        <f t="shared" si="9"/>
        <v>183.2666666675359</v>
      </c>
      <c r="AB14" s="28">
        <f>'5'!$AN18</f>
        <v>6.1916879310699571E-2</v>
      </c>
      <c r="AC14" s="28">
        <f>'5'!$AO18</f>
        <v>0.98078811433288693</v>
      </c>
      <c r="AD14" s="46">
        <f>'5'!$AT18</f>
        <v>0.99654009355086037</v>
      </c>
      <c r="AE14" s="6">
        <f t="shared" si="10"/>
        <v>6</v>
      </c>
      <c r="AF14" s="14">
        <f>'6'!$A18</f>
        <v>45366.693368055552</v>
      </c>
      <c r="AG14" s="6">
        <f t="shared" si="11"/>
        <v>188.93333332822658</v>
      </c>
      <c r="AH14" s="29">
        <f>'6'!$AN18</f>
        <v>7.6450044118100136E-2</v>
      </c>
      <c r="AI14" s="29">
        <f>'6'!$AO18</f>
        <v>0.98234069152655745</v>
      </c>
      <c r="AJ14" s="49">
        <f>'6'!$AT18</f>
        <v>0.99470153547166407</v>
      </c>
    </row>
    <row r="15" spans="1:36" x14ac:dyDescent="0.25">
      <c r="A15" s="58">
        <f t="shared" si="0"/>
        <v>1</v>
      </c>
      <c r="B15" s="60">
        <f>'1'!$A19</f>
        <v>45366.66605324074</v>
      </c>
      <c r="C15" s="58">
        <f t="shared" si="1"/>
        <v>149.59999999939464</v>
      </c>
      <c r="D15" s="61">
        <f>'1'!$AN19</f>
        <v>0.1748159710309633</v>
      </c>
      <c r="E15" s="61">
        <f>'1'!$AO19</f>
        <v>0.9826594478572942</v>
      </c>
      <c r="F15" s="62">
        <f>'1'!$AT19</f>
        <v>0.99624663227876364</v>
      </c>
      <c r="G15" s="2">
        <f t="shared" si="2"/>
        <v>2</v>
      </c>
      <c r="H15" s="1">
        <f>'2'!$A19</f>
        <v>45366.701145833344</v>
      </c>
      <c r="I15" s="2">
        <f t="shared" si="3"/>
        <v>200.13333334797062</v>
      </c>
      <c r="J15" s="21">
        <f>'2'!$AN19</f>
        <v>0.13573195868375934</v>
      </c>
      <c r="K15" s="21">
        <f>'2'!$AO19</f>
        <v>0.99520510100321058</v>
      </c>
      <c r="L15" s="37">
        <f>'2'!$AT19</f>
        <v>0.99693843381056968</v>
      </c>
      <c r="M15" s="3">
        <f t="shared" si="4"/>
        <v>3</v>
      </c>
      <c r="N15" s="22">
        <f>'3'!$A19</f>
        <v>45366.677719907413</v>
      </c>
      <c r="O15" s="3">
        <f t="shared" si="5"/>
        <v>166.40000000805594</v>
      </c>
      <c r="P15" s="12">
        <f>'3'!$AN19</f>
        <v>6.6797796965560832E-2</v>
      </c>
      <c r="Q15" s="12">
        <f>'3'!$AO19</f>
        <v>0.99551612761813524</v>
      </c>
      <c r="R15" s="40">
        <f>'3'!$AT19</f>
        <v>0.99916077369444922</v>
      </c>
      <c r="S15" s="7">
        <f t="shared" si="6"/>
        <v>4</v>
      </c>
      <c r="T15" s="24">
        <f>'4'!$A19</f>
        <v>45366.708958333344</v>
      </c>
      <c r="U15" s="7">
        <f t="shared" si="7"/>
        <v>211.38333334797062</v>
      </c>
      <c r="V15" s="25">
        <f>'4'!$AN19</f>
        <v>3.3376660231947228E-2</v>
      </c>
      <c r="W15" s="25">
        <f>'4'!$AO19</f>
        <v>0.99134148154021173</v>
      </c>
      <c r="X15" s="43">
        <f>'4'!$AT19</f>
        <v>0.99822373682575039</v>
      </c>
      <c r="Y15" s="26">
        <f t="shared" si="8"/>
        <v>5</v>
      </c>
      <c r="Z15" s="27">
        <f>'5'!$A19</f>
        <v>45366.712870370371</v>
      </c>
      <c r="AA15" s="26">
        <f t="shared" si="9"/>
        <v>217.0166666675359</v>
      </c>
      <c r="AB15" s="28">
        <f>'5'!$AN19</f>
        <v>5.0487714040615736E-2</v>
      </c>
      <c r="AC15" s="28">
        <f>'5'!$AO19</f>
        <v>0.98191887043907911</v>
      </c>
      <c r="AD15" s="46">
        <f>'5'!$AT19</f>
        <v>0.99572056787362473</v>
      </c>
      <c r="AE15" s="6">
        <f t="shared" si="10"/>
        <v>6</v>
      </c>
      <c r="AF15" s="14">
        <f>'6'!$A19</f>
        <v>45366.716782407413</v>
      </c>
      <c r="AG15" s="6">
        <f t="shared" si="11"/>
        <v>222.65000000805594</v>
      </c>
      <c r="AH15" s="29">
        <f>'6'!$AN19</f>
        <v>6.5170966697968111E-2</v>
      </c>
      <c r="AI15" s="29">
        <f>'6'!$AO19</f>
        <v>0.98379935151118825</v>
      </c>
      <c r="AJ15" s="49">
        <f>'6'!$AT19</f>
        <v>0.99405288146340876</v>
      </c>
    </row>
    <row r="16" spans="1:36" x14ac:dyDescent="0.25">
      <c r="A16" s="58">
        <f t="shared" si="0"/>
        <v>1</v>
      </c>
      <c r="B16" s="60">
        <f>'1'!$A20</f>
        <v>45366.697314814817</v>
      </c>
      <c r="C16" s="58">
        <f t="shared" si="1"/>
        <v>194.61666666995734</v>
      </c>
      <c r="D16" s="61">
        <f>'1'!$AN20</f>
        <v>0.14512681768448407</v>
      </c>
      <c r="E16" s="61">
        <f>'1'!$AO20</f>
        <v>0.98215943315388965</v>
      </c>
      <c r="F16" s="62">
        <f>'1'!$AT20</f>
        <v>0.99875983038406624</v>
      </c>
      <c r="G16" s="2">
        <f t="shared" si="2"/>
        <v>2</v>
      </c>
      <c r="H16" s="1">
        <f>'2'!$A20</f>
        <v>45366.724606481483</v>
      </c>
      <c r="I16" s="2">
        <f t="shared" si="3"/>
        <v>233.91666666814126</v>
      </c>
      <c r="J16" s="21">
        <f>'2'!$AN20</f>
        <v>0.12679754390673798</v>
      </c>
      <c r="K16" s="21">
        <f>'2'!$AO20</f>
        <v>0.99508857677619444</v>
      </c>
      <c r="L16" s="37">
        <f>'2'!$AT20</f>
        <v>0.99679438850367175</v>
      </c>
      <c r="M16" s="3">
        <f t="shared" si="4"/>
        <v>3</v>
      </c>
      <c r="N16" s="22">
        <f>'3'!$A20</f>
        <v>45366.681550925918</v>
      </c>
      <c r="O16" s="3">
        <f t="shared" si="5"/>
        <v>171.91666665463708</v>
      </c>
      <c r="P16" s="12">
        <f>'3'!$AN20</f>
        <v>6.5481656294909471E-2</v>
      </c>
      <c r="Q16" s="12">
        <f>'3'!$AO20</f>
        <v>0.99552269811806282</v>
      </c>
      <c r="R16" s="40">
        <f>'3'!$AT20</f>
        <v>0.99834754395026981</v>
      </c>
      <c r="S16" s="7">
        <f t="shared" si="6"/>
        <v>4</v>
      </c>
      <c r="T16" s="24">
        <f>'4'!$A20</f>
        <v>45366.732418981483</v>
      </c>
      <c r="U16" s="7">
        <f t="shared" si="7"/>
        <v>245.16666666814126</v>
      </c>
      <c r="V16" s="25">
        <f>'4'!$AN20</f>
        <v>3.0288823782364759E-2</v>
      </c>
      <c r="W16" s="25">
        <f>'4'!$AO20</f>
        <v>0.99055195208087532</v>
      </c>
      <c r="X16" s="43">
        <f>'4'!$AT20</f>
        <v>0.99564302906250968</v>
      </c>
      <c r="Y16" s="26">
        <f t="shared" si="8"/>
        <v>5</v>
      </c>
      <c r="Z16" s="27">
        <f>'5'!$A20</f>
        <v>45366.736331018517</v>
      </c>
      <c r="AA16" s="26">
        <f t="shared" si="9"/>
        <v>250.79999999818392</v>
      </c>
      <c r="AB16" s="28">
        <f>'5'!$AN20</f>
        <v>4.202448230366098E-2</v>
      </c>
      <c r="AC16" s="28">
        <f>'5'!$AO20</f>
        <v>0.98176235185357397</v>
      </c>
      <c r="AD16" s="46">
        <f>'5'!$AT20</f>
        <v>0.99696354436775048</v>
      </c>
      <c r="AE16" s="6">
        <f t="shared" si="10"/>
        <v>6</v>
      </c>
      <c r="AF16" s="14">
        <f>'6'!$A20</f>
        <v>45366.740243055552</v>
      </c>
      <c r="AG16" s="6">
        <f t="shared" si="11"/>
        <v>256.43333332822658</v>
      </c>
      <c r="AH16" s="29">
        <f>'6'!$AN20</f>
        <v>5.6068316810395251E-2</v>
      </c>
      <c r="AI16" s="29">
        <f>'6'!$AO20</f>
        <v>0.98393261495636897</v>
      </c>
      <c r="AJ16" s="49">
        <f>'6'!$AT20</f>
        <v>0.99754721321582474</v>
      </c>
    </row>
    <row r="17" spans="1:36" x14ac:dyDescent="0.25">
      <c r="A17" s="58">
        <f t="shared" si="0"/>
        <v>1</v>
      </c>
      <c r="B17" s="60">
        <f>'1'!$A21</f>
        <v>45366.720694444448</v>
      </c>
      <c r="C17" s="58">
        <f t="shared" si="1"/>
        <v>228.2833333380986</v>
      </c>
      <c r="D17" s="61">
        <f>'1'!$AN21</f>
        <v>0.12312516429240825</v>
      </c>
      <c r="E17" s="61">
        <f>'1'!$AO21</f>
        <v>0.98216778850016706</v>
      </c>
      <c r="F17" s="62">
        <f>'1'!$AT21</f>
        <v>0.99576580186956143</v>
      </c>
      <c r="G17" s="2">
        <f t="shared" si="2"/>
        <v>2</v>
      </c>
      <c r="H17" s="1">
        <f>'2'!$A21</f>
        <v>45366.748067129629</v>
      </c>
      <c r="I17" s="2">
        <f t="shared" si="3"/>
        <v>267.69999999878928</v>
      </c>
      <c r="J17" s="21">
        <f>'2'!$AN21</f>
        <v>0.11793762395042091</v>
      </c>
      <c r="K17" s="21">
        <f>'2'!$AO21</f>
        <v>0.99498232234118467</v>
      </c>
      <c r="L17" s="37">
        <f>'2'!$AT21</f>
        <v>0.99748545226493313</v>
      </c>
      <c r="M17" s="3">
        <f t="shared" si="4"/>
        <v>3</v>
      </c>
      <c r="N17" s="22">
        <f>'3'!$A21</f>
        <v>45366.705057870371</v>
      </c>
      <c r="O17" s="3">
        <f t="shared" si="5"/>
        <v>205.7666666675359</v>
      </c>
      <c r="P17" s="12">
        <f>'3'!$AN21</f>
        <v>5.8728073541712583E-2</v>
      </c>
      <c r="Q17" s="12">
        <f>'3'!$AO21</f>
        <v>0.99565681685388374</v>
      </c>
      <c r="R17" s="40">
        <f>'3'!$AT21</f>
        <v>1.0018760381275316</v>
      </c>
      <c r="S17" s="7">
        <f t="shared" si="6"/>
        <v>4</v>
      </c>
      <c r="T17" s="24">
        <f>'4'!$A21</f>
        <v>45366.755879629629</v>
      </c>
      <c r="U17" s="7">
        <f t="shared" si="7"/>
        <v>278.94999999878928</v>
      </c>
      <c r="V17" s="25">
        <f>'4'!$AN21</f>
        <v>2.8019359063567815E-2</v>
      </c>
      <c r="W17" s="25">
        <f>'4'!$AO21</f>
        <v>0.98968437677393906</v>
      </c>
      <c r="X17" s="43">
        <f>'4'!$AT21</f>
        <v>0.99962161765291735</v>
      </c>
      <c r="Y17" s="26">
        <f t="shared" si="8"/>
        <v>5</v>
      </c>
      <c r="Z17" s="27">
        <f>'5'!$A21</f>
        <v>45366.759791666656</v>
      </c>
      <c r="AA17" s="26">
        <f t="shared" si="9"/>
        <v>284.58333331835456</v>
      </c>
      <c r="AB17" s="28">
        <f>'5'!$AN21</f>
        <v>3.5128741756788297E-2</v>
      </c>
      <c r="AC17" s="28">
        <f>'5'!$AO21</f>
        <v>0.98174748819537971</v>
      </c>
      <c r="AD17" s="46">
        <f>'5'!$AT21</f>
        <v>0.99648271653967646</v>
      </c>
      <c r="AE17" s="6">
        <f t="shared" si="10"/>
        <v>6</v>
      </c>
      <c r="AF17" s="14">
        <f>'6'!$A21</f>
        <v>45366.763703703713</v>
      </c>
      <c r="AG17" s="6">
        <f t="shared" si="11"/>
        <v>290.21666667982936</v>
      </c>
      <c r="AH17" s="29">
        <f>'6'!$AN21</f>
        <v>4.784409180735931E-2</v>
      </c>
      <c r="AI17" s="29">
        <f>'6'!$AO21</f>
        <v>0.9840475496874157</v>
      </c>
      <c r="AJ17" s="49">
        <f>'6'!$AT21</f>
        <v>0.99678067335865372</v>
      </c>
    </row>
    <row r="18" spans="1:36" x14ac:dyDescent="0.25">
      <c r="A18" s="58">
        <f t="shared" si="0"/>
        <v>1</v>
      </c>
      <c r="B18" s="60">
        <f>'1'!$A22</f>
        <v>45366.744155092587</v>
      </c>
      <c r="C18" s="58">
        <f t="shared" si="1"/>
        <v>262.06666665826924</v>
      </c>
      <c r="D18" s="61">
        <f>'1'!$AN22</f>
        <v>0.10263444927911637</v>
      </c>
      <c r="E18" s="61">
        <f>'1'!$AO22</f>
        <v>0.98218253065371119</v>
      </c>
      <c r="F18" s="62">
        <f>'1'!$AT22</f>
        <v>0.99548973490011372</v>
      </c>
      <c r="G18" s="2">
        <f t="shared" si="2"/>
        <v>2</v>
      </c>
      <c r="H18" s="1">
        <f>'2'!$A22</f>
        <v>45366.771516203713</v>
      </c>
      <c r="I18" s="2">
        <f t="shared" si="3"/>
        <v>301.46666667982936</v>
      </c>
      <c r="J18" s="21">
        <f>'2'!$AN22</f>
        <v>0.10985025411424418</v>
      </c>
      <c r="K18" s="21">
        <f>'2'!$AO22</f>
        <v>0.99486679323304672</v>
      </c>
      <c r="L18" s="37">
        <f>'2'!$AT22</f>
        <v>1.0016081563274042</v>
      </c>
      <c r="M18" s="3">
        <f t="shared" si="4"/>
        <v>3</v>
      </c>
      <c r="N18" s="22">
        <f>'3'!$A22</f>
        <v>45366.728518518517</v>
      </c>
      <c r="O18" s="3">
        <f t="shared" si="5"/>
        <v>239.54999999818392</v>
      </c>
      <c r="P18" s="12">
        <f>'3'!$AN22</f>
        <v>5.3010165632411677E-2</v>
      </c>
      <c r="Q18" s="12">
        <f>'3'!$AO22</f>
        <v>0.99528087035548463</v>
      </c>
      <c r="R18" s="40">
        <f>'3'!$AT22</f>
        <v>1.0017063306835174</v>
      </c>
      <c r="S18" s="7">
        <f t="shared" si="6"/>
        <v>4</v>
      </c>
      <c r="T18" s="24">
        <f>'4'!$A22</f>
        <v>45366.779351851852</v>
      </c>
      <c r="U18" s="7">
        <f t="shared" si="7"/>
        <v>312.75</v>
      </c>
      <c r="V18" s="25">
        <f>'4'!$AN22</f>
        <v>2.6013112067725466E-2</v>
      </c>
      <c r="W18" s="25">
        <f>'4'!$AO22</f>
        <v>0.98833906725493947</v>
      </c>
      <c r="X18" s="43">
        <f>'4'!$AT22</f>
        <v>1.0007516032043029</v>
      </c>
      <c r="Y18" s="26">
        <f t="shared" si="8"/>
        <v>5</v>
      </c>
      <c r="Z18" s="27">
        <f>'5'!$A22</f>
        <v>45366.783263888887</v>
      </c>
      <c r="AA18" s="26">
        <f t="shared" si="9"/>
        <v>318.38333333004266</v>
      </c>
      <c r="AB18" s="28">
        <f>'5'!$AN22</f>
        <v>2.951413313534397E-2</v>
      </c>
      <c r="AC18" s="28">
        <f>'5'!$AO22</f>
        <v>0.98111917073457211</v>
      </c>
      <c r="AD18" s="46">
        <f>'5'!$AT22</f>
        <v>1.0011685413326414</v>
      </c>
      <c r="AE18" s="6">
        <f t="shared" si="10"/>
        <v>6</v>
      </c>
      <c r="AF18" s="14">
        <f>'6'!$A22</f>
        <v>45366.787164351852</v>
      </c>
      <c r="AG18" s="6">
        <f t="shared" si="11"/>
        <v>324</v>
      </c>
      <c r="AH18" s="29">
        <f>'6'!$AN22</f>
        <v>4.1083283105342629E-2</v>
      </c>
      <c r="AI18" s="29">
        <f>'6'!$AO22</f>
        <v>0.98380414253308635</v>
      </c>
      <c r="AJ18" s="49">
        <f>'6'!$AT22</f>
        <v>1.0004138046391886</v>
      </c>
    </row>
    <row r="19" spans="1:36" x14ac:dyDescent="0.25">
      <c r="A19" s="58">
        <f t="shared" si="0"/>
        <v>1</v>
      </c>
      <c r="B19" s="60">
        <f>'1'!$A23</f>
        <v>45366.76761574074</v>
      </c>
      <c r="C19" s="58">
        <f t="shared" si="1"/>
        <v>295.84999999939464</v>
      </c>
      <c r="D19" s="61">
        <f>'1'!$AN23</f>
        <v>8.4446296936165996E-2</v>
      </c>
      <c r="E19" s="61">
        <f>'1'!$AO23</f>
        <v>0.98173640804824669</v>
      </c>
      <c r="F19" s="62">
        <f>'1'!$AT23</f>
        <v>0.99953094698920542</v>
      </c>
      <c r="G19" s="2">
        <f t="shared" si="2"/>
        <v>2</v>
      </c>
      <c r="H19" s="1">
        <f>'2'!$A23</f>
        <v>45366.794988425929</v>
      </c>
      <c r="I19" s="2">
        <f t="shared" si="3"/>
        <v>335.2666666705627</v>
      </c>
      <c r="J19" s="21">
        <f>'2'!$AN23</f>
        <v>0.10220698618063398</v>
      </c>
      <c r="K19" s="21">
        <f>'2'!$AO23</f>
        <v>0.99468552492522633</v>
      </c>
      <c r="L19" s="37">
        <f>'2'!$AT23</f>
        <v>1.0004874453284751</v>
      </c>
      <c r="M19" s="3">
        <f t="shared" si="4"/>
        <v>3</v>
      </c>
      <c r="N19" s="22">
        <f>'3'!$A23</f>
        <v>45366.751979166656</v>
      </c>
      <c r="O19" s="3">
        <f t="shared" si="5"/>
        <v>273.33333331835456</v>
      </c>
      <c r="P19" s="12">
        <f>'3'!$AN23</f>
        <v>4.8305560329980506E-2</v>
      </c>
      <c r="Q19" s="12">
        <f>'3'!$AO23</f>
        <v>0.99485086356699359</v>
      </c>
      <c r="R19" s="40">
        <f>'3'!$AT23</f>
        <v>0.9991299595961578</v>
      </c>
      <c r="S19" s="7">
        <f t="shared" si="6"/>
        <v>4</v>
      </c>
      <c r="T19" s="24">
        <f>'4'!$A23</f>
        <v>45366.802812499998</v>
      </c>
      <c r="U19" s="7">
        <f t="shared" si="7"/>
        <v>346.53333333064802</v>
      </c>
      <c r="V19" s="25">
        <f>'4'!$AN23</f>
        <v>2.4334556053980719E-2</v>
      </c>
      <c r="W19" s="25">
        <f>'4'!$AO23</f>
        <v>0.98736911081386458</v>
      </c>
      <c r="X19" s="43">
        <f>'4'!$AT23</f>
        <v>1.0004488717942166</v>
      </c>
      <c r="Y19" s="26">
        <f t="shared" si="8"/>
        <v>5</v>
      </c>
      <c r="Z19" s="27">
        <f>'5'!$A23</f>
        <v>45366.80673611111</v>
      </c>
      <c r="AA19" s="26">
        <f t="shared" si="9"/>
        <v>352.18333333125338</v>
      </c>
      <c r="AB19" s="28">
        <f>'5'!$AN23</f>
        <v>2.4638251013265715E-2</v>
      </c>
      <c r="AC19" s="28">
        <f>'5'!$AO23</f>
        <v>0.98024188209522223</v>
      </c>
      <c r="AD19" s="46">
        <f>'5'!$AT23</f>
        <v>0.99665307257190883</v>
      </c>
      <c r="AE19" s="6">
        <f t="shared" si="10"/>
        <v>6</v>
      </c>
      <c r="AF19" s="14">
        <f>'6'!$A23</f>
        <v>45366.810636574082</v>
      </c>
      <c r="AG19" s="6">
        <f t="shared" si="11"/>
        <v>357.8000000116881</v>
      </c>
      <c r="AH19" s="29">
        <f>'6'!$AN23</f>
        <v>3.4958868887624978E-2</v>
      </c>
      <c r="AI19" s="29">
        <f>'6'!$AO23</f>
        <v>0.98337653643187373</v>
      </c>
      <c r="AJ19" s="49">
        <f>'6'!$AT23</f>
        <v>0.99771738538760446</v>
      </c>
    </row>
    <row r="20" spans="1:36" x14ac:dyDescent="0.25">
      <c r="A20" s="58">
        <f t="shared" si="0"/>
        <v>1</v>
      </c>
      <c r="B20" s="60">
        <f>'1'!$A24</f>
        <v>45366.791076388887</v>
      </c>
      <c r="C20" s="58">
        <f t="shared" si="1"/>
        <v>329.63333333004266</v>
      </c>
      <c r="D20" s="61">
        <f>'1'!$AN24</f>
        <v>6.8869764262948621E-2</v>
      </c>
      <c r="E20" s="61">
        <f>'1'!$AO24</f>
        <v>0.98204288400099649</v>
      </c>
      <c r="F20" s="62">
        <f>'1'!$AT24</f>
        <v>1.0026452522692109</v>
      </c>
      <c r="G20" s="2">
        <f t="shared" si="2"/>
        <v>2</v>
      </c>
      <c r="H20" s="1">
        <f>'2'!$A24</f>
        <v>45366.818472222221</v>
      </c>
      <c r="I20" s="2">
        <f t="shared" si="3"/>
        <v>369.08333333185874</v>
      </c>
      <c r="J20" s="21">
        <f>'2'!$AN24</f>
        <v>9.472094152902992E-2</v>
      </c>
      <c r="K20" s="21">
        <f>'2'!$AO24</f>
        <v>0.9945458818016395</v>
      </c>
      <c r="L20" s="37">
        <f>'2'!$AT24</f>
        <v>1.0019561726220292</v>
      </c>
      <c r="M20" s="3">
        <f t="shared" si="4"/>
        <v>3</v>
      </c>
      <c r="N20" s="22">
        <f>'3'!$A24</f>
        <v>45366.775439814817</v>
      </c>
      <c r="O20" s="3">
        <f t="shared" si="5"/>
        <v>307.11666666995734</v>
      </c>
      <c r="P20" s="12">
        <f>'3'!$AN24</f>
        <v>4.4785817260677339E-2</v>
      </c>
      <c r="Q20" s="12">
        <f>'3'!$AO24</f>
        <v>0.99443931930433471</v>
      </c>
      <c r="R20" s="40">
        <f>'3'!$AT24</f>
        <v>1.0037108794593494</v>
      </c>
      <c r="S20" s="7">
        <f t="shared" si="6"/>
        <v>4</v>
      </c>
      <c r="T20" s="24">
        <f>'4'!$A24</f>
        <v>45366.826296296298</v>
      </c>
      <c r="U20" s="7">
        <f t="shared" si="7"/>
        <v>380.35000000242144</v>
      </c>
      <c r="V20" s="25">
        <f>'4'!$AN24</f>
        <v>2.2730573412510745E-2</v>
      </c>
      <c r="W20" s="25">
        <f>'4'!$AO24</f>
        <v>0.98723947328573392</v>
      </c>
      <c r="X20" s="43">
        <f>'4'!$AT24</f>
        <v>1.0008797782206384</v>
      </c>
      <c r="Y20" s="26">
        <f t="shared" si="8"/>
        <v>5</v>
      </c>
      <c r="Z20" s="27">
        <f>'5'!$A24</f>
        <v>45366.830196759263</v>
      </c>
      <c r="AA20" s="26">
        <f t="shared" si="9"/>
        <v>385.96666667237878</v>
      </c>
      <c r="AB20" s="28">
        <f>'5'!$AN24</f>
        <v>2.067843893884035E-2</v>
      </c>
      <c r="AC20" s="28">
        <f>'5'!$AO24</f>
        <v>0.97878112120382543</v>
      </c>
      <c r="AD20" s="46">
        <f>'5'!$AT24</f>
        <v>1.0009293293579722</v>
      </c>
      <c r="AE20" s="6">
        <f t="shared" si="10"/>
        <v>6</v>
      </c>
      <c r="AF20" s="14">
        <f>'6'!$A24</f>
        <v>45366.834120370368</v>
      </c>
      <c r="AG20" s="6">
        <f t="shared" si="11"/>
        <v>391.61666666250676</v>
      </c>
      <c r="AH20" s="29">
        <f>'6'!$AN24</f>
        <v>2.9776270416102223E-2</v>
      </c>
      <c r="AI20" s="29">
        <f>'6'!$AO24</f>
        <v>0.98295166969111047</v>
      </c>
      <c r="AJ20" s="49">
        <f>'6'!$AT24</f>
        <v>0.99838332719156375</v>
      </c>
    </row>
    <row r="21" spans="1:36" x14ac:dyDescent="0.25">
      <c r="A21" s="58">
        <f t="shared" si="0"/>
        <v>1</v>
      </c>
      <c r="B21" s="60">
        <f>'1'!$A25</f>
        <v>45366.814560185187</v>
      </c>
      <c r="C21" s="58">
        <f t="shared" si="1"/>
        <v>363.45000000181608</v>
      </c>
      <c r="D21" s="61">
        <f>'1'!$AN25</f>
        <v>5.5501886790093678E-2</v>
      </c>
      <c r="E21" s="61">
        <f>'1'!$AO25</f>
        <v>0.98136134405114916</v>
      </c>
      <c r="F21" s="62">
        <f>'1'!$AT25</f>
        <v>0.99988869311673556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45366.798900462964</v>
      </c>
      <c r="O21" s="3">
        <f t="shared" si="5"/>
        <v>340.90000000060536</v>
      </c>
      <c r="P21" s="12">
        <f>'3'!$AN25</f>
        <v>4.1332209514189137E-2</v>
      </c>
      <c r="Q21" s="12">
        <f>'3'!$AO25</f>
        <v>0.99396051625382031</v>
      </c>
      <c r="R21" s="40">
        <f>'3'!$AT25</f>
        <v>1.0027185172173696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45366.822384259263</v>
      </c>
      <c r="O22" s="3">
        <f t="shared" si="5"/>
        <v>374.71666667237878</v>
      </c>
      <c r="P22" s="12">
        <f>'3'!$AN26</f>
        <v>3.8415998224640292E-2</v>
      </c>
      <c r="Q22" s="12">
        <f>'3'!$AO26</f>
        <v>0.99364173753790419</v>
      </c>
      <c r="R22" s="40">
        <f>'3'!$AT26</f>
        <v>1.0023131845146691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45366.932025462957</v>
      </c>
      <c r="B3" s="6" t="s">
        <v>40</v>
      </c>
      <c r="C3" s="6">
        <v>1455.51</v>
      </c>
      <c r="D3" s="6">
        <v>1657045.4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2355282.42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6.9353766400159691E-3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9.8586163328077951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45366.935868055552</v>
      </c>
      <c r="B4" s="6" t="s">
        <v>40</v>
      </c>
      <c r="C4" s="6">
        <v>1466.49</v>
      </c>
      <c r="D4" s="6">
        <v>1657290.855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2358417.4550000001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6.9866604497753095E-3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9.8702767307483761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45366.939814814818</v>
      </c>
      <c r="B5" s="6" t="s">
        <v>40</v>
      </c>
      <c r="C5" s="6">
        <v>1464.98</v>
      </c>
      <c r="D5" s="6">
        <v>1654185.01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2363384.7549999999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6.9925709223492361E-3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9.9096366614814997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1462.3266666666666</v>
      </c>
      <c r="D6" s="2">
        <f t="shared" si="1"/>
        <v>1656173.7549999999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2359028.21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6.9715360040468388E-3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9.8795099083458897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3.5056659085499321E-4</v>
      </c>
      <c r="W7" s="4">
        <f t="shared" si="3"/>
        <v>0.5028541639195383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0.49679526948960673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_xlfn.CONCAT("1 ",Summary!$C$2)</f>
        <v>1 Pt1Cu8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45366.568414351852</v>
      </c>
      <c r="B14" s="6" t="s">
        <v>40</v>
      </c>
      <c r="C14" s="6">
        <v>1696.925</v>
      </c>
      <c r="D14" s="6">
        <v>2282277.6</v>
      </c>
      <c r="E14" s="6">
        <v>2682.4549999999999</v>
      </c>
      <c r="F14" s="6">
        <v>502.375</v>
      </c>
      <c r="G14" s="6">
        <v>120.73</v>
      </c>
      <c r="H14" s="6">
        <v>8421.2749999999996</v>
      </c>
      <c r="I14" s="6">
        <v>2648.86</v>
      </c>
      <c r="J14" s="6">
        <v>1397284.1950000001</v>
      </c>
      <c r="K14" s="6">
        <v>573448.875</v>
      </c>
      <c r="L14" s="6">
        <v>0</v>
      </c>
      <c r="M14" s="6">
        <v>130.55500000000001</v>
      </c>
      <c r="N14" s="6">
        <v>198.21</v>
      </c>
      <c r="O14" s="6">
        <v>152.44499999999999</v>
      </c>
      <c r="P14" s="6">
        <v>278.185</v>
      </c>
      <c r="Q14" s="6">
        <v>163.68</v>
      </c>
      <c r="R14" s="6">
        <v>0</v>
      </c>
      <c r="T14" s="8">
        <f t="shared" ref="T14:T45" si="4">(A14-$A$14)*60*24</f>
        <v>0</v>
      </c>
      <c r="U14" s="3">
        <f t="shared" ref="U14:U77" si="5">$D$6/D14</f>
        <v>0.72566709457254452</v>
      </c>
      <c r="V14" s="19">
        <f t="shared" ref="V14:V77" si="6">F_N2*(C14/$D14)*(1/C$11)</f>
        <v>5.8706129110931106E-3</v>
      </c>
      <c r="W14" s="19">
        <f t="shared" ref="W14:W77" si="7">F_N2*(D14/$D14)*(1/D$11)</f>
        <v>10</v>
      </c>
      <c r="X14" s="19">
        <f t="shared" ref="X14:X77" si="8">F_N2*(E14/$D14)*(1/E$11)</f>
        <v>9.6605160817732766E-3</v>
      </c>
      <c r="Y14" s="19">
        <f t="shared" ref="Y14:Y77" si="9">F_N2*(F14/$D14)*(1/F$11)</f>
        <v>1.5354481232836268E-3</v>
      </c>
      <c r="Z14" s="19">
        <f t="shared" ref="Z14:Z77" si="10">F_N2*(G14/$D14)*(1/G$11)</f>
        <v>3.0426827350269896E-4</v>
      </c>
      <c r="AA14" s="19">
        <f t="shared" ref="AA14:AA77" si="11">F_N2*(H14/$D14)*(1/H$11)</f>
        <v>3.3752488908736639E-2</v>
      </c>
      <c r="AB14" s="19">
        <f t="shared" ref="AB14:AB77" si="12">F_N2*(I14/$D14)*(1/I$11)</f>
        <v>1.073857904398335E-2</v>
      </c>
      <c r="AC14" s="19">
        <f t="shared" ref="AC14:AC77" si="13">F_N2*(J14/$D14)*(1/J$11)</f>
        <v>4.2464269885582731</v>
      </c>
      <c r="AD14" s="19">
        <f t="shared" ref="AD14:AD77" si="14">F_N2*(K14/$D14)*(1/K$11)</f>
        <v>1.8629152506906539</v>
      </c>
      <c r="AE14" s="19">
        <f t="shared" ref="AE14:AE77" si="15">F_N2*(L14/$D14)*(1/L$11)</f>
        <v>0</v>
      </c>
      <c r="AF14" s="19">
        <f t="shared" ref="AF14:AF77" si="16">F_N2*(M14/$D14)*(1/M$11)</f>
        <v>3.6838515385799188E-4</v>
      </c>
      <c r="AG14" s="19">
        <f t="shared" ref="AG14:AG77" si="17">F_N2*(N14/$D14)*(1/N$11)</f>
        <v>5.505658873738152E-4</v>
      </c>
      <c r="AH14" s="19">
        <f t="shared" ref="AH14:AH77" si="18">F_N2*(O14/$D14)*(1/O$11)</f>
        <v>4.2282166022889161E-4</v>
      </c>
      <c r="AI14" s="19">
        <f t="shared" ref="AI14:AI77" si="19">F_N2*(P14/$D14)*(1/P$11)</f>
        <v>7.8423888448891487E-4</v>
      </c>
      <c r="AJ14" s="19">
        <f t="shared" ref="AJ14:AJ77" si="20">F_N2*(Q14/$D14)*(1/Q$11)</f>
        <v>4.3844388760333166E-4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5.6994859423501723</v>
      </c>
      <c r="AM14" s="11">
        <f t="shared" ref="AM14:AM77" si="23">($AC$6-AC14)/$AC$6</f>
        <v>0.57017837646267966</v>
      </c>
      <c r="AN14" s="12">
        <f t="shared" ref="AN14:AN77" si="24">AL14/(3*$AC$6)</f>
        <v>0.19229988785629373</v>
      </c>
      <c r="AO14" s="9">
        <f t="shared" ref="AO14:AO77" si="25">3*AD14/AL14</f>
        <v>0.98057014415013233</v>
      </c>
      <c r="AP14" s="9">
        <f t="shared" ref="AP14:AP77" si="26">2*AB14/AL14</f>
        <v>3.7682623143922753E-3</v>
      </c>
      <c r="AQ14" s="9">
        <f t="shared" ref="AQ14:AQ77" si="27">X14/AL14</f>
        <v>1.6949802454973302E-3</v>
      </c>
      <c r="AR14" s="13">
        <f t="shared" ref="AR14:AR77" si="28">AN14*AO14*$J$9</f>
        <v>1.1107709574923054E-2</v>
      </c>
      <c r="AS14" s="10">
        <f t="shared" ref="AS14:AS77" si="29">AR14/$E$9</f>
        <v>1.1107709574923055</v>
      </c>
      <c r="AT14" s="4">
        <f t="shared" ref="AT14:AT77" si="30">(AL14+3*AC14)/(3*AC$6)</f>
        <v>0.62212151139361405</v>
      </c>
      <c r="AU14">
        <f>G9/60*0.001/(0.0821*273) * 0.16 * AN14 / (D9*0.001)</f>
        <v>2.2879259232246769E-5</v>
      </c>
    </row>
    <row r="15" spans="1:47" x14ac:dyDescent="0.25">
      <c r="A15" s="14">
        <v>45366.572280092587</v>
      </c>
      <c r="B15" s="6" t="s">
        <v>40</v>
      </c>
      <c r="C15" s="6">
        <v>1008.66</v>
      </c>
      <c r="D15" s="6">
        <v>1450213.0049999999</v>
      </c>
      <c r="E15" s="6">
        <v>7843.085</v>
      </c>
      <c r="F15" s="6">
        <v>860.19500000000005</v>
      </c>
      <c r="G15" s="6">
        <v>0</v>
      </c>
      <c r="H15" s="6">
        <v>6850.0749999999998</v>
      </c>
      <c r="I15" s="6">
        <v>2754.24</v>
      </c>
      <c r="J15" s="6">
        <v>1456310.6850000001</v>
      </c>
      <c r="K15" s="6">
        <v>550940.67500000005</v>
      </c>
      <c r="L15" s="6">
        <v>0</v>
      </c>
      <c r="M15" s="6">
        <v>94.965000000000003</v>
      </c>
      <c r="N15" s="6">
        <v>179.33500000000001</v>
      </c>
      <c r="O15" s="6">
        <v>141.30500000000001</v>
      </c>
      <c r="P15" s="6">
        <v>217.97</v>
      </c>
      <c r="Q15" s="6">
        <v>155.08000000000001</v>
      </c>
      <c r="R15" s="6">
        <v>0</v>
      </c>
      <c r="T15" s="8">
        <f t="shared" si="4"/>
        <v>5.5666666582692415</v>
      </c>
      <c r="U15" s="3">
        <f t="shared" si="5"/>
        <v>1.1420210336618792</v>
      </c>
      <c r="V15" s="19">
        <f t="shared" si="6"/>
        <v>5.4916426382298393E-3</v>
      </c>
      <c r="W15" s="19">
        <f t="shared" si="7"/>
        <v>10</v>
      </c>
      <c r="X15" s="19">
        <f t="shared" si="8"/>
        <v>4.4452017515819724E-2</v>
      </c>
      <c r="Y15" s="19">
        <f t="shared" si="9"/>
        <v>4.1375258005376973E-3</v>
      </c>
      <c r="Z15" s="19">
        <f t="shared" si="10"/>
        <v>0</v>
      </c>
      <c r="AA15" s="19">
        <f t="shared" si="11"/>
        <v>4.3207580969924934E-2</v>
      </c>
      <c r="AB15" s="19">
        <f t="shared" si="12"/>
        <v>1.7572205224191895E-2</v>
      </c>
      <c r="AC15" s="19">
        <f t="shared" si="13"/>
        <v>6.9651363567962701</v>
      </c>
      <c r="AD15" s="19">
        <f t="shared" si="14"/>
        <v>2.816695514177868</v>
      </c>
      <c r="AE15" s="19">
        <f t="shared" si="15"/>
        <v>0</v>
      </c>
      <c r="AF15" s="19">
        <f t="shared" si="16"/>
        <v>4.21705102039226E-4</v>
      </c>
      <c r="AG15" s="19">
        <f t="shared" si="17"/>
        <v>7.8394477037302282E-4</v>
      </c>
      <c r="AH15" s="19">
        <f t="shared" si="18"/>
        <v>6.1679130716451192E-4</v>
      </c>
      <c r="AI15" s="19">
        <f t="shared" si="19"/>
        <v>9.6704806381485832E-4</v>
      </c>
      <c r="AJ15" s="19">
        <f t="shared" si="20"/>
        <v>6.5374874513000382E-4</v>
      </c>
      <c r="AK15" s="19">
        <f t="shared" si="21"/>
        <v>0</v>
      </c>
      <c r="AL15" s="10">
        <f t="shared" si="22"/>
        <v>8.6340086101922822</v>
      </c>
      <c r="AM15" s="11">
        <f t="shared" si="23"/>
        <v>0.2949917130087244</v>
      </c>
      <c r="AN15" s="12">
        <f t="shared" si="24"/>
        <v>0.29131028732840791</v>
      </c>
      <c r="AO15" s="9">
        <f t="shared" si="25"/>
        <v>0.97869795179013819</v>
      </c>
      <c r="AP15" s="9">
        <f t="shared" si="26"/>
        <v>4.0704627520172362E-3</v>
      </c>
      <c r="AQ15" s="9">
        <f t="shared" si="27"/>
        <v>5.1484796370651013E-3</v>
      </c>
      <c r="AR15" s="13">
        <f t="shared" si="28"/>
        <v>1.6794664019674017E-2</v>
      </c>
      <c r="AS15" s="10">
        <f t="shared" si="29"/>
        <v>1.6794664019674017</v>
      </c>
      <c r="AT15" s="4">
        <f t="shared" si="30"/>
        <v>0.9963185743196834</v>
      </c>
    </row>
    <row r="16" spans="1:47" x14ac:dyDescent="0.25">
      <c r="A16" s="14">
        <v>45366.595706018517</v>
      </c>
      <c r="B16" s="6" t="s">
        <v>40</v>
      </c>
      <c r="C16" s="6">
        <v>1033.6199999999999</v>
      </c>
      <c r="D16" s="6">
        <v>1482024.97</v>
      </c>
      <c r="E16" s="6">
        <v>5751.415</v>
      </c>
      <c r="F16" s="6">
        <v>764.34</v>
      </c>
      <c r="G16" s="6">
        <v>0</v>
      </c>
      <c r="H16" s="6">
        <v>4391.3050000000003</v>
      </c>
      <c r="I16" s="6">
        <v>2794.54</v>
      </c>
      <c r="J16" s="6">
        <v>1577343.0049999999</v>
      </c>
      <c r="K16" s="6">
        <v>485529.72499999998</v>
      </c>
      <c r="L16" s="6">
        <v>0</v>
      </c>
      <c r="M16" s="6">
        <v>0</v>
      </c>
      <c r="N16" s="6">
        <v>159.005</v>
      </c>
      <c r="O16" s="6">
        <v>123.175</v>
      </c>
      <c r="P16" s="6">
        <v>156.44</v>
      </c>
      <c r="Q16" s="6">
        <v>118.595</v>
      </c>
      <c r="R16" s="6">
        <v>0</v>
      </c>
      <c r="T16" s="8">
        <f t="shared" si="4"/>
        <v>39.299999998183921</v>
      </c>
      <c r="U16" s="3">
        <f t="shared" si="5"/>
        <v>1.117507321755854</v>
      </c>
      <c r="V16" s="19">
        <f t="shared" si="6"/>
        <v>5.506740970395608E-3</v>
      </c>
      <c r="W16" s="19">
        <f t="shared" si="7"/>
        <v>10</v>
      </c>
      <c r="X16" s="19">
        <f t="shared" si="8"/>
        <v>3.1897418413868207E-2</v>
      </c>
      <c r="Y16" s="19">
        <f t="shared" si="9"/>
        <v>3.5975485498904629E-3</v>
      </c>
      <c r="Z16" s="19">
        <f t="shared" si="10"/>
        <v>0</v>
      </c>
      <c r="AA16" s="19">
        <f t="shared" si="11"/>
        <v>2.7104069526351401E-2</v>
      </c>
      <c r="AB16" s="19">
        <f t="shared" si="12"/>
        <v>1.7446611495037959E-2</v>
      </c>
      <c r="AC16" s="19">
        <f t="shared" si="13"/>
        <v>7.3820673938344026</v>
      </c>
      <c r="AD16" s="19">
        <f t="shared" si="14"/>
        <v>2.428998033301315</v>
      </c>
      <c r="AE16" s="19">
        <f t="shared" si="15"/>
        <v>0</v>
      </c>
      <c r="AF16" s="19">
        <f t="shared" si="16"/>
        <v>0</v>
      </c>
      <c r="AG16" s="19">
        <f t="shared" si="17"/>
        <v>6.8015432782966476E-4</v>
      </c>
      <c r="AH16" s="19">
        <f t="shared" si="18"/>
        <v>5.2611363863040684E-4</v>
      </c>
      <c r="AI16" s="19">
        <f t="shared" si="19"/>
        <v>6.7916518820761596E-4</v>
      </c>
      <c r="AJ16" s="19">
        <f t="shared" si="20"/>
        <v>4.8921270786108284E-4</v>
      </c>
      <c r="AK16" s="19">
        <f t="shared" si="21"/>
        <v>0</v>
      </c>
      <c r="AL16" s="10">
        <f t="shared" si="22"/>
        <v>7.4210890123605964</v>
      </c>
      <c r="AM16" s="11">
        <f t="shared" si="23"/>
        <v>0.25279012194741851</v>
      </c>
      <c r="AN16" s="12">
        <f t="shared" si="24"/>
        <v>0.25038654350291539</v>
      </c>
      <c r="AO16" s="9">
        <f t="shared" si="25"/>
        <v>0.9819305613726903</v>
      </c>
      <c r="AP16" s="9">
        <f t="shared" si="26"/>
        <v>4.7019006148501415E-3</v>
      </c>
      <c r="AQ16" s="9">
        <f t="shared" si="27"/>
        <v>4.2982126155257988E-3</v>
      </c>
      <c r="AR16" s="13">
        <f t="shared" si="28"/>
        <v>1.4483001683499849E-2</v>
      </c>
      <c r="AS16" s="10">
        <f t="shared" si="29"/>
        <v>1.448300168349985</v>
      </c>
      <c r="AT16" s="4">
        <f t="shared" si="30"/>
        <v>0.99759642155549677</v>
      </c>
    </row>
    <row r="17" spans="1:46" x14ac:dyDescent="0.25">
      <c r="A17" s="14">
        <v>45366.619155092587</v>
      </c>
      <c r="B17" s="6" t="s">
        <v>40</v>
      </c>
      <c r="C17" s="6">
        <v>1038.08</v>
      </c>
      <c r="D17" s="6">
        <v>1498561.0349999999</v>
      </c>
      <c r="E17" s="6">
        <v>5002.59</v>
      </c>
      <c r="F17" s="6">
        <v>747.48</v>
      </c>
      <c r="G17" s="6">
        <v>0</v>
      </c>
      <c r="H17" s="6">
        <v>3396.375</v>
      </c>
      <c r="I17" s="6">
        <v>2914.8</v>
      </c>
      <c r="J17" s="6">
        <v>1658759.655</v>
      </c>
      <c r="K17" s="6">
        <v>440388.54</v>
      </c>
      <c r="L17" s="6">
        <v>0</v>
      </c>
      <c r="M17" s="6">
        <v>0</v>
      </c>
      <c r="N17" s="6">
        <v>0</v>
      </c>
      <c r="O17" s="6">
        <v>120.095</v>
      </c>
      <c r="P17" s="6">
        <v>124.625</v>
      </c>
      <c r="Q17" s="6">
        <v>111.69499999999999</v>
      </c>
      <c r="R17" s="6">
        <v>0</v>
      </c>
      <c r="T17" s="8">
        <f t="shared" si="4"/>
        <v>73.066666658269241</v>
      </c>
      <c r="U17" s="3">
        <f t="shared" si="5"/>
        <v>1.1051760430965696</v>
      </c>
      <c r="V17" s="19">
        <f t="shared" si="6"/>
        <v>5.4694751435792653E-3</v>
      </c>
      <c r="W17" s="19">
        <f t="shared" si="7"/>
        <v>10</v>
      </c>
      <c r="X17" s="19">
        <f t="shared" si="8"/>
        <v>2.7438276298845137E-2</v>
      </c>
      <c r="Y17" s="19">
        <f t="shared" si="9"/>
        <v>3.4793709841026014E-3</v>
      </c>
      <c r="Z17" s="19">
        <f t="shared" si="10"/>
        <v>0</v>
      </c>
      <c r="AA17" s="19">
        <f t="shared" si="11"/>
        <v>2.0731829131114571E-2</v>
      </c>
      <c r="AB17" s="19">
        <f t="shared" si="12"/>
        <v>1.7996605871004302E-2</v>
      </c>
      <c r="AC17" s="19">
        <f t="shared" si="13"/>
        <v>7.677439630776238</v>
      </c>
      <c r="AD17" s="19">
        <f t="shared" si="14"/>
        <v>2.1788555231568645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5.0729782550362117E-4</v>
      </c>
      <c r="AI17" s="19">
        <f t="shared" si="19"/>
        <v>5.3507402182461337E-4</v>
      </c>
      <c r="AJ17" s="19">
        <f t="shared" si="20"/>
        <v>4.5566552080646339E-4</v>
      </c>
      <c r="AK17" s="19">
        <f t="shared" si="21"/>
        <v>0</v>
      </c>
      <c r="AL17" s="10">
        <f t="shared" si="22"/>
        <v>6.6509332362303182</v>
      </c>
      <c r="AM17" s="11">
        <f t="shared" si="23"/>
        <v>0.22289266350240858</v>
      </c>
      <c r="AN17" s="12">
        <f t="shared" si="24"/>
        <v>0.2244015913721869</v>
      </c>
      <c r="AO17" s="9">
        <f t="shared" si="25"/>
        <v>0.98280441816244335</v>
      </c>
      <c r="AP17" s="9">
        <f t="shared" si="26"/>
        <v>5.4117535785713575E-3</v>
      </c>
      <c r="AQ17" s="9">
        <f t="shared" si="27"/>
        <v>4.1254776321280407E-3</v>
      </c>
      <c r="AR17" s="13">
        <f t="shared" si="28"/>
        <v>1.2991516574879533E-2</v>
      </c>
      <c r="AS17" s="10">
        <f t="shared" si="29"/>
        <v>1.2991516574879531</v>
      </c>
      <c r="AT17" s="4">
        <f t="shared" si="30"/>
        <v>1.0015089278697784</v>
      </c>
    </row>
    <row r="18" spans="1:46" x14ac:dyDescent="0.25">
      <c r="A18" s="14">
        <v>45366.642604166656</v>
      </c>
      <c r="B18" s="6" t="s">
        <v>40</v>
      </c>
      <c r="C18" s="6">
        <v>1058.6949999999999</v>
      </c>
      <c r="D18" s="6">
        <v>1517464.4550000001</v>
      </c>
      <c r="E18" s="6">
        <v>4438.3950000000004</v>
      </c>
      <c r="F18" s="6">
        <v>762.91</v>
      </c>
      <c r="G18" s="6">
        <v>0</v>
      </c>
      <c r="H18" s="6">
        <v>2610.4650000000001</v>
      </c>
      <c r="I18" s="6">
        <v>2993.875</v>
      </c>
      <c r="J18" s="6">
        <v>1727622.33</v>
      </c>
      <c r="K18" s="6">
        <v>395350.91</v>
      </c>
      <c r="L18" s="6">
        <v>0</v>
      </c>
      <c r="M18" s="6">
        <v>0</v>
      </c>
      <c r="N18" s="6">
        <v>0</v>
      </c>
      <c r="O18" s="6">
        <v>118.38500000000001</v>
      </c>
      <c r="P18" s="6">
        <v>102.605</v>
      </c>
      <c r="Q18" s="6">
        <v>95.984999999999999</v>
      </c>
      <c r="R18" s="6">
        <v>0</v>
      </c>
      <c r="T18" s="8">
        <f t="shared" si="4"/>
        <v>106.83333331835456</v>
      </c>
      <c r="U18" s="3">
        <f t="shared" si="5"/>
        <v>1.0914085990897229</v>
      </c>
      <c r="V18" s="19">
        <f t="shared" si="6"/>
        <v>5.5086045971016375E-3</v>
      </c>
      <c r="W18" s="19">
        <f t="shared" si="7"/>
        <v>10</v>
      </c>
      <c r="X18" s="19">
        <f t="shared" si="8"/>
        <v>2.4040515370230369E-2</v>
      </c>
      <c r="Y18" s="19">
        <f t="shared" si="9"/>
        <v>3.5069564847917617E-3</v>
      </c>
      <c r="Z18" s="19">
        <f t="shared" si="10"/>
        <v>0</v>
      </c>
      <c r="AA18" s="19">
        <f t="shared" si="11"/>
        <v>1.5736051532476085E-2</v>
      </c>
      <c r="AB18" s="19">
        <f t="shared" si="12"/>
        <v>1.8254562028075114E-2</v>
      </c>
      <c r="AC18" s="19">
        <f t="shared" si="13"/>
        <v>7.8965549945909803</v>
      </c>
      <c r="AD18" s="19">
        <f t="shared" si="14"/>
        <v>1.93166173396445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4.938450008704358E-4</v>
      </c>
      <c r="AI18" s="19">
        <f t="shared" si="19"/>
        <v>4.3504394521944978E-4</v>
      </c>
      <c r="AJ18" s="19">
        <f t="shared" si="20"/>
        <v>3.8669781093072126E-4</v>
      </c>
      <c r="AK18" s="19">
        <f t="shared" si="21"/>
        <v>0</v>
      </c>
      <c r="AL18" s="10">
        <f t="shared" si="22"/>
        <v>5.8957762478975573</v>
      </c>
      <c r="AM18" s="11">
        <f t="shared" si="23"/>
        <v>0.2007138949351904</v>
      </c>
      <c r="AN18" s="12">
        <f t="shared" si="24"/>
        <v>0.19892269632109977</v>
      </c>
      <c r="AO18" s="9">
        <f t="shared" si="25"/>
        <v>0.98290453338690564</v>
      </c>
      <c r="AP18" s="9">
        <f t="shared" si="26"/>
        <v>6.1924202210301713E-3</v>
      </c>
      <c r="AQ18" s="9">
        <f t="shared" si="27"/>
        <v>4.0775827235308079E-3</v>
      </c>
      <c r="AR18" s="13">
        <f t="shared" si="28"/>
        <v>1.151761333743696E-2</v>
      </c>
      <c r="AS18" s="10">
        <f t="shared" si="29"/>
        <v>1.151761333743696</v>
      </c>
      <c r="AT18" s="4">
        <f t="shared" si="30"/>
        <v>0.99820880138590939</v>
      </c>
    </row>
    <row r="19" spans="1:46" x14ac:dyDescent="0.25">
      <c r="A19" s="14">
        <v>45366.66605324074</v>
      </c>
      <c r="B19" s="6" t="s">
        <v>40</v>
      </c>
      <c r="C19" s="6">
        <v>1066.9449999999999</v>
      </c>
      <c r="D19" s="6">
        <v>1536498.4550000001</v>
      </c>
      <c r="E19" s="6">
        <v>3918.8649999999998</v>
      </c>
      <c r="F19" s="6">
        <v>754.46</v>
      </c>
      <c r="G19" s="6">
        <v>0</v>
      </c>
      <c r="H19" s="6">
        <v>1958.05</v>
      </c>
      <c r="I19" s="6">
        <v>3021.35</v>
      </c>
      <c r="J19" s="6">
        <v>1797757.28</v>
      </c>
      <c r="K19" s="6">
        <v>351710.07500000001</v>
      </c>
      <c r="L19" s="6">
        <v>0</v>
      </c>
      <c r="M19" s="6">
        <v>0</v>
      </c>
      <c r="N19" s="6">
        <v>0</v>
      </c>
      <c r="O19" s="6">
        <v>104.2</v>
      </c>
      <c r="P19" s="6">
        <v>89.37</v>
      </c>
      <c r="Q19" s="6">
        <v>96.364999999999995</v>
      </c>
      <c r="R19" s="6">
        <v>60.884999999999998</v>
      </c>
      <c r="T19" s="8">
        <f t="shared" si="4"/>
        <v>140.59999999939464</v>
      </c>
      <c r="U19" s="3">
        <f t="shared" si="5"/>
        <v>1.0778883308411786</v>
      </c>
      <c r="V19" s="19">
        <f t="shared" si="6"/>
        <v>5.4827591686217505E-3</v>
      </c>
      <c r="W19" s="19">
        <f t="shared" si="7"/>
        <v>10</v>
      </c>
      <c r="X19" s="19">
        <f t="shared" si="8"/>
        <v>2.0963535363451292E-2</v>
      </c>
      <c r="Y19" s="19">
        <f t="shared" si="9"/>
        <v>3.4251507278620892E-3</v>
      </c>
      <c r="Z19" s="19">
        <f t="shared" si="10"/>
        <v>0</v>
      </c>
      <c r="AA19" s="19">
        <f t="shared" si="11"/>
        <v>1.1657034211525379E-2</v>
      </c>
      <c r="AB19" s="19">
        <f t="shared" si="12"/>
        <v>1.8193874337584282E-2</v>
      </c>
      <c r="AC19" s="19">
        <f t="shared" si="13"/>
        <v>8.1153323568167597</v>
      </c>
      <c r="AD19" s="19">
        <f t="shared" si="14"/>
        <v>1.6971473176489498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4.2928736014094396E-4</v>
      </c>
      <c r="AI19" s="19">
        <f t="shared" si="19"/>
        <v>3.7423358587007345E-4</v>
      </c>
      <c r="AJ19" s="19">
        <f t="shared" si="20"/>
        <v>3.8341938757382641E-4</v>
      </c>
      <c r="AK19" s="19">
        <f t="shared" si="21"/>
        <v>2.5203408545222499E-4</v>
      </c>
      <c r="AL19" s="10">
        <f t="shared" si="22"/>
        <v>5.1812883538125298</v>
      </c>
      <c r="AM19" s="11">
        <f t="shared" si="23"/>
        <v>0.17856933875219963</v>
      </c>
      <c r="AN19" s="12">
        <f t="shared" si="24"/>
        <v>0.1748159710309633</v>
      </c>
      <c r="AO19" s="9">
        <f t="shared" si="25"/>
        <v>0.9826594478572942</v>
      </c>
      <c r="AP19" s="9">
        <f t="shared" si="26"/>
        <v>7.0229151883418129E-3</v>
      </c>
      <c r="AQ19" s="9">
        <f t="shared" si="27"/>
        <v>4.0460082380911625E-3</v>
      </c>
      <c r="AR19" s="13">
        <f t="shared" si="28"/>
        <v>1.0119311387523013E-2</v>
      </c>
      <c r="AS19" s="10">
        <f t="shared" si="29"/>
        <v>1.0119311387523013</v>
      </c>
      <c r="AT19" s="4">
        <f t="shared" si="30"/>
        <v>0.99624663227876364</v>
      </c>
    </row>
    <row r="20" spans="1:46" x14ac:dyDescent="0.25">
      <c r="A20" s="14">
        <v>45366.697314814817</v>
      </c>
      <c r="B20" s="6" t="s">
        <v>40</v>
      </c>
      <c r="C20" s="6">
        <v>1077.615</v>
      </c>
      <c r="D20" s="6">
        <v>1554484.115</v>
      </c>
      <c r="E20" s="6">
        <v>3244.45</v>
      </c>
      <c r="F20" s="6">
        <v>765.68499999999995</v>
      </c>
      <c r="G20" s="6">
        <v>0</v>
      </c>
      <c r="H20" s="6">
        <v>1260.73</v>
      </c>
      <c r="I20" s="6">
        <v>3011.84</v>
      </c>
      <c r="J20" s="6">
        <v>1890103.165</v>
      </c>
      <c r="K20" s="6">
        <v>295246.32</v>
      </c>
      <c r="L20" s="6">
        <v>0</v>
      </c>
      <c r="M20" s="6">
        <v>0</v>
      </c>
      <c r="N20" s="6">
        <v>0</v>
      </c>
      <c r="O20" s="6">
        <v>94.974999999999994</v>
      </c>
      <c r="P20" s="6">
        <v>76.704999999999998</v>
      </c>
      <c r="Q20" s="6">
        <v>95.954999999999998</v>
      </c>
      <c r="R20" s="6">
        <v>69.045000000000002</v>
      </c>
      <c r="T20" s="8">
        <f t="shared" si="4"/>
        <v>185.61666666995734</v>
      </c>
      <c r="U20" s="3">
        <f t="shared" si="5"/>
        <v>1.0654169695391194</v>
      </c>
      <c r="V20" s="19">
        <f t="shared" si="6"/>
        <v>5.4735186819602297E-3</v>
      </c>
      <c r="W20" s="19">
        <f t="shared" si="7"/>
        <v>10</v>
      </c>
      <c r="X20" s="19">
        <f t="shared" si="8"/>
        <v>1.7155016800840556E-2</v>
      </c>
      <c r="Y20" s="19">
        <f t="shared" si="9"/>
        <v>3.4358915495901494E-3</v>
      </c>
      <c r="Z20" s="19">
        <f t="shared" si="10"/>
        <v>0</v>
      </c>
      <c r="AA20" s="19">
        <f t="shared" si="11"/>
        <v>7.4187753495322467E-3</v>
      </c>
      <c r="AB20" s="19">
        <f t="shared" si="12"/>
        <v>1.7926763507057134E-2</v>
      </c>
      <c r="AC20" s="19">
        <f t="shared" si="13"/>
        <v>8.4334758070566753</v>
      </c>
      <c r="AD20" s="19">
        <f t="shared" si="14"/>
        <v>1.4082023526411873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3.8675463230965879E-4</v>
      </c>
      <c r="AI20" s="19">
        <f t="shared" si="19"/>
        <v>3.174830302338493E-4</v>
      </c>
      <c r="AJ20" s="19">
        <f t="shared" si="20"/>
        <v>3.7737071324121519E-4</v>
      </c>
      <c r="AK20" s="19">
        <f t="shared" si="21"/>
        <v>2.8250558784841828E-4</v>
      </c>
      <c r="AL20" s="10">
        <f t="shared" si="22"/>
        <v>4.3013454998417036</v>
      </c>
      <c r="AM20" s="11">
        <f t="shared" si="23"/>
        <v>0.14636698730041778</v>
      </c>
      <c r="AN20" s="12">
        <f t="shared" si="24"/>
        <v>0.14512681768448407</v>
      </c>
      <c r="AO20" s="9">
        <f t="shared" si="25"/>
        <v>0.98215943315388965</v>
      </c>
      <c r="AP20" s="9">
        <f t="shared" si="26"/>
        <v>8.335421326985646E-3</v>
      </c>
      <c r="AQ20" s="9">
        <f t="shared" si="27"/>
        <v>3.988290827014916E-3</v>
      </c>
      <c r="AR20" s="13">
        <f t="shared" si="28"/>
        <v>8.3964650297766574E-3</v>
      </c>
      <c r="AS20" s="10">
        <f t="shared" si="29"/>
        <v>0.83964650297766574</v>
      </c>
      <c r="AT20" s="4">
        <f t="shared" si="30"/>
        <v>0.99875983038406624</v>
      </c>
    </row>
    <row r="21" spans="1:46" x14ac:dyDescent="0.25">
      <c r="A21" s="14">
        <v>45366.720694444448</v>
      </c>
      <c r="B21" s="6" t="s">
        <v>40</v>
      </c>
      <c r="C21" s="6">
        <v>1090.4749999999999</v>
      </c>
      <c r="D21" s="6">
        <v>1571125.55</v>
      </c>
      <c r="E21" s="6">
        <v>2800.8249999999998</v>
      </c>
      <c r="F21" s="6">
        <v>767.43</v>
      </c>
      <c r="G21" s="6">
        <v>0</v>
      </c>
      <c r="H21" s="6">
        <v>844.41499999999996</v>
      </c>
      <c r="I21" s="6">
        <v>2848.96</v>
      </c>
      <c r="J21" s="6">
        <v>1952874.54</v>
      </c>
      <c r="K21" s="6">
        <v>253169.82500000001</v>
      </c>
      <c r="L21" s="6">
        <v>0</v>
      </c>
      <c r="M21" s="6">
        <v>0</v>
      </c>
      <c r="N21" s="6">
        <v>0</v>
      </c>
      <c r="O21" s="6">
        <v>81.275000000000006</v>
      </c>
      <c r="P21" s="6">
        <v>57.064999999999998</v>
      </c>
      <c r="Q21" s="6">
        <v>88.78</v>
      </c>
      <c r="R21" s="6">
        <v>0</v>
      </c>
      <c r="T21" s="8">
        <f t="shared" si="4"/>
        <v>219.2833333380986</v>
      </c>
      <c r="U21" s="3">
        <f t="shared" si="5"/>
        <v>1.0541320233764895</v>
      </c>
      <c r="V21" s="19">
        <f t="shared" si="6"/>
        <v>5.4801707127165224E-3</v>
      </c>
      <c r="W21" s="19">
        <f t="shared" si="7"/>
        <v>10</v>
      </c>
      <c r="X21" s="19">
        <f t="shared" si="8"/>
        <v>1.4652489993595688E-2</v>
      </c>
      <c r="Y21" s="19">
        <f t="shared" si="9"/>
        <v>3.4072459004340794E-3</v>
      </c>
      <c r="Z21" s="19">
        <f t="shared" si="10"/>
        <v>0</v>
      </c>
      <c r="AA21" s="19">
        <f t="shared" si="11"/>
        <v>4.9163350156098207E-3</v>
      </c>
      <c r="AB21" s="19">
        <f t="shared" si="12"/>
        <v>1.6777673602360269E-2</v>
      </c>
      <c r="AC21" s="19">
        <f t="shared" si="13"/>
        <v>8.6212618253687605</v>
      </c>
      <c r="AD21" s="19">
        <f t="shared" si="14"/>
        <v>1.1947248882061785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3.2746025614926235E-4</v>
      </c>
      <c r="AI21" s="19">
        <f t="shared" si="19"/>
        <v>2.3369103997358974E-4</v>
      </c>
      <c r="AJ21" s="19">
        <f t="shared" si="20"/>
        <v>3.4545471192306312E-4</v>
      </c>
      <c r="AK21" s="19">
        <f t="shared" si="21"/>
        <v>0</v>
      </c>
      <c r="AL21" s="10">
        <f t="shared" si="22"/>
        <v>3.6492488417806888</v>
      </c>
      <c r="AM21" s="11">
        <f t="shared" si="23"/>
        <v>0.12735936242284671</v>
      </c>
      <c r="AN21" s="12">
        <f t="shared" si="24"/>
        <v>0.12312516429240825</v>
      </c>
      <c r="AO21" s="9">
        <f t="shared" si="25"/>
        <v>0.98216778850016706</v>
      </c>
      <c r="AP21" s="9">
        <f t="shared" si="26"/>
        <v>9.1951381392634379E-3</v>
      </c>
      <c r="AQ21" s="9">
        <f t="shared" si="27"/>
        <v>4.0152071368325364E-3</v>
      </c>
      <c r="AR21" s="13">
        <f t="shared" si="28"/>
        <v>7.1235967794062039E-3</v>
      </c>
      <c r="AS21" s="10">
        <f t="shared" si="29"/>
        <v>0.71235967794062038</v>
      </c>
      <c r="AT21" s="4">
        <f t="shared" si="30"/>
        <v>0.99576580186956143</v>
      </c>
    </row>
    <row r="22" spans="1:46" x14ac:dyDescent="0.25">
      <c r="A22" s="14">
        <v>45366.744155092587</v>
      </c>
      <c r="B22" s="6" t="s">
        <v>40</v>
      </c>
      <c r="C22" s="6">
        <v>1106.49</v>
      </c>
      <c r="D22" s="6">
        <v>1584469.5649999999</v>
      </c>
      <c r="E22" s="6">
        <v>2313.6950000000002</v>
      </c>
      <c r="F22" s="6">
        <v>774.245</v>
      </c>
      <c r="G22" s="6">
        <v>0</v>
      </c>
      <c r="H22" s="6">
        <v>539.40499999999997</v>
      </c>
      <c r="I22" s="6">
        <v>2602.0949999999998</v>
      </c>
      <c r="J22" s="6">
        <v>2015083.2549999999</v>
      </c>
      <c r="K22" s="6">
        <v>212832.43</v>
      </c>
      <c r="L22" s="6">
        <v>0</v>
      </c>
      <c r="M22" s="6">
        <v>0</v>
      </c>
      <c r="N22" s="6">
        <v>0</v>
      </c>
      <c r="O22" s="6">
        <v>78.605000000000004</v>
      </c>
      <c r="P22" s="6">
        <v>0</v>
      </c>
      <c r="Q22" s="6">
        <v>59.284999999999997</v>
      </c>
      <c r="R22" s="6">
        <v>0</v>
      </c>
      <c r="T22" s="8">
        <f t="shared" si="4"/>
        <v>253.06666665826924</v>
      </c>
      <c r="U22" s="3">
        <f t="shared" si="5"/>
        <v>1.04525438139293</v>
      </c>
      <c r="V22" s="19">
        <f t="shared" si="6"/>
        <v>5.5138234609565838E-3</v>
      </c>
      <c r="W22" s="19">
        <f t="shared" si="7"/>
        <v>10</v>
      </c>
      <c r="X22" s="19">
        <f t="shared" si="8"/>
        <v>1.2002136370538971E-2</v>
      </c>
      <c r="Y22" s="19">
        <f t="shared" si="9"/>
        <v>3.408553416770405E-3</v>
      </c>
      <c r="Z22" s="19">
        <f t="shared" si="10"/>
        <v>0</v>
      </c>
      <c r="AA22" s="19">
        <f t="shared" si="11"/>
        <v>3.114063668276745E-3</v>
      </c>
      <c r="AB22" s="19">
        <f t="shared" si="12"/>
        <v>1.5194818871744509E-2</v>
      </c>
      <c r="AC22" s="19">
        <f t="shared" si="13"/>
        <v>8.8209726410116431</v>
      </c>
      <c r="AD22" s="19">
        <f t="shared" si="14"/>
        <v>0.99591153561390555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3.1403552555330394E-4</v>
      </c>
      <c r="AI22" s="19">
        <f t="shared" si="19"/>
        <v>0</v>
      </c>
      <c r="AJ22" s="19">
        <f t="shared" si="20"/>
        <v>2.2874299017006187E-4</v>
      </c>
      <c r="AK22" s="19">
        <f t="shared" si="21"/>
        <v>0</v>
      </c>
      <c r="AL22" s="10">
        <f t="shared" si="22"/>
        <v>3.0419341757719618</v>
      </c>
      <c r="AM22" s="11">
        <f t="shared" si="23"/>
        <v>0.10714471437900261</v>
      </c>
      <c r="AN22" s="12">
        <f t="shared" si="24"/>
        <v>0.10263444927911637</v>
      </c>
      <c r="AO22" s="9">
        <f t="shared" si="25"/>
        <v>0.98218253065371119</v>
      </c>
      <c r="AP22" s="9">
        <f t="shared" si="26"/>
        <v>9.9902351554917966E-3</v>
      </c>
      <c r="AQ22" s="9">
        <f t="shared" si="27"/>
        <v>3.945560842878248E-3</v>
      </c>
      <c r="AR22" s="13">
        <f t="shared" si="28"/>
        <v>5.9381639051017945E-3</v>
      </c>
      <c r="AS22" s="10">
        <f t="shared" si="29"/>
        <v>0.59381639051017943</v>
      </c>
      <c r="AT22" s="4">
        <f t="shared" si="30"/>
        <v>0.99548973490011372</v>
      </c>
    </row>
    <row r="23" spans="1:46" x14ac:dyDescent="0.25">
      <c r="A23" s="14">
        <v>45366.76761574074</v>
      </c>
      <c r="B23" s="6" t="s">
        <v>40</v>
      </c>
      <c r="C23" s="6">
        <v>1109.6600000000001</v>
      </c>
      <c r="D23" s="6">
        <v>1595264.5</v>
      </c>
      <c r="E23" s="6">
        <v>1893.365</v>
      </c>
      <c r="F23" s="6">
        <v>774.78499999999997</v>
      </c>
      <c r="G23" s="6">
        <v>0</v>
      </c>
      <c r="H23" s="6">
        <v>334.66</v>
      </c>
      <c r="I23" s="6">
        <v>2316.8449999999998</v>
      </c>
      <c r="J23" s="6">
        <v>2079323.155</v>
      </c>
      <c r="K23" s="6">
        <v>176228.745</v>
      </c>
      <c r="L23" s="6">
        <v>0</v>
      </c>
      <c r="M23" s="6">
        <v>0</v>
      </c>
      <c r="N23" s="6">
        <v>0</v>
      </c>
      <c r="O23" s="6">
        <v>58.58</v>
      </c>
      <c r="P23" s="6">
        <v>0</v>
      </c>
      <c r="Q23" s="6">
        <v>60.365000000000002</v>
      </c>
      <c r="R23" s="6">
        <v>0</v>
      </c>
      <c r="T23" s="8">
        <f t="shared" si="4"/>
        <v>286.84999999939464</v>
      </c>
      <c r="U23" s="3">
        <f t="shared" si="5"/>
        <v>1.0381812890589617</v>
      </c>
      <c r="V23" s="19">
        <f t="shared" si="6"/>
        <v>5.4922019204366344E-3</v>
      </c>
      <c r="W23" s="19">
        <f t="shared" si="7"/>
        <v>10</v>
      </c>
      <c r="X23" s="19">
        <f t="shared" si="8"/>
        <v>9.7552408064860985E-3</v>
      </c>
      <c r="Y23" s="19">
        <f t="shared" si="9"/>
        <v>3.3878494266924865E-3</v>
      </c>
      <c r="Z23" s="19">
        <f t="shared" si="10"/>
        <v>0</v>
      </c>
      <c r="AA23" s="19">
        <f t="shared" si="11"/>
        <v>1.9189670925850145E-3</v>
      </c>
      <c r="AB23" s="19">
        <f t="shared" si="12"/>
        <v>1.3437564439977578E-2</v>
      </c>
      <c r="AC23" s="19">
        <f t="shared" si="13"/>
        <v>9.040587867174235</v>
      </c>
      <c r="AD23" s="19">
        <f t="shared" si="14"/>
        <v>0.81905093120305827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2.3244980000842073E-4</v>
      </c>
      <c r="AI23" s="19">
        <f t="shared" si="19"/>
        <v>0</v>
      </c>
      <c r="AJ23" s="19">
        <f t="shared" si="20"/>
        <v>2.3133395110041456E-4</v>
      </c>
      <c r="AK23" s="19">
        <f t="shared" si="21"/>
        <v>0</v>
      </c>
      <c r="AL23" s="10">
        <f t="shared" si="22"/>
        <v>2.5028640819119135</v>
      </c>
      <c r="AM23" s="11">
        <f t="shared" si="23"/>
        <v>8.4915349946960483E-2</v>
      </c>
      <c r="AN23" s="12">
        <f t="shared" si="24"/>
        <v>8.4446296936165996E-2</v>
      </c>
      <c r="AO23" s="9">
        <f t="shared" si="25"/>
        <v>0.98173640804824669</v>
      </c>
      <c r="AP23" s="9">
        <f t="shared" si="26"/>
        <v>1.0737750033723568E-2</v>
      </c>
      <c r="AQ23" s="9">
        <f t="shared" si="27"/>
        <v>3.8976310687371266E-3</v>
      </c>
      <c r="AR23" s="13">
        <f t="shared" si="28"/>
        <v>4.8836252038309096E-3</v>
      </c>
      <c r="AS23" s="10">
        <f t="shared" si="29"/>
        <v>0.48836252038309097</v>
      </c>
      <c r="AT23" s="4">
        <f t="shared" si="30"/>
        <v>0.99953094698920542</v>
      </c>
    </row>
    <row r="24" spans="1:46" x14ac:dyDescent="0.25">
      <c r="A24" s="14">
        <v>45366.791076388887</v>
      </c>
      <c r="B24" s="6" t="s">
        <v>40</v>
      </c>
      <c r="C24" s="6">
        <v>1118.79</v>
      </c>
      <c r="D24" s="6">
        <v>1603682.9</v>
      </c>
      <c r="E24" s="6">
        <v>1526.74</v>
      </c>
      <c r="F24" s="6">
        <v>778.33500000000004</v>
      </c>
      <c r="G24" s="6">
        <v>0</v>
      </c>
      <c r="H24" s="6">
        <v>200.125</v>
      </c>
      <c r="I24" s="6">
        <v>2007.155</v>
      </c>
      <c r="J24" s="6">
        <v>2132990.8199999998</v>
      </c>
      <c r="K24" s="6">
        <v>144526.035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320.63333333004266</v>
      </c>
      <c r="U24" s="3">
        <f t="shared" si="5"/>
        <v>1.0327314427309788</v>
      </c>
      <c r="V24" s="19">
        <f t="shared" si="6"/>
        <v>5.5083222895880822E-3</v>
      </c>
      <c r="W24" s="19">
        <f t="shared" si="7"/>
        <v>10</v>
      </c>
      <c r="X24" s="19">
        <f t="shared" si="8"/>
        <v>7.8249745947982299E-3</v>
      </c>
      <c r="Y24" s="19">
        <f t="shared" si="9"/>
        <v>3.3855065494558653E-3</v>
      </c>
      <c r="Z24" s="19">
        <f t="shared" si="10"/>
        <v>0</v>
      </c>
      <c r="AA24" s="19">
        <f t="shared" si="11"/>
        <v>1.1415088107098435E-3</v>
      </c>
      <c r="AB24" s="19">
        <f t="shared" si="12"/>
        <v>1.158027023409793E-2</v>
      </c>
      <c r="AC24" s="19">
        <f t="shared" si="13"/>
        <v>9.2252441859283874</v>
      </c>
      <c r="AD24" s="19">
        <f t="shared" si="14"/>
        <v>0.66818150534329013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2.0411985552637399</v>
      </c>
      <c r="AM24" s="11">
        <f t="shared" si="23"/>
        <v>6.6224511993737648E-2</v>
      </c>
      <c r="AN24" s="12">
        <f t="shared" si="24"/>
        <v>6.8869764262948621E-2</v>
      </c>
      <c r="AO24" s="9">
        <f t="shared" si="25"/>
        <v>0.98204288400099649</v>
      </c>
      <c r="AP24" s="9">
        <f t="shared" si="26"/>
        <v>1.1346539712401141E-2</v>
      </c>
      <c r="AQ24" s="9">
        <f t="shared" si="27"/>
        <v>3.8335195636012872E-3</v>
      </c>
      <c r="AR24" s="13">
        <f t="shared" si="28"/>
        <v>3.9840599844445726E-3</v>
      </c>
      <c r="AS24" s="10">
        <f t="shared" si="29"/>
        <v>0.39840599844445723</v>
      </c>
      <c r="AT24" s="4">
        <f t="shared" si="30"/>
        <v>1.0026452522692109</v>
      </c>
    </row>
    <row r="25" spans="1:46" x14ac:dyDescent="0.25">
      <c r="A25" s="14">
        <v>45366.814560185187</v>
      </c>
      <c r="B25" s="6" t="s">
        <v>40</v>
      </c>
      <c r="C25" s="6">
        <v>1118.33</v>
      </c>
      <c r="D25" s="6">
        <v>1616285.04</v>
      </c>
      <c r="E25" s="6">
        <v>1234.135</v>
      </c>
      <c r="F25" s="6">
        <v>778.33500000000004</v>
      </c>
      <c r="G25" s="6">
        <v>29.995000000000001</v>
      </c>
      <c r="H25" s="6">
        <v>125.2</v>
      </c>
      <c r="I25" s="6">
        <v>1703.335</v>
      </c>
      <c r="J25" s="6">
        <v>2174181.9350000001</v>
      </c>
      <c r="K25" s="6">
        <v>117306.8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354.45000000181608</v>
      </c>
      <c r="U25" s="3">
        <f t="shared" si="5"/>
        <v>1.0246792576883592</v>
      </c>
      <c r="V25" s="19">
        <f t="shared" si="6"/>
        <v>5.4631268832314485E-3</v>
      </c>
      <c r="W25" s="19">
        <f t="shared" si="7"/>
        <v>10</v>
      </c>
      <c r="X25" s="19">
        <f t="shared" si="8"/>
        <v>6.275972997028487E-3</v>
      </c>
      <c r="Y25" s="19">
        <f t="shared" si="9"/>
        <v>3.3591098270639038E-3</v>
      </c>
      <c r="Z25" s="19">
        <f t="shared" si="10"/>
        <v>1.067433553999509E-4</v>
      </c>
      <c r="AA25" s="19">
        <f t="shared" si="11"/>
        <v>7.0857005898402703E-4</v>
      </c>
      <c r="AB25" s="19">
        <f t="shared" si="12"/>
        <v>9.7507584486861629E-3</v>
      </c>
      <c r="AC25" s="19">
        <f t="shared" si="13"/>
        <v>9.3300788104151895</v>
      </c>
      <c r="AD25" s="19">
        <f t="shared" si="14"/>
        <v>0.53811127940967818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1.6449943214238671</v>
      </c>
      <c r="AM25" s="11">
        <f t="shared" si="23"/>
        <v>5.561319367335809E-2</v>
      </c>
      <c r="AN25" s="12">
        <f t="shared" si="24"/>
        <v>5.5501886790093678E-2</v>
      </c>
      <c r="AO25" s="9">
        <f t="shared" si="25"/>
        <v>0.98136134405114916</v>
      </c>
      <c r="AP25" s="9">
        <f t="shared" si="26"/>
        <v>1.1855066393476839E-2</v>
      </c>
      <c r="AQ25" s="9">
        <f t="shared" si="27"/>
        <v>3.8151943233434124E-3</v>
      </c>
      <c r="AR25" s="13">
        <f t="shared" si="28"/>
        <v>3.2085108586968765E-3</v>
      </c>
      <c r="AS25" s="10">
        <f t="shared" si="29"/>
        <v>0.32085108586968764</v>
      </c>
      <c r="AT25" s="4">
        <f t="shared" si="30"/>
        <v>0.99988869311673556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-65327858.516666666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-65327858.516666666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-65327858.516666666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-65327858.516666666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-65327858.516666666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-65327858.516666666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-65327858.516666666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-65327858.516666666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-65327858.516666666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-65327858.516666666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-65327858.516666666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-65327858.516666666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-65327858.516666666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-65327858.516666666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-65327858.516666666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-65327858.516666666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-65327858.516666666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-65327858.516666666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-65327858.516666666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-65327858.516666666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-65327858.516666666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-65327858.516666666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-65327858.516666666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-65327858.516666666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-65327858.516666666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-65327858.516666666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-65327858.516666666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-65327858.516666666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-65327858.516666666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-65327858.516666666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-65327858.516666666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-65327858.516666666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-65327858.516666666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-65327858.516666666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-65327858.516666666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-65327858.516666666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-65327858.516666666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-65327858.516666666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-65327858.516666666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-65327858.516666666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-65327858.516666666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-65327858.516666666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-65327858.516666666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-65327858.516666666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-65327858.516666666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-65327858.516666666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-65327858.516666666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-65327858.516666666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-65327858.516666666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-65327858.516666666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-65327858.516666666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-65327858.516666666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-65327858.516666666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-65327858.516666666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-65327858.516666666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-65327858.516666666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-65327858.516666666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-65327858.516666666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-65327858.516666666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-65327858.516666666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-65327858.516666666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-65327858.516666666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-65327858.516666666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-65327858.516666666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-65327858.516666666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-65327858.516666666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-65327858.516666666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-65327858.516666666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-65327858.516666666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-65327858.516666666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-65327858.516666666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-65327858.516666666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-65327858.516666666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-65327858.516666666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-65327858.516666666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-65327858.516666666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-65327858.516666666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-65327858.516666666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-65327858.516666666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-65327858.516666666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-65327858.516666666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-65327858.516666666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-65327858.516666666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-65327858.516666666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-65327858.516666666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-65327858.516666666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-65327858.516666666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-65327858.516666666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-65327858.516666666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-65327858.516666666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-65327858.516666666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-65327858.516666666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-65327858.516666666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-65327858.516666666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-65327858.516666666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-65327858.516666666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-65327858.516666666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-65327858.516666666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-65327858.516666666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-65327858.516666666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-65327858.516666666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-65327858.516666666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-65327858.516666666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-65327858.516666666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-65327858.516666666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-65327858.516666666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-65327858.516666666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-65327858.516666666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-65327858.516666666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-65327858.516666666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-65327858.516666666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-65327858.516666666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-65327858.516666666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-65327858.516666666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-65327858.516666666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-65327858.516666666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-65327858.516666666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-65327858.516666666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-65327858.516666666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-65327858.516666666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45366.943668981483</v>
      </c>
      <c r="B3" s="6" t="s">
        <v>40</v>
      </c>
      <c r="C3" s="6">
        <v>1229.28</v>
      </c>
      <c r="D3" s="6">
        <v>1653172.37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2364893.1800000002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5.8711333272759838E-3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9.9220354225782597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45366.947615740741</v>
      </c>
      <c r="B4" s="6" t="s">
        <v>40</v>
      </c>
      <c r="C4" s="6">
        <v>1234.49</v>
      </c>
      <c r="D4" s="6">
        <v>1661443.075</v>
      </c>
      <c r="E4" s="6">
        <v>0</v>
      </c>
      <c r="F4" s="6">
        <v>0</v>
      </c>
      <c r="G4" s="6">
        <v>36.475000000000001</v>
      </c>
      <c r="H4" s="6">
        <v>0</v>
      </c>
      <c r="I4" s="6">
        <v>0</v>
      </c>
      <c r="J4" s="6">
        <v>2371384.2200000002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5.8666661595551195E-3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1.2627569631910087E-4</v>
      </c>
      <c r="AA4" s="3">
        <f t="shared" si="0"/>
        <v>0</v>
      </c>
      <c r="AB4" s="3">
        <f t="shared" si="0"/>
        <v>0</v>
      </c>
      <c r="AC4" s="3">
        <f t="shared" si="0"/>
        <v>9.8997412185009352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45366.951562499999</v>
      </c>
      <c r="B5" s="6" t="s">
        <v>40</v>
      </c>
      <c r="C5" s="6">
        <v>1230.8800000000001</v>
      </c>
      <c r="D5" s="6">
        <v>1654863.075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2365732.125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5.8727689463263224E-3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9.9154147327166289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1231.55</v>
      </c>
      <c r="D6" s="2">
        <f t="shared" si="1"/>
        <v>1656492.84</v>
      </c>
      <c r="E6" s="2">
        <f t="shared" si="1"/>
        <v>0</v>
      </c>
      <c r="F6" s="2">
        <f t="shared" si="1"/>
        <v>0</v>
      </c>
      <c r="G6" s="2">
        <f t="shared" si="1"/>
        <v>12.158333333333333</v>
      </c>
      <c r="H6" s="2">
        <f t="shared" si="1"/>
        <v>0</v>
      </c>
      <c r="I6" s="2">
        <f t="shared" si="1"/>
        <v>0</v>
      </c>
      <c r="J6" s="2">
        <f t="shared" si="1"/>
        <v>2367336.5083333333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5.8701894777191425E-3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4.2091898773033625E-5</v>
      </c>
      <c r="AA6" s="19">
        <f t="shared" si="2"/>
        <v>0</v>
      </c>
      <c r="AB6" s="19">
        <f t="shared" si="2"/>
        <v>0</v>
      </c>
      <c r="AC6" s="19">
        <f t="shared" si="2"/>
        <v>9.9123971245986073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2.9471323886344497E-4</v>
      </c>
      <c r="W7" s="4">
        <f t="shared" si="3"/>
        <v>0.50205064075368744</v>
      </c>
      <c r="X7" s="4">
        <f t="shared" si="3"/>
        <v>0</v>
      </c>
      <c r="Y7" s="4">
        <f t="shared" si="3"/>
        <v>0</v>
      </c>
      <c r="Z7" s="4">
        <f t="shared" si="3"/>
        <v>2.1132264749540882E-6</v>
      </c>
      <c r="AA7" s="4">
        <f t="shared" si="3"/>
        <v>0</v>
      </c>
      <c r="AB7" s="4">
        <f t="shared" si="3"/>
        <v>0</v>
      </c>
      <c r="AC7" s="9">
        <f t="shared" si="3"/>
        <v>0.49765253278097404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_xlfn.CONCAT("2 ",Summary!$F$2)</f>
        <v>2 Pt1Ga1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45366.576111111113</v>
      </c>
      <c r="B14" s="6" t="s">
        <v>40</v>
      </c>
      <c r="C14" s="6">
        <v>1036.25</v>
      </c>
      <c r="D14" s="6">
        <v>1467476.45</v>
      </c>
      <c r="E14" s="6">
        <v>2212.61</v>
      </c>
      <c r="F14" s="6">
        <v>257.79000000000002</v>
      </c>
      <c r="G14" s="6">
        <v>0</v>
      </c>
      <c r="H14" s="6">
        <v>1700.575</v>
      </c>
      <c r="I14" s="6">
        <v>1024.6849999999999</v>
      </c>
      <c r="J14" s="6">
        <v>1548856.34</v>
      </c>
      <c r="K14" s="6">
        <v>508731.9</v>
      </c>
      <c r="L14" s="6">
        <v>0</v>
      </c>
      <c r="M14" s="6">
        <v>0</v>
      </c>
      <c r="N14" s="6">
        <v>81.569999999999993</v>
      </c>
      <c r="O14" s="6">
        <v>65.27</v>
      </c>
      <c r="P14" s="6">
        <v>137.15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1.1288036956231906</v>
      </c>
      <c r="V14" s="19">
        <f t="shared" ref="V14:V77" si="6">F_N2*(C14/$D14)*(1/C$11)</f>
        <v>5.5754852125698071E-3</v>
      </c>
      <c r="W14" s="19">
        <f t="shared" ref="W14:W77" si="7">F_N2*(D14/$D14)*(1/D$11)</f>
        <v>10</v>
      </c>
      <c r="X14" s="19">
        <f t="shared" ref="X14:X77" si="8">F_N2*(E14/$D14)*(1/E$11)</f>
        <v>1.2392818262310666E-2</v>
      </c>
      <c r="Y14" s="19">
        <f t="shared" ref="Y14:Y77" si="9">F_N2*(F14/$D14)*(1/F$11)</f>
        <v>1.2253792519094557E-3</v>
      </c>
      <c r="Z14" s="19">
        <f t="shared" ref="Z14:Z77" si="10">F_N2*(G14/$D14)*(1/G$11)</f>
        <v>0</v>
      </c>
      <c r="AA14" s="19">
        <f t="shared" ref="AA14:AA77" si="11">F_N2*(H14/$D14)*(1/H$11)</f>
        <v>1.0600371143789492E-2</v>
      </c>
      <c r="AB14" s="19">
        <f t="shared" ref="AB14:AB77" si="12">F_N2*(I14/$D14)*(1/I$11)</f>
        <v>6.460639661175523E-3</v>
      </c>
      <c r="AC14" s="19">
        <f t="shared" ref="AC14:AC77" si="13">F_N2*(J14/$D14)*(1/J$11)</f>
        <v>7.3206118392974107</v>
      </c>
      <c r="AD14" s="19">
        <f t="shared" ref="AD14:AD77" si="14">F_N2*(K14/$D14)*(1/K$11)</f>
        <v>2.5703051785366848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3.5238022414475154E-4</v>
      </c>
      <c r="AH14" s="19">
        <f t="shared" ref="AH14:AH77" si="18">F_N2*(O14/$D14)*(1/O$11)</f>
        <v>2.8154964401896687E-4</v>
      </c>
      <c r="AI14" s="19">
        <f t="shared" ref="AI14:AI77" si="19">F_N2*(P14/$D14)*(1/P$11)</f>
        <v>6.0132298195487326E-4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7.7635967661346781</v>
      </c>
      <c r="AM14" s="11">
        <f t="shared" ref="AM14:AM77" si="23">($AC$6-AC14)/$AC$6</f>
        <v>0.26146907279061909</v>
      </c>
      <c r="AN14" s="12">
        <f t="shared" ref="AN14:AN77" si="24">AL14/(3*$AC$6)</f>
        <v>0.26107363901810504</v>
      </c>
      <c r="AO14" s="9">
        <f t="shared" ref="AO14:AO77" si="25">3*AD14/AL14</f>
        <v>0.99321432679831811</v>
      </c>
      <c r="AP14" s="9">
        <f t="shared" ref="AP14:AP77" si="26">2*AB14/AL14</f>
        <v>1.6643418909537547E-3</v>
      </c>
      <c r="AQ14" s="9">
        <f t="shared" ref="AQ14:AQ77" si="27">X14/AL14</f>
        <v>1.5962727889692774E-3</v>
      </c>
      <c r="AR14" s="13">
        <f t="shared" ref="AR14:AR77" si="28">AN14*AO14*$J$9</f>
        <v>1.5274704501560698E-2</v>
      </c>
      <c r="AS14" s="10">
        <f t="shared" ref="AS14:AS77" si="29">AR14/$E$9</f>
        <v>1.5274704501560696</v>
      </c>
      <c r="AT14" s="4">
        <f t="shared" ref="AT14:AT77" si="30">(AL14+3*AC14)/(3*AC$6)</f>
        <v>0.99960456622748595</v>
      </c>
      <c r="AU14">
        <f>G9/60*0.001/(0.0821*273) * 0.16 * AN14 / (D9*0.001)</f>
        <v>3.1061752205830765E-5</v>
      </c>
    </row>
    <row r="15" spans="1:47" x14ac:dyDescent="0.25">
      <c r="A15" s="14">
        <v>45366.599618055552</v>
      </c>
      <c r="B15" s="6" t="s">
        <v>40</v>
      </c>
      <c r="C15" s="6">
        <v>1058.2750000000001</v>
      </c>
      <c r="D15" s="6">
        <v>1500966.825</v>
      </c>
      <c r="E15" s="6">
        <v>1387.57</v>
      </c>
      <c r="F15" s="6">
        <v>237.30500000000001</v>
      </c>
      <c r="G15" s="6">
        <v>0</v>
      </c>
      <c r="H15" s="6">
        <v>781.72500000000002</v>
      </c>
      <c r="I15" s="6">
        <v>931.07500000000005</v>
      </c>
      <c r="J15" s="6">
        <v>1699806.5449999999</v>
      </c>
      <c r="K15" s="6">
        <v>417606.435</v>
      </c>
      <c r="L15" s="6">
        <v>0</v>
      </c>
      <c r="M15" s="6">
        <v>0</v>
      </c>
      <c r="N15" s="6">
        <v>0</v>
      </c>
      <c r="O15" s="6">
        <v>0</v>
      </c>
      <c r="P15" s="6">
        <v>93.22</v>
      </c>
      <c r="Q15" s="6">
        <v>0</v>
      </c>
      <c r="R15" s="6">
        <v>0</v>
      </c>
      <c r="T15" s="8">
        <f t="shared" si="4"/>
        <v>33.84999999194406</v>
      </c>
      <c r="U15" s="3">
        <f t="shared" si="5"/>
        <v>1.1036172235185813</v>
      </c>
      <c r="V15" s="19">
        <f t="shared" si="6"/>
        <v>5.5669421535948843E-3</v>
      </c>
      <c r="W15" s="19">
        <f t="shared" si="7"/>
        <v>10</v>
      </c>
      <c r="X15" s="19">
        <f t="shared" si="8"/>
        <v>7.5983651209403308E-3</v>
      </c>
      <c r="Y15" s="19">
        <f t="shared" si="9"/>
        <v>1.1028371620396833E-3</v>
      </c>
      <c r="Z15" s="19">
        <f t="shared" si="10"/>
        <v>0</v>
      </c>
      <c r="AA15" s="19">
        <f t="shared" si="11"/>
        <v>4.7640831093572894E-3</v>
      </c>
      <c r="AB15" s="19">
        <f t="shared" si="12"/>
        <v>5.7394444008539202E-3</v>
      </c>
      <c r="AC15" s="19">
        <f t="shared" si="13"/>
        <v>7.8548118427358453</v>
      </c>
      <c r="AD15" s="19">
        <f t="shared" si="14"/>
        <v>2.0628276763509201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3.9959600360640917E-4</v>
      </c>
      <c r="AJ15" s="19">
        <f t="shared" si="20"/>
        <v>0</v>
      </c>
      <c r="AK15" s="19">
        <f t="shared" si="21"/>
        <v>0</v>
      </c>
      <c r="AL15" s="10">
        <f t="shared" si="22"/>
        <v>6.2197896703705888</v>
      </c>
      <c r="AM15" s="11">
        <f t="shared" si="23"/>
        <v>0.20757696206063594</v>
      </c>
      <c r="AN15" s="12">
        <f t="shared" si="24"/>
        <v>0.20915861192766907</v>
      </c>
      <c r="AO15" s="9">
        <f t="shared" si="25"/>
        <v>0.99496660771875212</v>
      </c>
      <c r="AP15" s="9">
        <f t="shared" si="26"/>
        <v>1.845542921875669E-3</v>
      </c>
      <c r="AQ15" s="9">
        <f t="shared" si="27"/>
        <v>1.2216434194128631E-3</v>
      </c>
      <c r="AR15" s="13">
        <f t="shared" si="28"/>
        <v>1.2258887955024863E-2</v>
      </c>
      <c r="AS15" s="10">
        <f t="shared" si="29"/>
        <v>1.2258887955024862</v>
      </c>
      <c r="AT15" s="4">
        <f t="shared" si="30"/>
        <v>1.0015816498670331</v>
      </c>
    </row>
    <row r="16" spans="1:47" x14ac:dyDescent="0.25">
      <c r="A16" s="14">
        <v>45366.623055555552</v>
      </c>
      <c r="B16" s="6" t="s">
        <v>40</v>
      </c>
      <c r="C16" s="6">
        <v>1061.415</v>
      </c>
      <c r="D16" s="6">
        <v>1516812.395</v>
      </c>
      <c r="E16" s="6">
        <v>1142.7149999999999</v>
      </c>
      <c r="F16" s="6">
        <v>225.41</v>
      </c>
      <c r="G16" s="6">
        <v>0</v>
      </c>
      <c r="H16" s="6">
        <v>521.53</v>
      </c>
      <c r="I16" s="6">
        <v>897.67499999999995</v>
      </c>
      <c r="J16" s="6">
        <v>1785282.655</v>
      </c>
      <c r="K16" s="6">
        <v>367363.95500000002</v>
      </c>
      <c r="L16" s="6">
        <v>0</v>
      </c>
      <c r="M16" s="6">
        <v>0</v>
      </c>
      <c r="N16" s="6">
        <v>0</v>
      </c>
      <c r="O16" s="6">
        <v>0</v>
      </c>
      <c r="P16" s="6">
        <v>80.765000000000001</v>
      </c>
      <c r="Q16" s="6">
        <v>0</v>
      </c>
      <c r="R16" s="6">
        <v>0</v>
      </c>
      <c r="T16" s="8">
        <f t="shared" si="4"/>
        <v>67.59999999194406</v>
      </c>
      <c r="U16" s="3">
        <f t="shared" si="5"/>
        <v>1.0920881484489715</v>
      </c>
      <c r="V16" s="19">
        <f t="shared" si="6"/>
        <v>5.525131477334003E-3</v>
      </c>
      <c r="W16" s="19">
        <f t="shared" si="7"/>
        <v>10</v>
      </c>
      <c r="X16" s="19">
        <f t="shared" si="8"/>
        <v>6.192163424220189E-3</v>
      </c>
      <c r="Y16" s="19">
        <f t="shared" si="9"/>
        <v>1.0366136101311739E-3</v>
      </c>
      <c r="Z16" s="19">
        <f t="shared" si="10"/>
        <v>0</v>
      </c>
      <c r="AA16" s="19">
        <f t="shared" si="11"/>
        <v>3.1451679962887225E-3</v>
      </c>
      <c r="AB16" s="19">
        <f t="shared" si="12"/>
        <v>5.4757491227015792E-3</v>
      </c>
      <c r="AC16" s="19">
        <f t="shared" si="13"/>
        <v>8.1636147020946659</v>
      </c>
      <c r="AD16" s="19">
        <f t="shared" si="14"/>
        <v>1.7956907015514576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3.4258982440051744E-4</v>
      </c>
      <c r="AJ16" s="19">
        <f t="shared" si="20"/>
        <v>0</v>
      </c>
      <c r="AK16" s="19">
        <f t="shared" si="21"/>
        <v>0</v>
      </c>
      <c r="AL16" s="10">
        <f t="shared" si="22"/>
        <v>5.4129130752243073</v>
      </c>
      <c r="AM16" s="11">
        <f t="shared" si="23"/>
        <v>0.1764237651621284</v>
      </c>
      <c r="AN16" s="12">
        <f t="shared" si="24"/>
        <v>0.18202502742051568</v>
      </c>
      <c r="AO16" s="9">
        <f t="shared" si="25"/>
        <v>0.99522605107253392</v>
      </c>
      <c r="AP16" s="9">
        <f t="shared" si="26"/>
        <v>2.0232170909098399E-3</v>
      </c>
      <c r="AQ16" s="9">
        <f t="shared" si="27"/>
        <v>1.143961363902669E-3</v>
      </c>
      <c r="AR16" s="13">
        <f t="shared" si="28"/>
        <v>1.0671357265838096E-2</v>
      </c>
      <c r="AS16" s="10">
        <f t="shared" si="29"/>
        <v>1.0671357265838095</v>
      </c>
      <c r="AT16" s="4">
        <f t="shared" si="30"/>
        <v>1.0056012622583872</v>
      </c>
    </row>
    <row r="17" spans="1:46" x14ac:dyDescent="0.25">
      <c r="A17" s="14">
        <v>45366.646504629629</v>
      </c>
      <c r="B17" s="6" t="s">
        <v>40</v>
      </c>
      <c r="C17" s="6">
        <v>1080.8599999999999</v>
      </c>
      <c r="D17" s="6">
        <v>1537944.37</v>
      </c>
      <c r="E17" s="6">
        <v>1016.72</v>
      </c>
      <c r="F17" s="6">
        <v>226.185</v>
      </c>
      <c r="G17" s="6">
        <v>0</v>
      </c>
      <c r="H17" s="6">
        <v>414.32499999999999</v>
      </c>
      <c r="I17" s="6">
        <v>886.31</v>
      </c>
      <c r="J17" s="6">
        <v>1835985.5049999999</v>
      </c>
      <c r="K17" s="6">
        <v>333563.59000000003</v>
      </c>
      <c r="L17" s="6">
        <v>0</v>
      </c>
      <c r="M17" s="6">
        <v>0</v>
      </c>
      <c r="N17" s="6">
        <v>0</v>
      </c>
      <c r="O17" s="6">
        <v>0</v>
      </c>
      <c r="P17" s="6">
        <v>73.995000000000005</v>
      </c>
      <c r="Q17" s="6">
        <v>0</v>
      </c>
      <c r="R17" s="6">
        <v>0</v>
      </c>
      <c r="T17" s="8">
        <f t="shared" si="4"/>
        <v>101.36666666250676</v>
      </c>
      <c r="U17" s="3">
        <f t="shared" si="5"/>
        <v>1.0770824174869211</v>
      </c>
      <c r="V17" s="19">
        <f t="shared" si="6"/>
        <v>5.5490429148133983E-3</v>
      </c>
      <c r="W17" s="19">
        <f t="shared" si="7"/>
        <v>10</v>
      </c>
      <c r="X17" s="19">
        <f t="shared" si="8"/>
        <v>5.4337179373680055E-3</v>
      </c>
      <c r="Y17" s="19">
        <f t="shared" si="9"/>
        <v>1.0258852134734792E-3</v>
      </c>
      <c r="Z17" s="19">
        <f t="shared" si="10"/>
        <v>0</v>
      </c>
      <c r="AA17" s="19">
        <f t="shared" si="11"/>
        <v>2.4643190472304864E-3</v>
      </c>
      <c r="AB17" s="19">
        <f t="shared" si="12"/>
        <v>5.3321370524026324E-3</v>
      </c>
      <c r="AC17" s="19">
        <f t="shared" si="13"/>
        <v>8.2801080493919343</v>
      </c>
      <c r="AD17" s="19">
        <f t="shared" si="14"/>
        <v>1.6080697172192615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3.0956002914297922E-4</v>
      </c>
      <c r="AJ17" s="19">
        <f t="shared" si="20"/>
        <v>0</v>
      </c>
      <c r="AK17" s="19">
        <f t="shared" si="21"/>
        <v>0</v>
      </c>
      <c r="AL17" s="10">
        <f t="shared" si="22"/>
        <v>4.8474999071244644</v>
      </c>
      <c r="AM17" s="11">
        <f t="shared" si="23"/>
        <v>0.16467147700892493</v>
      </c>
      <c r="AN17" s="12">
        <f t="shared" si="24"/>
        <v>0.16301135659354982</v>
      </c>
      <c r="AO17" s="9">
        <f t="shared" si="25"/>
        <v>0.9951953056394186</v>
      </c>
      <c r="AP17" s="9">
        <f t="shared" si="26"/>
        <v>2.1999534418003339E-3</v>
      </c>
      <c r="AQ17" s="9">
        <f t="shared" si="27"/>
        <v>1.1209320353739389E-3</v>
      </c>
      <c r="AR17" s="13">
        <f t="shared" si="28"/>
        <v>9.5563709529685025E-3</v>
      </c>
      <c r="AS17" s="10">
        <f t="shared" si="29"/>
        <v>0.95563709529685026</v>
      </c>
      <c r="AT17" s="4">
        <f t="shared" si="30"/>
        <v>0.99833987958462489</v>
      </c>
    </row>
    <row r="18" spans="1:46" x14ac:dyDescent="0.25">
      <c r="A18" s="14">
        <v>45366.669965277782</v>
      </c>
      <c r="B18" s="6" t="s">
        <v>40</v>
      </c>
      <c r="C18" s="6">
        <v>1087.94</v>
      </c>
      <c r="D18" s="6">
        <v>1548687.1</v>
      </c>
      <c r="E18" s="6">
        <v>955.14499999999998</v>
      </c>
      <c r="F18" s="6">
        <v>239.625</v>
      </c>
      <c r="G18" s="6">
        <v>0</v>
      </c>
      <c r="H18" s="6">
        <v>341.98500000000001</v>
      </c>
      <c r="I18" s="6">
        <v>879.495</v>
      </c>
      <c r="J18" s="6">
        <v>1874164.93</v>
      </c>
      <c r="K18" s="6">
        <v>308391.19</v>
      </c>
      <c r="L18" s="6">
        <v>0</v>
      </c>
      <c r="M18" s="6">
        <v>0</v>
      </c>
      <c r="N18" s="6">
        <v>0</v>
      </c>
      <c r="O18" s="6">
        <v>0</v>
      </c>
      <c r="P18" s="6">
        <v>57.604999999999997</v>
      </c>
      <c r="Q18" s="6">
        <v>0</v>
      </c>
      <c r="R18" s="6">
        <v>0</v>
      </c>
      <c r="T18" s="8">
        <f t="shared" si="4"/>
        <v>135.15000000363216</v>
      </c>
      <c r="U18" s="3">
        <f t="shared" si="5"/>
        <v>1.0696110531300997</v>
      </c>
      <c r="V18" s="19">
        <f t="shared" si="6"/>
        <v>5.5466470205098846E-3</v>
      </c>
      <c r="W18" s="19">
        <f t="shared" si="7"/>
        <v>10</v>
      </c>
      <c r="X18" s="19">
        <f t="shared" si="8"/>
        <v>5.0692297644738711E-3</v>
      </c>
      <c r="Y18" s="19">
        <f t="shared" si="9"/>
        <v>1.079304633611094E-3</v>
      </c>
      <c r="Z18" s="19">
        <f t="shared" si="10"/>
        <v>0</v>
      </c>
      <c r="AA18" s="19">
        <f t="shared" si="11"/>
        <v>2.0199461800621413E-3</v>
      </c>
      <c r="AB18" s="19">
        <f t="shared" si="12"/>
        <v>5.2544344049378633E-3</v>
      </c>
      <c r="AC18" s="19">
        <f t="shared" si="13"/>
        <v>8.3936626136900205</v>
      </c>
      <c r="AD18" s="19">
        <f t="shared" si="14"/>
        <v>1.4764037605505866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2.3932035096291249E-4</v>
      </c>
      <c r="AJ18" s="19">
        <f t="shared" si="20"/>
        <v>0</v>
      </c>
      <c r="AK18" s="19">
        <f t="shared" si="21"/>
        <v>0</v>
      </c>
      <c r="AL18" s="10">
        <f t="shared" si="22"/>
        <v>4.4508658586236969</v>
      </c>
      <c r="AM18" s="11">
        <f t="shared" si="23"/>
        <v>0.15321566436636147</v>
      </c>
      <c r="AN18" s="12">
        <f t="shared" si="24"/>
        <v>0.14967337710802656</v>
      </c>
      <c r="AO18" s="9">
        <f t="shared" si="25"/>
        <v>0.99513474958361636</v>
      </c>
      <c r="AP18" s="9">
        <f t="shared" si="26"/>
        <v>2.3610841449005823E-3</v>
      </c>
      <c r="AQ18" s="9">
        <f t="shared" si="27"/>
        <v>1.1389311485656378E-3</v>
      </c>
      <c r="AR18" s="13">
        <f t="shared" si="28"/>
        <v>8.7739118901990418E-3</v>
      </c>
      <c r="AS18" s="10">
        <f t="shared" si="29"/>
        <v>0.87739118901990421</v>
      </c>
      <c r="AT18" s="4">
        <f t="shared" si="30"/>
        <v>0.99645771274166506</v>
      </c>
    </row>
    <row r="19" spans="1:46" x14ac:dyDescent="0.25">
      <c r="A19" s="14">
        <v>45366.701145833344</v>
      </c>
      <c r="B19" s="6" t="s">
        <v>40</v>
      </c>
      <c r="C19" s="6">
        <v>1096.56</v>
      </c>
      <c r="D19" s="6">
        <v>1557308.0049999999</v>
      </c>
      <c r="E19" s="6">
        <v>903.98500000000001</v>
      </c>
      <c r="F19" s="6">
        <v>226.33</v>
      </c>
      <c r="G19" s="6">
        <v>0</v>
      </c>
      <c r="H19" s="6">
        <v>276.29500000000002</v>
      </c>
      <c r="I19" s="6">
        <v>868.73500000000001</v>
      </c>
      <c r="J19" s="6">
        <v>1916695.4550000001</v>
      </c>
      <c r="K19" s="6">
        <v>281242.57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180.0500000116881</v>
      </c>
      <c r="U19" s="3">
        <f t="shared" si="5"/>
        <v>1.0636899281847589</v>
      </c>
      <c r="V19" s="19">
        <f t="shared" si="6"/>
        <v>5.5596461200044835E-3</v>
      </c>
      <c r="W19" s="19">
        <f t="shared" si="7"/>
        <v>10</v>
      </c>
      <c r="X19" s="19">
        <f t="shared" si="8"/>
        <v>4.7711498697201567E-3</v>
      </c>
      <c r="Y19" s="19">
        <f t="shared" si="9"/>
        <v>1.0137787973536418E-3</v>
      </c>
      <c r="Z19" s="19">
        <f t="shared" si="10"/>
        <v>0</v>
      </c>
      <c r="AA19" s="19">
        <f t="shared" si="11"/>
        <v>1.6229118490834866E-3</v>
      </c>
      <c r="AB19" s="19">
        <f t="shared" si="12"/>
        <v>5.1614186145236066E-3</v>
      </c>
      <c r="AC19" s="19">
        <f t="shared" si="13"/>
        <v>8.5366205877326973</v>
      </c>
      <c r="AD19" s="19">
        <f t="shared" si="14"/>
        <v>1.3389778804416039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4.0362872309190996</v>
      </c>
      <c r="AM19" s="11">
        <f t="shared" si="23"/>
        <v>0.13879352487318961</v>
      </c>
      <c r="AN19" s="12">
        <f t="shared" si="24"/>
        <v>0.13573195868375934</v>
      </c>
      <c r="AO19" s="9">
        <f t="shared" si="25"/>
        <v>0.99520510100321058</v>
      </c>
      <c r="AP19" s="9">
        <f t="shared" si="26"/>
        <v>2.5575080856415186E-3</v>
      </c>
      <c r="AQ19" s="9">
        <f t="shared" si="27"/>
        <v>1.1820640100069692E-3</v>
      </c>
      <c r="AR19" s="13">
        <f t="shared" si="28"/>
        <v>7.9572229899624175E-3</v>
      </c>
      <c r="AS19" s="10">
        <f t="shared" si="29"/>
        <v>0.79572229899624169</v>
      </c>
      <c r="AT19" s="4">
        <f t="shared" si="30"/>
        <v>0.99693843381056968</v>
      </c>
    </row>
    <row r="20" spans="1:46" x14ac:dyDescent="0.25">
      <c r="A20" s="14">
        <v>45366.724606481483</v>
      </c>
      <c r="B20" s="6" t="s">
        <v>40</v>
      </c>
      <c r="C20" s="6">
        <v>1095.925</v>
      </c>
      <c r="D20" s="6">
        <v>1562798.085</v>
      </c>
      <c r="E20" s="6">
        <v>852.21500000000003</v>
      </c>
      <c r="F20" s="6">
        <v>219.79499999999999</v>
      </c>
      <c r="G20" s="6">
        <v>0</v>
      </c>
      <c r="H20" s="6">
        <v>245.17500000000001</v>
      </c>
      <c r="I20" s="6">
        <v>860.22</v>
      </c>
      <c r="J20" s="6">
        <v>1943085.2649999999</v>
      </c>
      <c r="K20" s="6">
        <v>263625.42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213.83333333185874</v>
      </c>
      <c r="U20" s="3">
        <f t="shared" si="5"/>
        <v>1.0599532056631615</v>
      </c>
      <c r="V20" s="19">
        <f t="shared" si="6"/>
        <v>5.5369069984546361E-3</v>
      </c>
      <c r="W20" s="19">
        <f t="shared" si="7"/>
        <v>10</v>
      </c>
      <c r="X20" s="19">
        <f t="shared" si="8"/>
        <v>4.4821114793186113E-3</v>
      </c>
      <c r="Y20" s="19">
        <f t="shared" si="9"/>
        <v>9.8104862811710324E-4</v>
      </c>
      <c r="Z20" s="19">
        <f t="shared" si="10"/>
        <v>0</v>
      </c>
      <c r="AA20" s="19">
        <f t="shared" si="11"/>
        <v>1.4350589281145146E-3</v>
      </c>
      <c r="AB20" s="19">
        <f t="shared" si="12"/>
        <v>5.092874168926574E-3</v>
      </c>
      <c r="AC20" s="19">
        <f t="shared" si="13"/>
        <v>8.6237542207925078</v>
      </c>
      <c r="AD20" s="19">
        <f t="shared" si="14"/>
        <v>1.2506946008601425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3.7706028288819455</v>
      </c>
      <c r="AM20" s="11">
        <f t="shared" si="23"/>
        <v>0.13000315540306623</v>
      </c>
      <c r="AN20" s="12">
        <f t="shared" si="24"/>
        <v>0.12679754390673798</v>
      </c>
      <c r="AO20" s="9">
        <f t="shared" si="25"/>
        <v>0.99508857677619444</v>
      </c>
      <c r="AP20" s="9">
        <f t="shared" si="26"/>
        <v>2.7013580586723882E-3</v>
      </c>
      <c r="AQ20" s="9">
        <f t="shared" si="27"/>
        <v>1.1886989117460673E-3</v>
      </c>
      <c r="AR20" s="13">
        <f t="shared" si="28"/>
        <v>7.4325767264384855E-3</v>
      </c>
      <c r="AS20" s="10">
        <f t="shared" si="29"/>
        <v>0.74325767264384857</v>
      </c>
      <c r="AT20" s="4">
        <f t="shared" si="30"/>
        <v>0.99679438850367175</v>
      </c>
    </row>
    <row r="21" spans="1:46" x14ac:dyDescent="0.25">
      <c r="A21" s="14">
        <v>45366.748067129629</v>
      </c>
      <c r="B21" s="6" t="s">
        <v>40</v>
      </c>
      <c r="C21" s="6">
        <v>1107.0350000000001</v>
      </c>
      <c r="D21" s="6">
        <v>1570109.57</v>
      </c>
      <c r="E21" s="6">
        <v>811.30499999999995</v>
      </c>
      <c r="F21" s="6">
        <v>209.47499999999999</v>
      </c>
      <c r="G21" s="6">
        <v>0</v>
      </c>
      <c r="H21" s="6">
        <v>213.70500000000001</v>
      </c>
      <c r="I21" s="6">
        <v>842.53499999999997</v>
      </c>
      <c r="J21" s="6">
        <v>1973607.25</v>
      </c>
      <c r="K21" s="6">
        <v>246325.59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247.61666666250676</v>
      </c>
      <c r="U21" s="3">
        <f t="shared" si="5"/>
        <v>1.0550173514323589</v>
      </c>
      <c r="V21" s="19">
        <f t="shared" si="6"/>
        <v>5.5669927567911131E-3</v>
      </c>
      <c r="W21" s="19">
        <f t="shared" si="7"/>
        <v>10</v>
      </c>
      <c r="X21" s="19">
        <f t="shared" si="8"/>
        <v>4.2470809843846704E-3</v>
      </c>
      <c r="Y21" s="19">
        <f t="shared" si="9"/>
        <v>9.3063168534108023E-4</v>
      </c>
      <c r="Z21" s="19">
        <f t="shared" si="10"/>
        <v>0</v>
      </c>
      <c r="AA21" s="19">
        <f t="shared" si="11"/>
        <v>1.2450338065642618E-3</v>
      </c>
      <c r="AB21" s="19">
        <f t="shared" si="12"/>
        <v>4.9649430489613162E-3</v>
      </c>
      <c r="AC21" s="19">
        <f t="shared" si="13"/>
        <v>8.7184273643317205</v>
      </c>
      <c r="AD21" s="19">
        <f t="shared" si="14"/>
        <v>1.1631786757345519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3.5071336935844326</v>
      </c>
      <c r="AM21" s="11">
        <f t="shared" si="23"/>
        <v>0.12045217168548777</v>
      </c>
      <c r="AN21" s="12">
        <f t="shared" si="24"/>
        <v>0.11793762395042091</v>
      </c>
      <c r="AO21" s="9">
        <f t="shared" si="25"/>
        <v>0.99498232234118467</v>
      </c>
      <c r="AP21" s="9">
        <f t="shared" si="26"/>
        <v>2.8313394827483426E-3</v>
      </c>
      <c r="AQ21" s="9">
        <f t="shared" si="27"/>
        <v>1.2109834855037937E-3</v>
      </c>
      <c r="AR21" s="13">
        <f t="shared" si="28"/>
        <v>6.912490665593695E-3</v>
      </c>
      <c r="AS21" s="10">
        <f t="shared" si="29"/>
        <v>0.69124906655936946</v>
      </c>
      <c r="AT21" s="4">
        <f t="shared" si="30"/>
        <v>0.99748545226493313</v>
      </c>
    </row>
    <row r="22" spans="1:46" x14ac:dyDescent="0.25">
      <c r="A22" s="14">
        <v>45366.771516203713</v>
      </c>
      <c r="B22" s="6" t="s">
        <v>40</v>
      </c>
      <c r="C22" s="6">
        <v>1097.2349999999999</v>
      </c>
      <c r="D22" s="6">
        <v>1572247.825</v>
      </c>
      <c r="E22" s="6">
        <v>764.79499999999996</v>
      </c>
      <c r="F22" s="6">
        <v>207.35499999999999</v>
      </c>
      <c r="G22" s="6">
        <v>0</v>
      </c>
      <c r="H22" s="6">
        <v>181.375</v>
      </c>
      <c r="I22" s="6">
        <v>827.52499999999998</v>
      </c>
      <c r="J22" s="6">
        <v>2003730.365</v>
      </c>
      <c r="K22" s="6">
        <v>229720.01500000001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281.38333334354684</v>
      </c>
      <c r="U22" s="3">
        <f t="shared" si="5"/>
        <v>1.0535825292046437</v>
      </c>
      <c r="V22" s="19">
        <f t="shared" si="6"/>
        <v>5.5102070109675138E-3</v>
      </c>
      <c r="W22" s="19">
        <f t="shared" si="7"/>
        <v>10</v>
      </c>
      <c r="X22" s="19">
        <f t="shared" si="8"/>
        <v>3.9981620065217376E-3</v>
      </c>
      <c r="Y22" s="19">
        <f t="shared" si="9"/>
        <v>9.1996034191904206E-4</v>
      </c>
      <c r="Z22" s="19">
        <f t="shared" si="10"/>
        <v>0</v>
      </c>
      <c r="AA22" s="19">
        <f t="shared" si="11"/>
        <v>1.0552438851211489E-3</v>
      </c>
      <c r="AB22" s="19">
        <f t="shared" si="12"/>
        <v>4.8698591586254876E-3</v>
      </c>
      <c r="AC22" s="19">
        <f t="shared" si="13"/>
        <v>8.8394584657358131</v>
      </c>
      <c r="AD22" s="19">
        <f t="shared" si="14"/>
        <v>1.0832899002064824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3.2666380290553811</v>
      </c>
      <c r="AM22" s="11">
        <f t="shared" si="23"/>
        <v>0.10824209778684002</v>
      </c>
      <c r="AN22" s="12">
        <f t="shared" si="24"/>
        <v>0.10985025411424418</v>
      </c>
      <c r="AO22" s="9">
        <f t="shared" si="25"/>
        <v>0.99486679323304672</v>
      </c>
      <c r="AP22" s="9">
        <f t="shared" si="26"/>
        <v>2.9815725619490889E-3</v>
      </c>
      <c r="AQ22" s="9">
        <f t="shared" si="27"/>
        <v>1.2239378746465805E-3</v>
      </c>
      <c r="AR22" s="13">
        <f t="shared" si="28"/>
        <v>6.4377309174623474E-3</v>
      </c>
      <c r="AS22" s="10">
        <f t="shared" si="29"/>
        <v>0.64377309174623476</v>
      </c>
      <c r="AT22" s="4">
        <f t="shared" si="30"/>
        <v>1.0016081563274042</v>
      </c>
    </row>
    <row r="23" spans="1:46" x14ac:dyDescent="0.25">
      <c r="A23" s="14">
        <v>45366.794988425929</v>
      </c>
      <c r="B23" s="6" t="s">
        <v>40</v>
      </c>
      <c r="C23" s="6">
        <v>1108.7950000000001</v>
      </c>
      <c r="D23" s="6">
        <v>1579823.19</v>
      </c>
      <c r="E23" s="6">
        <v>735.82500000000005</v>
      </c>
      <c r="F23" s="6">
        <v>213.68</v>
      </c>
      <c r="G23" s="6">
        <v>0</v>
      </c>
      <c r="H23" s="6">
        <v>161.89500000000001</v>
      </c>
      <c r="I23" s="6">
        <v>811.56</v>
      </c>
      <c r="J23" s="6">
        <v>2028111.125</v>
      </c>
      <c r="K23" s="6">
        <v>214727.02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315.18333333428018</v>
      </c>
      <c r="U23" s="3">
        <f t="shared" si="5"/>
        <v>1.0485305257482644</v>
      </c>
      <c r="V23" s="19">
        <f t="shared" si="6"/>
        <v>5.5415599967272283E-3</v>
      </c>
      <c r="W23" s="19">
        <f t="shared" si="7"/>
        <v>10</v>
      </c>
      <c r="X23" s="19">
        <f t="shared" si="8"/>
        <v>3.8282686338725041E-3</v>
      </c>
      <c r="Y23" s="19">
        <f t="shared" si="9"/>
        <v>9.4347628225304521E-4</v>
      </c>
      <c r="Z23" s="19">
        <f t="shared" si="10"/>
        <v>0</v>
      </c>
      <c r="AA23" s="19">
        <f t="shared" si="11"/>
        <v>9.373922810459092E-4</v>
      </c>
      <c r="AB23" s="19">
        <f t="shared" si="12"/>
        <v>4.7530067364456377E-3</v>
      </c>
      <c r="AC23" s="19">
        <f t="shared" si="13"/>
        <v>8.9041126403401769</v>
      </c>
      <c r="AD23" s="19">
        <f t="shared" si="14"/>
        <v>1.0077320549471032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3.0393487077924179</v>
      </c>
      <c r="AM23" s="11">
        <f t="shared" si="23"/>
        <v>0.1017195408521589</v>
      </c>
      <c r="AN23" s="12">
        <f t="shared" si="24"/>
        <v>0.10220698618063398</v>
      </c>
      <c r="AO23" s="9">
        <f t="shared" si="25"/>
        <v>0.99468552492522633</v>
      </c>
      <c r="AP23" s="9">
        <f t="shared" si="26"/>
        <v>3.127648186112812E-3</v>
      </c>
      <c r="AQ23" s="9">
        <f t="shared" si="27"/>
        <v>1.2595687438092965E-3</v>
      </c>
      <c r="AR23" s="13">
        <f t="shared" si="28"/>
        <v>5.9887088446170028E-3</v>
      </c>
      <c r="AS23" s="10">
        <f t="shared" si="29"/>
        <v>0.59887088446170023</v>
      </c>
      <c r="AT23" s="4">
        <f t="shared" si="30"/>
        <v>1.0004874453284751</v>
      </c>
    </row>
    <row r="24" spans="1:46" x14ac:dyDescent="0.25">
      <c r="A24" s="14">
        <v>45366.818472222221</v>
      </c>
      <c r="B24" s="6" t="s">
        <v>40</v>
      </c>
      <c r="C24" s="6">
        <v>1109.45</v>
      </c>
      <c r="D24" s="6">
        <v>1580488.36</v>
      </c>
      <c r="E24" s="6">
        <v>701.70500000000004</v>
      </c>
      <c r="F24" s="6">
        <v>214.7</v>
      </c>
      <c r="G24" s="6">
        <v>0</v>
      </c>
      <c r="H24" s="6">
        <v>134.13499999999999</v>
      </c>
      <c r="I24" s="6">
        <v>786.90499999999997</v>
      </c>
      <c r="J24" s="6">
        <v>2049191.375</v>
      </c>
      <c r="K24" s="6">
        <v>199055.4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348.99999999557622</v>
      </c>
      <c r="U24" s="3">
        <f t="shared" si="5"/>
        <v>1.0480892374303852</v>
      </c>
      <c r="V24" s="19">
        <f t="shared" si="6"/>
        <v>5.5424999515647872E-3</v>
      </c>
      <c r="W24" s="19">
        <f t="shared" si="7"/>
        <v>10</v>
      </c>
      <c r="X24" s="19">
        <f t="shared" si="8"/>
        <v>3.6492164162181765E-3</v>
      </c>
      <c r="Y24" s="19">
        <f t="shared" si="9"/>
        <v>9.4758098950560794E-4</v>
      </c>
      <c r="Z24" s="19">
        <f t="shared" si="10"/>
        <v>0</v>
      </c>
      <c r="AA24" s="19">
        <f t="shared" si="11"/>
        <v>7.7633154480044836E-4</v>
      </c>
      <c r="AB24" s="19">
        <f t="shared" si="12"/>
        <v>4.6066719241760791E-3</v>
      </c>
      <c r="AC24" s="19">
        <f t="shared" si="13"/>
        <v>8.9928758960207986</v>
      </c>
      <c r="AD24" s="19">
        <f t="shared" si="14"/>
        <v>0.93379065367040359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2.8167347653548873</v>
      </c>
      <c r="AM24" s="11">
        <f t="shared" si="23"/>
        <v>9.2764768907000764E-2</v>
      </c>
      <c r="AN24" s="12">
        <f t="shared" si="24"/>
        <v>9.472094152902992E-2</v>
      </c>
      <c r="AO24" s="9">
        <f t="shared" si="25"/>
        <v>0.9945458818016395</v>
      </c>
      <c r="AP24" s="9">
        <f t="shared" si="26"/>
        <v>3.2709305688536656E-3</v>
      </c>
      <c r="AQ24" s="9">
        <f t="shared" si="27"/>
        <v>1.2955484702012413E-3</v>
      </c>
      <c r="AR24" s="13">
        <f t="shared" si="28"/>
        <v>5.5492929089669355E-3</v>
      </c>
      <c r="AS24" s="10">
        <f t="shared" si="29"/>
        <v>0.55492929089669352</v>
      </c>
      <c r="AT24" s="4">
        <f t="shared" si="30"/>
        <v>1.0019561726220292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-65327869.600000009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-65327869.600000009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-65327869.600000009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-65327869.600000009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-65327869.600000009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-65327869.600000009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-65327869.600000009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-65327869.600000009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-65327869.600000009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-65327869.600000009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-65327869.600000009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-65327869.600000009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-65327869.600000009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-65327869.600000009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-65327869.600000009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-65327869.600000009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-65327869.600000009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-65327869.600000009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-65327869.600000009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-65327869.600000009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-65327869.600000009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-65327869.600000009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-65327869.600000009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-65327869.600000009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-65327869.600000009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-65327869.600000009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-65327869.600000009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-65327869.600000009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-65327869.600000009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-65327869.600000009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-65327869.600000009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-65327869.600000009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-65327869.600000009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-65327869.600000009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-65327869.600000009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-65327869.600000009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-65327869.600000009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-65327869.600000009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-65327869.600000009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-65327869.600000009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-65327869.600000009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-65327869.600000009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-65327869.600000009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-65327869.600000009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-65327869.600000009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-65327869.600000009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-65327869.600000009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-65327869.600000009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-65327869.600000009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-65327869.600000009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-65327869.600000009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-65327869.600000009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-65327869.600000009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-65327869.600000009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-65327869.600000009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-65327869.600000009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-65327869.600000009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-65327869.600000009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-65327869.600000009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-65327869.600000009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-65327869.600000009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-65327869.600000009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-65327869.600000009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-65327869.600000009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-65327869.600000009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-65327869.600000009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-65327869.600000009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-65327869.600000009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-65327869.600000009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-65327869.600000009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-65327869.600000009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-65327869.600000009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-65327869.600000009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-65327869.600000009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-65327869.600000009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-65327869.600000009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-65327869.600000009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-65327869.600000009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-65327869.600000009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-65327869.600000009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-65327869.600000009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-65327869.600000009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-65327869.600000009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-65327869.600000009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-65327869.600000009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-65327869.600000009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-65327869.600000009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-65327869.600000009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-65327869.600000009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-65327869.600000009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-65327869.600000009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-65327869.600000009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-65327869.600000009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-65327869.600000009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-65327869.600000009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-65327869.600000009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-65327869.600000009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-65327869.600000009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-65327869.600000009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-65327869.600000009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-65327869.600000009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-65327869.600000009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-65327869.600000009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-65327869.600000009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-65327869.600000009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-65327869.600000009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-65327869.600000009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-65327869.600000009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-65327869.600000009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-65327869.600000009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-65327869.600000009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-65327869.600000009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-65327869.600000009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-65327869.600000009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-65327869.600000009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-65327869.600000009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-65327869.600000009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-65327869.600000009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-65327869.600000009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-65327869.600000009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-65327869.600000009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45366.955497685187</v>
      </c>
      <c r="B3" s="6" t="s">
        <v>40</v>
      </c>
      <c r="C3" s="6">
        <v>1415.6849999999999</v>
      </c>
      <c r="D3" s="6">
        <v>1653403.7849999999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2364689.7149999999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6.7604712182596574E-3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9.9197931780821271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45366.959432870368</v>
      </c>
      <c r="B4" s="6" t="s">
        <v>40</v>
      </c>
      <c r="C4" s="6">
        <v>1415.03</v>
      </c>
      <c r="D4" s="6">
        <v>1656784.44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2356096.1800000002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6.7435550236766882E-3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9.8635758927604869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45366.963379629633</v>
      </c>
      <c r="B5" s="6" t="s">
        <v>40</v>
      </c>
      <c r="C5" s="6">
        <v>1413.04</v>
      </c>
      <c r="D5" s="6">
        <v>1654302.7350000001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2357776.58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6.7441734841885252E-3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9.8854181430151744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1414.585</v>
      </c>
      <c r="D6" s="2">
        <f t="shared" si="1"/>
        <v>1654830.32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2359520.8249999997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6.7493999087082897E-3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9.8895957379525967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3.3922812767580467E-4</v>
      </c>
      <c r="W7" s="4">
        <f t="shared" si="3"/>
        <v>0.50260487193553582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0.4970558999367885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_xlfn.CONCAT("3 ",Summary!$I$2)</f>
        <v>3 Pt1Ga4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45366.580034722218</v>
      </c>
      <c r="B14" s="6" t="s">
        <v>40</v>
      </c>
      <c r="C14" s="6">
        <v>1122.3900000000001</v>
      </c>
      <c r="D14" s="6">
        <v>1528708.67</v>
      </c>
      <c r="E14" s="6">
        <v>591.89499999999998</v>
      </c>
      <c r="F14" s="6">
        <v>211.82499999999999</v>
      </c>
      <c r="G14" s="6">
        <v>0</v>
      </c>
      <c r="H14" s="6">
        <v>189.82499999999999</v>
      </c>
      <c r="I14" s="6">
        <v>690.46500000000003</v>
      </c>
      <c r="J14" s="6">
        <v>1850664.09</v>
      </c>
      <c r="K14" s="6">
        <v>322683.97499999998</v>
      </c>
      <c r="L14" s="6">
        <v>0</v>
      </c>
      <c r="M14" s="6">
        <v>0</v>
      </c>
      <c r="N14" s="6">
        <v>84.144999999999996</v>
      </c>
      <c r="O14" s="6">
        <v>64.13</v>
      </c>
      <c r="P14" s="6">
        <v>327.44499999999999</v>
      </c>
      <c r="Q14" s="6">
        <v>80.545000000000002</v>
      </c>
      <c r="R14" s="6">
        <v>0</v>
      </c>
      <c r="T14" s="8">
        <f t="shared" ref="T14:T45" si="4">(A14-$A$14)*60*24</f>
        <v>0</v>
      </c>
      <c r="U14" s="3">
        <f t="shared" ref="U14:U77" si="5">$D$6/D14</f>
        <v>1.0825020832779082</v>
      </c>
      <c r="V14" s="19">
        <f t="shared" ref="V14:V77" si="6">F_N2*(C14/$D14)*(1/C$11)</f>
        <v>5.7970670720396966E-3</v>
      </c>
      <c r="W14" s="19">
        <f t="shared" ref="W14:W77" si="7">F_N2*(D14/$D14)*(1/D$11)</f>
        <v>10</v>
      </c>
      <c r="X14" s="19">
        <f t="shared" ref="X14:X77" si="8">F_N2*(E14/$D14)*(1/E$11)</f>
        <v>3.1824111920069468E-3</v>
      </c>
      <c r="Y14" s="19">
        <f t="shared" ref="Y14:Y77" si="9">F_N2*(F14/$D14)*(1/F$11)</f>
        <v>9.6655836318793585E-4</v>
      </c>
      <c r="Z14" s="19">
        <f t="shared" ref="Z14:Z77" si="10">F_N2*(G14/$D14)*(1/G$11)</f>
        <v>0</v>
      </c>
      <c r="AA14" s="19">
        <f t="shared" ref="AA14:AA77" si="11">F_N2*(H14/$D14)*(1/H$11)</f>
        <v>1.1358607725540091E-3</v>
      </c>
      <c r="AB14" s="19">
        <f t="shared" ref="AB14:AB77" si="12">F_N2*(I14/$D14)*(1/I$11)</f>
        <v>4.1790081781895696E-3</v>
      </c>
      <c r="AC14" s="19">
        <f t="shared" ref="AC14:AC77" si="13">F_N2*(J14/$D14)*(1/J$11)</f>
        <v>8.3967312255289066</v>
      </c>
      <c r="AD14" s="19">
        <f t="shared" ref="AD14:AD77" si="14">F_N2*(K14/$D14)*(1/K$11)</f>
        <v>1.5650186967672417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3.489440454412242E-4</v>
      </c>
      <c r="AH14" s="19">
        <f t="shared" ref="AH14:AH77" si="18">F_N2*(O14/$D14)*(1/O$11)</f>
        <v>2.6555166059030738E-4</v>
      </c>
      <c r="AI14" s="19">
        <f t="shared" ref="AI14:AI77" si="19">F_N2*(P14/$D14)*(1/P$11)</f>
        <v>1.3781508761673566E-3</v>
      </c>
      <c r="AJ14" s="19">
        <f t="shared" ref="AJ14:AJ77" si="20">F_N2*(Q14/$D14)*(1/Q$11)</f>
        <v>3.2210741944685228E-4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4.7190938137649905</v>
      </c>
      <c r="AM14" s="11">
        <f t="shared" ref="AM14:AM77" si="23">($AC$6-AC14)/$AC$6</f>
        <v>0.15095303710895183</v>
      </c>
      <c r="AN14" s="12">
        <f t="shared" ref="AN14:AN77" si="24">AL14/(3*$AC$6)</f>
        <v>0.15905920858001171</v>
      </c>
      <c r="AO14" s="9">
        <f t="shared" ref="AO14:AO77" si="25">3*AD14/AL14</f>
        <v>0.99490628404267989</v>
      </c>
      <c r="AP14" s="9">
        <f t="shared" ref="AP14:AP77" si="26">2*AB14/AL14</f>
        <v>1.7711062094167059E-3</v>
      </c>
      <c r="AQ14" s="9">
        <f t="shared" ref="AQ14:AQ77" si="27">X14/AL14</f>
        <v>6.7436913051490148E-4</v>
      </c>
      <c r="AR14" s="13">
        <f t="shared" ref="AR14:AR77" si="28">AN14*AO14*$J$9</f>
        <v>9.2755943758477451E-3</v>
      </c>
      <c r="AS14" s="10">
        <f t="shared" ref="AS14:AS77" si="29">AR14/$E$9</f>
        <v>0.92755943758477455</v>
      </c>
      <c r="AT14" s="4">
        <f t="shared" ref="AT14:AT77" si="30">(AL14+3*AC14)/(3*AC$6)</f>
        <v>1.0081061714710597</v>
      </c>
      <c r="AU14">
        <f>G9/60*0.001/(0.0821*273) * 0.16 * AN14 / (D9*0.001)</f>
        <v>1.8830232553450253E-5</v>
      </c>
    </row>
    <row r="15" spans="1:47" x14ac:dyDescent="0.25">
      <c r="A15" s="14">
        <v>45366.603518518517</v>
      </c>
      <c r="B15" s="6" t="s">
        <v>40</v>
      </c>
      <c r="C15" s="6">
        <v>1147.3599999999999</v>
      </c>
      <c r="D15" s="6">
        <v>1564682.835</v>
      </c>
      <c r="E15" s="6">
        <v>475.19499999999999</v>
      </c>
      <c r="F15" s="6">
        <v>182.58500000000001</v>
      </c>
      <c r="G15" s="6">
        <v>0</v>
      </c>
      <c r="H15" s="6">
        <v>75.064999999999998</v>
      </c>
      <c r="I15" s="6">
        <v>521.65499999999997</v>
      </c>
      <c r="J15" s="6">
        <v>1990963.0649999999</v>
      </c>
      <c r="K15" s="6">
        <v>233847.41</v>
      </c>
      <c r="L15" s="6">
        <v>0</v>
      </c>
      <c r="M15" s="6">
        <v>0</v>
      </c>
      <c r="N15" s="6">
        <v>0</v>
      </c>
      <c r="O15" s="6">
        <v>0</v>
      </c>
      <c r="P15" s="6">
        <v>167.71</v>
      </c>
      <c r="Q15" s="6">
        <v>0</v>
      </c>
      <c r="R15" s="6">
        <v>0</v>
      </c>
      <c r="T15" s="8">
        <f t="shared" si="4"/>
        <v>33.816666671773419</v>
      </c>
      <c r="U15" s="3">
        <f t="shared" si="5"/>
        <v>1.0576139029479417</v>
      </c>
      <c r="V15" s="19">
        <f t="shared" si="6"/>
        <v>5.7897878703473899E-3</v>
      </c>
      <c r="W15" s="19">
        <f t="shared" si="7"/>
        <v>10</v>
      </c>
      <c r="X15" s="19">
        <f t="shared" si="8"/>
        <v>2.4962144596699823E-3</v>
      </c>
      <c r="Y15" s="19">
        <f t="shared" si="9"/>
        <v>8.139811994720724E-4</v>
      </c>
      <c r="Z15" s="19">
        <f t="shared" si="10"/>
        <v>0</v>
      </c>
      <c r="AA15" s="19">
        <f t="shared" si="11"/>
        <v>4.3884140016380306E-4</v>
      </c>
      <c r="AB15" s="19">
        <f t="shared" si="12"/>
        <v>3.0847028660104091E-3</v>
      </c>
      <c r="AC15" s="19">
        <f t="shared" si="13"/>
        <v>8.8256005576793601</v>
      </c>
      <c r="AD15" s="19">
        <f t="shared" si="14"/>
        <v>1.1080850785316867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6.8962940596552832E-4</v>
      </c>
      <c r="AJ15" s="19">
        <f t="shared" si="20"/>
        <v>0</v>
      </c>
      <c r="AK15" s="19">
        <f t="shared" si="21"/>
        <v>0</v>
      </c>
      <c r="AL15" s="10">
        <f t="shared" si="22"/>
        <v>3.3373710374104122</v>
      </c>
      <c r="AM15" s="11">
        <f t="shared" si="23"/>
        <v>0.10758732798247941</v>
      </c>
      <c r="AN15" s="12">
        <f t="shared" si="24"/>
        <v>0.11248761243100569</v>
      </c>
      <c r="AO15" s="9">
        <f t="shared" si="25"/>
        <v>0.99607001988441501</v>
      </c>
      <c r="AP15" s="9">
        <f t="shared" si="26"/>
        <v>1.8485825108639658E-3</v>
      </c>
      <c r="AQ15" s="9">
        <f t="shared" si="27"/>
        <v>7.4795832758436291E-4</v>
      </c>
      <c r="AR15" s="13">
        <f t="shared" si="28"/>
        <v>6.5674280720225426E-3</v>
      </c>
      <c r="AS15" s="10">
        <f t="shared" si="29"/>
        <v>0.6567428072022542</v>
      </c>
      <c r="AT15" s="4">
        <f t="shared" si="30"/>
        <v>1.0049002844485264</v>
      </c>
    </row>
    <row r="16" spans="1:47" x14ac:dyDescent="0.25">
      <c r="A16" s="14">
        <v>45366.626967592587</v>
      </c>
      <c r="B16" s="6" t="s">
        <v>40</v>
      </c>
      <c r="C16" s="6">
        <v>1166.365</v>
      </c>
      <c r="D16" s="6">
        <v>1580710.48</v>
      </c>
      <c r="E16" s="6">
        <v>450.435</v>
      </c>
      <c r="F16" s="6">
        <v>185.42</v>
      </c>
      <c r="G16" s="6">
        <v>0</v>
      </c>
      <c r="H16" s="6">
        <v>50.43</v>
      </c>
      <c r="I16" s="6">
        <v>473.17500000000001</v>
      </c>
      <c r="J16" s="6">
        <v>2062644.075</v>
      </c>
      <c r="K16" s="6">
        <v>192837.745</v>
      </c>
      <c r="L16" s="6">
        <v>0</v>
      </c>
      <c r="M16" s="6">
        <v>0</v>
      </c>
      <c r="N16" s="6">
        <v>0</v>
      </c>
      <c r="O16" s="6">
        <v>0</v>
      </c>
      <c r="P16" s="6">
        <v>119.175</v>
      </c>
      <c r="Q16" s="6">
        <v>0</v>
      </c>
      <c r="R16" s="6">
        <v>0</v>
      </c>
      <c r="T16" s="8">
        <f t="shared" si="4"/>
        <v>67.583333331858739</v>
      </c>
      <c r="U16" s="3">
        <f t="shared" si="5"/>
        <v>1.0468902059787697</v>
      </c>
      <c r="V16" s="19">
        <f t="shared" si="6"/>
        <v>5.8260124921248376E-3</v>
      </c>
      <c r="W16" s="19">
        <f t="shared" si="7"/>
        <v>10</v>
      </c>
      <c r="X16" s="19">
        <f t="shared" si="8"/>
        <v>2.3421577733086819E-3</v>
      </c>
      <c r="Y16" s="19">
        <f t="shared" si="9"/>
        <v>8.1823836890630773E-4</v>
      </c>
      <c r="Z16" s="19">
        <f t="shared" si="10"/>
        <v>0</v>
      </c>
      <c r="AA16" s="19">
        <f t="shared" si="11"/>
        <v>2.9183209770521101E-4</v>
      </c>
      <c r="AB16" s="19">
        <f t="shared" si="12"/>
        <v>2.7696554089103602E-3</v>
      </c>
      <c r="AC16" s="19">
        <f t="shared" si="13"/>
        <v>9.0506411003985896</v>
      </c>
      <c r="AD16" s="19">
        <f t="shared" si="14"/>
        <v>0.90449583719576654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4.850828928893714E-4</v>
      </c>
      <c r="AJ16" s="19">
        <f t="shared" si="20"/>
        <v>0</v>
      </c>
      <c r="AK16" s="19">
        <f t="shared" si="21"/>
        <v>0</v>
      </c>
      <c r="AL16" s="10">
        <f t="shared" si="22"/>
        <v>2.7247112143143033</v>
      </c>
      <c r="AM16" s="11">
        <f t="shared" si="23"/>
        <v>8.4832045695701255E-2</v>
      </c>
      <c r="AN16" s="12">
        <f t="shared" si="24"/>
        <v>9.1837633762179419E-2</v>
      </c>
      <c r="AO16" s="9">
        <f t="shared" si="25"/>
        <v>0.99588077346764681</v>
      </c>
      <c r="AP16" s="9">
        <f t="shared" si="26"/>
        <v>2.0329900610089923E-3</v>
      </c>
      <c r="AQ16" s="9">
        <f t="shared" si="27"/>
        <v>8.5959853690333412E-4</v>
      </c>
      <c r="AR16" s="13">
        <f t="shared" si="28"/>
        <v>5.3607899495391881E-3</v>
      </c>
      <c r="AS16" s="10">
        <f t="shared" si="29"/>
        <v>0.53607899495391875</v>
      </c>
      <c r="AT16" s="4">
        <f t="shared" si="30"/>
        <v>1.0070055880664781</v>
      </c>
    </row>
    <row r="17" spans="1:46" x14ac:dyDescent="0.25">
      <c r="A17" s="14">
        <v>45366.650416666656</v>
      </c>
      <c r="B17" s="6" t="s">
        <v>40</v>
      </c>
      <c r="C17" s="6">
        <v>1171.355</v>
      </c>
      <c r="D17" s="6">
        <v>1595263.55</v>
      </c>
      <c r="E17" s="6">
        <v>430.05500000000001</v>
      </c>
      <c r="F17" s="6">
        <v>162.14500000000001</v>
      </c>
      <c r="G17" s="6">
        <v>0</v>
      </c>
      <c r="H17" s="6">
        <v>0</v>
      </c>
      <c r="I17" s="6">
        <v>441.75</v>
      </c>
      <c r="J17" s="6">
        <v>2097348.7999999998</v>
      </c>
      <c r="K17" s="6">
        <v>164719.09</v>
      </c>
      <c r="L17" s="6">
        <v>0</v>
      </c>
      <c r="M17" s="6">
        <v>0</v>
      </c>
      <c r="N17" s="6">
        <v>0</v>
      </c>
      <c r="O17" s="6">
        <v>0</v>
      </c>
      <c r="P17" s="6">
        <v>87.715000000000003</v>
      </c>
      <c r="Q17" s="6">
        <v>0</v>
      </c>
      <c r="R17" s="6">
        <v>0</v>
      </c>
      <c r="T17" s="8">
        <f t="shared" si="4"/>
        <v>101.34999999194406</v>
      </c>
      <c r="U17" s="3">
        <f t="shared" si="5"/>
        <v>1.0373397674635016</v>
      </c>
      <c r="V17" s="19">
        <f t="shared" si="6"/>
        <v>5.7975614256951923E-3</v>
      </c>
      <c r="W17" s="19">
        <f t="shared" si="7"/>
        <v>10</v>
      </c>
      <c r="X17" s="19">
        <f t="shared" si="8"/>
        <v>2.2157864877520622E-3</v>
      </c>
      <c r="Y17" s="19">
        <f t="shared" si="9"/>
        <v>7.0900078398508735E-4</v>
      </c>
      <c r="Z17" s="19">
        <f t="shared" si="10"/>
        <v>0</v>
      </c>
      <c r="AA17" s="19">
        <f t="shared" si="11"/>
        <v>0</v>
      </c>
      <c r="AB17" s="19">
        <f t="shared" si="12"/>
        <v>2.5621254880455278E-3</v>
      </c>
      <c r="AC17" s="19">
        <f t="shared" si="13"/>
        <v>9.1189661215458049</v>
      </c>
      <c r="AD17" s="19">
        <f t="shared" si="14"/>
        <v>0.7655584473125725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3.537728957935476E-4</v>
      </c>
      <c r="AJ17" s="19">
        <f t="shared" si="20"/>
        <v>0</v>
      </c>
      <c r="AK17" s="19">
        <f t="shared" si="21"/>
        <v>0</v>
      </c>
      <c r="AL17" s="10">
        <f t="shared" si="22"/>
        <v>2.30613947176872</v>
      </c>
      <c r="AM17" s="11">
        <f t="shared" si="23"/>
        <v>7.7923267727658618E-2</v>
      </c>
      <c r="AN17" s="12">
        <f t="shared" si="24"/>
        <v>7.7729482339323974E-2</v>
      </c>
      <c r="AO17" s="9">
        <f t="shared" si="25"/>
        <v>0.99589611558760416</v>
      </c>
      <c r="AP17" s="9">
        <f t="shared" si="26"/>
        <v>2.2220039329021815E-3</v>
      </c>
      <c r="AQ17" s="9">
        <f t="shared" si="27"/>
        <v>9.6082067666646345E-4</v>
      </c>
      <c r="AR17" s="13">
        <f t="shared" si="28"/>
        <v>4.5373321372730738E-3</v>
      </c>
      <c r="AS17" s="10">
        <f t="shared" si="29"/>
        <v>0.45373321372730735</v>
      </c>
      <c r="AT17" s="4">
        <f t="shared" si="30"/>
        <v>0.99980621461166541</v>
      </c>
    </row>
    <row r="18" spans="1:46" x14ac:dyDescent="0.25">
      <c r="A18" s="14">
        <v>45366.673877314817</v>
      </c>
      <c r="B18" s="6" t="s">
        <v>40</v>
      </c>
      <c r="C18" s="6">
        <v>1178.375</v>
      </c>
      <c r="D18" s="6">
        <v>1602504.23</v>
      </c>
      <c r="E18" s="6">
        <v>413.69</v>
      </c>
      <c r="F18" s="6">
        <v>153.92500000000001</v>
      </c>
      <c r="G18" s="6">
        <v>0</v>
      </c>
      <c r="H18" s="6">
        <v>0</v>
      </c>
      <c r="I18" s="6">
        <v>430.92500000000001</v>
      </c>
      <c r="J18" s="6">
        <v>2131833.605</v>
      </c>
      <c r="K18" s="6">
        <v>145253.38500000001</v>
      </c>
      <c r="L18" s="6">
        <v>0</v>
      </c>
      <c r="M18" s="6">
        <v>0</v>
      </c>
      <c r="N18" s="6">
        <v>0</v>
      </c>
      <c r="O18" s="6">
        <v>0</v>
      </c>
      <c r="P18" s="6">
        <v>77.765000000000001</v>
      </c>
      <c r="Q18" s="6">
        <v>0</v>
      </c>
      <c r="R18" s="6">
        <v>0</v>
      </c>
      <c r="T18" s="8">
        <f t="shared" si="4"/>
        <v>135.13333334354684</v>
      </c>
      <c r="U18" s="3">
        <f t="shared" si="5"/>
        <v>1.0326527000805483</v>
      </c>
      <c r="V18" s="19">
        <f t="shared" si="6"/>
        <v>5.8059541346654614E-3</v>
      </c>
      <c r="W18" s="19">
        <f t="shared" si="7"/>
        <v>10</v>
      </c>
      <c r="X18" s="19">
        <f t="shared" si="8"/>
        <v>2.1218378336320229E-3</v>
      </c>
      <c r="Y18" s="19">
        <f t="shared" si="9"/>
        <v>6.7001661777090762E-4</v>
      </c>
      <c r="Z18" s="19">
        <f t="shared" si="10"/>
        <v>0</v>
      </c>
      <c r="AA18" s="19">
        <f t="shared" si="11"/>
        <v>0</v>
      </c>
      <c r="AB18" s="19">
        <f t="shared" si="12"/>
        <v>2.4880481830806258E-3</v>
      </c>
      <c r="AC18" s="19">
        <f t="shared" si="13"/>
        <v>9.2270208469357957</v>
      </c>
      <c r="AD18" s="19">
        <f t="shared" si="14"/>
        <v>0.67203816642621805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3.1222532239822033E-4</v>
      </c>
      <c r="AJ18" s="19">
        <f t="shared" si="20"/>
        <v>0</v>
      </c>
      <c r="AK18" s="19">
        <f t="shared" si="21"/>
        <v>0</v>
      </c>
      <c r="AL18" s="10">
        <f t="shared" si="22"/>
        <v>2.0251313513858111</v>
      </c>
      <c r="AM18" s="11">
        <f t="shared" si="23"/>
        <v>6.6997166372947337E-2</v>
      </c>
      <c r="AN18" s="12">
        <f t="shared" si="24"/>
        <v>6.82579755211533E-2</v>
      </c>
      <c r="AO18" s="9">
        <f t="shared" si="25"/>
        <v>0.99554752233676747</v>
      </c>
      <c r="AP18" s="9">
        <f t="shared" si="26"/>
        <v>2.4571721546634865E-3</v>
      </c>
      <c r="AQ18" s="9">
        <f t="shared" si="27"/>
        <v>1.0477531900239632E-3</v>
      </c>
      <c r="AR18" s="13">
        <f t="shared" si="28"/>
        <v>3.9830536527993609E-3</v>
      </c>
      <c r="AS18" s="10">
        <f t="shared" si="29"/>
        <v>0.3983053652799361</v>
      </c>
      <c r="AT18" s="4">
        <f t="shared" si="30"/>
        <v>1.001260809148206</v>
      </c>
    </row>
    <row r="19" spans="1:46" x14ac:dyDescent="0.25">
      <c r="A19" s="14">
        <v>45366.677719907413</v>
      </c>
      <c r="B19" s="6" t="s">
        <v>40</v>
      </c>
      <c r="C19" s="6">
        <v>1179.82</v>
      </c>
      <c r="D19" s="6">
        <v>1606527.9350000001</v>
      </c>
      <c r="E19" s="6">
        <v>415.21</v>
      </c>
      <c r="F19" s="6">
        <v>153.715</v>
      </c>
      <c r="G19" s="6">
        <v>0</v>
      </c>
      <c r="H19" s="6">
        <v>0</v>
      </c>
      <c r="I19" s="6">
        <v>434.255</v>
      </c>
      <c r="J19" s="6">
        <v>2135720.7050000001</v>
      </c>
      <c r="K19" s="6">
        <v>142498.535</v>
      </c>
      <c r="L19" s="6">
        <v>0</v>
      </c>
      <c r="M19" s="6">
        <v>0</v>
      </c>
      <c r="N19" s="6">
        <v>0</v>
      </c>
      <c r="O19" s="6">
        <v>0</v>
      </c>
      <c r="P19" s="6">
        <v>68.194999999999993</v>
      </c>
      <c r="Q19" s="6">
        <v>0</v>
      </c>
      <c r="R19" s="6">
        <v>0</v>
      </c>
      <c r="T19" s="8">
        <f t="shared" si="4"/>
        <v>140.66666668164544</v>
      </c>
      <c r="U19" s="3">
        <f t="shared" si="5"/>
        <v>1.0300663212557211</v>
      </c>
      <c r="V19" s="19">
        <f t="shared" si="6"/>
        <v>5.7985143659524735E-3</v>
      </c>
      <c r="W19" s="19">
        <f t="shared" si="7"/>
        <v>10</v>
      </c>
      <c r="X19" s="19">
        <f t="shared" si="8"/>
        <v>2.1243001189669955E-3</v>
      </c>
      <c r="Y19" s="19">
        <f t="shared" si="9"/>
        <v>6.6742668143721735E-4</v>
      </c>
      <c r="Z19" s="19">
        <f t="shared" si="10"/>
        <v>0</v>
      </c>
      <c r="AA19" s="19">
        <f t="shared" si="11"/>
        <v>0</v>
      </c>
      <c r="AB19" s="19">
        <f t="shared" si="12"/>
        <v>2.5009950189685067E-3</v>
      </c>
      <c r="AC19" s="19">
        <f t="shared" si="13"/>
        <v>9.2206929208828114</v>
      </c>
      <c r="AD19" s="19">
        <f t="shared" si="14"/>
        <v>0.65764114769472504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2.7311615079584798E-4</v>
      </c>
      <c r="AJ19" s="19">
        <f t="shared" si="20"/>
        <v>0</v>
      </c>
      <c r="AK19" s="19">
        <f t="shared" si="21"/>
        <v>0</v>
      </c>
      <c r="AL19" s="10">
        <f t="shared" si="22"/>
        <v>1.9818096245256998</v>
      </c>
      <c r="AM19" s="11">
        <f t="shared" si="23"/>
        <v>6.763702327111154E-2</v>
      </c>
      <c r="AN19" s="12">
        <f t="shared" si="24"/>
        <v>6.6797796965560832E-2</v>
      </c>
      <c r="AO19" s="9">
        <f t="shared" si="25"/>
        <v>0.99551612761813524</v>
      </c>
      <c r="AP19" s="9">
        <f t="shared" si="26"/>
        <v>2.5239508255663679E-3</v>
      </c>
      <c r="AQ19" s="9">
        <f t="shared" si="27"/>
        <v>1.0718991837954149E-3</v>
      </c>
      <c r="AR19" s="13">
        <f t="shared" si="28"/>
        <v>3.8977250198247793E-3</v>
      </c>
      <c r="AS19" s="10">
        <f t="shared" si="29"/>
        <v>0.38977250198247793</v>
      </c>
      <c r="AT19" s="4">
        <f t="shared" si="30"/>
        <v>0.99916077369444922</v>
      </c>
    </row>
    <row r="20" spans="1:46" x14ac:dyDescent="0.25">
      <c r="A20" s="14">
        <v>45366.681550925918</v>
      </c>
      <c r="B20" s="6" t="s">
        <v>40</v>
      </c>
      <c r="C20" s="6">
        <v>1177.6849999999999</v>
      </c>
      <c r="D20" s="6">
        <v>1608516.63</v>
      </c>
      <c r="E20" s="6">
        <v>408.19499999999999</v>
      </c>
      <c r="F20" s="6">
        <v>157.22999999999999</v>
      </c>
      <c r="G20" s="6">
        <v>0</v>
      </c>
      <c r="H20" s="6">
        <v>0</v>
      </c>
      <c r="I20" s="6">
        <v>427</v>
      </c>
      <c r="J20" s="6">
        <v>2139517.9</v>
      </c>
      <c r="K20" s="6">
        <v>139864.68</v>
      </c>
      <c r="L20" s="6">
        <v>0</v>
      </c>
      <c r="M20" s="6">
        <v>0</v>
      </c>
      <c r="N20" s="6">
        <v>0</v>
      </c>
      <c r="O20" s="6">
        <v>0</v>
      </c>
      <c r="P20" s="6">
        <v>63.645000000000003</v>
      </c>
      <c r="Q20" s="6">
        <v>0</v>
      </c>
      <c r="R20" s="6">
        <v>0</v>
      </c>
      <c r="T20" s="8">
        <f t="shared" si="4"/>
        <v>146.18333332822658</v>
      </c>
      <c r="U20" s="3">
        <f t="shared" si="5"/>
        <v>1.0287927952600653</v>
      </c>
      <c r="V20" s="19">
        <f t="shared" si="6"/>
        <v>5.780865345618922E-3</v>
      </c>
      <c r="W20" s="19">
        <f t="shared" si="7"/>
        <v>10</v>
      </c>
      <c r="X20" s="19">
        <f t="shared" si="8"/>
        <v>2.0858279173518201E-3</v>
      </c>
      <c r="Y20" s="19">
        <f t="shared" si="9"/>
        <v>6.8184467890968956E-4</v>
      </c>
      <c r="Z20" s="19">
        <f t="shared" si="10"/>
        <v>0</v>
      </c>
      <c r="AA20" s="19">
        <f t="shared" si="11"/>
        <v>0</v>
      </c>
      <c r="AB20" s="19">
        <f t="shared" si="12"/>
        <v>2.456171006792577E-3</v>
      </c>
      <c r="AC20" s="19">
        <f t="shared" si="13"/>
        <v>9.2256665066378165</v>
      </c>
      <c r="AD20" s="19">
        <f t="shared" si="14"/>
        <v>0.64468766602633287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2.5457858394888901E-4</v>
      </c>
      <c r="AJ20" s="19">
        <f t="shared" si="20"/>
        <v>0</v>
      </c>
      <c r="AK20" s="19">
        <f t="shared" si="21"/>
        <v>0</v>
      </c>
      <c r="AL20" s="10">
        <f t="shared" si="22"/>
        <v>1.9427613270246407</v>
      </c>
      <c r="AM20" s="11">
        <f t="shared" si="23"/>
        <v>6.7134112344639757E-2</v>
      </c>
      <c r="AN20" s="12">
        <f t="shared" si="24"/>
        <v>6.5481656294909471E-2</v>
      </c>
      <c r="AO20" s="9">
        <f t="shared" si="25"/>
        <v>0.99552269811806282</v>
      </c>
      <c r="AP20" s="9">
        <f t="shared" si="26"/>
        <v>2.5285360302639221E-3</v>
      </c>
      <c r="AQ20" s="9">
        <f t="shared" si="27"/>
        <v>1.0736408473532297E-3</v>
      </c>
      <c r="AR20" s="13">
        <f t="shared" si="28"/>
        <v>3.8209519806533141E-3</v>
      </c>
      <c r="AS20" s="10">
        <f t="shared" si="29"/>
        <v>0.38209519806533143</v>
      </c>
      <c r="AT20" s="4">
        <f t="shared" si="30"/>
        <v>0.99834754395026981</v>
      </c>
    </row>
    <row r="21" spans="1:46" x14ac:dyDescent="0.25">
      <c r="A21" s="14">
        <v>45366.705057870371</v>
      </c>
      <c r="B21" s="6" t="s">
        <v>40</v>
      </c>
      <c r="C21" s="6">
        <v>1179.905</v>
      </c>
      <c r="D21" s="6">
        <v>1608854.62</v>
      </c>
      <c r="E21" s="6">
        <v>408.1</v>
      </c>
      <c r="F21" s="6">
        <v>145.20500000000001</v>
      </c>
      <c r="G21" s="6">
        <v>0</v>
      </c>
      <c r="H21" s="6">
        <v>0</v>
      </c>
      <c r="I21" s="6">
        <v>421.935</v>
      </c>
      <c r="J21" s="6">
        <v>2163554.2549999999</v>
      </c>
      <c r="K21" s="6">
        <v>125482.715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180.0333333411254</v>
      </c>
      <c r="U21" s="3">
        <f t="shared" si="5"/>
        <v>1.0285766653049111</v>
      </c>
      <c r="V21" s="19">
        <f t="shared" si="6"/>
        <v>5.7905458498038551E-3</v>
      </c>
      <c r="W21" s="19">
        <f t="shared" si="7"/>
        <v>10</v>
      </c>
      <c r="X21" s="19">
        <f t="shared" si="8"/>
        <v>2.0849043875381256E-3</v>
      </c>
      <c r="Y21" s="19">
        <f t="shared" si="9"/>
        <v>6.2956469531594327E-4</v>
      </c>
      <c r="Z21" s="19">
        <f t="shared" si="10"/>
        <v>0</v>
      </c>
      <c r="AA21" s="19">
        <f t="shared" si="11"/>
        <v>0</v>
      </c>
      <c r="AB21" s="19">
        <f t="shared" si="12"/>
        <v>2.4265264574292781E-3</v>
      </c>
      <c r="AC21" s="19">
        <f t="shared" si="13"/>
        <v>9.3273520908265812</v>
      </c>
      <c r="AD21" s="19">
        <f t="shared" si="14"/>
        <v>0.57827439846371653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1.7423907173888622</v>
      </c>
      <c r="AM21" s="11">
        <f t="shared" si="23"/>
        <v>5.6852035414181101E-2</v>
      </c>
      <c r="AN21" s="12">
        <f t="shared" si="24"/>
        <v>5.8728073541712583E-2</v>
      </c>
      <c r="AO21" s="9">
        <f t="shared" si="25"/>
        <v>0.99565681685388374</v>
      </c>
      <c r="AP21" s="9">
        <f t="shared" si="26"/>
        <v>2.7852839586584325E-3</v>
      </c>
      <c r="AQ21" s="9">
        <f t="shared" si="27"/>
        <v>1.1965768450962323E-3</v>
      </c>
      <c r="AR21" s="13">
        <f t="shared" si="28"/>
        <v>3.4273320626561983E-3</v>
      </c>
      <c r="AS21" s="10">
        <f t="shared" si="29"/>
        <v>0.34273320626561982</v>
      </c>
      <c r="AT21" s="4">
        <f t="shared" si="30"/>
        <v>1.0018760381275316</v>
      </c>
    </row>
    <row r="22" spans="1:46" x14ac:dyDescent="0.25">
      <c r="A22" s="14">
        <v>45366.728518518517</v>
      </c>
      <c r="B22" s="6" t="s">
        <v>40</v>
      </c>
      <c r="C22" s="6">
        <v>1185.1600000000001</v>
      </c>
      <c r="D22" s="6">
        <v>1610202.54</v>
      </c>
      <c r="E22" s="6">
        <v>403.77499999999998</v>
      </c>
      <c r="F22" s="6">
        <v>144.01</v>
      </c>
      <c r="G22" s="6">
        <v>0</v>
      </c>
      <c r="H22" s="6">
        <v>0</v>
      </c>
      <c r="I22" s="6">
        <v>412.19499999999999</v>
      </c>
      <c r="J22" s="6">
        <v>2178104.9849999999</v>
      </c>
      <c r="K22" s="6">
        <v>113317.505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213.81666667177342</v>
      </c>
      <c r="U22" s="3">
        <f t="shared" si="5"/>
        <v>1.027715631351569</v>
      </c>
      <c r="V22" s="19">
        <f t="shared" si="6"/>
        <v>5.8114665593844185E-3</v>
      </c>
      <c r="W22" s="19">
        <f t="shared" si="7"/>
        <v>10</v>
      </c>
      <c r="X22" s="19">
        <f t="shared" si="8"/>
        <v>2.0610819924408484E-3</v>
      </c>
      <c r="Y22" s="19">
        <f t="shared" si="9"/>
        <v>6.2386085994060804E-4</v>
      </c>
      <c r="Z22" s="19">
        <f t="shared" si="10"/>
        <v>0</v>
      </c>
      <c r="AA22" s="19">
        <f t="shared" si="11"/>
        <v>0</v>
      </c>
      <c r="AB22" s="19">
        <f t="shared" si="12"/>
        <v>2.3685278345732079E-3</v>
      </c>
      <c r="AC22" s="19">
        <f t="shared" si="13"/>
        <v>9.382221550501388</v>
      </c>
      <c r="AD22" s="19">
        <f t="shared" si="14"/>
        <v>0.52177510859928378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1.5727473243193792</v>
      </c>
      <c r="AM22" s="11">
        <f t="shared" si="23"/>
        <v>5.1303834948894324E-2</v>
      </c>
      <c r="AN22" s="12">
        <f t="shared" si="24"/>
        <v>5.3010165632411677E-2</v>
      </c>
      <c r="AO22" s="9">
        <f t="shared" si="25"/>
        <v>0.99528087035548463</v>
      </c>
      <c r="AP22" s="9">
        <f t="shared" si="26"/>
        <v>3.0119623132701368E-3</v>
      </c>
      <c r="AQ22" s="9">
        <f t="shared" si="27"/>
        <v>1.3104978533870978E-3</v>
      </c>
      <c r="AR22" s="13">
        <f t="shared" si="28"/>
        <v>3.0924705709766101E-3</v>
      </c>
      <c r="AS22" s="10">
        <f t="shared" si="29"/>
        <v>0.30924705709766098</v>
      </c>
      <c r="AT22" s="4">
        <f t="shared" si="30"/>
        <v>1.0017063306835174</v>
      </c>
    </row>
    <row r="23" spans="1:46" x14ac:dyDescent="0.25">
      <c r="A23" s="14">
        <v>45366.751979166656</v>
      </c>
      <c r="B23" s="6" t="s">
        <v>40</v>
      </c>
      <c r="C23" s="6">
        <v>1189.32</v>
      </c>
      <c r="D23" s="6">
        <v>1616719.595</v>
      </c>
      <c r="E23" s="6">
        <v>401.07</v>
      </c>
      <c r="F23" s="6">
        <v>151.435</v>
      </c>
      <c r="G23" s="6">
        <v>0</v>
      </c>
      <c r="H23" s="6">
        <v>0</v>
      </c>
      <c r="I23" s="6">
        <v>409.505</v>
      </c>
      <c r="J23" s="6">
        <v>2191826.5150000001</v>
      </c>
      <c r="K23" s="6">
        <v>103633.815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247.59999999194406</v>
      </c>
      <c r="U23" s="3">
        <f t="shared" si="5"/>
        <v>1.0235728725734905</v>
      </c>
      <c r="V23" s="19">
        <f t="shared" si="6"/>
        <v>5.8083567813491709E-3</v>
      </c>
      <c r="W23" s="19">
        <f t="shared" si="7"/>
        <v>10</v>
      </c>
      <c r="X23" s="19">
        <f t="shared" si="8"/>
        <v>2.0390215998788257E-3</v>
      </c>
      <c r="Y23" s="19">
        <f t="shared" si="9"/>
        <v>6.5338198552054231E-4</v>
      </c>
      <c r="Z23" s="19">
        <f t="shared" si="10"/>
        <v>0</v>
      </c>
      <c r="AA23" s="19">
        <f t="shared" si="11"/>
        <v>0</v>
      </c>
      <c r="AB23" s="19">
        <f t="shared" si="12"/>
        <v>2.3435854202645602E-3</v>
      </c>
      <c r="AC23" s="19">
        <f t="shared" si="13"/>
        <v>9.4032689265241256</v>
      </c>
      <c r="AD23" s="19">
        <f t="shared" si="14"/>
        <v>0.47526260541681115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1.4331673906763618</v>
      </c>
      <c r="AM23" s="11">
        <f t="shared" si="23"/>
        <v>4.9175600733822655E-2</v>
      </c>
      <c r="AN23" s="12">
        <f t="shared" si="24"/>
        <v>4.8305560329980506E-2</v>
      </c>
      <c r="AO23" s="9">
        <f t="shared" si="25"/>
        <v>0.99485086356699359</v>
      </c>
      <c r="AP23" s="9">
        <f t="shared" si="26"/>
        <v>3.2704978295083039E-3</v>
      </c>
      <c r="AQ23" s="9">
        <f t="shared" si="27"/>
        <v>1.4227379252025405E-3</v>
      </c>
      <c r="AR23" s="13">
        <f t="shared" si="28"/>
        <v>2.8167990318332609E-3</v>
      </c>
      <c r="AS23" s="10">
        <f t="shared" si="29"/>
        <v>0.28167990318332609</v>
      </c>
      <c r="AT23" s="4">
        <f t="shared" si="30"/>
        <v>0.9991299595961578</v>
      </c>
    </row>
    <row r="24" spans="1:46" x14ac:dyDescent="0.25">
      <c r="A24" s="14">
        <v>45366.775439814817</v>
      </c>
      <c r="B24" s="6" t="s">
        <v>40</v>
      </c>
      <c r="C24" s="6">
        <v>1183.2449999999999</v>
      </c>
      <c r="D24" s="6">
        <v>1615967.325</v>
      </c>
      <c r="E24" s="6">
        <v>402.11500000000001</v>
      </c>
      <c r="F24" s="6">
        <v>146.61500000000001</v>
      </c>
      <c r="G24" s="6">
        <v>0</v>
      </c>
      <c r="H24" s="6">
        <v>0</v>
      </c>
      <c r="I24" s="6">
        <v>411.35500000000002</v>
      </c>
      <c r="J24" s="6">
        <v>2209471.4849999999</v>
      </c>
      <c r="K24" s="6">
        <v>95998.19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281.38333334354684</v>
      </c>
      <c r="U24" s="3">
        <f t="shared" si="5"/>
        <v>1.0240493693150634</v>
      </c>
      <c r="V24" s="19">
        <f t="shared" si="6"/>
        <v>5.7813780345893264E-3</v>
      </c>
      <c r="W24" s="19">
        <f t="shared" si="7"/>
        <v>10</v>
      </c>
      <c r="X24" s="19">
        <f t="shared" si="8"/>
        <v>2.0452860169551225E-3</v>
      </c>
      <c r="Y24" s="19">
        <f t="shared" si="9"/>
        <v>6.3288007966883647E-4</v>
      </c>
      <c r="Z24" s="19">
        <f t="shared" si="10"/>
        <v>0</v>
      </c>
      <c r="AA24" s="19">
        <f t="shared" si="11"/>
        <v>0</v>
      </c>
      <c r="AB24" s="19">
        <f t="shared" si="12"/>
        <v>2.3552688391334786E-3</v>
      </c>
      <c r="AC24" s="19">
        <f t="shared" si="13"/>
        <v>9.483381208135917</v>
      </c>
      <c r="AD24" s="19">
        <f t="shared" si="14"/>
        <v>0.44045072624362147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1.3287408825057554</v>
      </c>
      <c r="AM24" s="11">
        <f t="shared" si="23"/>
        <v>4.1074937801327829E-2</v>
      </c>
      <c r="AN24" s="12">
        <f t="shared" si="24"/>
        <v>4.4785817260677339E-2</v>
      </c>
      <c r="AO24" s="9">
        <f t="shared" si="25"/>
        <v>0.99443931930433471</v>
      </c>
      <c r="AP24" s="9">
        <f t="shared" si="26"/>
        <v>3.5451138294049999E-3</v>
      </c>
      <c r="AQ24" s="9">
        <f t="shared" si="27"/>
        <v>1.5392662661948789E-3</v>
      </c>
      <c r="AR24" s="13">
        <f t="shared" si="28"/>
        <v>2.6104750618139091E-3</v>
      </c>
      <c r="AS24" s="10">
        <f t="shared" si="29"/>
        <v>0.26104750618139089</v>
      </c>
      <c r="AT24" s="4">
        <f t="shared" si="30"/>
        <v>1.0037108794593494</v>
      </c>
    </row>
    <row r="25" spans="1:46" x14ac:dyDescent="0.25">
      <c r="A25" s="14">
        <v>45366.798900462964</v>
      </c>
      <c r="B25" s="6" t="s">
        <v>40</v>
      </c>
      <c r="C25" s="6">
        <v>1185.395</v>
      </c>
      <c r="D25" s="6">
        <v>1621035.6850000001</v>
      </c>
      <c r="E25" s="6">
        <v>395.88</v>
      </c>
      <c r="F25" s="6">
        <v>143.32</v>
      </c>
      <c r="G25" s="6">
        <v>31.31</v>
      </c>
      <c r="H25" s="6">
        <v>0</v>
      </c>
      <c r="I25" s="6">
        <v>409.18</v>
      </c>
      <c r="J25" s="6">
        <v>2222090.1</v>
      </c>
      <c r="K25" s="6">
        <v>88830.48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315.16666667419486</v>
      </c>
      <c r="U25" s="3">
        <f t="shared" si="5"/>
        <v>1.0208475577143139</v>
      </c>
      <c r="V25" s="19">
        <f t="shared" si="6"/>
        <v>5.7737740046587592E-3</v>
      </c>
      <c r="W25" s="19">
        <f t="shared" si="7"/>
        <v>10</v>
      </c>
      <c r="X25" s="19">
        <f t="shared" si="8"/>
        <v>2.0072771309938096E-3</v>
      </c>
      <c r="Y25" s="19">
        <f t="shared" si="9"/>
        <v>6.1672253900682875E-4</v>
      </c>
      <c r="Z25" s="19">
        <f t="shared" si="10"/>
        <v>1.1109651343068444E-4</v>
      </c>
      <c r="AA25" s="19">
        <f t="shared" si="11"/>
        <v>0</v>
      </c>
      <c r="AB25" s="19">
        <f t="shared" si="12"/>
        <v>2.3354904913612507E-3</v>
      </c>
      <c r="AC25" s="19">
        <f t="shared" si="13"/>
        <v>9.5077219311873566</v>
      </c>
      <c r="AD25" s="19">
        <f t="shared" si="14"/>
        <v>0.40629015066297075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1.2262765291550659</v>
      </c>
      <c r="AM25" s="11">
        <f t="shared" si="23"/>
        <v>3.8613692296819595E-2</v>
      </c>
      <c r="AN25" s="12">
        <f t="shared" si="24"/>
        <v>4.1332209514189137E-2</v>
      </c>
      <c r="AO25" s="9">
        <f t="shared" si="25"/>
        <v>0.99396051625382031</v>
      </c>
      <c r="AP25" s="9">
        <f t="shared" si="26"/>
        <v>3.8090763964478062E-3</v>
      </c>
      <c r="AQ25" s="9">
        <f t="shared" si="27"/>
        <v>1.636887833429277E-3</v>
      </c>
      <c r="AR25" s="13">
        <f t="shared" si="28"/>
        <v>2.4080112552241724E-3</v>
      </c>
      <c r="AS25" s="10">
        <f t="shared" si="29"/>
        <v>0.24080112552241723</v>
      </c>
      <c r="AT25" s="4">
        <f t="shared" si="30"/>
        <v>1.0027185172173696</v>
      </c>
    </row>
    <row r="26" spans="1:46" x14ac:dyDescent="0.25">
      <c r="A26" s="14">
        <v>45366.822384259263</v>
      </c>
      <c r="B26" s="6" t="s">
        <v>40</v>
      </c>
      <c r="C26" s="6">
        <v>1189.9349999999999</v>
      </c>
      <c r="D26" s="6">
        <v>1623949.23</v>
      </c>
      <c r="E26" s="6">
        <v>387.40499999999997</v>
      </c>
      <c r="F26" s="6">
        <v>137.625</v>
      </c>
      <c r="G26" s="6">
        <v>31.295000000000002</v>
      </c>
      <c r="H26" s="6">
        <v>0</v>
      </c>
      <c r="I26" s="6">
        <v>402.29</v>
      </c>
      <c r="J26" s="6">
        <v>2231897.8650000002</v>
      </c>
      <c r="K26" s="6">
        <v>82684.875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348.98333334596828</v>
      </c>
      <c r="U26" s="3">
        <f t="shared" si="5"/>
        <v>1.0190160439929516</v>
      </c>
      <c r="V26" s="19">
        <f t="shared" si="6"/>
        <v>5.7854887885257127E-3</v>
      </c>
      <c r="W26" s="19">
        <f t="shared" si="7"/>
        <v>10</v>
      </c>
      <c r="X26" s="19">
        <f t="shared" si="8"/>
        <v>1.9607811557069512E-3</v>
      </c>
      <c r="Y26" s="19">
        <f t="shared" si="9"/>
        <v>5.9115379351410368E-4</v>
      </c>
      <c r="Z26" s="19">
        <f t="shared" si="10"/>
        <v>1.1084406531988139E-4</v>
      </c>
      <c r="AA26" s="19">
        <f t="shared" si="11"/>
        <v>0</v>
      </c>
      <c r="AB26" s="19">
        <f t="shared" si="12"/>
        <v>2.2920446326895501E-3</v>
      </c>
      <c r="AC26" s="19">
        <f t="shared" si="13"/>
        <v>9.5325535053583703</v>
      </c>
      <c r="AD26" s="19">
        <f t="shared" si="14"/>
        <v>0.37750306955162377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1.1397560769347914</v>
      </c>
      <c r="AM26" s="11">
        <f t="shared" si="23"/>
        <v>3.6102813709971066E-2</v>
      </c>
      <c r="AN26" s="12">
        <f t="shared" si="24"/>
        <v>3.8415998224640292E-2</v>
      </c>
      <c r="AO26" s="9">
        <f t="shared" si="25"/>
        <v>0.99364173753790419</v>
      </c>
      <c r="AP26" s="9">
        <f t="shared" si="26"/>
        <v>4.0219915104180385E-3</v>
      </c>
      <c r="AQ26" s="9">
        <f t="shared" si="27"/>
        <v>1.7203515694166663E-3</v>
      </c>
      <c r="AR26" s="13">
        <f t="shared" si="28"/>
        <v>2.2373952183646489E-3</v>
      </c>
      <c r="AS26" s="10">
        <f t="shared" si="29"/>
        <v>0.22373952183646489</v>
      </c>
      <c r="AT26" s="4">
        <f t="shared" si="30"/>
        <v>1.0023131845146691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-65327875.249999993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-65327875.249999993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-65327875.249999993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-65327875.249999993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-65327875.249999993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-65327875.249999993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-65327875.249999993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-65327875.249999993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-65327875.249999993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-65327875.249999993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-65327875.249999993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-65327875.249999993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-65327875.249999993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-65327875.249999993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-65327875.249999993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-65327875.249999993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-65327875.249999993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-65327875.249999993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-65327875.249999993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-65327875.249999993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-65327875.249999993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-65327875.249999993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-65327875.249999993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-65327875.249999993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-65327875.249999993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-65327875.249999993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-65327875.249999993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-65327875.249999993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-65327875.249999993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-65327875.249999993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-65327875.249999993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-65327875.249999993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-65327875.249999993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-65327875.249999993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-65327875.249999993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-65327875.249999993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-65327875.249999993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-65327875.249999993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-65327875.249999993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-65327875.249999993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-65327875.249999993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-65327875.249999993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-65327875.249999993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-65327875.249999993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-65327875.249999993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-65327875.249999993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-65327875.249999993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-65327875.249999993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-65327875.249999993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-65327875.249999993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-65327875.249999993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-65327875.249999993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-65327875.249999993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-65327875.249999993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-65327875.249999993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-65327875.249999993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-65327875.249999993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-65327875.249999993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-65327875.249999993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-65327875.249999993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-65327875.249999993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-65327875.249999993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-65327875.249999993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-65327875.249999993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-65327875.249999993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-65327875.249999993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-65327875.249999993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-65327875.249999993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-65327875.249999993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-65327875.249999993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-65327875.249999993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-65327875.249999993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-65327875.249999993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-65327875.249999993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-65327875.249999993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-65327875.249999993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-65327875.249999993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-65327875.249999993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-65327875.249999993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-65327875.249999993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-65327875.249999993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-65327875.249999993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-65327875.249999993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-65327875.249999993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-65327875.249999993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-65327875.249999993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-65327875.249999993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-65327875.249999993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-65327875.249999993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-65327875.249999993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-65327875.249999993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-65327875.249999993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-65327875.249999993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-65327875.249999993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-65327875.249999993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-65327875.249999993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-65327875.249999993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-65327875.249999993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-65327875.249999993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-65327875.249999993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-65327875.249999993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-65327875.249999993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-65327875.249999993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-65327875.249999993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-65327875.249999993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-65327875.249999993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-65327875.249999993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-65327875.249999993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-65327875.249999993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-65327875.249999993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-65327875.249999993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-65327875.249999993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-65327875.249999993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-65327875.249999993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-65327875.249999993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-65327875.249999993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-65327875.249999993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-65327875.249999993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-65327875.249999993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45366.967256944437</v>
      </c>
      <c r="B3" s="6" t="s">
        <v>40</v>
      </c>
      <c r="C3" s="6">
        <v>1389.2850000000001</v>
      </c>
      <c r="D3" s="6">
        <v>1655235.68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2360262.14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6.627058015049701E-3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9.8902616980845828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45366.97111111111</v>
      </c>
      <c r="B4" s="6" t="s">
        <v>40</v>
      </c>
      <c r="C4" s="6">
        <v>1400.575</v>
      </c>
      <c r="D4" s="6">
        <v>1657725.8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2362505.0550000002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6.6708770841326804E-3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9.8847896586280104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45366.975057870368</v>
      </c>
      <c r="B5" s="6" t="s">
        <v>40</v>
      </c>
      <c r="C5" s="6">
        <v>1390.4449999999999</v>
      </c>
      <c r="D5" s="6">
        <v>1653938.58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2362578.9700000002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6.6377929602268581E-3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9.907734008545658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1393.4350000000002</v>
      </c>
      <c r="D6" s="2">
        <f t="shared" si="1"/>
        <v>1655633.3533333335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2361782.0550000002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6.6452426864697474E-3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9.8942617884194188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3.3391657355531464E-4</v>
      </c>
      <c r="W7" s="4">
        <f t="shared" si="3"/>
        <v>0.50248965961046965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0.49717642381597504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_xlfn.CONCAT("4 ",Summary!$L$2)</f>
        <v>4 Pt1Ga8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45366.583958333344</v>
      </c>
      <c r="B14" s="6" t="s">
        <v>40</v>
      </c>
      <c r="C14" s="6">
        <v>1099.1949999999999</v>
      </c>
      <c r="D14" s="6">
        <v>1582444.325</v>
      </c>
      <c r="E14" s="6">
        <v>567.43499999999995</v>
      </c>
      <c r="F14" s="6">
        <v>200.2</v>
      </c>
      <c r="G14" s="6">
        <v>0</v>
      </c>
      <c r="H14" s="6">
        <v>76.114999999999995</v>
      </c>
      <c r="I14" s="6">
        <v>894.35500000000002</v>
      </c>
      <c r="J14" s="6">
        <v>2074299.37</v>
      </c>
      <c r="K14" s="6">
        <v>179557.73</v>
      </c>
      <c r="L14" s="6">
        <v>0</v>
      </c>
      <c r="M14" s="6">
        <v>0</v>
      </c>
      <c r="N14" s="6">
        <v>94.055000000000007</v>
      </c>
      <c r="O14" s="6">
        <v>83.54</v>
      </c>
      <c r="P14" s="6">
        <v>407.67500000000001</v>
      </c>
      <c r="Q14" s="6">
        <v>80.454999999999998</v>
      </c>
      <c r="R14" s="6">
        <v>80.344999999999999</v>
      </c>
      <c r="T14" s="8">
        <f t="shared" ref="T14:T45" si="4">(A14-$A$14)*60*24</f>
        <v>0</v>
      </c>
      <c r="U14" s="3">
        <f t="shared" ref="U14:U77" si="5">$D$6/D14</f>
        <v>1.046250618222119</v>
      </c>
      <c r="V14" s="19">
        <f t="shared" ref="V14:V77" si="6">F_N2*(C14/$D14)*(1/C$11)</f>
        <v>5.4844814280252292E-3</v>
      </c>
      <c r="W14" s="19">
        <f t="shared" ref="W14:W77" si="7">F_N2*(D14/$D14)*(1/D$11)</f>
        <v>10</v>
      </c>
      <c r="X14" s="19">
        <f t="shared" ref="X14:X77" si="8">F_N2*(E14/$D14)*(1/E$11)</f>
        <v>2.9472978772281206E-3</v>
      </c>
      <c r="Y14" s="19">
        <f t="shared" ref="Y14:Y77" si="9">F_N2*(F14/$D14)*(1/F$11)</f>
        <v>8.8249292122145211E-4</v>
      </c>
      <c r="Z14" s="19">
        <f t="shared" ref="Z14:Z77" si="10">F_N2*(G14/$D14)*(1/G$11)</f>
        <v>0</v>
      </c>
      <c r="AA14" s="19">
        <f t="shared" ref="AA14:AA77" si="11">F_N2*(H14/$D14)*(1/H$11)</f>
        <v>4.3998536788922494E-4</v>
      </c>
      <c r="AB14" s="19">
        <f t="shared" ref="AB14:AB77" si="12">F_N2*(I14/$D14)*(1/I$11)</f>
        <v>5.2292304439757169E-3</v>
      </c>
      <c r="AC14" s="19">
        <f t="shared" ref="AC14:AC77" si="13">F_N2*(J14/$D14)*(1/J$11)</f>
        <v>9.0918105743963959</v>
      </c>
      <c r="AD14" s="19">
        <f t="shared" ref="AD14:AD77" si="14">F_N2*(K14/$D14)*(1/K$11)</f>
        <v>0.84128380347786191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3.7679545375802261E-4</v>
      </c>
      <c r="AH14" s="19">
        <f t="shared" ref="AH14:AH77" si="18">F_N2*(O14/$D14)*(1/O$11)</f>
        <v>3.3417852825530086E-4</v>
      </c>
      <c r="AI14" s="19">
        <f t="shared" ref="AI14:AI77" si="19">F_N2*(P14/$D14)*(1/P$11)</f>
        <v>1.6575581441547491E-3</v>
      </c>
      <c r="AJ14" s="19">
        <f t="shared" ref="AJ14:AJ77" si="20">F_N2*(Q14/$D14)*(1/Q$11)</f>
        <v>3.1082180008940106E-4</v>
      </c>
      <c r="AK14" s="19">
        <f t="shared" ref="AK14:AK77" si="21">F_N2*(R14/$D14)*(1/R$11)</f>
        <v>3.2293232009050586E-4</v>
      </c>
      <c r="AL14" s="10">
        <f t="shared" ref="AL14:AL77" si="22">X14+Y14+Z14+2*(AA14+AB14)+3*AD14+4*(SUM(AE14:AK14))</f>
        <v>2.5510287778411573</v>
      </c>
      <c r="AM14" s="11">
        <f t="shared" ref="AM14:AM77" si="23">($AC$6-AC14)/$AC$6</f>
        <v>8.1102686706979912E-2</v>
      </c>
      <c r="AN14" s="12">
        <f t="shared" ref="AN14:AN77" si="24">AL14/(3*$AC$6)</f>
        <v>8.5943038918004255E-2</v>
      </c>
      <c r="AO14" s="9">
        <f t="shared" ref="AO14:AO77" si="25">3*AD14/AL14</f>
        <v>0.98934650692942372</v>
      </c>
      <c r="AP14" s="9">
        <f t="shared" ref="AP14:AP77" si="26">2*AB14/AL14</f>
        <v>4.0997032173043721E-3</v>
      </c>
      <c r="AQ14" s="9">
        <f t="shared" ref="AQ14:AQ77" si="27">X14/AL14</f>
        <v>1.1553369773124674E-3</v>
      </c>
      <c r="AR14" s="13">
        <f t="shared" ref="AR14:AR77" si="28">AN14*AO14*$J$9</f>
        <v>4.9837917662084738E-3</v>
      </c>
      <c r="AS14" s="10">
        <f t="shared" ref="AS14:AS77" si="29">AR14/$E$9</f>
        <v>0.49837917662084735</v>
      </c>
      <c r="AT14" s="4">
        <f t="shared" ref="AT14:AT77" si="30">(AL14+3*AC14)/(3*AC$6)</f>
        <v>1.0048403522110243</v>
      </c>
      <c r="AU14">
        <f>G9/60*0.001/(0.0821*273) * 0.16 * AN14 / (D9*0.001)</f>
        <v>1.0174371063604134E-5</v>
      </c>
    </row>
    <row r="15" spans="1:47" x14ac:dyDescent="0.25">
      <c r="A15" s="14">
        <v>45366.607430555552</v>
      </c>
      <c r="B15" s="6" t="s">
        <v>40</v>
      </c>
      <c r="C15" s="6">
        <v>1112.77</v>
      </c>
      <c r="D15" s="6">
        <v>1603224.4750000001</v>
      </c>
      <c r="E15" s="6">
        <v>486.20499999999998</v>
      </c>
      <c r="F15" s="6">
        <v>171.76</v>
      </c>
      <c r="G15" s="6">
        <v>35.335000000000001</v>
      </c>
      <c r="H15" s="6">
        <v>0</v>
      </c>
      <c r="I15" s="6">
        <v>629.65499999999997</v>
      </c>
      <c r="J15" s="6">
        <v>2149915.9350000001</v>
      </c>
      <c r="K15" s="6">
        <v>131199.93</v>
      </c>
      <c r="L15" s="6">
        <v>0</v>
      </c>
      <c r="M15" s="6">
        <v>0</v>
      </c>
      <c r="N15" s="6">
        <v>0</v>
      </c>
      <c r="O15" s="6">
        <v>0</v>
      </c>
      <c r="P15" s="6">
        <v>196.42500000000001</v>
      </c>
      <c r="Q15" s="6">
        <v>0</v>
      </c>
      <c r="R15" s="6">
        <v>0</v>
      </c>
      <c r="T15" s="8">
        <f t="shared" si="4"/>
        <v>33.799999980255961</v>
      </c>
      <c r="U15" s="3">
        <f t="shared" si="5"/>
        <v>1.0326896695694054</v>
      </c>
      <c r="V15" s="19">
        <f t="shared" si="6"/>
        <v>5.4802496074908532E-3</v>
      </c>
      <c r="W15" s="19">
        <f t="shared" si="7"/>
        <v>10</v>
      </c>
      <c r="X15" s="19">
        <f t="shared" si="8"/>
        <v>2.4926507729870219E-3</v>
      </c>
      <c r="Y15" s="19">
        <f t="shared" si="9"/>
        <v>7.4731430185827005E-4</v>
      </c>
      <c r="Z15" s="19">
        <f t="shared" si="10"/>
        <v>1.2677122844664715E-4</v>
      </c>
      <c r="AA15" s="19">
        <f t="shared" si="11"/>
        <v>0</v>
      </c>
      <c r="AB15" s="19">
        <f t="shared" si="12"/>
        <v>3.6338299745883357E-3</v>
      </c>
      <c r="AC15" s="19">
        <f t="shared" si="13"/>
        <v>9.3011045673346064</v>
      </c>
      <c r="AD15" s="19">
        <f t="shared" si="14"/>
        <v>0.60674489345997051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7.8828916735964E-4</v>
      </c>
      <c r="AJ15" s="19">
        <f t="shared" si="20"/>
        <v>0</v>
      </c>
      <c r="AK15" s="19">
        <f t="shared" si="21"/>
        <v>0</v>
      </c>
      <c r="AL15" s="10">
        <f t="shared" si="22"/>
        <v>1.8340222333018188</v>
      </c>
      <c r="AM15" s="11">
        <f t="shared" si="23"/>
        <v>5.9949618654629069E-2</v>
      </c>
      <c r="AN15" s="12">
        <f t="shared" si="24"/>
        <v>6.1787403396731798E-2</v>
      </c>
      <c r="AO15" s="9">
        <f t="shared" si="25"/>
        <v>0.99248234145063485</v>
      </c>
      <c r="AP15" s="9">
        <f t="shared" si="26"/>
        <v>3.9626891196910905E-3</v>
      </c>
      <c r="AQ15" s="9">
        <f t="shared" si="27"/>
        <v>1.3591169876384017E-3</v>
      </c>
      <c r="AR15" s="13">
        <f t="shared" si="28"/>
        <v>3.5943758713933341E-3</v>
      </c>
      <c r="AS15" s="10">
        <f t="shared" si="29"/>
        <v>0.35943758713933338</v>
      </c>
      <c r="AT15" s="4">
        <f t="shared" si="30"/>
        <v>1.0018377847421029</v>
      </c>
    </row>
    <row r="16" spans="1:47" x14ac:dyDescent="0.25">
      <c r="A16" s="14">
        <v>45366.630879629629</v>
      </c>
      <c r="B16" s="6" t="s">
        <v>40</v>
      </c>
      <c r="C16" s="6">
        <v>1110.675</v>
      </c>
      <c r="D16" s="6">
        <v>1611101.07</v>
      </c>
      <c r="E16" s="6">
        <v>463.41</v>
      </c>
      <c r="F16" s="6">
        <v>170.18</v>
      </c>
      <c r="G16" s="6">
        <v>36.875</v>
      </c>
      <c r="H16" s="6">
        <v>0</v>
      </c>
      <c r="I16" s="6">
        <v>589.91</v>
      </c>
      <c r="J16" s="6">
        <v>2191182.4500000002</v>
      </c>
      <c r="K16" s="6">
        <v>107862.57</v>
      </c>
      <c r="L16" s="6">
        <v>0</v>
      </c>
      <c r="M16" s="6">
        <v>0</v>
      </c>
      <c r="N16" s="6">
        <v>0</v>
      </c>
      <c r="O16" s="6">
        <v>0</v>
      </c>
      <c r="P16" s="6">
        <v>122.965</v>
      </c>
      <c r="Q16" s="6">
        <v>0</v>
      </c>
      <c r="R16" s="6">
        <v>0</v>
      </c>
      <c r="T16" s="8">
        <f t="shared" si="4"/>
        <v>67.566666650818661</v>
      </c>
      <c r="U16" s="3">
        <f t="shared" si="5"/>
        <v>1.0276408998557325</v>
      </c>
      <c r="V16" s="19">
        <f t="shared" si="6"/>
        <v>5.4431897687566132E-3</v>
      </c>
      <c r="W16" s="19">
        <f t="shared" si="7"/>
        <v>10</v>
      </c>
      <c r="X16" s="19">
        <f t="shared" si="8"/>
        <v>2.3641714348808071E-3</v>
      </c>
      <c r="Y16" s="19">
        <f t="shared" si="9"/>
        <v>7.368198711607438E-4</v>
      </c>
      <c r="Z16" s="19">
        <f t="shared" si="10"/>
        <v>1.3164948976684046E-4</v>
      </c>
      <c r="AA16" s="19">
        <f t="shared" si="11"/>
        <v>0</v>
      </c>
      <c r="AB16" s="19">
        <f t="shared" si="12"/>
        <v>3.3878116179297765E-3</v>
      </c>
      <c r="AC16" s="19">
        <f t="shared" si="13"/>
        <v>9.4332889452012605</v>
      </c>
      <c r="AD16" s="19">
        <f t="shared" si="14"/>
        <v>0.49638064441879876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4.9106825367099002E-4</v>
      </c>
      <c r="AJ16" s="19">
        <f t="shared" si="20"/>
        <v>0</v>
      </c>
      <c r="AK16" s="19">
        <f t="shared" si="21"/>
        <v>0</v>
      </c>
      <c r="AL16" s="10">
        <f t="shared" si="22"/>
        <v>1.5011144703027481</v>
      </c>
      <c r="AM16" s="11">
        <f t="shared" si="23"/>
        <v>4.6589917780192218E-2</v>
      </c>
      <c r="AN16" s="12">
        <f t="shared" si="24"/>
        <v>5.0571887099911582E-2</v>
      </c>
      <c r="AO16" s="9">
        <f t="shared" si="25"/>
        <v>0.99202423447164745</v>
      </c>
      <c r="AP16" s="9">
        <f t="shared" si="26"/>
        <v>4.5137285462933619E-3</v>
      </c>
      <c r="AQ16" s="9">
        <f t="shared" si="27"/>
        <v>1.5749441376073042E-3</v>
      </c>
      <c r="AR16" s="13">
        <f t="shared" si="28"/>
        <v>2.9405745817674763E-3</v>
      </c>
      <c r="AS16" s="10">
        <f t="shared" si="29"/>
        <v>0.29405745817674761</v>
      </c>
      <c r="AT16" s="4">
        <f t="shared" si="30"/>
        <v>1.0039819693197194</v>
      </c>
    </row>
    <row r="17" spans="1:46" x14ac:dyDescent="0.25">
      <c r="A17" s="14">
        <v>45366.654328703713</v>
      </c>
      <c r="B17" s="6" t="s">
        <v>40</v>
      </c>
      <c r="C17" s="6">
        <v>1122.6500000000001</v>
      </c>
      <c r="D17" s="6">
        <v>1622191.115</v>
      </c>
      <c r="E17" s="6">
        <v>462.08</v>
      </c>
      <c r="F17" s="6">
        <v>150.44499999999999</v>
      </c>
      <c r="G17" s="6">
        <v>43.14</v>
      </c>
      <c r="H17" s="6">
        <v>0</v>
      </c>
      <c r="I17" s="6">
        <v>520.255</v>
      </c>
      <c r="J17" s="6">
        <v>2211326.2850000001</v>
      </c>
      <c r="K17" s="6">
        <v>93182.58</v>
      </c>
      <c r="L17" s="6">
        <v>0</v>
      </c>
      <c r="M17" s="6">
        <v>0</v>
      </c>
      <c r="N17" s="6">
        <v>0</v>
      </c>
      <c r="O17" s="6">
        <v>0</v>
      </c>
      <c r="P17" s="6">
        <v>93.194999999999993</v>
      </c>
      <c r="Q17" s="6">
        <v>0</v>
      </c>
      <c r="R17" s="6">
        <v>0</v>
      </c>
      <c r="T17" s="8">
        <f t="shared" si="4"/>
        <v>101.33333333185874</v>
      </c>
      <c r="U17" s="3">
        <f t="shared" si="5"/>
        <v>1.0206154737404869</v>
      </c>
      <c r="V17" s="19">
        <f t="shared" si="6"/>
        <v>5.4642634194834849E-3</v>
      </c>
      <c r="W17" s="19">
        <f t="shared" si="7"/>
        <v>10</v>
      </c>
      <c r="X17" s="19">
        <f t="shared" si="8"/>
        <v>2.3412700181040772E-3</v>
      </c>
      <c r="Y17" s="19">
        <f t="shared" si="9"/>
        <v>6.4692113048631236E-4</v>
      </c>
      <c r="Z17" s="19">
        <f t="shared" si="10"/>
        <v>1.529635871684213E-4</v>
      </c>
      <c r="AA17" s="19">
        <f t="shared" si="11"/>
        <v>0</v>
      </c>
      <c r="AB17" s="19">
        <f t="shared" si="12"/>
        <v>2.9673619618004309E-3</v>
      </c>
      <c r="AC17" s="19">
        <f t="shared" si="13"/>
        <v>9.4549272668468127</v>
      </c>
      <c r="AD17" s="19">
        <f t="shared" si="14"/>
        <v>0.42589208916268029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3.6963554324948093E-4</v>
      </c>
      <c r="AJ17" s="19">
        <f t="shared" si="20"/>
        <v>0</v>
      </c>
      <c r="AK17" s="19">
        <f t="shared" si="21"/>
        <v>0</v>
      </c>
      <c r="AL17" s="10">
        <f t="shared" si="22"/>
        <v>1.2882306883203984</v>
      </c>
      <c r="AM17" s="11">
        <f t="shared" si="23"/>
        <v>4.4402961127106844E-2</v>
      </c>
      <c r="AN17" s="12">
        <f t="shared" si="24"/>
        <v>4.3399925999808214E-2</v>
      </c>
      <c r="AO17" s="9">
        <f t="shared" si="25"/>
        <v>0.99180704129466246</v>
      </c>
      <c r="AP17" s="9">
        <f t="shared" si="26"/>
        <v>4.6068797905587733E-3</v>
      </c>
      <c r="AQ17" s="9">
        <f t="shared" si="27"/>
        <v>1.8174307127837768E-3</v>
      </c>
      <c r="AR17" s="13">
        <f t="shared" si="28"/>
        <v>2.5229981588705879E-3</v>
      </c>
      <c r="AS17" s="10">
        <f t="shared" si="29"/>
        <v>0.2522998158870588</v>
      </c>
      <c r="AT17" s="4">
        <f t="shared" si="30"/>
        <v>0.99899696487270151</v>
      </c>
    </row>
    <row r="18" spans="1:46" x14ac:dyDescent="0.25">
      <c r="A18" s="14">
        <v>45366.685497685183</v>
      </c>
      <c r="B18" s="6" t="s">
        <v>40</v>
      </c>
      <c r="C18" s="6">
        <v>1134.875</v>
      </c>
      <c r="D18" s="6">
        <v>1632918.5549999999</v>
      </c>
      <c r="E18" s="6">
        <v>463.39499999999998</v>
      </c>
      <c r="F18" s="6">
        <v>143.91499999999999</v>
      </c>
      <c r="G18" s="6">
        <v>43.704999999999998</v>
      </c>
      <c r="H18" s="6">
        <v>0</v>
      </c>
      <c r="I18" s="6">
        <v>495.34500000000003</v>
      </c>
      <c r="J18" s="6">
        <v>2232740.3050000002</v>
      </c>
      <c r="K18" s="6">
        <v>79361.94</v>
      </c>
      <c r="L18" s="6">
        <v>0</v>
      </c>
      <c r="M18" s="6">
        <v>0</v>
      </c>
      <c r="N18" s="6">
        <v>0</v>
      </c>
      <c r="O18" s="6">
        <v>0</v>
      </c>
      <c r="P18" s="6">
        <v>65.084999999999994</v>
      </c>
      <c r="Q18" s="6">
        <v>0</v>
      </c>
      <c r="R18" s="6">
        <v>0</v>
      </c>
      <c r="T18" s="8">
        <f t="shared" si="4"/>
        <v>146.21666664839722</v>
      </c>
      <c r="U18" s="3">
        <f t="shared" si="5"/>
        <v>1.0139105519156364</v>
      </c>
      <c r="V18" s="19">
        <f t="shared" si="6"/>
        <v>5.4874777243934152E-3</v>
      </c>
      <c r="W18" s="19">
        <f t="shared" si="7"/>
        <v>10</v>
      </c>
      <c r="X18" s="19">
        <f t="shared" si="8"/>
        <v>2.3325081503951066E-3</v>
      </c>
      <c r="Y18" s="19">
        <f t="shared" si="9"/>
        <v>6.1477632507898981E-4</v>
      </c>
      <c r="Z18" s="19">
        <f t="shared" si="10"/>
        <v>1.5394888150101912E-4</v>
      </c>
      <c r="AA18" s="19">
        <f t="shared" si="11"/>
        <v>0</v>
      </c>
      <c r="AB18" s="19">
        <f t="shared" si="12"/>
        <v>2.8067229153626986E-3</v>
      </c>
      <c r="AC18" s="19">
        <f t="shared" si="13"/>
        <v>9.4837712624936241</v>
      </c>
      <c r="AD18" s="19">
        <f t="shared" si="14"/>
        <v>0.36034177406233941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2.5644811793898128E-4</v>
      </c>
      <c r="AJ18" s="19">
        <f t="shared" si="20"/>
        <v>0</v>
      </c>
      <c r="AK18" s="19">
        <f t="shared" si="21"/>
        <v>0</v>
      </c>
      <c r="AL18" s="10">
        <f t="shared" si="22"/>
        <v>1.0907657938464745</v>
      </c>
      <c r="AM18" s="11">
        <f t="shared" si="23"/>
        <v>4.1487736498567969E-2</v>
      </c>
      <c r="AN18" s="12">
        <f t="shared" si="24"/>
        <v>3.6747420446705925E-2</v>
      </c>
      <c r="AO18" s="9">
        <f t="shared" si="25"/>
        <v>0.99107006131434738</v>
      </c>
      <c r="AP18" s="9">
        <f t="shared" si="26"/>
        <v>5.1463346782540291E-3</v>
      </c>
      <c r="AQ18" s="9">
        <f t="shared" si="27"/>
        <v>2.1384133638530723E-3</v>
      </c>
      <c r="AR18" s="13">
        <f t="shared" si="28"/>
        <v>2.1346760262930691E-3</v>
      </c>
      <c r="AS18" s="10">
        <f t="shared" si="29"/>
        <v>0.21346760262930692</v>
      </c>
      <c r="AT18" s="4">
        <f t="shared" si="30"/>
        <v>0.99525968394813802</v>
      </c>
    </row>
    <row r="19" spans="1:46" x14ac:dyDescent="0.25">
      <c r="A19" s="14">
        <v>45366.708958333344</v>
      </c>
      <c r="B19" s="6" t="s">
        <v>40</v>
      </c>
      <c r="C19" s="6">
        <v>1130.44</v>
      </c>
      <c r="D19" s="6">
        <v>1633243.56</v>
      </c>
      <c r="E19" s="6">
        <v>448.72</v>
      </c>
      <c r="F19" s="6">
        <v>137.39500000000001</v>
      </c>
      <c r="G19" s="6">
        <v>47.354999999999997</v>
      </c>
      <c r="H19" s="6">
        <v>0</v>
      </c>
      <c r="I19" s="6">
        <v>491.28500000000003</v>
      </c>
      <c r="J19" s="6">
        <v>2247943.8250000002</v>
      </c>
      <c r="K19" s="6">
        <v>72116.335000000006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</v>
      </c>
      <c r="U19" s="3">
        <f t="shared" si="5"/>
        <v>1.0137087902145676</v>
      </c>
      <c r="V19" s="19">
        <f t="shared" si="6"/>
        <v>5.464945398325198E-3</v>
      </c>
      <c r="W19" s="19">
        <f t="shared" si="7"/>
        <v>10</v>
      </c>
      <c r="X19" s="19">
        <f t="shared" si="8"/>
        <v>2.2581917845152948E-3</v>
      </c>
      <c r="Y19" s="19">
        <f t="shared" si="9"/>
        <v>5.8680738459636025E-4</v>
      </c>
      <c r="Z19" s="19">
        <f t="shared" si="10"/>
        <v>1.6677264776572334E-4</v>
      </c>
      <c r="AA19" s="19">
        <f t="shared" si="11"/>
        <v>0</v>
      </c>
      <c r="AB19" s="19">
        <f t="shared" si="12"/>
        <v>2.7831642088636012E-3</v>
      </c>
      <c r="AC19" s="19">
        <f t="shared" si="13"/>
        <v>9.5464495616102507</v>
      </c>
      <c r="AD19" s="19">
        <f t="shared" si="14"/>
        <v>0.32737804721314528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0.99071224187404039</v>
      </c>
      <c r="AM19" s="11">
        <f t="shared" si="23"/>
        <v>3.515292340619685E-2</v>
      </c>
      <c r="AN19" s="12">
        <f t="shared" si="24"/>
        <v>3.3376660231947228E-2</v>
      </c>
      <c r="AO19" s="9">
        <f t="shared" si="25"/>
        <v>0.99134148154021173</v>
      </c>
      <c r="AP19" s="9">
        <f t="shared" si="26"/>
        <v>5.6185117963192662E-3</v>
      </c>
      <c r="AQ19" s="9">
        <f t="shared" si="27"/>
        <v>2.2793619469601775E-3</v>
      </c>
      <c r="AR19" s="13">
        <f t="shared" si="28"/>
        <v>1.9393978695338293E-3</v>
      </c>
      <c r="AS19" s="10">
        <f t="shared" si="29"/>
        <v>0.19393978695338293</v>
      </c>
      <c r="AT19" s="4">
        <f t="shared" si="30"/>
        <v>0.99822373682575039</v>
      </c>
    </row>
    <row r="20" spans="1:46" x14ac:dyDescent="0.25">
      <c r="A20" s="14">
        <v>45366.732418981483</v>
      </c>
      <c r="B20" s="6" t="s">
        <v>40</v>
      </c>
      <c r="C20" s="6">
        <v>1135.17</v>
      </c>
      <c r="D20" s="6">
        <v>1633885.02</v>
      </c>
      <c r="E20" s="6">
        <v>450.20499999999998</v>
      </c>
      <c r="F20" s="6">
        <v>121.98</v>
      </c>
      <c r="G20" s="6">
        <v>46.3</v>
      </c>
      <c r="H20" s="6">
        <v>0</v>
      </c>
      <c r="I20" s="6">
        <v>489.66500000000002</v>
      </c>
      <c r="J20" s="6">
        <v>2250008.7050000001</v>
      </c>
      <c r="K20" s="6">
        <v>65418.065000000002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213.78333332017064</v>
      </c>
      <c r="U20" s="3">
        <f t="shared" si="5"/>
        <v>1.0133108101654138</v>
      </c>
      <c r="V20" s="19">
        <f t="shared" si="6"/>
        <v>5.4856573814748358E-3</v>
      </c>
      <c r="W20" s="19">
        <f t="shared" si="7"/>
        <v>10</v>
      </c>
      <c r="X20" s="19">
        <f t="shared" si="8"/>
        <v>2.2647755791737343E-3</v>
      </c>
      <c r="Y20" s="19">
        <f t="shared" si="9"/>
        <v>5.2076613481408316E-4</v>
      </c>
      <c r="Z20" s="19">
        <f t="shared" si="10"/>
        <v>1.6299318165266495E-4</v>
      </c>
      <c r="AA20" s="19">
        <f t="shared" si="11"/>
        <v>0</v>
      </c>
      <c r="AB20" s="19">
        <f t="shared" si="12"/>
        <v>2.7728977328117426E-3</v>
      </c>
      <c r="AC20" s="19">
        <f t="shared" si="13"/>
        <v>9.5514672255933331</v>
      </c>
      <c r="AD20" s="19">
        <f t="shared" si="14"/>
        <v>0.29685410831226627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0.89905665529806289</v>
      </c>
      <c r="AM20" s="11">
        <f t="shared" si="23"/>
        <v>3.4645794719855121E-2</v>
      </c>
      <c r="AN20" s="12">
        <f t="shared" si="24"/>
        <v>3.0288823782364759E-2</v>
      </c>
      <c r="AO20" s="9">
        <f t="shared" si="25"/>
        <v>0.99055195208087532</v>
      </c>
      <c r="AP20" s="9">
        <f t="shared" si="26"/>
        <v>6.1684605001727016E-3</v>
      </c>
      <c r="AQ20" s="9">
        <f t="shared" si="27"/>
        <v>2.5190576876636286E-3</v>
      </c>
      <c r="AR20" s="13">
        <f t="shared" si="28"/>
        <v>1.7585730934742314E-3</v>
      </c>
      <c r="AS20" s="10">
        <f t="shared" si="29"/>
        <v>0.17585730934742314</v>
      </c>
      <c r="AT20" s="4">
        <f t="shared" si="30"/>
        <v>0.99564302906250968</v>
      </c>
    </row>
    <row r="21" spans="1:46" x14ac:dyDescent="0.25">
      <c r="A21" s="14">
        <v>45366.755879629629</v>
      </c>
      <c r="B21" s="6" t="s">
        <v>40</v>
      </c>
      <c r="C21" s="6">
        <v>1133.7550000000001</v>
      </c>
      <c r="D21" s="6">
        <v>1633127.655</v>
      </c>
      <c r="E21" s="6">
        <v>456.63499999999999</v>
      </c>
      <c r="F21" s="6">
        <v>134.56</v>
      </c>
      <c r="G21" s="6">
        <v>53.954999999999998</v>
      </c>
      <c r="H21" s="6">
        <v>0</v>
      </c>
      <c r="I21" s="6">
        <v>486.85</v>
      </c>
      <c r="J21" s="6">
        <v>2263521.7050000001</v>
      </c>
      <c r="K21" s="6">
        <v>60435.425000000003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247.56666665081866</v>
      </c>
      <c r="U21" s="3">
        <f t="shared" si="5"/>
        <v>1.0137807343255929</v>
      </c>
      <c r="V21" s="19">
        <f t="shared" si="6"/>
        <v>5.4813602677501036E-3</v>
      </c>
      <c r="W21" s="19">
        <f t="shared" si="7"/>
        <v>10</v>
      </c>
      <c r="X21" s="19">
        <f t="shared" si="8"/>
        <v>2.2981872634018395E-3</v>
      </c>
      <c r="Y21" s="19">
        <f t="shared" si="9"/>
        <v>5.7474002411085515E-4</v>
      </c>
      <c r="Z21" s="19">
        <f t="shared" si="10"/>
        <v>1.9002970804311468E-4</v>
      </c>
      <c r="AA21" s="19">
        <f t="shared" si="11"/>
        <v>0</v>
      </c>
      <c r="AB21" s="19">
        <f t="shared" si="12"/>
        <v>2.7582353620921752E-3</v>
      </c>
      <c r="AC21" s="19">
        <f t="shared" si="13"/>
        <v>9.6132871007026033</v>
      </c>
      <c r="AD21" s="19">
        <f t="shared" si="14"/>
        <v>0.27437106447874893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0.83169262115598697</v>
      </c>
      <c r="AM21" s="11">
        <f t="shared" si="23"/>
        <v>2.8397741410650556E-2</v>
      </c>
      <c r="AN21" s="12">
        <f t="shared" si="24"/>
        <v>2.8019359063567815E-2</v>
      </c>
      <c r="AO21" s="9">
        <f t="shared" si="25"/>
        <v>0.98968437677393906</v>
      </c>
      <c r="AP21" s="9">
        <f t="shared" si="26"/>
        <v>6.632823935021682E-3</v>
      </c>
      <c r="AQ21" s="9">
        <f t="shared" si="27"/>
        <v>2.763265183485145E-3</v>
      </c>
      <c r="AR21" s="13">
        <f t="shared" si="28"/>
        <v>1.625382833215362E-3</v>
      </c>
      <c r="AS21" s="10">
        <f t="shared" si="29"/>
        <v>0.16253828332153619</v>
      </c>
      <c r="AT21" s="4">
        <f t="shared" si="30"/>
        <v>0.99962161765291735</v>
      </c>
    </row>
    <row r="22" spans="1:46" x14ac:dyDescent="0.25">
      <c r="A22" s="14">
        <v>45366.779351851852</v>
      </c>
      <c r="B22" s="6" t="s">
        <v>40</v>
      </c>
      <c r="C22" s="6">
        <v>1139.365</v>
      </c>
      <c r="D22" s="6">
        <v>1634932.76</v>
      </c>
      <c r="E22" s="6">
        <v>452.09500000000003</v>
      </c>
      <c r="F22" s="6">
        <v>116.595</v>
      </c>
      <c r="G22" s="6">
        <v>53.255000000000003</v>
      </c>
      <c r="H22" s="6">
        <v>0</v>
      </c>
      <c r="I22" s="6">
        <v>534.19500000000005</v>
      </c>
      <c r="J22" s="6">
        <v>2273338.08</v>
      </c>
      <c r="K22" s="6">
        <v>56093.78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281.36666665202938</v>
      </c>
      <c r="U22" s="3">
        <f t="shared" si="5"/>
        <v>1.0126614340600366</v>
      </c>
      <c r="V22" s="19">
        <f t="shared" si="6"/>
        <v>5.5024010756152377E-3</v>
      </c>
      <c r="W22" s="19">
        <f t="shared" si="7"/>
        <v>10</v>
      </c>
      <c r="X22" s="19">
        <f t="shared" si="8"/>
        <v>2.2728258401159807E-3</v>
      </c>
      <c r="Y22" s="19">
        <f t="shared" si="9"/>
        <v>4.9745709246967068E-4</v>
      </c>
      <c r="Z22" s="19">
        <f t="shared" si="10"/>
        <v>1.8735721850728941E-4</v>
      </c>
      <c r="AA22" s="19">
        <f t="shared" si="11"/>
        <v>0</v>
      </c>
      <c r="AB22" s="19">
        <f t="shared" si="12"/>
        <v>3.0231256874557748E-3</v>
      </c>
      <c r="AC22" s="19">
        <f t="shared" si="13"/>
        <v>9.6443178065542376</v>
      </c>
      <c r="AD22" s="19">
        <f t="shared" si="14"/>
        <v>0.2543792435542333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0.7721416221887043</v>
      </c>
      <c r="AM22" s="11">
        <f t="shared" si="23"/>
        <v>2.5261508863422651E-2</v>
      </c>
      <c r="AN22" s="12">
        <f t="shared" si="24"/>
        <v>2.6013112067725466E-2</v>
      </c>
      <c r="AO22" s="9">
        <f t="shared" si="25"/>
        <v>0.98833906725493947</v>
      </c>
      <c r="AP22" s="9">
        <f t="shared" si="26"/>
        <v>7.8304953407030576E-3</v>
      </c>
      <c r="AQ22" s="9">
        <f t="shared" si="27"/>
        <v>2.9435349355646095E-3</v>
      </c>
      <c r="AR22" s="13">
        <f t="shared" si="28"/>
        <v>1.5069506559842964E-3</v>
      </c>
      <c r="AS22" s="10">
        <f t="shared" si="29"/>
        <v>0.15069506559842963</v>
      </c>
      <c r="AT22" s="4">
        <f t="shared" si="30"/>
        <v>1.0007516032043029</v>
      </c>
    </row>
    <row r="23" spans="1:46" x14ac:dyDescent="0.25">
      <c r="A23" s="14">
        <v>45366.802812499998</v>
      </c>
      <c r="B23" s="6" t="s">
        <v>40</v>
      </c>
      <c r="C23" s="6">
        <v>1135.0150000000001</v>
      </c>
      <c r="D23" s="6">
        <v>1635491.13</v>
      </c>
      <c r="E23" s="6">
        <v>460.82</v>
      </c>
      <c r="F23" s="6">
        <v>120.815</v>
      </c>
      <c r="G23" s="6">
        <v>53.875</v>
      </c>
      <c r="H23" s="6">
        <v>0</v>
      </c>
      <c r="I23" s="6">
        <v>539.38</v>
      </c>
      <c r="J23" s="6">
        <v>2277324.35</v>
      </c>
      <c r="K23" s="6">
        <v>52440.605000000003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315.1499999826774</v>
      </c>
      <c r="U23" s="3">
        <f t="shared" si="5"/>
        <v>1.0123157031938985</v>
      </c>
      <c r="V23" s="19">
        <f t="shared" si="6"/>
        <v>5.4795219774838944E-3</v>
      </c>
      <c r="W23" s="19">
        <f t="shared" si="7"/>
        <v>10</v>
      </c>
      <c r="X23" s="19">
        <f t="shared" si="8"/>
        <v>2.3158982629151214E-3</v>
      </c>
      <c r="Y23" s="19">
        <f t="shared" si="9"/>
        <v>5.1528590335624049E-4</v>
      </c>
      <c r="Z23" s="19">
        <f t="shared" si="10"/>
        <v>1.8947373988458075E-4</v>
      </c>
      <c r="AA23" s="19">
        <f t="shared" si="11"/>
        <v>0</v>
      </c>
      <c r="AB23" s="19">
        <f t="shared" si="12"/>
        <v>3.0514265924450027E-3</v>
      </c>
      <c r="AC23" s="19">
        <f t="shared" si="13"/>
        <v>9.6579305753577831</v>
      </c>
      <c r="AD23" s="19">
        <f t="shared" si="14"/>
        <v>0.23773129773936991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0.72231740430915559</v>
      </c>
      <c r="AM23" s="11">
        <f t="shared" si="23"/>
        <v>2.3885684259764162E-2</v>
      </c>
      <c r="AN23" s="12">
        <f t="shared" si="24"/>
        <v>2.4334556053980719E-2</v>
      </c>
      <c r="AO23" s="9">
        <f t="shared" si="25"/>
        <v>0.98736911081386458</v>
      </c>
      <c r="AP23" s="9">
        <f t="shared" si="26"/>
        <v>8.4489909124188193E-3</v>
      </c>
      <c r="AQ23" s="9">
        <f t="shared" si="27"/>
        <v>3.206205816306075E-3</v>
      </c>
      <c r="AR23" s="13">
        <f t="shared" si="28"/>
        <v>1.4083277002903865E-3</v>
      </c>
      <c r="AS23" s="10">
        <f t="shared" si="29"/>
        <v>0.14083277002903866</v>
      </c>
      <c r="AT23" s="4">
        <f t="shared" si="30"/>
        <v>1.0004488717942166</v>
      </c>
    </row>
    <row r="24" spans="1:46" x14ac:dyDescent="0.25">
      <c r="A24" s="14">
        <v>45366.826296296298</v>
      </c>
      <c r="B24" s="6" t="s">
        <v>40</v>
      </c>
      <c r="C24" s="6">
        <v>1135.07</v>
      </c>
      <c r="D24" s="6">
        <v>1636019.57</v>
      </c>
      <c r="E24" s="6">
        <v>455.70499999999998</v>
      </c>
      <c r="F24" s="6">
        <v>119.56</v>
      </c>
      <c r="G24" s="6">
        <v>53.945</v>
      </c>
      <c r="H24" s="6">
        <v>0</v>
      </c>
      <c r="I24" s="6">
        <v>496.93</v>
      </c>
      <c r="J24" s="6">
        <v>2282809.2050000001</v>
      </c>
      <c r="K24" s="6">
        <v>48993.440000000002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348.96666665445082</v>
      </c>
      <c r="U24" s="3">
        <f t="shared" si="5"/>
        <v>1.0119887217078543</v>
      </c>
      <c r="V24" s="19">
        <f t="shared" si="6"/>
        <v>5.4780175110872627E-3</v>
      </c>
      <c r="W24" s="19">
        <f t="shared" si="7"/>
        <v>10</v>
      </c>
      <c r="X24" s="19">
        <f t="shared" si="8"/>
        <v>2.289452564744162E-3</v>
      </c>
      <c r="Y24" s="19">
        <f t="shared" si="9"/>
        <v>5.0976851502082239E-4</v>
      </c>
      <c r="Z24" s="19">
        <f t="shared" si="10"/>
        <v>1.8965864366820084E-4</v>
      </c>
      <c r="AA24" s="19">
        <f t="shared" si="11"/>
        <v>0</v>
      </c>
      <c r="AB24" s="19">
        <f t="shared" si="12"/>
        <v>2.8103667762072325E-3</v>
      </c>
      <c r="AC24" s="19">
        <f t="shared" si="13"/>
        <v>9.6780643005058966</v>
      </c>
      <c r="AD24" s="19">
        <f t="shared" si="14"/>
        <v>0.22203237285231822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0.67470673183280228</v>
      </c>
      <c r="AM24" s="11">
        <f t="shared" si="23"/>
        <v>2.1850795191872437E-2</v>
      </c>
      <c r="AN24" s="12">
        <f t="shared" si="24"/>
        <v>2.2730573412510745E-2</v>
      </c>
      <c r="AO24" s="9">
        <f t="shared" si="25"/>
        <v>0.98723947328573392</v>
      </c>
      <c r="AP24" s="9">
        <f t="shared" si="26"/>
        <v>8.3306320912881118E-3</v>
      </c>
      <c r="AQ24" s="9">
        <f t="shared" si="27"/>
        <v>3.3932558498786501E-3</v>
      </c>
      <c r="AR24" s="13">
        <f t="shared" si="28"/>
        <v>1.3153267744827472E-3</v>
      </c>
      <c r="AS24" s="10">
        <f t="shared" si="29"/>
        <v>0.13153267744827471</v>
      </c>
      <c r="AT24" s="4">
        <f t="shared" si="30"/>
        <v>1.0008797782206384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-65327880.900000013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-65327880.900000013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-65327880.900000013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-65327880.900000013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-65327880.900000013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-65327880.900000013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-65327880.900000013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-65327880.900000013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-65327880.900000013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-65327880.900000013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-65327880.900000013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-65327880.900000013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-65327880.900000013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-65327880.900000013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-65327880.900000013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-65327880.900000013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-65327880.900000013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-65327880.900000013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-65327880.900000013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-65327880.900000013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-65327880.900000013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-65327880.900000013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-65327880.900000013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-65327880.900000013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-65327880.900000013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-65327880.900000013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-65327880.900000013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-65327880.900000013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-65327880.900000013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-65327880.900000013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-65327880.900000013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-65327880.900000013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-65327880.900000013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-65327880.900000013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-65327880.900000013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-65327880.900000013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-65327880.900000013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-65327880.900000013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-65327880.900000013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-65327880.900000013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-65327880.900000013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-65327880.900000013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-65327880.900000013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-65327880.900000013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-65327880.900000013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-65327880.900000013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-65327880.900000013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-65327880.900000013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-65327880.900000013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-65327880.900000013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-65327880.900000013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-65327880.900000013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-65327880.900000013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-65327880.900000013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-65327880.900000013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-65327880.900000013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-65327880.900000013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-65327880.900000013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-65327880.900000013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-65327880.900000013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-65327880.900000013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-65327880.900000013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-65327880.900000013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-65327880.900000013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-65327880.900000013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-65327880.900000013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-65327880.900000013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-65327880.900000013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-65327880.900000013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-65327880.900000013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-65327880.900000013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-65327880.900000013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-65327880.900000013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-65327880.900000013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-65327880.900000013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-65327880.900000013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-65327880.900000013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-65327880.900000013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-65327880.900000013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-65327880.900000013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-65327880.900000013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-65327880.900000013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-65327880.900000013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-65327880.900000013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-65327880.900000013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-65327880.900000013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-65327880.900000013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-65327880.900000013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-65327880.900000013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-65327880.900000013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-65327880.900000013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-65327880.900000013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-65327880.900000013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-65327880.900000013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-65327880.900000013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-65327880.900000013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-65327880.900000013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-65327880.900000013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-65327880.900000013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-65327880.900000013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-65327880.900000013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-65327880.900000013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-65327880.900000013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-65327880.900000013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-65327880.900000013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-65327880.900000013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-65327880.900000013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-65327880.900000013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-65327880.900000013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-65327880.900000013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-65327880.900000013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-65327880.900000013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-65327880.900000013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-65327880.900000013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-65327880.900000013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-65327880.900000013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-65327880.900000013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-65327880.900000013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-65327880.900000013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-65327880.900000013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-65327880.900000013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45366.978981481479</v>
      </c>
      <c r="B3" s="6" t="s">
        <v>40</v>
      </c>
      <c r="C3" s="6">
        <v>1397.96</v>
      </c>
      <c r="D3" s="6">
        <v>1655990.39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2364933.9950000001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6.6653997073013267E-3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9.9053219182620005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45366.982928240737</v>
      </c>
      <c r="B4" s="6" t="s">
        <v>40</v>
      </c>
      <c r="C4" s="6">
        <v>1398.1949999999999</v>
      </c>
      <c r="D4" s="6">
        <v>1654679.37</v>
      </c>
      <c r="E4" s="6">
        <v>0</v>
      </c>
      <c r="F4" s="6">
        <v>0</v>
      </c>
      <c r="G4" s="6">
        <v>144.715</v>
      </c>
      <c r="H4" s="6">
        <v>0</v>
      </c>
      <c r="I4" s="6">
        <v>0</v>
      </c>
      <c r="J4" s="6">
        <v>2365756.6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6.6718021295153751E-3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5.0304824013742901E-4</v>
      </c>
      <c r="AA4" s="3">
        <f t="shared" si="0"/>
        <v>0</v>
      </c>
      <c r="AB4" s="3">
        <f t="shared" si="0"/>
        <v>0</v>
      </c>
      <c r="AC4" s="3">
        <f t="shared" si="0"/>
        <v>9.9166181496651351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45366.986863425933</v>
      </c>
      <c r="B5" s="6" t="s">
        <v>40</v>
      </c>
      <c r="C5" s="6">
        <v>1398.67</v>
      </c>
      <c r="D5" s="6">
        <v>1658848.365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2362099.7349999999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6.6572955208410532E-3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9.8764057655011239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1398.2749999999999</v>
      </c>
      <c r="D6" s="2">
        <f t="shared" si="1"/>
        <v>1656506.0416666667</v>
      </c>
      <c r="E6" s="2">
        <f t="shared" si="1"/>
        <v>0</v>
      </c>
      <c r="F6" s="2">
        <f t="shared" si="1"/>
        <v>0</v>
      </c>
      <c r="G6" s="2">
        <f t="shared" si="1"/>
        <v>48.238333333333337</v>
      </c>
      <c r="H6" s="2">
        <f t="shared" si="1"/>
        <v>0</v>
      </c>
      <c r="I6" s="2">
        <f t="shared" si="1"/>
        <v>0</v>
      </c>
      <c r="J6" s="2">
        <f t="shared" si="1"/>
        <v>2364263.4433333334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6.6648324525525856E-3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1.6768274671247633E-4</v>
      </c>
      <c r="AA6" s="19">
        <f t="shared" si="2"/>
        <v>0</v>
      </c>
      <c r="AB6" s="19">
        <f t="shared" si="2"/>
        <v>0</v>
      </c>
      <c r="AC6" s="19">
        <f t="shared" si="2"/>
        <v>9.8994486111427538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3.3481052589642179E-4</v>
      </c>
      <c r="W7" s="4">
        <f t="shared" si="3"/>
        <v>0.50235400256489815</v>
      </c>
      <c r="X7" s="4">
        <f t="shared" si="3"/>
        <v>0</v>
      </c>
      <c r="Y7" s="4">
        <f t="shared" si="3"/>
        <v>0</v>
      </c>
      <c r="Z7" s="4">
        <f t="shared" si="3"/>
        <v>8.4236098972088494E-6</v>
      </c>
      <c r="AA7" s="4">
        <f t="shared" si="3"/>
        <v>0</v>
      </c>
      <c r="AB7" s="4">
        <f t="shared" si="3"/>
        <v>0</v>
      </c>
      <c r="AC7" s="9">
        <f t="shared" si="3"/>
        <v>0.49730276329930839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_xlfn.CONCAT("5 ",Summary!$O$2)</f>
        <v>5 Pt1Cu1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45366.587858796287</v>
      </c>
      <c r="B14" s="6" t="s">
        <v>40</v>
      </c>
      <c r="C14" s="6">
        <v>1057.9949999999999</v>
      </c>
      <c r="D14" s="6">
        <v>1508805.13</v>
      </c>
      <c r="E14" s="6">
        <v>7432.165</v>
      </c>
      <c r="F14" s="6">
        <v>634.63</v>
      </c>
      <c r="G14" s="6">
        <v>0</v>
      </c>
      <c r="H14" s="6">
        <v>4713.2349999999997</v>
      </c>
      <c r="I14" s="6">
        <v>5178.875</v>
      </c>
      <c r="J14" s="6">
        <v>1725927.02</v>
      </c>
      <c r="K14" s="6">
        <v>389036.91</v>
      </c>
      <c r="L14" s="6">
        <v>0</v>
      </c>
      <c r="M14" s="6">
        <v>96.555000000000007</v>
      </c>
      <c r="N14" s="6">
        <v>431.61</v>
      </c>
      <c r="O14" s="6">
        <v>340.73500000000001</v>
      </c>
      <c r="P14" s="6">
        <v>372.23500000000001</v>
      </c>
      <c r="Q14" s="6">
        <v>345.815</v>
      </c>
      <c r="R14" s="6">
        <v>169.91</v>
      </c>
      <c r="T14" s="8">
        <f t="shared" ref="T14:T45" si="4">(A14-$A$14)*60*24</f>
        <v>0</v>
      </c>
      <c r="U14" s="3">
        <f t="shared" ref="U14:U77" si="5">$D$6/D14</f>
        <v>1.0978926361860042</v>
      </c>
      <c r="V14" s="19">
        <f t="shared" ref="V14:V77" si="6">F_N2*(C14/$D14)*(1/C$11)</f>
        <v>5.5365564009133526E-3</v>
      </c>
      <c r="W14" s="19">
        <f t="shared" ref="W14:W77" si="7">F_N2*(D14/$D14)*(1/D$11)</f>
        <v>10</v>
      </c>
      <c r="X14" s="19">
        <f t="shared" ref="X14:X77" si="8">F_N2*(E14/$D14)*(1/E$11)</f>
        <v>4.0487274414789436E-2</v>
      </c>
      <c r="Y14" s="19">
        <f t="shared" ref="Y14:Y77" si="9">F_N2*(F14/$D14)*(1/F$11)</f>
        <v>2.9340198151759454E-3</v>
      </c>
      <c r="Z14" s="19">
        <f t="shared" ref="Z14:Z77" si="10">F_N2*(G14/$D14)*(1/G$11)</f>
        <v>0</v>
      </c>
      <c r="AA14" s="19">
        <f t="shared" ref="AA14:AA77" si="11">F_N2*(H14/$D14)*(1/H$11)</f>
        <v>2.8574744996426427E-2</v>
      </c>
      <c r="AB14" s="19">
        <f t="shared" ref="AB14:AB77" si="12">F_N2*(I14/$D14)*(1/I$11)</f>
        <v>3.1758395847661568E-2</v>
      </c>
      <c r="AC14" s="19">
        <f t="shared" ref="AC14:AC77" si="13">F_N2*(J14/$D14)*(1/J$11)</f>
        <v>7.9340815186424125</v>
      </c>
      <c r="AD14" s="19">
        <f t="shared" ref="AD14:AD77" si="14">F_N2*(K14/$D14)*(1/K$11)</f>
        <v>1.9117210220698375</v>
      </c>
      <c r="AE14" s="19">
        <f t="shared" ref="AE14:AE77" si="15">F_N2*(L14/$D14)*(1/L$11)</f>
        <v>0</v>
      </c>
      <c r="AF14" s="19">
        <f t="shared" ref="AF14:AF77" si="16">F_N2*(M14/$D14)*(1/M$11)</f>
        <v>4.121152584019363E-4</v>
      </c>
      <c r="AG14" s="19">
        <f t="shared" ref="AG14:AG77" si="17">F_N2*(N14/$D14)*(1/N$11)</f>
        <v>1.8134707366551674E-3</v>
      </c>
      <c r="AH14" s="19">
        <f t="shared" ref="AH14:AH77" si="18">F_N2*(O14/$D14)*(1/O$11)</f>
        <v>1.4295393174233739E-3</v>
      </c>
      <c r="AI14" s="19">
        <f t="shared" ref="AI14:AI77" si="19">F_N2*(P14/$D14)*(1/P$11)</f>
        <v>1.5873298558053083E-3</v>
      </c>
      <c r="AJ14" s="19">
        <f t="shared" ref="AJ14:AJ77" si="20">F_N2*(Q14/$D14)*(1/Q$11)</f>
        <v>1.4011916691044342E-3</v>
      </c>
      <c r="AK14" s="19">
        <f t="shared" ref="AK14:AK77" si="21">F_N2*(R14/$D14)*(1/R$11)</f>
        <v>7.1625371041165813E-4</v>
      </c>
      <c r="AL14" s="10">
        <f t="shared" ref="AL14:AL77" si="22">X14+Y14+Z14+2*(AA14+AB14)+3*AD14+4*(SUM(AE14:AK14))</f>
        <v>5.9286902443188607</v>
      </c>
      <c r="AM14" s="11">
        <f t="shared" ref="AM14:AM77" si="23">($AC$6-AC14)/$AC$6</f>
        <v>0.198532985997638</v>
      </c>
      <c r="AN14" s="12">
        <f t="shared" ref="AN14:AN77" si="24">AL14/(3*$AC$6)</f>
        <v>0.19963031872453874</v>
      </c>
      <c r="AO14" s="9">
        <f t="shared" ref="AO14:AO77" si="25">3*AD14/AL14</f>
        <v>0.96735751571862016</v>
      </c>
      <c r="AP14" s="9">
        <f t="shared" ref="AP14:AP77" si="26">2*AB14/AL14</f>
        <v>1.0713460996918805E-2</v>
      </c>
      <c r="AQ14" s="9">
        <f t="shared" ref="AQ14:AQ77" si="27">X14/AL14</f>
        <v>6.8290419546857203E-3</v>
      </c>
      <c r="AR14" s="13">
        <f t="shared" ref="AR14:AR77" si="28">AN14*AO14*$J$9</f>
        <v>1.1375757603251496E-2</v>
      </c>
      <c r="AS14" s="10">
        <f t="shared" ref="AS14:AS77" si="29">AR14/$E$9</f>
        <v>1.1375757603251495</v>
      </c>
      <c r="AT14" s="4">
        <f t="shared" ref="AT14:AT77" si="30">(AL14+3*AC14)/(3*AC$6)</f>
        <v>1.0010973327269008</v>
      </c>
      <c r="AU14">
        <f>G9/60*0.001/(0.0821*273) * 0.16 * AN14 / (D9*0.001)</f>
        <v>2.3751411733157094E-5</v>
      </c>
    </row>
    <row r="15" spans="1:47" x14ac:dyDescent="0.25">
      <c r="A15" s="14">
        <v>45366.611331018517</v>
      </c>
      <c r="B15" s="6" t="s">
        <v>40</v>
      </c>
      <c r="C15" s="6">
        <v>1091.4449999999999</v>
      </c>
      <c r="D15" s="6">
        <v>1548823.99</v>
      </c>
      <c r="E15" s="6">
        <v>4262.9549999999999</v>
      </c>
      <c r="F15" s="6">
        <v>622.39499999999998</v>
      </c>
      <c r="G15" s="6">
        <v>0</v>
      </c>
      <c r="H15" s="6">
        <v>1757.94</v>
      </c>
      <c r="I15" s="6">
        <v>4140.6450000000004</v>
      </c>
      <c r="J15" s="6">
        <v>1886224.2150000001</v>
      </c>
      <c r="K15" s="6">
        <v>291830.48499999999</v>
      </c>
      <c r="L15" s="6">
        <v>0</v>
      </c>
      <c r="M15" s="6">
        <v>0</v>
      </c>
      <c r="N15" s="6">
        <v>276.505</v>
      </c>
      <c r="O15" s="6">
        <v>218.48</v>
      </c>
      <c r="P15" s="6">
        <v>199.38499999999999</v>
      </c>
      <c r="Q15" s="6">
        <v>230.52</v>
      </c>
      <c r="R15" s="6">
        <v>152.59</v>
      </c>
      <c r="T15" s="8">
        <f t="shared" si="4"/>
        <v>33.800000011688098</v>
      </c>
      <c r="U15" s="3">
        <f t="shared" si="5"/>
        <v>1.0695250411679553</v>
      </c>
      <c r="V15" s="19">
        <f t="shared" si="6"/>
        <v>5.5640247604163643E-3</v>
      </c>
      <c r="W15" s="19">
        <f t="shared" si="7"/>
        <v>10</v>
      </c>
      <c r="X15" s="19">
        <f t="shared" si="8"/>
        <v>2.2622731018775884E-2</v>
      </c>
      <c r="Y15" s="19">
        <f t="shared" si="9"/>
        <v>2.8031066695634555E-3</v>
      </c>
      <c r="Z15" s="19">
        <f t="shared" si="10"/>
        <v>0</v>
      </c>
      <c r="AA15" s="19">
        <f t="shared" si="11"/>
        <v>1.0382415439317635E-2</v>
      </c>
      <c r="AB15" s="19">
        <f t="shared" si="12"/>
        <v>2.4735586462631128E-2</v>
      </c>
      <c r="AC15" s="19">
        <f t="shared" si="13"/>
        <v>8.4469248726852992</v>
      </c>
      <c r="AD15" s="19">
        <f t="shared" si="14"/>
        <v>1.3969969270216331</v>
      </c>
      <c r="AE15" s="19">
        <f t="shared" si="15"/>
        <v>0</v>
      </c>
      <c r="AF15" s="19">
        <f t="shared" si="16"/>
        <v>0</v>
      </c>
      <c r="AG15" s="19">
        <f t="shared" si="17"/>
        <v>1.1317568394838343E-3</v>
      </c>
      <c r="AH15" s="19">
        <f t="shared" si="18"/>
        <v>8.9293969688870162E-4</v>
      </c>
      <c r="AI15" s="19">
        <f t="shared" si="19"/>
        <v>8.2827308056765815E-4</v>
      </c>
      <c r="AJ15" s="19">
        <f t="shared" si="20"/>
        <v>9.0989947689639307E-4</v>
      </c>
      <c r="AK15" s="19">
        <f t="shared" si="21"/>
        <v>6.2662122752907431E-4</v>
      </c>
      <c r="AL15" s="10">
        <f t="shared" si="22"/>
        <v>4.3042105838425986</v>
      </c>
      <c r="AM15" s="11">
        <f t="shared" si="23"/>
        <v>0.14672774166659175</v>
      </c>
      <c r="AN15" s="12">
        <f t="shared" si="24"/>
        <v>0.14493098733458101</v>
      </c>
      <c r="AO15" s="9">
        <f t="shared" si="25"/>
        <v>0.97369557075048541</v>
      </c>
      <c r="AP15" s="9">
        <f t="shared" si="26"/>
        <v>1.1493669271426933E-2</v>
      </c>
      <c r="AQ15" s="9">
        <f t="shared" si="27"/>
        <v>5.2559535780378483E-3</v>
      </c>
      <c r="AR15" s="13">
        <f t="shared" si="28"/>
        <v>8.3128752735475032E-3</v>
      </c>
      <c r="AS15" s="10">
        <f t="shared" si="29"/>
        <v>0.83128752735475031</v>
      </c>
      <c r="AT15" s="4">
        <f t="shared" si="30"/>
        <v>0.99820324566798913</v>
      </c>
    </row>
    <row r="16" spans="1:47" x14ac:dyDescent="0.25">
      <c r="A16" s="14">
        <v>45366.634791666656</v>
      </c>
      <c r="B16" s="6" t="s">
        <v>40</v>
      </c>
      <c r="C16" s="6">
        <v>1105.875</v>
      </c>
      <c r="D16" s="6">
        <v>1573847.4450000001</v>
      </c>
      <c r="E16" s="6">
        <v>2774.4349999999999</v>
      </c>
      <c r="F16" s="6">
        <v>624.54</v>
      </c>
      <c r="G16" s="6">
        <v>0</v>
      </c>
      <c r="H16" s="6">
        <v>758.52499999999998</v>
      </c>
      <c r="I16" s="6">
        <v>3239.66</v>
      </c>
      <c r="J16" s="6">
        <v>2001108.72</v>
      </c>
      <c r="K16" s="6">
        <v>224627.315</v>
      </c>
      <c r="L16" s="6">
        <v>0</v>
      </c>
      <c r="M16" s="6">
        <v>0</v>
      </c>
      <c r="N16" s="6">
        <v>0</v>
      </c>
      <c r="O16" s="6">
        <v>150.49</v>
      </c>
      <c r="P16" s="6">
        <v>128.91499999999999</v>
      </c>
      <c r="Q16" s="6">
        <v>122.4</v>
      </c>
      <c r="R16" s="6">
        <v>149.26499999999999</v>
      </c>
      <c r="T16" s="8">
        <f t="shared" si="4"/>
        <v>67.583333331858739</v>
      </c>
      <c r="U16" s="3">
        <f t="shared" si="5"/>
        <v>1.0525200818727807</v>
      </c>
      <c r="V16" s="19">
        <f t="shared" si="6"/>
        <v>5.5479517079414535E-3</v>
      </c>
      <c r="W16" s="19">
        <f t="shared" si="7"/>
        <v>10</v>
      </c>
      <c r="X16" s="19">
        <f t="shared" si="8"/>
        <v>1.4489328929069083E-2</v>
      </c>
      <c r="Y16" s="19">
        <f t="shared" si="9"/>
        <v>2.7680454839645839E-3</v>
      </c>
      <c r="Z16" s="19">
        <f t="shared" si="10"/>
        <v>0</v>
      </c>
      <c r="AA16" s="19">
        <f t="shared" si="11"/>
        <v>4.4086303606473316E-3</v>
      </c>
      <c r="AB16" s="19">
        <f t="shared" si="12"/>
        <v>1.9045530808852556E-2</v>
      </c>
      <c r="AC16" s="19">
        <f t="shared" si="13"/>
        <v>8.818920621923187</v>
      </c>
      <c r="AD16" s="19">
        <f t="shared" si="14"/>
        <v>1.0581976515584333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6.0528166576509078E-4</v>
      </c>
      <c r="AI16" s="19">
        <f t="shared" si="19"/>
        <v>5.2701618217285834E-4</v>
      </c>
      <c r="AJ16" s="19">
        <f t="shared" si="20"/>
        <v>4.7545088023611537E-4</v>
      </c>
      <c r="AK16" s="19">
        <f t="shared" si="21"/>
        <v>6.0322099521864221E-4</v>
      </c>
      <c r="AL16" s="10">
        <f t="shared" si="22"/>
        <v>3.2476025303209042</v>
      </c>
      <c r="AM16" s="11">
        <f t="shared" si="23"/>
        <v>0.10915032055455408</v>
      </c>
      <c r="AN16" s="12">
        <f t="shared" si="24"/>
        <v>0.10935297704916024</v>
      </c>
      <c r="AO16" s="9">
        <f t="shared" si="25"/>
        <v>0.97751893128424494</v>
      </c>
      <c r="AP16" s="9">
        <f t="shared" si="26"/>
        <v>1.1728978919702109E-2</v>
      </c>
      <c r="AQ16" s="9">
        <f t="shared" si="27"/>
        <v>4.4615462618319106E-3</v>
      </c>
      <c r="AR16" s="13">
        <f t="shared" si="28"/>
        <v>6.2968392571345431E-3</v>
      </c>
      <c r="AS16" s="10">
        <f t="shared" si="29"/>
        <v>0.62968392571345433</v>
      </c>
      <c r="AT16" s="4">
        <f t="shared" si="30"/>
        <v>1.000202656494606</v>
      </c>
    </row>
    <row r="17" spans="1:46" x14ac:dyDescent="0.25">
      <c r="A17" s="14">
        <v>45366.65824074074</v>
      </c>
      <c r="B17" s="6" t="s">
        <v>40</v>
      </c>
      <c r="C17" s="6">
        <v>1124.42</v>
      </c>
      <c r="D17" s="6">
        <v>1593633.28</v>
      </c>
      <c r="E17" s="6">
        <v>1943.44</v>
      </c>
      <c r="F17" s="6">
        <v>612.68499999999995</v>
      </c>
      <c r="G17" s="6">
        <v>0</v>
      </c>
      <c r="H17" s="6">
        <v>361.10500000000002</v>
      </c>
      <c r="I17" s="6">
        <v>2526.585</v>
      </c>
      <c r="J17" s="6">
        <v>2076476.375</v>
      </c>
      <c r="K17" s="6">
        <v>174954.495</v>
      </c>
      <c r="L17" s="6">
        <v>0</v>
      </c>
      <c r="M17" s="6">
        <v>0</v>
      </c>
      <c r="N17" s="6">
        <v>0</v>
      </c>
      <c r="O17" s="6">
        <v>98.415000000000006</v>
      </c>
      <c r="P17" s="6">
        <v>81.03</v>
      </c>
      <c r="Q17" s="6">
        <v>94.665000000000006</v>
      </c>
      <c r="R17" s="6">
        <v>151.72</v>
      </c>
      <c r="T17" s="8">
        <f t="shared" si="4"/>
        <v>101.35000001289882</v>
      </c>
      <c r="U17" s="3">
        <f t="shared" si="5"/>
        <v>1.0394524652915549</v>
      </c>
      <c r="V17" s="19">
        <f t="shared" si="6"/>
        <v>5.5709522544003893E-3</v>
      </c>
      <c r="W17" s="19">
        <f t="shared" si="7"/>
        <v>10</v>
      </c>
      <c r="X17" s="19">
        <f t="shared" si="8"/>
        <v>1.0023493130031516E-2</v>
      </c>
      <c r="Y17" s="19">
        <f t="shared" si="9"/>
        <v>2.6817880659584631E-3</v>
      </c>
      <c r="Z17" s="19">
        <f t="shared" si="10"/>
        <v>0</v>
      </c>
      <c r="AA17" s="19">
        <f t="shared" si="11"/>
        <v>2.0727242698713381E-3</v>
      </c>
      <c r="AB17" s="19">
        <f t="shared" si="12"/>
        <v>1.4669043745223775E-2</v>
      </c>
      <c r="AC17" s="19">
        <f t="shared" si="13"/>
        <v>9.0374516368872317</v>
      </c>
      <c r="AD17" s="19">
        <f t="shared" si="14"/>
        <v>0.81396095977593053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3.9091777348717092E-4</v>
      </c>
      <c r="AI17" s="19">
        <f t="shared" si="19"/>
        <v>3.2714522013213603E-4</v>
      </c>
      <c r="AJ17" s="19">
        <f t="shared" si="20"/>
        <v>3.6315156489332556E-4</v>
      </c>
      <c r="AK17" s="19">
        <f t="shared" si="21"/>
        <v>6.0552982697183286E-4</v>
      </c>
      <c r="AL17" s="10">
        <f t="shared" si="22"/>
        <v>2.4948186740959097</v>
      </c>
      <c r="AM17" s="11">
        <f t="shared" si="23"/>
        <v>8.7075251169571599E-2</v>
      </c>
      <c r="AN17" s="12">
        <f t="shared" si="24"/>
        <v>8.4005307503953908E-2</v>
      </c>
      <c r="AO17" s="9">
        <f t="shared" si="25"/>
        <v>0.97878170653532515</v>
      </c>
      <c r="AP17" s="9">
        <f t="shared" si="26"/>
        <v>1.1759607139015542E-2</v>
      </c>
      <c r="AQ17" s="9">
        <f t="shared" si="27"/>
        <v>4.0177241072094751E-3</v>
      </c>
      <c r="AR17" s="13">
        <f t="shared" si="28"/>
        <v>4.8435009449734803E-3</v>
      </c>
      <c r="AS17" s="10">
        <f t="shared" si="29"/>
        <v>0.484350094497348</v>
      </c>
      <c r="AT17" s="4">
        <f t="shared" si="30"/>
        <v>0.99693005633438225</v>
      </c>
    </row>
    <row r="18" spans="1:46" x14ac:dyDescent="0.25">
      <c r="A18" s="14">
        <v>45366.689432870371</v>
      </c>
      <c r="B18" s="6" t="s">
        <v>40</v>
      </c>
      <c r="C18" s="6">
        <v>1129.44</v>
      </c>
      <c r="D18" s="6">
        <v>1611528.55</v>
      </c>
      <c r="E18" s="6">
        <v>1341.61</v>
      </c>
      <c r="F18" s="6">
        <v>613.255</v>
      </c>
      <c r="G18" s="6">
        <v>0</v>
      </c>
      <c r="H18" s="6">
        <v>163.98</v>
      </c>
      <c r="I18" s="6">
        <v>1895.0450000000001</v>
      </c>
      <c r="J18" s="6">
        <v>2149701.6549999998</v>
      </c>
      <c r="K18" s="6">
        <v>130667.145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139.875</v>
      </c>
      <c r="T18" s="8">
        <f t="shared" si="4"/>
        <v>146.26666668104008</v>
      </c>
      <c r="U18" s="3">
        <f t="shared" si="5"/>
        <v>1.0279098323555402</v>
      </c>
      <c r="V18" s="19">
        <f t="shared" si="6"/>
        <v>5.5336848996806317E-3</v>
      </c>
      <c r="W18" s="19">
        <f t="shared" si="7"/>
        <v>10</v>
      </c>
      <c r="X18" s="19">
        <f t="shared" si="8"/>
        <v>6.8426548336211774E-3</v>
      </c>
      <c r="Y18" s="19">
        <f t="shared" si="9"/>
        <v>2.6544753111192383E-3</v>
      </c>
      <c r="Z18" s="19">
        <f t="shared" si="10"/>
        <v>0</v>
      </c>
      <c r="AA18" s="19">
        <f t="shared" si="11"/>
        <v>9.3078483646430129E-4</v>
      </c>
      <c r="AB18" s="19">
        <f t="shared" si="12"/>
        <v>1.0880223186477795E-2</v>
      </c>
      <c r="AC18" s="19">
        <f t="shared" si="13"/>
        <v>9.252254480151537</v>
      </c>
      <c r="AD18" s="19">
        <f t="shared" si="14"/>
        <v>0.60116717473650516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5.5205607391375325E-4</v>
      </c>
      <c r="AL18" s="10">
        <f t="shared" si="22"/>
        <v>1.8388288946957951</v>
      </c>
      <c r="AM18" s="11">
        <f t="shared" si="23"/>
        <v>6.5376785759839129E-2</v>
      </c>
      <c r="AN18" s="12">
        <f t="shared" si="24"/>
        <v>6.1916879310699571E-2</v>
      </c>
      <c r="AO18" s="9">
        <f t="shared" si="25"/>
        <v>0.98078811433288693</v>
      </c>
      <c r="AP18" s="9">
        <f t="shared" si="26"/>
        <v>1.1833861451560183E-2</v>
      </c>
      <c r="AQ18" s="9">
        <f t="shared" si="27"/>
        <v>3.7212025835352044E-3</v>
      </c>
      <c r="AR18" s="13">
        <f t="shared" si="28"/>
        <v>3.5772646635593634E-3</v>
      </c>
      <c r="AS18" s="10">
        <f t="shared" si="29"/>
        <v>0.35772646635593636</v>
      </c>
      <c r="AT18" s="4">
        <f t="shared" si="30"/>
        <v>0.99654009355086037</v>
      </c>
    </row>
    <row r="19" spans="1:46" x14ac:dyDescent="0.25">
      <c r="A19" s="14">
        <v>45366.712870370371</v>
      </c>
      <c r="B19" s="6" t="s">
        <v>40</v>
      </c>
      <c r="C19" s="6">
        <v>1141.4649999999999</v>
      </c>
      <c r="D19" s="6">
        <v>1618685.13</v>
      </c>
      <c r="E19" s="6">
        <v>1068.74</v>
      </c>
      <c r="F19" s="6">
        <v>594.9</v>
      </c>
      <c r="G19" s="6">
        <v>0</v>
      </c>
      <c r="H19" s="6">
        <v>104.155</v>
      </c>
      <c r="I19" s="6">
        <v>1569.5550000000001</v>
      </c>
      <c r="J19" s="6">
        <v>2183759.5049999999</v>
      </c>
      <c r="K19" s="6">
        <v>107143.995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180.01666668104008</v>
      </c>
      <c r="U19" s="3">
        <f t="shared" si="5"/>
        <v>1.0233652060958063</v>
      </c>
      <c r="V19" s="19">
        <f t="shared" si="6"/>
        <v>5.5678751399534827E-3</v>
      </c>
      <c r="W19" s="19">
        <f t="shared" si="7"/>
        <v>10</v>
      </c>
      <c r="X19" s="19">
        <f t="shared" si="8"/>
        <v>5.4268277553527547E-3</v>
      </c>
      <c r="Y19" s="19">
        <f t="shared" si="9"/>
        <v>2.5636408804924618E-3</v>
      </c>
      <c r="Z19" s="19">
        <f t="shared" si="10"/>
        <v>0</v>
      </c>
      <c r="AA19" s="19">
        <f t="shared" si="11"/>
        <v>5.8859174594274005E-4</v>
      </c>
      <c r="AB19" s="19">
        <f t="shared" si="12"/>
        <v>8.9716111597897795E-3</v>
      </c>
      <c r="AC19" s="19">
        <f t="shared" si="13"/>
        <v>9.3572840620836839</v>
      </c>
      <c r="AD19" s="19">
        <f t="shared" si="14"/>
        <v>0.49076357249004254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1.4994015919174379</v>
      </c>
      <c r="AM19" s="11">
        <f t="shared" si="23"/>
        <v>5.4767146166990861E-2</v>
      </c>
      <c r="AN19" s="12">
        <f t="shared" si="24"/>
        <v>5.0487714040615736E-2</v>
      </c>
      <c r="AO19" s="9">
        <f t="shared" si="25"/>
        <v>0.98191887043907911</v>
      </c>
      <c r="AP19" s="9">
        <f t="shared" si="26"/>
        <v>1.1966922281730892E-2</v>
      </c>
      <c r="AQ19" s="9">
        <f t="shared" si="27"/>
        <v>3.6193290607441039E-3</v>
      </c>
      <c r="AR19" s="13">
        <f t="shared" si="28"/>
        <v>2.9203044673892392E-3</v>
      </c>
      <c r="AS19" s="10">
        <f t="shared" si="29"/>
        <v>0.29203044673892392</v>
      </c>
      <c r="AT19" s="4">
        <f t="shared" si="30"/>
        <v>0.99572056787362473</v>
      </c>
    </row>
    <row r="20" spans="1:46" x14ac:dyDescent="0.25">
      <c r="A20" s="14">
        <v>45366.736331018517</v>
      </c>
      <c r="B20" s="6" t="s">
        <v>40</v>
      </c>
      <c r="C20" s="6">
        <v>1147.855</v>
      </c>
      <c r="D20" s="6">
        <v>1625481.2</v>
      </c>
      <c r="E20" s="6">
        <v>885.46500000000003</v>
      </c>
      <c r="F20" s="6">
        <v>579.83500000000004</v>
      </c>
      <c r="G20" s="6">
        <v>0</v>
      </c>
      <c r="H20" s="6">
        <v>67.974999999999994</v>
      </c>
      <c r="I20" s="6">
        <v>1320.325</v>
      </c>
      <c r="J20" s="6">
        <v>2215446.3250000002</v>
      </c>
      <c r="K20" s="6">
        <v>89543.66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213.8000000116881</v>
      </c>
      <c r="U20" s="3">
        <f t="shared" si="5"/>
        <v>1.0190865582860429</v>
      </c>
      <c r="V20" s="19">
        <f t="shared" si="6"/>
        <v>5.5756351154120712E-3</v>
      </c>
      <c r="W20" s="19">
        <f t="shared" si="7"/>
        <v>10</v>
      </c>
      <c r="X20" s="19">
        <f t="shared" si="8"/>
        <v>4.4773990108437668E-3</v>
      </c>
      <c r="Y20" s="19">
        <f t="shared" si="9"/>
        <v>2.4882732590704414E-3</v>
      </c>
      <c r="Z20" s="19">
        <f t="shared" si="10"/>
        <v>0</v>
      </c>
      <c r="AA20" s="19">
        <f t="shared" si="11"/>
        <v>3.8252840245316398E-4</v>
      </c>
      <c r="AB20" s="19">
        <f t="shared" si="12"/>
        <v>7.5154532316108087E-3</v>
      </c>
      <c r="AC20" s="19">
        <f t="shared" si="13"/>
        <v>9.4533701716763154</v>
      </c>
      <c r="AD20" s="19">
        <f t="shared" si="14"/>
        <v>0.4084319911289559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1.2480576089249098</v>
      </c>
      <c r="AM20" s="11">
        <f t="shared" si="23"/>
        <v>4.5060937935910428E-2</v>
      </c>
      <c r="AN20" s="12">
        <f t="shared" si="24"/>
        <v>4.202448230366098E-2</v>
      </c>
      <c r="AO20" s="9">
        <f t="shared" si="25"/>
        <v>0.98176235185357397</v>
      </c>
      <c r="AP20" s="9">
        <f t="shared" si="26"/>
        <v>1.2043439626292092E-2</v>
      </c>
      <c r="AQ20" s="9">
        <f t="shared" si="27"/>
        <v>3.5874938615218623E-3</v>
      </c>
      <c r="AR20" s="13">
        <f t="shared" si="28"/>
        <v>2.430387736943887E-3</v>
      </c>
      <c r="AS20" s="10">
        <f t="shared" si="29"/>
        <v>0.2430387736943887</v>
      </c>
      <c r="AT20" s="4">
        <f t="shared" si="30"/>
        <v>0.99696354436775048</v>
      </c>
    </row>
    <row r="21" spans="1:46" x14ac:dyDescent="0.25">
      <c r="A21" s="14">
        <v>45366.759791666656</v>
      </c>
      <c r="B21" s="6" t="s">
        <v>40</v>
      </c>
      <c r="C21" s="6">
        <v>1149.9449999999999</v>
      </c>
      <c r="D21" s="6">
        <v>1632238.16</v>
      </c>
      <c r="E21" s="6">
        <v>758.02499999999998</v>
      </c>
      <c r="F21" s="6">
        <v>592.67499999999995</v>
      </c>
      <c r="G21" s="6">
        <v>0</v>
      </c>
      <c r="H21" s="6">
        <v>0</v>
      </c>
      <c r="I21" s="6">
        <v>1119.53</v>
      </c>
      <c r="J21" s="6">
        <v>2239600.09</v>
      </c>
      <c r="K21" s="6">
        <v>75160.570000000007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247.58333333185874</v>
      </c>
      <c r="U21" s="3">
        <f t="shared" si="5"/>
        <v>1.0148678558444355</v>
      </c>
      <c r="V21" s="19">
        <f t="shared" si="6"/>
        <v>5.5626637346652061E-3</v>
      </c>
      <c r="W21" s="19">
        <f t="shared" si="7"/>
        <v>10</v>
      </c>
      <c r="X21" s="19">
        <f t="shared" si="8"/>
        <v>3.8171247406846047E-3</v>
      </c>
      <c r="Y21" s="19">
        <f t="shared" si="9"/>
        <v>2.5328453755516889E-3</v>
      </c>
      <c r="Z21" s="19">
        <f t="shared" si="10"/>
        <v>0</v>
      </c>
      <c r="AA21" s="19">
        <f t="shared" si="11"/>
        <v>0</v>
      </c>
      <c r="AB21" s="19">
        <f t="shared" si="12"/>
        <v>6.3461230641101681E-3</v>
      </c>
      <c r="AC21" s="19">
        <f t="shared" si="13"/>
        <v>9.5168742704810274</v>
      </c>
      <c r="AD21" s="19">
        <f t="shared" si="14"/>
        <v>0.34140776838061149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1.0432655213862911</v>
      </c>
      <c r="AM21" s="11">
        <f t="shared" si="23"/>
        <v>3.8646025217111912E-2</v>
      </c>
      <c r="AN21" s="12">
        <f t="shared" si="24"/>
        <v>3.5128741756788297E-2</v>
      </c>
      <c r="AO21" s="9">
        <f t="shared" si="25"/>
        <v>0.98174748819537971</v>
      </c>
      <c r="AP21" s="9">
        <f t="shared" si="26"/>
        <v>1.2165882863026932E-2</v>
      </c>
      <c r="AQ21" s="9">
        <f t="shared" si="27"/>
        <v>3.6588238204329896E-3</v>
      </c>
      <c r="AR21" s="13">
        <f t="shared" si="28"/>
        <v>2.0315579376534092E-3</v>
      </c>
      <c r="AS21" s="10">
        <f t="shared" si="29"/>
        <v>0.2031557937653409</v>
      </c>
      <c r="AT21" s="4">
        <f t="shared" si="30"/>
        <v>0.99648271653967646</v>
      </c>
    </row>
    <row r="22" spans="1:46" x14ac:dyDescent="0.25">
      <c r="A22" s="14">
        <v>45366.783263888887</v>
      </c>
      <c r="B22" s="6" t="s">
        <v>40</v>
      </c>
      <c r="C22" s="6">
        <v>1148.6600000000001</v>
      </c>
      <c r="D22" s="6">
        <v>1631554.16</v>
      </c>
      <c r="E22" s="6">
        <v>643.38</v>
      </c>
      <c r="F22" s="6">
        <v>568.98</v>
      </c>
      <c r="G22" s="6">
        <v>0</v>
      </c>
      <c r="H22" s="6">
        <v>0</v>
      </c>
      <c r="I22" s="6">
        <v>958.89499999999998</v>
      </c>
      <c r="J22" s="6">
        <v>2262647.7250000001</v>
      </c>
      <c r="K22" s="6">
        <v>63080.834999999999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281.38333334354684</v>
      </c>
      <c r="U22" s="3">
        <f t="shared" si="5"/>
        <v>1.0152933211035218</v>
      </c>
      <c r="V22" s="19">
        <f t="shared" si="6"/>
        <v>5.5587772069784804E-3</v>
      </c>
      <c r="W22" s="19">
        <f t="shared" si="7"/>
        <v>10</v>
      </c>
      <c r="X22" s="19">
        <f t="shared" si="8"/>
        <v>3.2411744888513321E-3</v>
      </c>
      <c r="Y22" s="19">
        <f t="shared" si="9"/>
        <v>2.4326022412824175E-3</v>
      </c>
      <c r="Z22" s="19">
        <f t="shared" si="10"/>
        <v>0</v>
      </c>
      <c r="AA22" s="19">
        <f t="shared" si="11"/>
        <v>0</v>
      </c>
      <c r="AB22" s="19">
        <f t="shared" si="12"/>
        <v>5.4378326750759631E-3</v>
      </c>
      <c r="AC22" s="19">
        <f t="shared" si="13"/>
        <v>9.6188428817394698</v>
      </c>
      <c r="AD22" s="19">
        <f t="shared" si="14"/>
        <v>0.28665716358233467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0.8765209328272896</v>
      </c>
      <c r="AM22" s="11">
        <f t="shared" si="23"/>
        <v>2.834559180270263E-2</v>
      </c>
      <c r="AN22" s="12">
        <f t="shared" si="24"/>
        <v>2.951413313534397E-2</v>
      </c>
      <c r="AO22" s="9">
        <f t="shared" si="25"/>
        <v>0.98111917073457211</v>
      </c>
      <c r="AP22" s="9">
        <f t="shared" si="26"/>
        <v>1.2407764541425819E-2</v>
      </c>
      <c r="AQ22" s="9">
        <f t="shared" si="27"/>
        <v>3.6977719156080619E-3</v>
      </c>
      <c r="AR22" s="13">
        <f t="shared" si="28"/>
        <v>1.7057626978530579E-3</v>
      </c>
      <c r="AS22" s="10">
        <f t="shared" si="29"/>
        <v>0.1705762697853058</v>
      </c>
      <c r="AT22" s="4">
        <f t="shared" si="30"/>
        <v>1.0011685413326414</v>
      </c>
    </row>
    <row r="23" spans="1:46" x14ac:dyDescent="0.25">
      <c r="A23" s="14">
        <v>45366.80673611111</v>
      </c>
      <c r="B23" s="6" t="s">
        <v>40</v>
      </c>
      <c r="C23" s="6">
        <v>1154.575</v>
      </c>
      <c r="D23" s="6">
        <v>1637879.7549999999</v>
      </c>
      <c r="E23" s="6">
        <v>564</v>
      </c>
      <c r="F23" s="6">
        <v>545.33000000000004</v>
      </c>
      <c r="G23" s="6">
        <v>0</v>
      </c>
      <c r="H23" s="6">
        <v>0</v>
      </c>
      <c r="I23" s="6">
        <v>823.55</v>
      </c>
      <c r="J23" s="6">
        <v>2272262.625</v>
      </c>
      <c r="K23" s="6">
        <v>52816.46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315.18333334475756</v>
      </c>
      <c r="U23" s="3">
        <f t="shared" si="5"/>
        <v>1.0113721942101097</v>
      </c>
      <c r="V23" s="19">
        <f t="shared" si="6"/>
        <v>5.5658231115652667E-3</v>
      </c>
      <c r="W23" s="19">
        <f t="shared" si="7"/>
        <v>10</v>
      </c>
      <c r="X23" s="19">
        <f t="shared" si="8"/>
        <v>2.8303063100652039E-3</v>
      </c>
      <c r="Y23" s="19">
        <f t="shared" si="9"/>
        <v>2.3224852883705779E-3</v>
      </c>
      <c r="Z23" s="19">
        <f t="shared" si="10"/>
        <v>0</v>
      </c>
      <c r="AA23" s="19">
        <f t="shared" si="11"/>
        <v>0</v>
      </c>
      <c r="AB23" s="19">
        <f t="shared" si="12"/>
        <v>4.6522627791567408E-3</v>
      </c>
      <c r="AC23" s="19">
        <f t="shared" si="13"/>
        <v>9.6224107752888823</v>
      </c>
      <c r="AD23" s="19">
        <f t="shared" si="14"/>
        <v>0.23908599405534342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0.73171529932277957</v>
      </c>
      <c r="AM23" s="11">
        <f t="shared" si="23"/>
        <v>2.798517844135677E-2</v>
      </c>
      <c r="AN23" s="12">
        <f t="shared" si="24"/>
        <v>2.4638251013265715E-2</v>
      </c>
      <c r="AO23" s="9">
        <f t="shared" si="25"/>
        <v>0.98024188209522223</v>
      </c>
      <c r="AP23" s="9">
        <f t="shared" si="26"/>
        <v>1.2716046209400087E-2</v>
      </c>
      <c r="AQ23" s="9">
        <f t="shared" si="27"/>
        <v>3.868043093652301E-3</v>
      </c>
      <c r="AR23" s="13">
        <f t="shared" si="28"/>
        <v>1.4226889192029077E-3</v>
      </c>
      <c r="AS23" s="10">
        <f t="shared" si="29"/>
        <v>0.14226889192029077</v>
      </c>
      <c r="AT23" s="4">
        <f t="shared" si="30"/>
        <v>0.99665307257190883</v>
      </c>
    </row>
    <row r="24" spans="1:46" x14ac:dyDescent="0.25">
      <c r="A24" s="14">
        <v>45366.830196759263</v>
      </c>
      <c r="B24" s="6" t="s">
        <v>40</v>
      </c>
      <c r="C24" s="6">
        <v>1154.2249999999999</v>
      </c>
      <c r="D24" s="6">
        <v>1636523.62</v>
      </c>
      <c r="E24" s="6">
        <v>514.40499999999997</v>
      </c>
      <c r="F24" s="6">
        <v>533.32000000000005</v>
      </c>
      <c r="G24" s="6">
        <v>31.44</v>
      </c>
      <c r="H24" s="6">
        <v>0</v>
      </c>
      <c r="I24" s="6">
        <v>713.12</v>
      </c>
      <c r="J24" s="6">
        <v>2289618.61</v>
      </c>
      <c r="K24" s="6">
        <v>44225.195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348.96666668588296</v>
      </c>
      <c r="U24" s="3">
        <f t="shared" si="5"/>
        <v>1.0122102861348659</v>
      </c>
      <c r="V24" s="19">
        <f t="shared" si="6"/>
        <v>5.5687466998394983E-3</v>
      </c>
      <c r="W24" s="19">
        <f t="shared" si="7"/>
        <v>10</v>
      </c>
      <c r="X24" s="19">
        <f t="shared" si="8"/>
        <v>2.5835641756063927E-3</v>
      </c>
      <c r="Y24" s="19">
        <f t="shared" si="9"/>
        <v>2.2732185382165612E-3</v>
      </c>
      <c r="Z24" s="19">
        <f t="shared" si="10"/>
        <v>1.1050201484877803E-4</v>
      </c>
      <c r="AA24" s="19">
        <f t="shared" si="11"/>
        <v>0</v>
      </c>
      <c r="AB24" s="19">
        <f t="shared" si="12"/>
        <v>4.0317780832397334E-3</v>
      </c>
      <c r="AC24" s="19">
        <f t="shared" si="13"/>
        <v>9.7039433157311237</v>
      </c>
      <c r="AD24" s="19">
        <f t="shared" si="14"/>
        <v>0.20036153000198631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0.61411543090111009</v>
      </c>
      <c r="AM24" s="11">
        <f t="shared" si="23"/>
        <v>1.9749109580868032E-2</v>
      </c>
      <c r="AN24" s="12">
        <f t="shared" si="24"/>
        <v>2.067843893884035E-2</v>
      </c>
      <c r="AO24" s="9">
        <f t="shared" si="25"/>
        <v>0.97878112120382543</v>
      </c>
      <c r="AP24" s="9">
        <f t="shared" si="26"/>
        <v>1.3130359148682469E-2</v>
      </c>
      <c r="AQ24" s="9">
        <f t="shared" si="27"/>
        <v>4.2069683411397937E-3</v>
      </c>
      <c r="AR24" s="13">
        <f t="shared" si="28"/>
        <v>1.1922577468188422E-3</v>
      </c>
      <c r="AS24" s="10">
        <f t="shared" si="29"/>
        <v>0.11922577468188422</v>
      </c>
      <c r="AT24" s="4">
        <f t="shared" si="30"/>
        <v>1.0009293293579722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-65327886.516666658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-65327886.516666658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-65327886.516666658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-65327886.516666658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-65327886.516666658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-65327886.516666658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-65327886.516666658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-65327886.516666658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-65327886.516666658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-65327886.516666658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-65327886.516666658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-65327886.516666658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-65327886.516666658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-65327886.516666658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-65327886.516666658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-65327886.516666658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-65327886.516666658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-65327886.516666658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-65327886.516666658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-65327886.516666658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-65327886.516666658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-65327886.516666658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-65327886.516666658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-65327886.516666658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-65327886.516666658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-65327886.516666658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-65327886.516666658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-65327886.516666658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-65327886.516666658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-65327886.516666658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-65327886.516666658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-65327886.516666658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-65327886.516666658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-65327886.516666658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-65327886.516666658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-65327886.516666658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-65327886.516666658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-65327886.516666658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-65327886.516666658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-65327886.516666658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-65327886.516666658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-65327886.516666658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-65327886.516666658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-65327886.516666658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-65327886.516666658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-65327886.516666658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-65327886.516666658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-65327886.516666658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-65327886.516666658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-65327886.516666658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-65327886.516666658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-65327886.516666658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-65327886.516666658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-65327886.516666658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-65327886.516666658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-65327886.516666658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-65327886.516666658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-65327886.516666658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-65327886.516666658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-65327886.516666658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-65327886.516666658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-65327886.516666658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-65327886.516666658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-65327886.516666658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-65327886.516666658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-65327886.516666658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-65327886.516666658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-65327886.516666658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-65327886.516666658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-65327886.516666658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-65327886.516666658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-65327886.516666658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-65327886.516666658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-65327886.516666658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-65327886.516666658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-65327886.516666658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-65327886.516666658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-65327886.516666658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-65327886.516666658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-65327886.516666658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-65327886.516666658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-65327886.516666658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-65327886.516666658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-65327886.516666658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-65327886.516666658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-65327886.516666658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-65327886.516666658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-65327886.516666658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-65327886.516666658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-65327886.516666658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-65327886.516666658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-65327886.516666658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-65327886.516666658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-65327886.516666658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-65327886.516666658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-65327886.516666658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-65327886.516666658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-65327886.516666658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-65327886.516666658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-65327886.516666658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-65327886.516666658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-65327886.516666658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-65327886.516666658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-65327886.516666658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-65327886.516666658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-65327886.516666658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-65327886.516666658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-65327886.516666658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-65327886.516666658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-65327886.516666658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-65327886.516666658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-65327886.516666658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-65327886.516666658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-65327886.516666658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-65327886.516666658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-65327886.516666658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-65327886.516666658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-65327886.516666658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-65327886.516666658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-65327886.516666658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-65327886.516666658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45366.990798611107</v>
      </c>
      <c r="B3" s="6" t="s">
        <v>40</v>
      </c>
      <c r="C3" s="6">
        <v>1239.645</v>
      </c>
      <c r="D3" s="6">
        <v>1654220.3149999999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2359419.9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5.9168866324157592E-3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9.8928009437850886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45366.994745370372</v>
      </c>
      <c r="B4" s="6" t="s">
        <v>40</v>
      </c>
      <c r="C4" s="6">
        <v>1241.8599999999999</v>
      </c>
      <c r="D4" s="6">
        <v>1649787.2849999999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2363652.56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5.9433862039244521E-3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9.9371779969620526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45366.998703703714</v>
      </c>
      <c r="B5" s="6" t="s">
        <v>40</v>
      </c>
      <c r="C5" s="6">
        <v>1248.72</v>
      </c>
      <c r="D5" s="6">
        <v>1653531.69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2366790.4500000002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5.9626842227405198E-3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9.9278376865681466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1243.4083333333335</v>
      </c>
      <c r="D6" s="2">
        <f t="shared" si="1"/>
        <v>1652513.0966666664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2363287.6366666667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5.9409856863602431E-3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9.9192722091050953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2.981642217967959E-4</v>
      </c>
      <c r="W7" s="4">
        <f t="shared" si="3"/>
        <v>0.50187668770410188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0.49782514807410144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45366</v>
      </c>
      <c r="B9" s="6" t="str">
        <f>Summary!$B$2</f>
        <v>24-016</v>
      </c>
      <c r="C9" s="6" t="str">
        <f>_xlfn.CONCAT("6 ",Summary!$R$2)</f>
        <v>6 Pt1Fur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45366.591782407413</v>
      </c>
      <c r="B14" s="6" t="s">
        <v>40</v>
      </c>
      <c r="C14" s="6">
        <v>1047.9449999999999</v>
      </c>
      <c r="D14" s="6">
        <v>1512044.5049999999</v>
      </c>
      <c r="E14" s="6">
        <v>7415.7749999999996</v>
      </c>
      <c r="F14" s="6">
        <v>329.82</v>
      </c>
      <c r="G14" s="6">
        <v>0</v>
      </c>
      <c r="H14" s="6">
        <v>4402.6949999999997</v>
      </c>
      <c r="I14" s="6">
        <v>5088.415</v>
      </c>
      <c r="J14" s="6">
        <v>1759854.7949999999</v>
      </c>
      <c r="K14" s="6">
        <v>366929.44500000001</v>
      </c>
      <c r="L14" s="6">
        <v>0</v>
      </c>
      <c r="M14" s="6">
        <v>102.855</v>
      </c>
      <c r="N14" s="6">
        <v>438.93</v>
      </c>
      <c r="O14" s="6">
        <v>359.28500000000003</v>
      </c>
      <c r="P14" s="6">
        <v>373.36</v>
      </c>
      <c r="Q14" s="6">
        <v>348.47</v>
      </c>
      <c r="R14" s="6">
        <v>188.57</v>
      </c>
      <c r="T14" s="8">
        <f t="shared" ref="T14:T45" si="4">(A14-$A$14)*60*24</f>
        <v>0</v>
      </c>
      <c r="U14" s="3">
        <f t="shared" ref="U14:U77" si="5">$D$6/D14</f>
        <v>1.0928997732554615</v>
      </c>
      <c r="V14" s="19">
        <f t="shared" ref="V14:V77" si="6">F_N2*(C14/$D14)*(1/C$11)</f>
        <v>5.4722153606256837E-3</v>
      </c>
      <c r="W14" s="19">
        <f t="shared" ref="W14:W77" si="7">F_N2*(D14/$D14)*(1/D$11)</f>
        <v>10</v>
      </c>
      <c r="X14" s="19">
        <f t="shared" ref="X14:X77" si="8">F_N2*(E14/$D14)*(1/E$11)</f>
        <v>4.0311440792418794E-2</v>
      </c>
      <c r="Y14" s="19">
        <f t="shared" ref="Y14:Y77" si="9">F_N2*(F14/$D14)*(1/F$11)</f>
        <v>1.5215562406603884E-3</v>
      </c>
      <c r="Z14" s="19">
        <f t="shared" ref="Z14:Z77" si="10">F_N2*(G14/$D14)*(1/G$11)</f>
        <v>0</v>
      </c>
      <c r="AA14" s="19">
        <f t="shared" ref="AA14:AA77" si="11">F_N2*(H14/$D14)*(1/H$11)</f>
        <v>2.6634861791327149E-2</v>
      </c>
      <c r="AB14" s="19">
        <f t="shared" ref="AB14:AB77" si="12">F_N2*(I14/$D14)*(1/I$11)</f>
        <v>3.1136818189521815E-2</v>
      </c>
      <c r="AC14" s="19">
        <f t="shared" ref="AC14:AC77" si="13">F_N2*(J14/$D14)*(1/J$11)</f>
        <v>8.072715440576772</v>
      </c>
      <c r="AD14" s="19">
        <f t="shared" ref="AD14:AD77" si="14">F_N2*(K14/$D14)*(1/K$11)</f>
        <v>1.7992224049252803</v>
      </c>
      <c r="AE14" s="19">
        <f t="shared" ref="AE14:AE77" si="15">F_N2*(L14/$D14)*(1/L$11)</f>
        <v>0</v>
      </c>
      <c r="AF14" s="19">
        <f t="shared" ref="AF14:AF77" si="16">F_N2*(M14/$D14)*(1/M$11)</f>
        <v>4.3806435112292522E-4</v>
      </c>
      <c r="AG14" s="19">
        <f t="shared" ref="AG14:AG77" si="17">F_N2*(N14/$D14)*(1/N$11)</f>
        <v>1.8402757208029292E-3</v>
      </c>
      <c r="AH14" s="19">
        <f t="shared" ref="AH14:AH77" si="18">F_N2*(O14/$D14)*(1/O$11)</f>
        <v>1.5041357099810243E-3</v>
      </c>
      <c r="AI14" s="19">
        <f t="shared" ref="AI14:AI77" si="19">F_N2*(P14/$D14)*(1/P$11)</f>
        <v>1.5887162752623164E-3</v>
      </c>
      <c r="AJ14" s="19">
        <f t="shared" ref="AJ14:AJ77" si="20">F_N2*(Q14/$D14)*(1/Q$11)</f>
        <v>1.4089244067232148E-3</v>
      </c>
      <c r="AK14" s="19">
        <f t="shared" ref="AK14:AK77" si="21">F_N2*(R14/$D14)*(1/R$11)</f>
        <v>7.9321172234348293E-4</v>
      </c>
      <c r="AL14" s="10">
        <f t="shared" ref="AL14:AL77" si="22">X14+Y14+Z14+2*(AA14+AB14)+3*AD14+4*(SUM(AE14:AK14))</f>
        <v>5.5853368845155611</v>
      </c>
      <c r="AM14" s="11">
        <f t="shared" ref="AM14:AM77" si="23">($AC$6-AC14)/$AC$6</f>
        <v>0.18615849324442699</v>
      </c>
      <c r="AN14" s="12">
        <f t="shared" ref="AN14:AN77" si="24">AL14/(3*$AC$6)</f>
        <v>0.1876931010922579</v>
      </c>
      <c r="AO14" s="9">
        <f t="shared" ref="AO14:AO77" si="25">3*AD14/AL14</f>
        <v>0.96639957918026331</v>
      </c>
      <c r="AP14" s="9">
        <f t="shared" ref="AP14:AP77" si="26">2*AB14/AL14</f>
        <v>1.1149486175433243E-2</v>
      </c>
      <c r="AQ14" s="9">
        <f t="shared" ref="AQ14:AQ77" si="27">X14/AL14</f>
        <v>7.2173696279942776E-3</v>
      </c>
      <c r="AR14" s="13">
        <f t="shared" ref="AR14:AR77" si="28">AN14*AO14*$J$9</f>
        <v>1.063177554612311E-2</v>
      </c>
      <c r="AS14" s="10">
        <f t="shared" ref="AS14:AS77" si="29">AR14/$E$9</f>
        <v>1.063177554612311</v>
      </c>
      <c r="AT14" s="4">
        <f t="shared" ref="AT14:AT77" si="30">(AL14+3*AC14)/(3*AC$6)</f>
        <v>1.0015346078478309</v>
      </c>
      <c r="AU14">
        <f>G9/60*0.001/(0.0821*273) * 0.16 * AN14 / (D9*0.001)</f>
        <v>2.2220057384905185E-5</v>
      </c>
    </row>
    <row r="15" spans="1:47" x14ac:dyDescent="0.25">
      <c r="A15" s="14">
        <v>45366.615243055552</v>
      </c>
      <c r="B15" s="6" t="s">
        <v>40</v>
      </c>
      <c r="C15" s="6">
        <v>1071.7449999999999</v>
      </c>
      <c r="D15" s="6">
        <v>1547278.335</v>
      </c>
      <c r="E15" s="6">
        <v>4434.4849999999997</v>
      </c>
      <c r="F15" s="6">
        <v>313.77499999999998</v>
      </c>
      <c r="G15" s="6">
        <v>0</v>
      </c>
      <c r="H15" s="6">
        <v>1867.59</v>
      </c>
      <c r="I15" s="6">
        <v>4010.76</v>
      </c>
      <c r="J15" s="6">
        <v>1889293.4850000001</v>
      </c>
      <c r="K15" s="6">
        <v>290512.18</v>
      </c>
      <c r="L15" s="6">
        <v>0</v>
      </c>
      <c r="M15" s="6">
        <v>0</v>
      </c>
      <c r="N15" s="6">
        <v>278.23500000000001</v>
      </c>
      <c r="O15" s="6">
        <v>224.215</v>
      </c>
      <c r="P15" s="6">
        <v>231.23500000000001</v>
      </c>
      <c r="Q15" s="6">
        <v>221.94</v>
      </c>
      <c r="R15" s="6">
        <v>167.88</v>
      </c>
      <c r="T15" s="8">
        <f t="shared" si="4"/>
        <v>33.783333320170641</v>
      </c>
      <c r="U15" s="3">
        <f t="shared" si="5"/>
        <v>1.0680128192104923</v>
      </c>
      <c r="V15" s="19">
        <f t="shared" si="6"/>
        <v>5.4690549466358245E-3</v>
      </c>
      <c r="W15" s="19">
        <f t="shared" si="7"/>
        <v>10</v>
      </c>
      <c r="X15" s="19">
        <f t="shared" si="8"/>
        <v>2.3556518019014136E-2</v>
      </c>
      <c r="Y15" s="19">
        <f t="shared" si="9"/>
        <v>1.4145734095848824E-3</v>
      </c>
      <c r="Z15" s="19">
        <f t="shared" si="10"/>
        <v>0</v>
      </c>
      <c r="AA15" s="19">
        <f t="shared" si="11"/>
        <v>1.104102813653917E-2</v>
      </c>
      <c r="AB15" s="19">
        <f t="shared" si="12"/>
        <v>2.3983607668978134E-2</v>
      </c>
      <c r="AC15" s="19">
        <f t="shared" si="13"/>
        <v>8.4691215286969346</v>
      </c>
      <c r="AD15" s="19">
        <f t="shared" si="14"/>
        <v>1.3920754082669284</v>
      </c>
      <c r="AE15" s="19">
        <f t="shared" si="15"/>
        <v>0</v>
      </c>
      <c r="AF15" s="19">
        <f t="shared" si="16"/>
        <v>0</v>
      </c>
      <c r="AG15" s="19">
        <f t="shared" si="17"/>
        <v>1.1399755093939759E-3</v>
      </c>
      <c r="AH15" s="19">
        <f t="shared" si="18"/>
        <v>9.1729437275811282E-4</v>
      </c>
      <c r="AI15" s="19">
        <f t="shared" si="19"/>
        <v>9.6154199448629594E-4</v>
      </c>
      <c r="AJ15" s="19">
        <f t="shared" si="20"/>
        <v>8.7690795211981388E-4</v>
      </c>
      <c r="AK15" s="19">
        <f t="shared" si="21"/>
        <v>6.9009934124848586E-4</v>
      </c>
      <c r="AL15" s="10">
        <f t="shared" si="22"/>
        <v>4.2895898645204467</v>
      </c>
      <c r="AM15" s="11">
        <f t="shared" si="23"/>
        <v>0.14619527016075221</v>
      </c>
      <c r="AN15" s="12">
        <f t="shared" si="24"/>
        <v>0.144150020085242</v>
      </c>
      <c r="AO15" s="9">
        <f t="shared" si="25"/>
        <v>0.97357238260531598</v>
      </c>
      <c r="AP15" s="9">
        <f t="shared" si="26"/>
        <v>1.1182238128334151E-2</v>
      </c>
      <c r="AQ15" s="9">
        <f t="shared" si="27"/>
        <v>5.4915548486003402E-3</v>
      </c>
      <c r="AR15" s="13">
        <f t="shared" si="28"/>
        <v>8.2259053930502351E-3</v>
      </c>
      <c r="AS15" s="10">
        <f t="shared" si="29"/>
        <v>0.82259053930502346</v>
      </c>
      <c r="AT15" s="4">
        <f t="shared" si="30"/>
        <v>0.99795474992448985</v>
      </c>
    </row>
    <row r="16" spans="1:47" x14ac:dyDescent="0.25">
      <c r="A16" s="14">
        <v>45366.638692129629</v>
      </c>
      <c r="B16" s="6" t="s">
        <v>40</v>
      </c>
      <c r="C16" s="6">
        <v>1078.05</v>
      </c>
      <c r="D16" s="6">
        <v>1566633.7649999999</v>
      </c>
      <c r="E16" s="6">
        <v>3101.4749999999999</v>
      </c>
      <c r="F16" s="6">
        <v>318.16000000000003</v>
      </c>
      <c r="G16" s="6">
        <v>0</v>
      </c>
      <c r="H16" s="6">
        <v>955.80499999999995</v>
      </c>
      <c r="I16" s="6">
        <v>3246.165</v>
      </c>
      <c r="J16" s="6">
        <v>1978996.585</v>
      </c>
      <c r="K16" s="6">
        <v>238562.73499999999</v>
      </c>
      <c r="L16" s="6">
        <v>0</v>
      </c>
      <c r="M16" s="6">
        <v>0</v>
      </c>
      <c r="N16" s="6">
        <v>0</v>
      </c>
      <c r="O16" s="6">
        <v>153.125</v>
      </c>
      <c r="P16" s="6">
        <v>149.23500000000001</v>
      </c>
      <c r="Q16" s="6">
        <v>149.35499999999999</v>
      </c>
      <c r="R16" s="6">
        <v>169.83500000000001</v>
      </c>
      <c r="T16" s="8">
        <f t="shared" si="4"/>
        <v>67.54999999073334</v>
      </c>
      <c r="U16" s="3">
        <f t="shared" si="5"/>
        <v>1.054817745911832</v>
      </c>
      <c r="V16" s="19">
        <f t="shared" si="6"/>
        <v>5.4332624848665101E-3</v>
      </c>
      <c r="W16" s="19">
        <f t="shared" si="7"/>
        <v>10</v>
      </c>
      <c r="X16" s="19">
        <f t="shared" si="8"/>
        <v>1.6271858269178773E-2</v>
      </c>
      <c r="Y16" s="19">
        <f t="shared" si="9"/>
        <v>1.416621053912789E-3</v>
      </c>
      <c r="Z16" s="19">
        <f t="shared" si="10"/>
        <v>0</v>
      </c>
      <c r="AA16" s="19">
        <f t="shared" si="11"/>
        <v>5.5808228484324277E-3</v>
      </c>
      <c r="AB16" s="19">
        <f t="shared" si="12"/>
        <v>1.9171645470597135E-2</v>
      </c>
      <c r="AC16" s="19">
        <f t="shared" si="13"/>
        <v>8.761630719197516</v>
      </c>
      <c r="AD16" s="19">
        <f t="shared" si="14"/>
        <v>1.1290209049530668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6.187156901715223E-4</v>
      </c>
      <c r="AI16" s="19">
        <f t="shared" si="19"/>
        <v>6.1289536693728678E-4</v>
      </c>
      <c r="AJ16" s="19">
        <f t="shared" si="20"/>
        <v>5.8282631876211181E-4</v>
      </c>
      <c r="AK16" s="19">
        <f t="shared" si="21"/>
        <v>6.8951038235188947E-4</v>
      </c>
      <c r="AL16" s="10">
        <f t="shared" si="22"/>
        <v>3.4642719218532423</v>
      </c>
      <c r="AM16" s="11">
        <f t="shared" si="23"/>
        <v>0.11670629311341586</v>
      </c>
      <c r="AN16" s="12">
        <f t="shared" si="24"/>
        <v>0.11641552756506063</v>
      </c>
      <c r="AO16" s="9">
        <f t="shared" si="25"/>
        <v>0.97771271749570454</v>
      </c>
      <c r="AP16" s="9">
        <f t="shared" si="26"/>
        <v>1.1068210523347773E-2</v>
      </c>
      <c r="AQ16" s="9">
        <f t="shared" si="27"/>
        <v>4.697049953421093E-3</v>
      </c>
      <c r="AR16" s="13">
        <f t="shared" si="28"/>
        <v>6.6714914262310399E-3</v>
      </c>
      <c r="AS16" s="10">
        <f t="shared" si="29"/>
        <v>0.66714914262310399</v>
      </c>
      <c r="AT16" s="4">
        <f t="shared" si="30"/>
        <v>0.99970923445164483</v>
      </c>
    </row>
    <row r="17" spans="1:46" x14ac:dyDescent="0.25">
      <c r="A17" s="14">
        <v>45366.662152777782</v>
      </c>
      <c r="B17" s="6" t="s">
        <v>40</v>
      </c>
      <c r="C17" s="6">
        <v>1100.2149999999999</v>
      </c>
      <c r="D17" s="6">
        <v>1585884.0549999999</v>
      </c>
      <c r="E17" s="6">
        <v>2357.75</v>
      </c>
      <c r="F17" s="6">
        <v>311.35500000000002</v>
      </c>
      <c r="G17" s="6">
        <v>0</v>
      </c>
      <c r="H17" s="6">
        <v>553.08500000000004</v>
      </c>
      <c r="I17" s="6">
        <v>2673.5949999999998</v>
      </c>
      <c r="J17" s="6">
        <v>2035349.21</v>
      </c>
      <c r="K17" s="6">
        <v>199766.72500000001</v>
      </c>
      <c r="L17" s="6">
        <v>0</v>
      </c>
      <c r="M17" s="6">
        <v>0</v>
      </c>
      <c r="N17" s="6">
        <v>0</v>
      </c>
      <c r="O17" s="6">
        <v>109.61</v>
      </c>
      <c r="P17" s="6">
        <v>107.795</v>
      </c>
      <c r="Q17" s="6">
        <v>97.37</v>
      </c>
      <c r="R17" s="6">
        <v>0</v>
      </c>
      <c r="T17" s="8">
        <f t="shared" si="4"/>
        <v>101.33333333185874</v>
      </c>
      <c r="U17" s="3">
        <f t="shared" si="5"/>
        <v>1.0420138164934551</v>
      </c>
      <c r="V17" s="19">
        <f t="shared" si="6"/>
        <v>5.4776640653430375E-3</v>
      </c>
      <c r="W17" s="19">
        <f t="shared" si="7"/>
        <v>10</v>
      </c>
      <c r="X17" s="19">
        <f t="shared" si="8"/>
        <v>1.2219759862238938E-2</v>
      </c>
      <c r="Y17" s="19">
        <f t="shared" si="9"/>
        <v>1.369493604036295E-3</v>
      </c>
      <c r="Z17" s="19">
        <f t="shared" si="10"/>
        <v>0</v>
      </c>
      <c r="AA17" s="19">
        <f t="shared" si="11"/>
        <v>3.1901923485517574E-3</v>
      </c>
      <c r="AB17" s="19">
        <f t="shared" si="12"/>
        <v>1.5598414925158118E-2</v>
      </c>
      <c r="AC17" s="19">
        <f t="shared" si="13"/>
        <v>8.9017395388330627</v>
      </c>
      <c r="AD17" s="19">
        <f t="shared" si="14"/>
        <v>0.93393914333205064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4.375132957255983E-4</v>
      </c>
      <c r="AI17" s="19">
        <f t="shared" si="19"/>
        <v>4.3733105238351094E-4</v>
      </c>
      <c r="AJ17" s="19">
        <f t="shared" si="20"/>
        <v>3.7535362006204401E-4</v>
      </c>
      <c r="AK17" s="19">
        <f t="shared" si="21"/>
        <v>0</v>
      </c>
      <c r="AL17" s="10">
        <f t="shared" si="22"/>
        <v>2.8579846898825316</v>
      </c>
      <c r="AM17" s="11">
        <f t="shared" si="23"/>
        <v>0.10258138387794413</v>
      </c>
      <c r="AN17" s="12">
        <f t="shared" si="24"/>
        <v>9.604147796445292E-2</v>
      </c>
      <c r="AO17" s="9">
        <f t="shared" si="25"/>
        <v>0.98034724955482933</v>
      </c>
      <c r="AP17" s="9">
        <f t="shared" si="26"/>
        <v>1.0915674237428641E-2</v>
      </c>
      <c r="AQ17" s="9">
        <f t="shared" si="27"/>
        <v>4.2756561662131206E-3</v>
      </c>
      <c r="AR17" s="13">
        <f t="shared" si="28"/>
        <v>5.5187348259245475E-3</v>
      </c>
      <c r="AS17" s="10">
        <f t="shared" si="29"/>
        <v>0.55187348259245472</v>
      </c>
      <c r="AT17" s="4">
        <f t="shared" si="30"/>
        <v>0.99346009408650882</v>
      </c>
    </row>
    <row r="18" spans="1:46" x14ac:dyDescent="0.25">
      <c r="A18" s="14">
        <v>45366.693368055552</v>
      </c>
      <c r="B18" s="6" t="s">
        <v>40</v>
      </c>
      <c r="C18" s="6">
        <v>1106.7750000000001</v>
      </c>
      <c r="D18" s="6">
        <v>1600745.19</v>
      </c>
      <c r="E18" s="6">
        <v>1737.355</v>
      </c>
      <c r="F18" s="6">
        <v>315.73</v>
      </c>
      <c r="G18" s="6">
        <v>0</v>
      </c>
      <c r="H18" s="6">
        <v>292.58499999999998</v>
      </c>
      <c r="I18" s="6">
        <v>2113.6799999999998</v>
      </c>
      <c r="J18" s="6">
        <v>2102114.0449999999</v>
      </c>
      <c r="K18" s="6">
        <v>160832.95000000001</v>
      </c>
      <c r="L18" s="6">
        <v>0</v>
      </c>
      <c r="M18" s="6">
        <v>0</v>
      </c>
      <c r="N18" s="6">
        <v>0</v>
      </c>
      <c r="O18" s="6">
        <v>76.545000000000002</v>
      </c>
      <c r="P18" s="6">
        <v>0</v>
      </c>
      <c r="Q18" s="6">
        <v>58.185000000000002</v>
      </c>
      <c r="R18" s="6">
        <v>0</v>
      </c>
      <c r="T18" s="8">
        <f t="shared" si="4"/>
        <v>146.28333332017064</v>
      </c>
      <c r="U18" s="3">
        <f t="shared" si="5"/>
        <v>1.032339879569881</v>
      </c>
      <c r="V18" s="19">
        <f t="shared" si="6"/>
        <v>5.4591672570019588E-3</v>
      </c>
      <c r="W18" s="19">
        <f t="shared" si="7"/>
        <v>10</v>
      </c>
      <c r="X18" s="19">
        <f t="shared" si="8"/>
        <v>8.9207776234657248E-3</v>
      </c>
      <c r="Y18" s="19">
        <f t="shared" si="9"/>
        <v>1.3758441469231108E-3</v>
      </c>
      <c r="Z18" s="19">
        <f t="shared" si="10"/>
        <v>0</v>
      </c>
      <c r="AA18" s="19">
        <f t="shared" si="11"/>
        <v>1.6719615015150255E-3</v>
      </c>
      <c r="AB18" s="19">
        <f t="shared" si="12"/>
        <v>1.2217245850617345E-2</v>
      </c>
      <c r="AC18" s="19">
        <f t="shared" si="13"/>
        <v>9.108386499152715</v>
      </c>
      <c r="AD18" s="19">
        <f t="shared" si="14"/>
        <v>0.74493723583725469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3.0269631379263362E-4</v>
      </c>
      <c r="AI18" s="19">
        <f t="shared" si="19"/>
        <v>0</v>
      </c>
      <c r="AJ18" s="19">
        <f t="shared" si="20"/>
        <v>2.2221619374987879E-4</v>
      </c>
      <c r="AK18" s="19">
        <f t="shared" si="21"/>
        <v>0</v>
      </c>
      <c r="AL18" s="10">
        <f t="shared" si="22"/>
        <v>2.2749863940165875</v>
      </c>
      <c r="AM18" s="11">
        <f t="shared" si="23"/>
        <v>8.1748508646436013E-2</v>
      </c>
      <c r="AN18" s="12">
        <f t="shared" si="24"/>
        <v>7.6450044118100136E-2</v>
      </c>
      <c r="AO18" s="9">
        <f t="shared" si="25"/>
        <v>0.98234069152655745</v>
      </c>
      <c r="AP18" s="9">
        <f t="shared" si="26"/>
        <v>1.0740500147824855E-2</v>
      </c>
      <c r="AQ18" s="9">
        <f t="shared" si="27"/>
        <v>3.9212443849897952E-3</v>
      </c>
      <c r="AR18" s="13">
        <f t="shared" si="28"/>
        <v>4.4019046593075173E-3</v>
      </c>
      <c r="AS18" s="10">
        <f t="shared" si="29"/>
        <v>0.44019046593075173</v>
      </c>
      <c r="AT18" s="4">
        <f t="shared" si="30"/>
        <v>0.99470153547166407</v>
      </c>
    </row>
    <row r="19" spans="1:46" x14ac:dyDescent="0.25">
      <c r="A19" s="14">
        <v>45366.716782407413</v>
      </c>
      <c r="B19" s="6" t="s">
        <v>40</v>
      </c>
      <c r="C19" s="6">
        <v>1107.25</v>
      </c>
      <c r="D19" s="6">
        <v>1608065.145</v>
      </c>
      <c r="E19" s="6">
        <v>1417.87</v>
      </c>
      <c r="F19" s="6">
        <v>299.70499999999998</v>
      </c>
      <c r="G19" s="6">
        <v>0</v>
      </c>
      <c r="H19" s="6">
        <v>195.11500000000001</v>
      </c>
      <c r="I19" s="6">
        <v>1794.615</v>
      </c>
      <c r="J19" s="6">
        <v>2136173.7400000002</v>
      </c>
      <c r="K19" s="6">
        <v>137935.89000000001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</v>
      </c>
      <c r="U19" s="3">
        <f t="shared" si="5"/>
        <v>1.0276406411797865</v>
      </c>
      <c r="V19" s="19">
        <f t="shared" si="6"/>
        <v>5.4366492557048878E-3</v>
      </c>
      <c r="W19" s="19">
        <f t="shared" si="7"/>
        <v>10</v>
      </c>
      <c r="X19" s="19">
        <f t="shared" si="8"/>
        <v>7.2471812896573702E-3</v>
      </c>
      <c r="Y19" s="19">
        <f t="shared" si="9"/>
        <v>1.3000676335391983E-3</v>
      </c>
      <c r="Z19" s="19">
        <f t="shared" si="10"/>
        <v>0</v>
      </c>
      <c r="AA19" s="19">
        <f t="shared" si="11"/>
        <v>1.1098989511038862E-3</v>
      </c>
      <c r="AB19" s="19">
        <f t="shared" si="12"/>
        <v>1.0325805388310733E-2</v>
      </c>
      <c r="AC19" s="19">
        <f t="shared" si="13"/>
        <v>9.2138325626731632</v>
      </c>
      <c r="AD19" s="19">
        <f t="shared" si="14"/>
        <v>0.63597567294032675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1.9393456764230061</v>
      </c>
      <c r="AM19" s="11">
        <f t="shared" si="23"/>
        <v>7.1118085234559369E-2</v>
      </c>
      <c r="AN19" s="12">
        <f t="shared" si="24"/>
        <v>6.5170966697968111E-2</v>
      </c>
      <c r="AO19" s="9">
        <f t="shared" si="25"/>
        <v>0.98379935151118825</v>
      </c>
      <c r="AP19" s="9">
        <f t="shared" si="26"/>
        <v>1.064875180721365E-2</v>
      </c>
      <c r="AQ19" s="9">
        <f t="shared" si="27"/>
        <v>3.7369208479760621E-3</v>
      </c>
      <c r="AR19" s="13">
        <f t="shared" si="28"/>
        <v>3.7580404673634299E-3</v>
      </c>
      <c r="AS19" s="10">
        <f t="shared" si="29"/>
        <v>0.37580404673634299</v>
      </c>
      <c r="AT19" s="4">
        <f t="shared" si="30"/>
        <v>0.99405288146340876</v>
      </c>
    </row>
    <row r="20" spans="1:46" x14ac:dyDescent="0.25">
      <c r="A20" s="14">
        <v>45366.740243055552</v>
      </c>
      <c r="B20" s="6" t="s">
        <v>40</v>
      </c>
      <c r="C20" s="6">
        <v>1112.0899999999999</v>
      </c>
      <c r="D20" s="6">
        <v>1611540.895</v>
      </c>
      <c r="E20" s="6">
        <v>1187.365</v>
      </c>
      <c r="F20" s="6">
        <v>312.22500000000002</v>
      </c>
      <c r="G20" s="6">
        <v>0</v>
      </c>
      <c r="H20" s="6">
        <v>135.92500000000001</v>
      </c>
      <c r="I20" s="6">
        <v>1555.165</v>
      </c>
      <c r="J20" s="6">
        <v>2169823.19</v>
      </c>
      <c r="K20" s="6">
        <v>118942.52499999999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213.78333332017064</v>
      </c>
      <c r="U20" s="3">
        <f t="shared" si="5"/>
        <v>1.0254242394926418</v>
      </c>
      <c r="V20" s="19">
        <f t="shared" si="6"/>
        <v>5.4486369337962666E-3</v>
      </c>
      <c r="W20" s="19">
        <f t="shared" si="7"/>
        <v>10</v>
      </c>
      <c r="X20" s="19">
        <f t="shared" si="8"/>
        <v>6.0559079151847632E-3</v>
      </c>
      <c r="Y20" s="19">
        <f t="shared" si="9"/>
        <v>1.3514560911018791E-3</v>
      </c>
      <c r="Z20" s="19">
        <f t="shared" si="10"/>
        <v>0</v>
      </c>
      <c r="AA20" s="19">
        <f t="shared" si="11"/>
        <v>7.7153286821494288E-4</v>
      </c>
      <c r="AB20" s="19">
        <f t="shared" si="12"/>
        <v>8.928765635739102E-3</v>
      </c>
      <c r="AC20" s="19">
        <f t="shared" si="13"/>
        <v>9.3387854525733118</v>
      </c>
      <c r="AD20" s="19">
        <f t="shared" si="14"/>
        <v>0.54722090974392212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1.668470690245961</v>
      </c>
      <c r="AM20" s="11">
        <f t="shared" si="23"/>
        <v>5.8521103594570502E-2</v>
      </c>
      <c r="AN20" s="12">
        <f t="shared" si="24"/>
        <v>5.6068316810395251E-2</v>
      </c>
      <c r="AO20" s="9">
        <f t="shared" si="25"/>
        <v>0.98393261495636897</v>
      </c>
      <c r="AP20" s="9">
        <f t="shared" si="26"/>
        <v>1.0702933755968886E-2</v>
      </c>
      <c r="AQ20" s="9">
        <f t="shared" si="27"/>
        <v>3.6296160014006717E-3</v>
      </c>
      <c r="AR20" s="13">
        <f t="shared" si="28"/>
        <v>3.2335801680861598E-3</v>
      </c>
      <c r="AS20" s="10">
        <f t="shared" si="29"/>
        <v>0.32335801680861598</v>
      </c>
      <c r="AT20" s="4">
        <f t="shared" si="30"/>
        <v>0.99754721321582474</v>
      </c>
    </row>
    <row r="21" spans="1:46" x14ac:dyDescent="0.25">
      <c r="A21" s="14">
        <v>45366.763703703713</v>
      </c>
      <c r="B21" s="6" t="s">
        <v>40</v>
      </c>
      <c r="C21" s="6">
        <v>1121.3150000000001</v>
      </c>
      <c r="D21" s="6">
        <v>1615868.825</v>
      </c>
      <c r="E21" s="6">
        <v>1008.455</v>
      </c>
      <c r="F21" s="6">
        <v>304.755</v>
      </c>
      <c r="G21" s="6">
        <v>0</v>
      </c>
      <c r="H21" s="6">
        <v>93.71</v>
      </c>
      <c r="I21" s="6">
        <v>1327.7950000000001</v>
      </c>
      <c r="J21" s="6">
        <v>2192884.2949999999</v>
      </c>
      <c r="K21" s="6">
        <v>101780.235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247.56666667177342</v>
      </c>
      <c r="U21" s="3">
        <f t="shared" si="5"/>
        <v>1.0226777514979699</v>
      </c>
      <c r="V21" s="19">
        <f t="shared" si="6"/>
        <v>5.4791197812387588E-3</v>
      </c>
      <c r="W21" s="19">
        <f t="shared" si="7"/>
        <v>10</v>
      </c>
      <c r="X21" s="19">
        <f t="shared" si="8"/>
        <v>5.1296386375673814E-3</v>
      </c>
      <c r="Y21" s="19">
        <f t="shared" si="9"/>
        <v>1.3155893042222705E-3</v>
      </c>
      <c r="Z21" s="19">
        <f t="shared" si="10"/>
        <v>0</v>
      </c>
      <c r="AA21" s="19">
        <f t="shared" si="11"/>
        <v>5.3048884620602677E-4</v>
      </c>
      <c r="AB21" s="19">
        <f t="shared" si="12"/>
        <v>7.6029337745265662E-3</v>
      </c>
      <c r="AC21" s="19">
        <f t="shared" si="13"/>
        <v>9.4127602615849444</v>
      </c>
      <c r="AD21" s="19">
        <f t="shared" si="14"/>
        <v>0.46700787917352704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1.423735710703836</v>
      </c>
      <c r="AM21" s="11">
        <f t="shared" si="23"/>
        <v>5.1063418448705704E-2</v>
      </c>
      <c r="AN21" s="12">
        <f t="shared" si="24"/>
        <v>4.784409180735931E-2</v>
      </c>
      <c r="AO21" s="9">
        <f t="shared" si="25"/>
        <v>0.9840475496874157</v>
      </c>
      <c r="AP21" s="9">
        <f t="shared" si="26"/>
        <v>1.0680259991186132E-2</v>
      </c>
      <c r="AQ21" s="9">
        <f t="shared" si="27"/>
        <v>3.6029430174449304E-3</v>
      </c>
      <c r="AR21" s="13">
        <f t="shared" si="28"/>
        <v>2.7595937756511634E-3</v>
      </c>
      <c r="AS21" s="10">
        <f t="shared" si="29"/>
        <v>0.27595937756511635</v>
      </c>
      <c r="AT21" s="4">
        <f t="shared" si="30"/>
        <v>0.99678067335865372</v>
      </c>
    </row>
    <row r="22" spans="1:46" x14ac:dyDescent="0.25">
      <c r="A22" s="14">
        <v>45366.787164351852</v>
      </c>
      <c r="B22" s="6" t="s">
        <v>40</v>
      </c>
      <c r="C22" s="6">
        <v>1121.0550000000001</v>
      </c>
      <c r="D22" s="6">
        <v>1621641.645</v>
      </c>
      <c r="E22" s="6">
        <v>864.40499999999997</v>
      </c>
      <c r="F22" s="6">
        <v>302.63499999999999</v>
      </c>
      <c r="G22" s="6">
        <v>0</v>
      </c>
      <c r="H22" s="6">
        <v>71.004999999999995</v>
      </c>
      <c r="I22" s="6">
        <v>1166.9349999999999</v>
      </c>
      <c r="J22" s="6">
        <v>2224823.5699999998</v>
      </c>
      <c r="K22" s="6">
        <v>87688.294999999998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281.34999999194406</v>
      </c>
      <c r="U22" s="3">
        <f t="shared" si="5"/>
        <v>1.0190371601283503</v>
      </c>
      <c r="V22" s="19">
        <f t="shared" si="6"/>
        <v>5.4583489482582324E-3</v>
      </c>
      <c r="W22" s="19">
        <f t="shared" si="7"/>
        <v>10</v>
      </c>
      <c r="X22" s="19">
        <f t="shared" si="8"/>
        <v>4.3812570279034959E-3</v>
      </c>
      <c r="Y22" s="19">
        <f t="shared" si="9"/>
        <v>1.3017867918441494E-3</v>
      </c>
      <c r="Z22" s="19">
        <f t="shared" si="10"/>
        <v>0</v>
      </c>
      <c r="AA22" s="19">
        <f t="shared" si="11"/>
        <v>4.0052577025285709E-4</v>
      </c>
      <c r="AB22" s="19">
        <f t="shared" si="12"/>
        <v>6.6580654167205551E-3</v>
      </c>
      <c r="AC22" s="19">
        <f t="shared" si="13"/>
        <v>9.515860581596975</v>
      </c>
      <c r="AD22" s="19">
        <f t="shared" si="14"/>
        <v>0.40091619296772385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1.222548805096866</v>
      </c>
      <c r="AM22" s="11">
        <f t="shared" si="23"/>
        <v>4.0669478466154083E-2</v>
      </c>
      <c r="AN22" s="12">
        <f t="shared" si="24"/>
        <v>4.1083283105342629E-2</v>
      </c>
      <c r="AO22" s="9">
        <f t="shared" si="25"/>
        <v>0.98380414253308635</v>
      </c>
      <c r="AP22" s="9">
        <f t="shared" si="26"/>
        <v>1.0892105720381474E-2</v>
      </c>
      <c r="AQ22" s="9">
        <f t="shared" si="27"/>
        <v>3.5837072594875723E-3</v>
      </c>
      <c r="AR22" s="13">
        <f t="shared" si="28"/>
        <v>2.3690517441150001E-3</v>
      </c>
      <c r="AS22" s="10">
        <f t="shared" si="29"/>
        <v>0.2369051744115</v>
      </c>
      <c r="AT22" s="4">
        <f t="shared" si="30"/>
        <v>1.0004138046391886</v>
      </c>
    </row>
    <row r="23" spans="1:46" x14ac:dyDescent="0.25">
      <c r="A23" s="14">
        <v>45366.810636574082</v>
      </c>
      <c r="B23" s="6" t="s">
        <v>40</v>
      </c>
      <c r="C23" s="6">
        <v>1120.71</v>
      </c>
      <c r="D23" s="6">
        <v>1626764.325</v>
      </c>
      <c r="E23" s="6">
        <v>768.84500000000003</v>
      </c>
      <c r="F23" s="6">
        <v>290.14999999999998</v>
      </c>
      <c r="G23" s="6">
        <v>0</v>
      </c>
      <c r="H23" s="6">
        <v>51.115000000000002</v>
      </c>
      <c r="I23" s="6">
        <v>1018.855</v>
      </c>
      <c r="J23" s="6">
        <v>2239826.79</v>
      </c>
      <c r="K23" s="6">
        <v>74819.5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315.15000000363216</v>
      </c>
      <c r="U23" s="3">
        <f t="shared" si="5"/>
        <v>1.0158282126494669</v>
      </c>
      <c r="V23" s="19">
        <f t="shared" si="6"/>
        <v>5.4394861158226912E-3</v>
      </c>
      <c r="W23" s="19">
        <f t="shared" si="7"/>
        <v>10</v>
      </c>
      <c r="X23" s="19">
        <f t="shared" si="8"/>
        <v>3.8846375612043185E-3</v>
      </c>
      <c r="Y23" s="19">
        <f t="shared" si="9"/>
        <v>1.2441522568042561E-3</v>
      </c>
      <c r="Z23" s="19">
        <f t="shared" si="10"/>
        <v>0</v>
      </c>
      <c r="AA23" s="19">
        <f t="shared" si="11"/>
        <v>2.8742209245425016E-4</v>
      </c>
      <c r="AB23" s="19">
        <f t="shared" si="12"/>
        <v>5.7948743307325431E-3</v>
      </c>
      <c r="AC23" s="19">
        <f t="shared" si="13"/>
        <v>9.5498637967974958</v>
      </c>
      <c r="AD23" s="19">
        <f t="shared" si="14"/>
        <v>0.34100207573063979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1.0402996098563015</v>
      </c>
      <c r="AM23" s="11">
        <f t="shared" si="23"/>
        <v>3.7241483500020531E-2</v>
      </c>
      <c r="AN23" s="12">
        <f t="shared" si="24"/>
        <v>3.4958868887624978E-2</v>
      </c>
      <c r="AO23" s="9">
        <f t="shared" si="25"/>
        <v>0.98337653643187373</v>
      </c>
      <c r="AP23" s="9">
        <f t="shared" si="26"/>
        <v>1.1140779590473939E-2</v>
      </c>
      <c r="AQ23" s="9">
        <f t="shared" si="27"/>
        <v>3.7341526656353456E-3</v>
      </c>
      <c r="AR23" s="13">
        <f t="shared" si="28"/>
        <v>2.0150135525245408E-3</v>
      </c>
      <c r="AS23" s="10">
        <f t="shared" si="29"/>
        <v>0.20150135525245408</v>
      </c>
      <c r="AT23" s="4">
        <f t="shared" si="30"/>
        <v>0.99771738538760446</v>
      </c>
    </row>
    <row r="24" spans="1:46" x14ac:dyDescent="0.25">
      <c r="A24" s="14">
        <v>45366.834120370368</v>
      </c>
      <c r="B24" s="6" t="s">
        <v>40</v>
      </c>
      <c r="C24" s="6">
        <v>1131.6199999999999</v>
      </c>
      <c r="D24" s="6">
        <v>1631651.1</v>
      </c>
      <c r="E24" s="6">
        <v>691.35500000000002</v>
      </c>
      <c r="F24" s="6">
        <v>297.77999999999997</v>
      </c>
      <c r="G24" s="6">
        <v>0</v>
      </c>
      <c r="H24" s="6">
        <v>0</v>
      </c>
      <c r="I24" s="6">
        <v>912.64</v>
      </c>
      <c r="J24" s="6">
        <v>2260202.5099999998</v>
      </c>
      <c r="K24" s="6">
        <v>63891.445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348.96666665445082</v>
      </c>
      <c r="U24" s="3">
        <f t="shared" si="5"/>
        <v>1.0127858196318236</v>
      </c>
      <c r="V24" s="19">
        <f t="shared" si="6"/>
        <v>5.4759891830417472E-3</v>
      </c>
      <c r="W24" s="19">
        <f t="shared" si="7"/>
        <v>10</v>
      </c>
      <c r="X24" s="19">
        <f t="shared" si="8"/>
        <v>3.482652643424703E-3</v>
      </c>
      <c r="Y24" s="19">
        <f t="shared" si="9"/>
        <v>1.2730452008398725E-3</v>
      </c>
      <c r="Z24" s="19">
        <f t="shared" si="10"/>
        <v>0</v>
      </c>
      <c r="AA24" s="19">
        <f t="shared" si="11"/>
        <v>0</v>
      </c>
      <c r="AB24" s="19">
        <f t="shared" si="12"/>
        <v>5.1752160170117261E-3</v>
      </c>
      <c r="AC24" s="19">
        <f t="shared" si="13"/>
        <v>9.607877059815916</v>
      </c>
      <c r="AD24" s="19">
        <f t="shared" si="14"/>
        <v>0.29032355500314494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0.88607679488772295</v>
      </c>
      <c r="AM24" s="11">
        <f t="shared" si="23"/>
        <v>3.1392943224538547E-2</v>
      </c>
      <c r="AN24" s="12">
        <f t="shared" si="24"/>
        <v>2.9776270416102223E-2</v>
      </c>
      <c r="AO24" s="9">
        <f t="shared" si="25"/>
        <v>0.98295166969111047</v>
      </c>
      <c r="AP24" s="9">
        <f t="shared" si="26"/>
        <v>1.1681190720421678E-2</v>
      </c>
      <c r="AQ24" s="9">
        <f t="shared" si="27"/>
        <v>3.9304185184829256E-3</v>
      </c>
      <c r="AR24" s="13">
        <f t="shared" si="28"/>
        <v>1.7155493751614048E-3</v>
      </c>
      <c r="AS24" s="10">
        <f t="shared" si="29"/>
        <v>0.17155493751614048</v>
      </c>
      <c r="AT24" s="4">
        <f t="shared" si="30"/>
        <v>0.99838332719156375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-65327892.166666679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-65327892.166666679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-65327892.166666679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-65327892.166666679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-65327892.166666679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-65327892.166666679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-65327892.166666679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-65327892.166666679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-65327892.166666679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-65327892.166666679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-65327892.166666679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-65327892.166666679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-65327892.166666679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-65327892.166666679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-65327892.166666679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-65327892.166666679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-65327892.166666679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-65327892.166666679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-65327892.166666679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-65327892.166666679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-65327892.166666679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-65327892.166666679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-65327892.166666679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-65327892.166666679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-65327892.166666679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-65327892.166666679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-65327892.166666679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-65327892.166666679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-65327892.166666679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-65327892.166666679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-65327892.166666679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-65327892.166666679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-65327892.166666679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-65327892.166666679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-65327892.166666679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-65327892.166666679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-65327892.166666679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-65327892.166666679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-65327892.166666679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-65327892.166666679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-65327892.166666679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-65327892.166666679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-65327892.166666679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-65327892.166666679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-65327892.166666679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-65327892.166666679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-65327892.166666679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-65327892.166666679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-65327892.166666679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-65327892.166666679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-65327892.166666679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-65327892.166666679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-65327892.166666679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-65327892.166666679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-65327892.166666679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-65327892.166666679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-65327892.166666679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-65327892.166666679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-65327892.166666679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-65327892.166666679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-65327892.166666679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-65327892.166666679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-65327892.166666679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-65327892.166666679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-65327892.166666679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-65327892.166666679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-65327892.166666679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-65327892.166666679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-65327892.166666679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-65327892.166666679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-65327892.166666679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-65327892.166666679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-65327892.166666679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-65327892.166666679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-65327892.166666679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-65327892.166666679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-65327892.166666679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-65327892.166666679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-65327892.166666679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-65327892.166666679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-65327892.166666679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-65327892.166666679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-65327892.166666679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-65327892.166666679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-65327892.166666679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-65327892.166666679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-65327892.166666679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-65327892.166666679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-65327892.166666679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-65327892.166666679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-65327892.166666679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-65327892.166666679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-65327892.166666679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-65327892.166666679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-65327892.166666679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-65327892.166666679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-65327892.166666679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-65327892.166666679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-65327892.166666679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-65327892.166666679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-65327892.166666679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-65327892.166666679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-65327892.166666679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-65327892.166666679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-65327892.166666679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-65327892.166666679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-65327892.166666679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-65327892.166666679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-65327892.166666679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-65327892.166666679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-65327892.166666679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-65327892.166666679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-65327892.166666679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-65327892.166666679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-65327892.166666679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-65327892.166666679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-65327892.166666679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-65327892.166666679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-65327892.166666679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-65327892.166666679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-65327892.166666679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2024-03-16T11:21:18Z</dcterms:modified>
</cp:coreProperties>
</file>